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40" windowWidth="30240" windowHeight="18900" tabRatio="600" firstSheet="0" activeTab="0" autoFilterDateGrouping="1"/>
  </bookViews>
  <sheets>
    <sheet name="Sheet1" sheetId="1" state="visible" r:id="rId1"/>
    <sheet name="DCB" sheetId="2" state="visible" r:id="rId2"/>
    <sheet name="DCSG" sheetId="3" state="visible" r:id="rId3"/>
    <sheet name="DCSL" sheetId="4" state="visible" r:id="rId4"/>
    <sheet name="DCSPD" sheetId="5" state="visible" r:id="rId5"/>
    <sheet name="DCSPX" sheetId="6" state="visible" r:id="rId6"/>
    <sheet name="DCSZ" sheetId="7" state="visible" r:id="rId7"/>
    <sheet name="DEGT" sheetId="8" state="visible" r:id="rId8"/>
    <sheet name="DEMH" sheetId="9" state="visible" r:id="rId9"/>
    <sheet name="DEXA" sheetId="10" state="visible" r:id="rId10"/>
    <sheet name="DHSZ" sheetId="11" state="visible" r:id="rId11"/>
    <sheet name="DHZH" sheetId="12" state="visible" r:id="rId12"/>
    <sheet name="DUSZ" sheetId="13" state="visible" r:id="rId13"/>
    <sheet name="HQ" sheetId="14" state="visible" r:id="rId14"/>
  </sheets>
  <definedNames/>
  <calcPr calcId="191028" fullCalcOnLoad="1"/>
</workbook>
</file>

<file path=xl/styles.xml><?xml version="1.0" encoding="utf-8"?>
<styleSheet xmlns="http://schemas.openxmlformats.org/spreadsheetml/2006/main">
  <numFmts count="0"/>
  <fonts count="109">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10"/>
      <sz val="12"/>
      <u val="single"/>
      <scheme val="minor"/>
    </font>
    <font>
      <name val="Calibri"/>
      <family val="2"/>
      <color theme="1"/>
      <sz val="8"/>
      <scheme val="minor"/>
    </font>
    <font>
      <name val="Calibri"/>
      <family val="2"/>
      <sz val="8"/>
      <scheme val="minor"/>
    </font>
    <font>
      <name val="Calibri"/>
      <family val="2"/>
      <b val="1"/>
      <sz val="12"/>
      <scheme val="minor"/>
    </font>
    <font>
      <name val="Calibri"/>
      <family val="2"/>
      <b val="1"/>
      <color rgb="FF000000"/>
      <sz val="12"/>
    </font>
    <font>
      <name val="Calibri"/>
      <family val="2"/>
      <color theme="1"/>
      <sz val="9"/>
      <scheme val="minor"/>
    </font>
    <font>
      <name val="Calibri"/>
      <family val="2"/>
      <color theme="1"/>
      <sz val="10"/>
      <scheme val="minor"/>
    </font>
    <font>
      <name val="Calibri"/>
      <family val="2"/>
      <b val="1"/>
      <color theme="1"/>
      <sz val="14"/>
      <scheme val="minor"/>
    </font>
    <font>
      <name val="Calibri"/>
      <family val="2"/>
      <color rgb="FF000000"/>
      <sz val="11"/>
      <scheme val="minor"/>
    </font>
    <font>
      <name val="Calibri"/>
      <family val="2"/>
      <color rgb="FF201F1E"/>
      <sz val="9"/>
      <scheme val="minor"/>
    </font>
    <font>
      <name val="Calibri"/>
      <family val="2"/>
      <b val="1"/>
      <color theme="1"/>
      <sz val="10"/>
      <scheme val="minor"/>
    </font>
    <font>
      <name val="Calibri"/>
      <family val="2"/>
      <b val="1"/>
      <color theme="1"/>
      <sz val="11"/>
      <scheme val="minor"/>
    </font>
    <font>
      <name val="Arial"/>
      <family val="2"/>
      <color rgb="FF000000"/>
      <sz val="10"/>
    </font>
    <font>
      <name val="Calibri"/>
      <family val="2"/>
      <color rgb="FF222222"/>
      <sz val="11"/>
      <scheme val="minor"/>
    </font>
    <font>
      <name val="Calibri"/>
      <family val="2"/>
      <color rgb="FF000000"/>
      <sz val="9"/>
      <scheme val="minor"/>
    </font>
    <font>
      <name val="Calibri"/>
      <family val="2"/>
      <color rgb="FF000000"/>
      <sz val="11"/>
    </font>
    <font>
      <name val="Calibri"/>
      <family val="2"/>
      <sz val="12"/>
      <scheme val="minor"/>
    </font>
    <font>
      <name val="Calibri"/>
      <family val="2"/>
      <b val="1"/>
      <color rgb="FF333333"/>
      <sz val="11"/>
      <scheme val="minor"/>
    </font>
    <font>
      <name val="Montserrat"/>
      <color theme="1"/>
      <sz val="8"/>
    </font>
    <font>
      <name val="Segoe UI"/>
      <family val="2"/>
      <color rgb="FF242424"/>
      <sz val="11"/>
    </font>
    <font>
      <name val="Source Sans Pro"/>
      <family val="2"/>
      <color rgb="FF323232"/>
      <sz val="10"/>
    </font>
    <font>
      <name val="Calibri"/>
      <family val="2"/>
      <color rgb="FF404040"/>
      <sz val="11"/>
      <scheme val="minor"/>
    </font>
    <font>
      <name val="Calibri"/>
      <family val="2"/>
      <b val="1"/>
      <color rgb="FF363636"/>
      <sz val="11"/>
      <scheme val="minor"/>
    </font>
    <font>
      <name val="Calibri"/>
      <family val="2"/>
      <color rgb="FF363636"/>
      <sz val="11"/>
      <scheme val="minor"/>
    </font>
    <font>
      <name val="Arial"/>
      <family val="2"/>
      <color rgb="FF4D4F53"/>
      <sz val="8"/>
    </font>
    <font>
      <name val="Calibri"/>
      <family val="2"/>
      <sz val="11"/>
      <scheme val="minor"/>
    </font>
    <font>
      <name val="Calibri"/>
      <family val="2"/>
      <color rgb="FF4B4B4B"/>
      <sz val="11"/>
      <scheme val="minor"/>
    </font>
    <font>
      <name val="Calibri"/>
      <family val="2"/>
      <color theme="1"/>
      <sz val="11"/>
      <scheme val="minor"/>
    </font>
    <font>
      <name val="Calibri"/>
      <family val="2"/>
      <color rgb="FF333333"/>
      <sz val="11"/>
      <scheme val="minor"/>
    </font>
    <font>
      <name val="Arial"/>
      <family val="2"/>
      <color rgb="FF212121"/>
      <sz val="8"/>
    </font>
    <font>
      <name val="Calibri"/>
      <family val="2"/>
      <color rgb="FF292B2C"/>
      <sz val="11"/>
      <scheme val="minor"/>
    </font>
    <font>
      <name val="Arial"/>
      <family val="2"/>
      <color rgb="FF000000"/>
      <sz val="11"/>
    </font>
    <font>
      <name val="Calibri"/>
      <family val="2"/>
      <color rgb="FF0E1318"/>
      <sz val="11"/>
      <scheme val="minor"/>
    </font>
    <font>
      <name val="Calibri"/>
      <family val="2"/>
      <color rgb="FF777777"/>
      <sz val="11"/>
      <scheme val="minor"/>
    </font>
    <font>
      <name val="Segoe UI"/>
      <family val="2"/>
      <color theme="1"/>
      <sz val="9"/>
    </font>
    <font>
      <name val="Calibri"/>
      <family val="2"/>
      <color rgb="FF282828"/>
      <sz val="11"/>
      <scheme val="minor"/>
    </font>
    <font>
      <name val="Calibri"/>
      <family val="2"/>
      <color rgb="FF1F1F20"/>
      <sz val="11"/>
      <scheme val="minor"/>
    </font>
    <font>
      <name val="Calibri"/>
      <family val="2"/>
      <color rgb="FF7A7A7A"/>
      <sz val="11"/>
      <scheme val="minor"/>
    </font>
    <font>
      <name val="Calibri"/>
      <family val="2"/>
      <color rgb="FF878787"/>
      <sz val="11"/>
      <scheme val="minor"/>
    </font>
    <font>
      <name val="Calibri"/>
      <family val="2"/>
      <color rgb="FF353435"/>
      <sz val="11"/>
      <scheme val="minor"/>
    </font>
    <font>
      <name val="Calibri"/>
      <family val="2"/>
      <color rgb="FF666666"/>
      <sz val="11"/>
      <scheme val="minor"/>
    </font>
    <font>
      <name val="Calibri"/>
      <family val="2"/>
      <color theme="1"/>
      <sz val="14"/>
      <scheme val="minor"/>
    </font>
    <font>
      <name val="Calibri"/>
      <family val="2"/>
      <color rgb="FF23375D"/>
      <sz val="11"/>
      <scheme val="minor"/>
    </font>
    <font>
      <name val="Arial"/>
      <family val="2"/>
      <color rgb="FF1D1D1F"/>
      <sz val="8"/>
    </font>
    <font>
      <name val="Calibri"/>
      <charset val="1"/>
      <family val="2"/>
      <color rgb="FF000000"/>
      <sz val="11"/>
    </font>
    <font>
      <name val="Calibri"/>
      <family val="2"/>
      <color rgb="FF212529"/>
      <sz val="11"/>
      <scheme val="minor"/>
    </font>
    <font>
      <name val="Calibri"/>
      <family val="2"/>
      <color rgb="FF262626"/>
      <sz val="11"/>
      <scheme val="minor"/>
    </font>
    <font>
      <name val="Calibri"/>
      <family val="2"/>
      <color rgb="FF3D3F42"/>
      <sz val="11"/>
      <scheme val="minor"/>
    </font>
    <font>
      <name val="Calibri"/>
      <family val="2"/>
      <color rgb="FF4D4D4D"/>
      <sz val="11"/>
      <scheme val="minor"/>
    </font>
    <font>
      <name val="Calibri"/>
      <charset val="1"/>
      <family val="2"/>
      <color rgb="FF444444"/>
      <sz val="11"/>
    </font>
    <font>
      <name val="Calibri"/>
      <family val="2"/>
      <color rgb="FF424242"/>
      <sz val="11"/>
      <scheme val="minor"/>
    </font>
    <font>
      <name val="Calibri"/>
      <family val="2"/>
      <b val="1"/>
      <color rgb="FFE60012"/>
      <sz val="11"/>
      <scheme val="minor"/>
    </font>
    <font>
      <name val="Calibri"/>
      <family val="2"/>
      <color rgb="FF1C1E29"/>
      <sz val="11"/>
      <scheme val="minor"/>
    </font>
    <font>
      <name val="Calibri"/>
      <family val="2"/>
      <color rgb="FF626262"/>
      <sz val="11"/>
      <scheme val="minor"/>
    </font>
    <font>
      <name val="Calibri"/>
      <family val="2"/>
      <color rgb="FF2F2F2F"/>
      <sz val="11"/>
      <scheme val="minor"/>
    </font>
    <font>
      <name val="Calibri"/>
      <family val="2"/>
      <color rgb="FF1A1A1A"/>
      <sz val="11"/>
      <scheme val="minor"/>
    </font>
    <font>
      <name val="Calibri"/>
      <family val="2"/>
      <b val="1"/>
      <color rgb="FF000000"/>
      <sz val="11"/>
      <scheme val="minor"/>
    </font>
    <font>
      <name val="Calibri"/>
      <family val="2"/>
      <color rgb="FF50555C"/>
      <sz val="11"/>
      <scheme val="minor"/>
    </font>
    <font>
      <name val="Calibri"/>
      <family val="2"/>
      <color rgb="FF212121"/>
      <sz val="11"/>
      <scheme val="minor"/>
    </font>
    <font>
      <name val="Calibri"/>
      <family val="2"/>
      <color rgb="FF000000"/>
      <sz val="10"/>
      <scheme val="minor"/>
    </font>
    <font>
      <name val="Calibri"/>
      <family val="2"/>
      <sz val="10"/>
      <scheme val="minor"/>
    </font>
    <font>
      <name val="Calibri"/>
      <family val="2"/>
      <b val="1"/>
      <color rgb="FF545454"/>
      <sz val="11"/>
      <scheme val="minor"/>
    </font>
    <font>
      <name val="Calibri"/>
      <family val="2"/>
      <color rgb="FF8D8D8D"/>
      <sz val="11"/>
      <scheme val="minor"/>
    </font>
    <font>
      <name val="Calibri"/>
      <family val="2"/>
      <b val="1"/>
      <color rgb="FF6C6869"/>
      <sz val="11"/>
      <scheme val="minor"/>
    </font>
    <font>
      <name val="Calibri"/>
      <family val="2"/>
      <color rgb="FF21242C"/>
      <sz val="11"/>
      <scheme val="minor"/>
    </font>
    <font>
      <name val="Calibri"/>
      <family val="2"/>
      <color rgb="FF22153D"/>
      <sz val="11"/>
      <scheme val="minor"/>
    </font>
    <font>
      <name val="Calibri"/>
      <family val="2"/>
      <color rgb="FF414143"/>
      <sz val="11"/>
      <scheme val="minor"/>
    </font>
    <font>
      <name val="Calibri"/>
      <family val="2"/>
      <color rgb="FF0081AB"/>
      <sz val="11"/>
      <scheme val="minor"/>
    </font>
    <font>
      <name val="Calibri"/>
      <family val="2"/>
      <b val="1"/>
      <color rgb="FF757575"/>
      <sz val="11"/>
      <scheme val="minor"/>
    </font>
    <font>
      <name val="Calibri"/>
      <family val="2"/>
      <color rgb="FF999999"/>
      <sz val="11"/>
      <scheme val="minor"/>
    </font>
    <font>
      <name val="Calibri"/>
      <family val="2"/>
      <color rgb="FF276DE7"/>
      <sz val="11"/>
      <scheme val="minor"/>
    </font>
    <font>
      <name val="Calibri"/>
      <family val="2"/>
      <color rgb="FF737587"/>
      <sz val="11"/>
      <scheme val="minor"/>
    </font>
    <font>
      <name val="Calibri"/>
      <family val="2"/>
      <color rgb="FF191B26"/>
      <sz val="11"/>
      <scheme val="minor"/>
    </font>
    <font>
      <name val="Calibri"/>
      <family val="2"/>
      <b val="1"/>
      <color rgb="FF4D4D4D"/>
      <sz val="11"/>
      <scheme val="minor"/>
    </font>
    <font>
      <name val="Calibri"/>
      <family val="2"/>
      <color rgb="FFC4C4C4"/>
      <sz val="11"/>
      <scheme val="minor"/>
    </font>
    <font>
      <name val="Calibri"/>
      <family val="2"/>
      <color rgb="FF167BF0"/>
      <sz val="11"/>
      <scheme val="minor"/>
    </font>
    <font>
      <name val="Calibri"/>
      <family val="2"/>
      <color rgb="FF0F172A"/>
      <sz val="11"/>
      <scheme val="minor"/>
    </font>
    <font>
      <name val="Calibri"/>
      <family val="2"/>
      <color rgb="FF787D83"/>
      <sz val="11"/>
      <scheme val="minor"/>
    </font>
    <font>
      <name val="Calibri"/>
      <family val="2"/>
      <color rgb="FFFFFFFF"/>
      <sz val="11"/>
      <scheme val="minor"/>
    </font>
    <font>
      <name val="Calibri"/>
      <family val="2"/>
      <color rgb="FF444444"/>
      <sz val="11"/>
      <scheme val="minor"/>
    </font>
    <font>
      <name val="Calibri"/>
      <family val="2"/>
      <color rgb="FF505253"/>
      <sz val="11"/>
      <scheme val="minor"/>
    </font>
    <font>
      <name val="Calibri"/>
      <family val="2"/>
      <color rgb="FF4D236B"/>
      <sz val="11"/>
      <u val="single"/>
      <scheme val="minor"/>
    </font>
    <font>
      <name val="Arial"/>
      <family val="2"/>
      <color rgb="FF455264"/>
      <sz val="10"/>
    </font>
    <font>
      <name val="Calibri"/>
      <family val="2"/>
      <color rgb="FF555555"/>
      <sz val="11"/>
      <scheme val="minor"/>
    </font>
    <font>
      <name val="Calibri"/>
      <family val="2"/>
      <color rgb="FF231F20"/>
      <sz val="11"/>
      <scheme val="minor"/>
    </font>
    <font>
      <name val="Calibri"/>
      <family val="2"/>
      <color rgb="FF283044"/>
      <sz val="11"/>
      <scheme val="minor"/>
    </font>
    <font>
      <name val="Calibri"/>
      <family val="2"/>
      <color rgb="FFB2B2B2"/>
      <sz val="11"/>
      <scheme val="minor"/>
    </font>
    <font>
      <name val="Calibri"/>
      <family val="2"/>
      <color rgb="FF024731"/>
      <sz val="11"/>
      <scheme val="minor"/>
    </font>
    <font>
      <name val="Avenir Std 45 Book"/>
      <charset val="1"/>
      <family val="2"/>
      <color theme="1"/>
      <sz val="10"/>
    </font>
    <font>
      <name val="Calibri"/>
      <family val="2"/>
      <color rgb="FF5E5A54"/>
      <sz val="11"/>
      <scheme val="minor"/>
    </font>
    <font>
      <name val="Calibri"/>
      <family val="2"/>
      <color rgb="FF221C35"/>
      <sz val="11"/>
      <scheme val="minor"/>
    </font>
    <font>
      <name val="Calibri"/>
      <family val="2"/>
      <color rgb="FF111517"/>
      <sz val="11"/>
      <scheme val="minor"/>
    </font>
    <font>
      <name val="Tahoma"/>
      <family val="2"/>
      <color rgb="FF333333"/>
      <sz val="8"/>
    </font>
    <font>
      <name val="微软雅黑"/>
      <charset val="134"/>
      <family val="2"/>
      <color rgb="FF9FA0A0"/>
      <sz val="8"/>
    </font>
    <font>
      <name val="Calibri"/>
      <family val="2"/>
      <b val="1"/>
      <color rgb="FF3E3A39"/>
      <sz val="11"/>
      <scheme val="minor"/>
    </font>
    <font>
      <name val="Calibri"/>
      <family val="2"/>
      <color rgb="FFA2A2A2"/>
      <sz val="11"/>
      <scheme val="minor"/>
    </font>
    <font>
      <name val="Calibri"/>
      <family val="2"/>
      <color rgb="FF1D2126"/>
      <sz val="11"/>
      <scheme val="minor"/>
    </font>
    <font>
      <name val="微软雅黑"/>
      <charset val="134"/>
      <family val="2"/>
      <color rgb="FF999999"/>
      <sz val="7"/>
    </font>
    <font>
      <name val="Calibri"/>
      <family val="2"/>
      <color rgb="FFAAAAAA"/>
      <sz val="11"/>
      <scheme val="minor"/>
    </font>
    <font>
      <name val="Arial"/>
      <charset val="1"/>
      <family val="2"/>
      <color rgb="FF000000"/>
      <sz val="10"/>
    </font>
    <font>
      <name val="Avenir Std 45 Book"/>
      <charset val="1"/>
      <family val="2"/>
      <color rgb="FF000000"/>
      <sz val="10"/>
    </font>
    <font>
      <name val="Helvetica Neue"/>
      <family val="2"/>
      <color rgb="FF000000"/>
      <sz val="12"/>
    </font>
    <font>
      <name val="Calibri"/>
      <b val="1"/>
      <color rgb="00FFFFFF"/>
      <sz val="13"/>
    </font>
    <font>
      <name val="Calibri"/>
      <b val="1"/>
      <color rgb="00000000"/>
      <sz val="13"/>
    </font>
    <font>
      <name val="Calibri"/>
      <b val="1"/>
      <color rgb="00000000"/>
      <sz val="10"/>
    </font>
    <font>
      <name val="Calibri"/>
      <color rgb="00404040"/>
      <sz val="10"/>
    </font>
  </fonts>
  <fills count="13">
    <fill>
      <patternFill/>
    </fill>
    <fill>
      <patternFill patternType="gray125"/>
    </fill>
    <fill>
      <patternFill patternType="solid">
        <fgColor theme="4" tint="0.5999938962981048"/>
        <bgColor indexed="64"/>
      </patternFill>
    </fill>
    <fill>
      <patternFill patternType="solid">
        <fgColor rgb="FFB4C6E7"/>
        <bgColor rgb="FF000000"/>
      </patternFill>
    </fill>
    <fill>
      <patternFill patternType="solid">
        <fgColor rgb="FFFFC000"/>
        <bgColor indexed="64"/>
      </patternFill>
    </fill>
    <fill>
      <patternFill patternType="solid">
        <fgColor rgb="FFE2EFDA"/>
        <bgColor indexed="64"/>
      </patternFill>
    </fill>
    <fill>
      <patternFill patternType="solid">
        <fgColor rgb="FFB9DDFC"/>
        <bgColor rgb="FF000000"/>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
      <patternFill patternType="solid">
        <fgColor rgb="FFF7F7F7"/>
        <bgColor indexed="64"/>
      </patternFill>
    </fill>
    <fill>
      <patternFill patternType="solid">
        <fgColor rgb="00ED1C24"/>
      </patternFill>
    </fill>
    <fill>
      <patternFill patternType="solid">
        <fgColor rgb="00FFFFFF"/>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thin">
        <color rgb="00A6A6A6"/>
      </top>
    </border>
    <border>
      <left style="thin">
        <color rgb="00A6A6A6"/>
      </left>
      <right style="thin">
        <color rgb="00A6A6A6"/>
      </right>
      <top style="thin">
        <color rgb="00A6A6A6"/>
      </top>
      <bottom style="thin">
        <color rgb="00A6A6A6"/>
      </bottom>
    </border>
    <border>
      <left/>
      <right/>
      <top style="thin">
        <color rgb="00A6A6A6"/>
      </top>
      <bottom/>
      <diagonal/>
    </border>
    <border>
      <left/>
      <right style="thin">
        <color rgb="00A6A6A6"/>
      </right>
      <top style="thin">
        <color rgb="00A6A6A6"/>
      </top>
      <bottom/>
      <diagonal/>
    </border>
    <border>
      <left/>
      <right/>
      <top style="thin">
        <color rgb="00A6A6A6"/>
      </top>
      <bottom style="thin">
        <color rgb="00A6A6A6"/>
      </bottom>
      <diagonal/>
    </border>
    <border>
      <left/>
      <right style="thin">
        <color rgb="00A6A6A6"/>
      </right>
      <top style="thin">
        <color rgb="00A6A6A6"/>
      </top>
      <bottom style="thin">
        <color rgb="00A6A6A6"/>
      </bottom>
      <diagonal/>
    </border>
  </borders>
  <cellStyleXfs count="2">
    <xf numFmtId="0" fontId="1" fillId="0" borderId="0"/>
    <xf numFmtId="0" fontId="3" fillId="0" borderId="0"/>
  </cellStyleXfs>
  <cellXfs count="164">
    <xf numFmtId="0" fontId="0" fillId="0" borderId="0" pivotButton="0" quotePrefix="0" xfId="0"/>
    <xf numFmtId="0" fontId="4" fillId="0" borderId="1" applyAlignment="1" pivotButton="0" quotePrefix="0" xfId="0">
      <alignment horizontal="left" vertical="top" wrapText="1"/>
    </xf>
    <xf numFmtId="0" fontId="4" fillId="0" borderId="1" applyAlignment="1" pivotButton="0" quotePrefix="0" xfId="0">
      <alignment horizontal="center" vertical="top" wrapText="1"/>
    </xf>
    <xf numFmtId="0" fontId="5" fillId="0" borderId="1" applyAlignment="1" pivotButton="0" quotePrefix="0" xfId="0">
      <alignment horizontal="left" vertical="top" wrapText="1"/>
    </xf>
    <xf numFmtId="0" fontId="4" fillId="0" borderId="1" applyAlignment="1" pivotButton="0" quotePrefix="0" xfId="0">
      <alignment horizontal="left" vertical="top"/>
    </xf>
    <xf numFmtId="0" fontId="4" fillId="0" borderId="0" applyAlignment="1" pivotButton="0" quotePrefix="0" xfId="0">
      <alignment horizontal="left" vertical="top" wrapText="1"/>
    </xf>
    <xf numFmtId="0" fontId="2" fillId="2" borderId="1" applyAlignment="1" pivotButton="0" quotePrefix="0" xfId="0">
      <alignment horizontal="left" vertical="top" wrapText="1"/>
    </xf>
    <xf numFmtId="0" fontId="2" fillId="2" borderId="1" applyAlignment="1" pivotButton="0" quotePrefix="0" xfId="0">
      <alignment horizontal="center" vertical="top" wrapText="1"/>
    </xf>
    <xf numFmtId="0" fontId="6" fillId="2" borderId="1" applyAlignment="1" pivotButton="0" quotePrefix="0" xfId="0">
      <alignment horizontal="left" vertical="top" wrapText="1"/>
    </xf>
    <xf numFmtId="0" fontId="2" fillId="2" borderId="1" applyAlignment="1" pivotButton="0" quotePrefix="0" xfId="0">
      <alignment horizontal="left" vertical="top"/>
    </xf>
    <xf numFmtId="0" fontId="2" fillId="2" borderId="1" applyAlignment="1" pivotButton="0" quotePrefix="0" xfId="0">
      <alignment horizontal="left" vertical="top" textRotation="90" wrapText="1"/>
    </xf>
    <xf numFmtId="0" fontId="7" fillId="3" borderId="1" applyAlignment="1" pivotButton="0" quotePrefix="0" xfId="0">
      <alignment wrapText="1"/>
    </xf>
    <xf numFmtId="0" fontId="2" fillId="2" borderId="2" applyAlignment="1" pivotButton="0" quotePrefix="0" xfId="0">
      <alignment horizontal="left" vertical="top" wrapText="1"/>
    </xf>
    <xf numFmtId="0" fontId="0" fillId="0" borderId="1" applyAlignment="1" pivotButton="0" quotePrefix="0" xfId="0">
      <alignment horizontal="left" vertical="top" wrapText="1"/>
    </xf>
    <xf numFmtId="0" fontId="0" fillId="0" borderId="1" pivotButton="0" quotePrefix="0" xfId="0"/>
    <xf numFmtId="0" fontId="8" fillId="0" borderId="1" applyAlignment="1" pivotButton="0" quotePrefix="0" xfId="0">
      <alignment horizontal="left" vertical="top" wrapText="1"/>
    </xf>
    <xf numFmtId="0" fontId="8" fillId="0" borderId="1" applyAlignment="1" pivotButton="0" quotePrefix="0" xfId="0">
      <alignment horizontal="center" vertical="top" wrapText="1"/>
    </xf>
    <xf numFmtId="0" fontId="9" fillId="0" borderId="1" applyAlignment="1" pivotButton="0" quotePrefix="0" xfId="0">
      <alignment horizontal="left" vertical="top"/>
    </xf>
    <xf numFmtId="0" fontId="3" fillId="0" borderId="1" pivotButton="0" quotePrefix="0" xfId="1"/>
    <xf numFmtId="0" fontId="0" fillId="0" borderId="1" applyAlignment="1" pivotButton="0" quotePrefix="0" xfId="0">
      <alignment horizontal="center" vertical="top" wrapText="1"/>
    </xf>
    <xf numFmtId="0" fontId="0" fillId="0" borderId="1" applyAlignment="1" pivotButton="0" quotePrefix="0" xfId="0">
      <alignment horizontal="left" vertical="top"/>
    </xf>
    <xf numFmtId="0" fontId="3" fillId="0" borderId="1" pivotButton="0" quotePrefix="0" xfId="1"/>
    <xf numFmtId="0" fontId="10" fillId="0" borderId="1" applyAlignment="1" pivotButton="0" quotePrefix="0" xfId="0">
      <alignment horizontal="left" vertical="top"/>
    </xf>
    <xf numFmtId="0" fontId="10" fillId="0" borderId="0" applyAlignment="1" pivotButton="0" quotePrefix="0" xfId="0">
      <alignment horizontal="left" vertical="top"/>
    </xf>
    <xf numFmtId="0" fontId="11" fillId="0" borderId="1" applyAlignment="1" pivotButton="0" quotePrefix="0" xfId="0">
      <alignment horizontal="left" vertical="top" wrapText="1"/>
    </xf>
    <xf numFmtId="0" fontId="12" fillId="0" borderId="1" applyAlignment="1" pivotButton="0" quotePrefix="0" xfId="0">
      <alignment horizontal="center" vertical="top" wrapText="1"/>
    </xf>
    <xf numFmtId="0" fontId="13" fillId="0" borderId="1" applyAlignment="1" pivotButton="0" quotePrefix="0" xfId="0">
      <alignment horizontal="left" vertical="top"/>
    </xf>
    <xf numFmtId="0" fontId="3" fillId="0" borderId="1" applyAlignment="1" pivotButton="0" quotePrefix="0" xfId="1">
      <alignment horizontal="left" vertical="top" wrapText="1"/>
    </xf>
    <xf numFmtId="0" fontId="3" fillId="0" borderId="1" applyAlignment="1" pivotButton="0" quotePrefix="0" xfId="1">
      <alignment vertical="top" wrapText="1"/>
    </xf>
    <xf numFmtId="0" fontId="14" fillId="0" borderId="1" applyAlignment="1" pivotButton="0" quotePrefix="0" xfId="0">
      <alignment horizontal="left" vertical="top"/>
    </xf>
    <xf numFmtId="0" fontId="15" fillId="0" borderId="1" applyAlignment="1" pivotButton="0" quotePrefix="0" xfId="0">
      <alignment wrapText="1"/>
    </xf>
    <xf numFmtId="0" fontId="11" fillId="0" borderId="1" applyAlignment="1" pivotButton="0" quotePrefix="0" xfId="0">
      <alignment vertical="top"/>
    </xf>
    <xf numFmtId="49" fontId="11" fillId="0" borderId="1" pivotButton="0" quotePrefix="0" xfId="1"/>
    <xf numFmtId="0" fontId="3" fillId="0" borderId="1" applyAlignment="1" pivotButton="0" quotePrefix="0" xfId="1">
      <alignment vertical="top" wrapText="1"/>
    </xf>
    <xf numFmtId="0" fontId="16" fillId="0" borderId="1" applyAlignment="1" pivotButton="0" quotePrefix="0" xfId="0">
      <alignment vertical="top"/>
    </xf>
    <xf numFmtId="0" fontId="12" fillId="4" borderId="1" applyAlignment="1" pivotButton="0" quotePrefix="0" xfId="0">
      <alignment horizontal="center" vertical="top" wrapText="1"/>
    </xf>
    <xf numFmtId="0" fontId="17" fillId="0" borderId="1" applyAlignment="1" pivotButton="0" quotePrefix="0" xfId="0">
      <alignment horizontal="center" vertical="top" wrapText="1"/>
    </xf>
    <xf numFmtId="0" fontId="0" fillId="0" borderId="1" applyAlignment="1" pivotButton="0" quotePrefix="0" xfId="0">
      <alignment vertical="top"/>
    </xf>
    <xf numFmtId="0" fontId="18" fillId="0" borderId="1" pivotButton="0" quotePrefix="0" xfId="0"/>
    <xf numFmtId="0" fontId="19" fillId="0" borderId="1" applyAlignment="1" pivotButton="0" quotePrefix="0" xfId="0">
      <alignment horizontal="left" vertical="top" wrapText="1"/>
    </xf>
    <xf numFmtId="0" fontId="3" fillId="0" borderId="1" applyAlignment="1" pivotButton="0" quotePrefix="0" xfId="1">
      <alignment vertical="top"/>
    </xf>
    <xf numFmtId="0" fontId="1" fillId="0" borderId="1" applyAlignment="1" pivotButton="0" quotePrefix="0" xfId="0">
      <alignment horizontal="left" vertical="top" wrapText="1"/>
    </xf>
    <xf numFmtId="0" fontId="20" fillId="0" borderId="1" applyAlignment="1" pivotButton="0" quotePrefix="0" xfId="0">
      <alignment vertical="top"/>
    </xf>
    <xf numFmtId="0" fontId="3" fillId="0" borderId="1" applyAlignment="1" pivotButton="0" quotePrefix="0" xfId="1">
      <alignment horizontal="left" vertical="top"/>
    </xf>
    <xf numFmtId="0" fontId="0" fillId="0" borderId="1" applyAlignment="1" pivotButton="0" quotePrefix="0" xfId="0">
      <alignment vertical="top" wrapText="1"/>
    </xf>
    <xf numFmtId="0" fontId="21" fillId="0" borderId="1" pivotButton="0" quotePrefix="0" xfId="0"/>
    <xf numFmtId="0" fontId="22" fillId="0" borderId="1" pivotButton="0" quotePrefix="0" xfId="0"/>
    <xf numFmtId="0" fontId="23" fillId="0" borderId="1" applyAlignment="1" pivotButton="0" quotePrefix="0" xfId="0">
      <alignment vertical="top" wrapText="1"/>
    </xf>
    <xf numFmtId="0" fontId="24" fillId="0" borderId="1" applyAlignment="1" pivotButton="0" quotePrefix="0" xfId="0">
      <alignment vertical="top"/>
    </xf>
    <xf numFmtId="0" fontId="25" fillId="0" borderId="1" applyAlignment="1" pivotButton="0" quotePrefix="0" xfId="0">
      <alignment vertical="top"/>
    </xf>
    <xf numFmtId="0" fontId="27" fillId="0" borderId="1" pivotButton="0" quotePrefix="0" xfId="0"/>
    <xf numFmtId="0" fontId="28" fillId="0" borderId="1" applyAlignment="1" pivotButton="0" quotePrefix="0" xfId="0">
      <alignment vertical="top"/>
    </xf>
    <xf numFmtId="0" fontId="29" fillId="0" borderId="1" applyAlignment="1" pivotButton="0" quotePrefix="0" xfId="0">
      <alignment vertical="top"/>
    </xf>
    <xf numFmtId="0" fontId="3" fillId="0" borderId="1" applyAlignment="1" pivotButton="0" quotePrefix="0" xfId="1">
      <alignment wrapText="1"/>
    </xf>
    <xf numFmtId="0" fontId="30" fillId="0" borderId="1" applyAlignment="1" pivotButton="0" quotePrefix="0" xfId="1">
      <alignment horizontal="left" vertical="center" wrapText="1"/>
    </xf>
    <xf numFmtId="0" fontId="31" fillId="0" borderId="1" applyAlignment="1" pivotButton="0" quotePrefix="0" xfId="0">
      <alignment vertical="top"/>
    </xf>
    <xf numFmtId="0" fontId="32" fillId="0" borderId="1" applyAlignment="1" pivotButton="0" quotePrefix="0" xfId="0">
      <alignment vertical="top" wrapText="1"/>
    </xf>
    <xf numFmtId="0" fontId="0" fillId="5" borderId="1" applyAlignment="1" pivotButton="0" quotePrefix="0" xfId="0">
      <alignment horizontal="left" vertical="top"/>
    </xf>
    <xf numFmtId="0" fontId="33" fillId="0" borderId="1" applyAlignment="1" pivotButton="0" quotePrefix="0" xfId="0">
      <alignment vertical="top"/>
    </xf>
    <xf numFmtId="0" fontId="34" fillId="0" borderId="1" pivotButton="0" quotePrefix="0" xfId="0"/>
    <xf numFmtId="0" fontId="19" fillId="0" borderId="1" applyAlignment="1" pivotButton="0" quotePrefix="0" xfId="1">
      <alignment horizontal="left" vertical="top" wrapText="1"/>
    </xf>
    <xf numFmtId="0" fontId="35" fillId="0" borderId="1" applyAlignment="1" pivotButton="0" quotePrefix="0" xfId="0">
      <alignment vertical="top" wrapText="1"/>
    </xf>
    <xf numFmtId="0" fontId="36" fillId="0" borderId="1" applyAlignment="1" pivotButton="0" quotePrefix="0" xfId="0">
      <alignment vertical="top"/>
    </xf>
    <xf numFmtId="0" fontId="37" fillId="0" borderId="1" applyAlignment="1" pivotButton="0" quotePrefix="0" xfId="0">
      <alignment vertical="top" wrapText="1"/>
    </xf>
    <xf numFmtId="0" fontId="38" fillId="0" borderId="1" applyAlignment="1" pivotButton="0" quotePrefix="0" xfId="0">
      <alignment vertical="top"/>
    </xf>
    <xf numFmtId="0" fontId="39" fillId="0" borderId="1" applyAlignment="1" pivotButton="0" quotePrefix="0" xfId="0">
      <alignment vertical="top"/>
    </xf>
    <xf numFmtId="0" fontId="40" fillId="0" borderId="1" applyAlignment="1" pivotButton="0" quotePrefix="0" xfId="0">
      <alignment vertical="top"/>
    </xf>
    <xf numFmtId="0" fontId="41" fillId="0" borderId="1" applyAlignment="1" pivotButton="0" quotePrefix="0" xfId="0">
      <alignment vertical="top"/>
    </xf>
    <xf numFmtId="0" fontId="42" fillId="0" borderId="1" applyAlignment="1" pivotButton="0" quotePrefix="0" xfId="0">
      <alignment vertical="top" wrapText="1"/>
    </xf>
    <xf numFmtId="0" fontId="15" fillId="6" borderId="1" applyAlignment="1" pivotButton="0" quotePrefix="0" xfId="0">
      <alignment wrapText="1"/>
    </xf>
    <xf numFmtId="0" fontId="43" fillId="0" borderId="1" applyAlignment="1" pivotButton="0" quotePrefix="0" xfId="0">
      <alignment vertical="top"/>
    </xf>
    <xf numFmtId="0" fontId="0" fillId="0" borderId="1" applyAlignment="1" pivotButton="0" quotePrefix="0" xfId="0">
      <alignment horizontal="left"/>
    </xf>
    <xf numFmtId="0" fontId="0" fillId="0" borderId="1" applyAlignment="1" pivotButton="0" quotePrefix="0" xfId="0">
      <alignment horizontal="center"/>
    </xf>
    <xf numFmtId="0" fontId="44" fillId="0" borderId="1" applyAlignment="1" pivotButton="0" quotePrefix="0" xfId="0">
      <alignment horizontal="left" vertical="top" wrapText="1"/>
    </xf>
    <xf numFmtId="0" fontId="45" fillId="0" borderId="1" applyAlignment="1" pivotButton="0" quotePrefix="0" xfId="0">
      <alignment vertical="top"/>
    </xf>
    <xf numFmtId="0" fontId="46" fillId="0" borderId="1" pivotButton="0" quotePrefix="0" xfId="0"/>
    <xf numFmtId="0" fontId="15" fillId="0" borderId="1" pivotButton="0" quotePrefix="0" xfId="0"/>
    <xf numFmtId="0" fontId="47" fillId="0" borderId="1" pivotButton="0" quotePrefix="0" xfId="0"/>
    <xf numFmtId="0" fontId="47" fillId="0" borderId="2" pivotButton="0" quotePrefix="0" xfId="0"/>
    <xf numFmtId="0" fontId="18" fillId="0" borderId="1" applyAlignment="1" pivotButton="0" quotePrefix="0" xfId="0">
      <alignment wrapText="1"/>
    </xf>
    <xf numFmtId="0" fontId="48" fillId="0" borderId="1" applyAlignment="1" pivotButton="0" quotePrefix="0" xfId="0">
      <alignment vertical="top"/>
    </xf>
    <xf numFmtId="0" fontId="49" fillId="0" borderId="1" applyAlignment="1" pivotButton="0" quotePrefix="0" xfId="0">
      <alignment vertical="top"/>
    </xf>
    <xf numFmtId="0" fontId="37" fillId="0" borderId="1" applyAlignment="1" pivotButton="0" quotePrefix="0" xfId="0">
      <alignment vertical="center"/>
    </xf>
    <xf numFmtId="0" fontId="50" fillId="0" borderId="1" applyAlignment="1" pivotButton="0" quotePrefix="0" xfId="0">
      <alignment vertical="top"/>
    </xf>
    <xf numFmtId="0" fontId="0" fillId="5" borderId="1" applyAlignment="1" pivotButton="0" quotePrefix="0" xfId="0">
      <alignment horizontal="left" vertical="top" wrapText="1"/>
    </xf>
    <xf numFmtId="0" fontId="51" fillId="0" borderId="1" applyAlignment="1" pivotButton="0" quotePrefix="0" xfId="0">
      <alignment vertical="top"/>
    </xf>
    <xf numFmtId="0" fontId="52" fillId="0" borderId="1" pivotButton="0" quotePrefix="0" xfId="0"/>
    <xf numFmtId="0" fontId="53" fillId="0" borderId="1" applyAlignment="1" pivotButton="0" quotePrefix="0" xfId="0">
      <alignment vertical="top"/>
    </xf>
    <xf numFmtId="0" fontId="54" fillId="0" borderId="1" applyAlignment="1" pivotButton="0" quotePrefix="0" xfId="0">
      <alignment vertical="top"/>
    </xf>
    <xf numFmtId="0" fontId="3" fillId="0" borderId="1" applyAlignment="1" pivotButton="0" quotePrefix="0" xfId="1">
      <alignment horizontal="right" vertical="top"/>
    </xf>
    <xf numFmtId="0" fontId="55" fillId="0" borderId="1" applyAlignment="1" pivotButton="0" quotePrefix="0" xfId="0">
      <alignment vertical="top"/>
    </xf>
    <xf numFmtId="0" fontId="56" fillId="0" borderId="1" applyAlignment="1" pivotButton="0" quotePrefix="0" xfId="0">
      <alignment vertical="top"/>
    </xf>
    <xf numFmtId="0" fontId="57" fillId="0" borderId="1" applyAlignment="1" pivotButton="0" quotePrefix="0" xfId="0">
      <alignment vertical="top"/>
    </xf>
    <xf numFmtId="0" fontId="58" fillId="0" borderId="1" applyAlignment="1" pivotButton="0" quotePrefix="0" xfId="0">
      <alignment vertical="top"/>
    </xf>
    <xf numFmtId="0" fontId="59" fillId="0" borderId="1" applyAlignment="1" pivotButton="0" quotePrefix="0" xfId="0">
      <alignment vertical="top"/>
    </xf>
    <xf numFmtId="0" fontId="0" fillId="0" borderId="1" applyAlignment="1" pivotButton="0" quotePrefix="0" xfId="0">
      <alignment wrapText="1"/>
    </xf>
    <xf numFmtId="0" fontId="60" fillId="0" borderId="1" applyAlignment="1" pivotButton="0" quotePrefix="0" xfId="0">
      <alignment vertical="top"/>
    </xf>
    <xf numFmtId="0" fontId="61" fillId="0" borderId="1" applyAlignment="1" pivotButton="0" quotePrefix="0" xfId="0">
      <alignment vertical="top"/>
    </xf>
    <xf numFmtId="0" fontId="64" fillId="0" borderId="1" applyAlignment="1" pivotButton="0" quotePrefix="0" xfId="0">
      <alignment vertical="top"/>
    </xf>
    <xf numFmtId="0" fontId="0" fillId="0" borderId="0" applyAlignment="1" pivotButton="0" quotePrefix="0" xfId="0">
      <alignment horizontal="left" vertical="top"/>
    </xf>
    <xf numFmtId="0" fontId="65" fillId="0" borderId="1" applyAlignment="1" pivotButton="0" quotePrefix="0" xfId="0">
      <alignment vertical="top"/>
    </xf>
    <xf numFmtId="0" fontId="31" fillId="0" borderId="1" applyAlignment="1" pivotButton="0" quotePrefix="0" xfId="0">
      <alignment horizontal="right" vertical="top"/>
    </xf>
    <xf numFmtId="0" fontId="66" fillId="0" borderId="1" applyAlignment="1" pivotButton="0" quotePrefix="0" xfId="0">
      <alignment vertical="top"/>
    </xf>
    <xf numFmtId="0" fontId="67" fillId="0" borderId="1" applyAlignment="1" pivotButton="0" quotePrefix="0" xfId="0">
      <alignment vertical="top"/>
    </xf>
    <xf numFmtId="0" fontId="68" fillId="0" borderId="1" applyAlignment="1" pivotButton="0" quotePrefix="0" xfId="0">
      <alignment vertical="top"/>
    </xf>
    <xf numFmtId="0" fontId="3" fillId="7" borderId="1" applyAlignment="1" pivotButton="0" quotePrefix="0" xfId="1">
      <alignment vertical="top"/>
    </xf>
    <xf numFmtId="0" fontId="69" fillId="0" borderId="1" applyAlignment="1" pivotButton="0" quotePrefix="0" xfId="0">
      <alignment vertical="top"/>
    </xf>
    <xf numFmtId="0" fontId="0" fillId="8" borderId="1" pivotButton="0" quotePrefix="0" xfId="0"/>
    <xf numFmtId="0" fontId="70" fillId="0" borderId="1" applyAlignment="1" pivotButton="0" quotePrefix="0" xfId="0">
      <alignment vertical="top"/>
    </xf>
    <xf numFmtId="0" fontId="11" fillId="0" borderId="1" applyAlignment="1" pivotButton="0" quotePrefix="0" xfId="0">
      <alignment horizontal="left" vertical="top"/>
    </xf>
    <xf numFmtId="0" fontId="71" fillId="0" borderId="1" applyAlignment="1" pivotButton="0" quotePrefix="0" xfId="0">
      <alignment vertical="top"/>
    </xf>
    <xf numFmtId="0" fontId="72" fillId="0" borderId="1" applyAlignment="1" pivotButton="0" quotePrefix="0" xfId="0">
      <alignment vertical="top"/>
    </xf>
    <xf numFmtId="0" fontId="0" fillId="0" borderId="1" applyAlignment="1" pivotButton="0" quotePrefix="0" xfId="1">
      <alignment horizontal="left" vertical="top"/>
    </xf>
    <xf numFmtId="0" fontId="3" fillId="0" borderId="1" applyAlignment="1" pivotButton="0" quotePrefix="0" xfId="1">
      <alignment horizontal="center" vertical="top"/>
    </xf>
    <xf numFmtId="0" fontId="73" fillId="0" borderId="1" applyAlignment="1" pivotButton="0" quotePrefix="0" xfId="0">
      <alignment vertical="top"/>
    </xf>
    <xf numFmtId="0" fontId="74" fillId="0" borderId="1" applyAlignment="1" pivotButton="0" quotePrefix="0" xfId="0">
      <alignment vertical="top"/>
    </xf>
    <xf numFmtId="0" fontId="75" fillId="0" borderId="1" applyAlignment="1" pivotButton="0" quotePrefix="0" xfId="0">
      <alignment vertical="top"/>
    </xf>
    <xf numFmtId="0" fontId="76" fillId="0" borderId="1" applyAlignment="1" pivotButton="0" quotePrefix="0" xfId="0">
      <alignment vertical="top"/>
    </xf>
    <xf numFmtId="0" fontId="77" fillId="0" borderId="1" applyAlignment="1" pivotButton="0" quotePrefix="0" xfId="0">
      <alignment vertical="top"/>
    </xf>
    <xf numFmtId="0" fontId="78" fillId="0" borderId="1" applyAlignment="1" pivotButton="0" quotePrefix="0" xfId="0">
      <alignment vertical="top"/>
    </xf>
    <xf numFmtId="0" fontId="79" fillId="0" borderId="1" applyAlignment="1" pivotButton="0" quotePrefix="0" xfId="0">
      <alignment vertical="top"/>
    </xf>
    <xf numFmtId="0" fontId="80" fillId="0" borderId="1" applyAlignment="1" pivotButton="0" quotePrefix="0" xfId="0">
      <alignment vertical="top"/>
    </xf>
    <xf numFmtId="0" fontId="81" fillId="0" borderId="1" applyAlignment="1" pivotButton="0" quotePrefix="0" xfId="0">
      <alignment vertical="top"/>
    </xf>
    <xf numFmtId="0" fontId="12" fillId="9" borderId="1" applyAlignment="1" pivotButton="0" quotePrefix="0" xfId="0">
      <alignment horizontal="center" vertical="top" wrapText="1"/>
    </xf>
    <xf numFmtId="0" fontId="82" fillId="0" borderId="1" applyAlignment="1" pivotButton="0" quotePrefix="0" xfId="0">
      <alignment vertical="top"/>
    </xf>
    <xf numFmtId="0" fontId="83" fillId="0" borderId="1" applyAlignment="1" pivotButton="0" quotePrefix="0" xfId="0">
      <alignment vertical="top"/>
    </xf>
    <xf numFmtId="0" fontId="84" fillId="0" borderId="1" applyAlignment="1" pivotButton="0" quotePrefix="0" xfId="0">
      <alignment vertical="top"/>
    </xf>
    <xf numFmtId="0" fontId="85" fillId="0" borderId="1" pivotButton="0" quotePrefix="0" xfId="0"/>
    <xf numFmtId="0" fontId="86" fillId="0" borderId="1" applyAlignment="1" pivotButton="0" quotePrefix="0" xfId="0">
      <alignment vertical="top"/>
    </xf>
    <xf numFmtId="0" fontId="3" fillId="0" borderId="1" applyAlignment="1" pivotButton="0" quotePrefix="0" xfId="1">
      <alignment vertical="top"/>
    </xf>
    <xf numFmtId="0" fontId="87" fillId="0" borderId="1" applyAlignment="1" pivotButton="0" quotePrefix="0" xfId="0">
      <alignment vertical="top"/>
    </xf>
    <xf numFmtId="0" fontId="88" fillId="0" borderId="1" applyAlignment="1" pivotButton="0" quotePrefix="0" xfId="0">
      <alignment vertical="top"/>
    </xf>
    <xf numFmtId="0" fontId="89" fillId="0" borderId="1" applyAlignment="1" pivotButton="0" quotePrefix="0" xfId="0">
      <alignment vertical="top"/>
    </xf>
    <xf numFmtId="0" fontId="90" fillId="0" borderId="1" applyAlignment="1" pivotButton="0" quotePrefix="0" xfId="0">
      <alignment vertical="top"/>
    </xf>
    <xf numFmtId="0" fontId="91" fillId="0" borderId="1" pivotButton="0" quotePrefix="0" xfId="0"/>
    <xf numFmtId="0" fontId="92" fillId="0" borderId="1" applyAlignment="1" pivotButton="0" quotePrefix="0" xfId="0">
      <alignment vertical="top"/>
    </xf>
    <xf numFmtId="0" fontId="93" fillId="0" borderId="1" applyAlignment="1" pivotButton="0" quotePrefix="0" xfId="0">
      <alignment vertical="top"/>
    </xf>
    <xf numFmtId="0" fontId="94" fillId="0" borderId="1" applyAlignment="1" pivotButton="0" quotePrefix="0" xfId="0">
      <alignment vertical="top"/>
    </xf>
    <xf numFmtId="0" fontId="3" fillId="0" borderId="1" applyAlignment="1" pivotButton="0" quotePrefix="0" xfId="1">
      <alignment horizontal="left" vertical="top" wrapText="1"/>
    </xf>
    <xf numFmtId="0" fontId="28" fillId="0" borderId="1" applyAlignment="1" pivotButton="0" quotePrefix="0" xfId="1">
      <alignment vertical="top"/>
    </xf>
    <xf numFmtId="0" fontId="95" fillId="0" borderId="1" pivotButton="0" quotePrefix="0" xfId="0"/>
    <xf numFmtId="0" fontId="96" fillId="0" borderId="1" pivotButton="0" quotePrefix="0" xfId="0"/>
    <xf numFmtId="0" fontId="97" fillId="0" borderId="1" applyAlignment="1" pivotButton="0" quotePrefix="0" xfId="0">
      <alignment vertical="top"/>
    </xf>
    <xf numFmtId="0" fontId="14" fillId="0" borderId="1" applyAlignment="1" pivotButton="0" quotePrefix="0" xfId="0">
      <alignment vertical="top"/>
    </xf>
    <xf numFmtId="0" fontId="98" fillId="0" borderId="1" applyAlignment="1" pivotButton="0" quotePrefix="0" xfId="0">
      <alignment vertical="top"/>
    </xf>
    <xf numFmtId="0" fontId="99" fillId="0" borderId="1" applyAlignment="1" pivotButton="0" quotePrefix="0" xfId="0">
      <alignment vertical="top"/>
    </xf>
    <xf numFmtId="0" fontId="100" fillId="0" borderId="1" pivotButton="0" quotePrefix="0" xfId="0"/>
    <xf numFmtId="0" fontId="101" fillId="0" borderId="1" applyAlignment="1" pivotButton="0" quotePrefix="0" xfId="0">
      <alignment vertical="top"/>
    </xf>
    <xf numFmtId="0" fontId="102" fillId="0" borderId="1" pivotButton="0" quotePrefix="0" xfId="0"/>
    <xf numFmtId="0" fontId="103" fillId="10" borderId="1" pivotButton="0" quotePrefix="0" xfId="0"/>
    <xf numFmtId="0" fontId="3" fillId="10" borderId="1" pivotButton="0" quotePrefix="0" xfId="1"/>
    <xf numFmtId="0" fontId="104" fillId="0" borderId="1" pivotButton="0" quotePrefix="0" xfId="0"/>
    <xf numFmtId="0" fontId="3" fillId="0" borderId="1" applyAlignment="1" pivotButton="0" quotePrefix="0" xfId="1">
      <alignment wrapText="1"/>
    </xf>
    <xf numFmtId="0" fontId="0" fillId="0" borderId="0" applyAlignment="1" pivotButton="0" quotePrefix="0" xfId="0">
      <alignment horizontal="center" vertical="top" wrapText="1"/>
    </xf>
    <xf numFmtId="0" fontId="105" fillId="11" borderId="0" applyAlignment="1" pivotButton="0" quotePrefix="0" xfId="0">
      <alignment horizontal="left" vertical="center"/>
    </xf>
    <xf numFmtId="0" fontId="106" fillId="12" borderId="0" applyAlignment="1" pivotButton="0" quotePrefix="0" xfId="0">
      <alignment horizontal="left" vertical="top"/>
    </xf>
    <xf numFmtId="0" fontId="107" fillId="12" borderId="0" applyAlignment="1" pivotButton="0" quotePrefix="0" xfId="0">
      <alignment horizontal="left" vertical="top"/>
    </xf>
    <xf numFmtId="0" fontId="108" fillId="12" borderId="0" applyAlignment="1" pivotButton="0" quotePrefix="0" xfId="0">
      <alignment horizontal="left" vertical="top" wrapText="1"/>
    </xf>
    <xf numFmtId="0" fontId="107" fillId="12" borderId="3" applyAlignment="1" pivotButton="0" quotePrefix="0" xfId="0">
      <alignment horizontal="left" vertical="top"/>
    </xf>
    <xf numFmtId="0" fontId="0" fillId="0" borderId="5" pivotButton="0" quotePrefix="0" xfId="0"/>
    <xf numFmtId="0" fontId="108" fillId="0" borderId="4" applyAlignment="1" pivotButton="0" quotePrefix="0" xfId="0">
      <alignment horizontal="left" vertical="top" wrapText="1"/>
    </xf>
    <xf numFmtId="0" fontId="0" fillId="0" borderId="7" pivotButton="0" quotePrefix="0" xfId="0"/>
    <xf numFmtId="0" fontId="0" fillId="0" borderId="8" pivotButton="0" quotePrefix="0" xfId="0"/>
    <xf numFmtId="0" fontId="0" fillId="11" borderId="0" pivotButton="0" quotePrefix="0" xfId="0"/>
  </cellXfs>
  <cellStyles count="2">
    <cellStyle name="Normal" xfId="0" builtinId="0"/>
    <cellStyle name="Hyperlink" xfId="1" builtinId="8"/>
  </cellStyles>
  <dxfs count="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comments/comment1.xml><?xml version="1.0" encoding="utf-8"?>
<comments xmlns="http://schemas.openxmlformats.org/spreadsheetml/2006/main">
  <authors>
    <author>tc={7A466895-BC4E-FB41-ACFB-984C3DED97EC}</author>
    <author>tc={71ACC1F7-0F4A-9843-8784-D099170E57BE}</author>
    <author>tc={2CC5A1D9-9384-4640-97E8-FAD660969D71}</author>
    <author>tc={6F234BFE-E17C-D946-832E-D576C60F6C57}</author>
  </authors>
  <commentList>
    <comment ref="AE2" authorId="0" shapeId="0">
      <text>
        <t>[Threaded comment]
Your version of Excel allows you to read this threaded comment; however, any edits to it will get removed if the file is opened in a newer version of Excel. Learn more: https://go.microsoft.com/fwlink/?linkid=870924
Comment:
    copy to separate sheet, text-to-columns/break in to individual parts, then code or classify atomically</t>
      </text>
    </comment>
    <comment ref="DW2" authorId="1" shapeId="0">
      <text>
        <t>[Threaded comment]
Your version of Excel allows you to read this threaded comment; however, any edits to it will get removed if the file is opened in a newer version of Excel. Learn more: https://go.microsoft.com/fwlink/?linkid=870924
Comment:
    copy to separate sheet, text-to-columns/break in to individual parts, then code or classify atomically</t>
      </text>
    </comment>
    <comment ref="X609" authorId="2" shapeId="0">
      <text>
        <t>[Threaded comment]
Your version of Excel allows you to read this threaded comment; however, any edits to it will get removed if the file is opened in a newer version of Excel. Learn more: https://go.microsoft.com/fwlink/?linkid=870924
Comment:
    updated direct from SOCS</t>
      </text>
    </comment>
    <comment ref="Y609" authorId="3" shapeId="0">
      <text>
        <t>[Threaded comment]
Your version of Excel allows you to read this threaded comment; however, any edits to it will get removed if the file is opened in a newer version of Excel. Learn more: https://go.microsoft.com/fwlink/?linkid=870924
Comment:
    We have stopped using this this year.</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101qs.com/" TargetMode="External" Id="rId1" /><Relationship Type="http://schemas.openxmlformats.org/officeDocument/2006/relationships/hyperlink" Target="https://www.101qs.com/" TargetMode="External" Id="rId2" /><Relationship Type="http://schemas.openxmlformats.org/officeDocument/2006/relationships/hyperlink" Target="http://www.101qs.com/1989-domino-skyscraper(provided%20by%20school)" TargetMode="External" Id="rId3" /><Relationship Type="http://schemas.openxmlformats.org/officeDocument/2006/relationships/hyperlink" Target="https://bj.96weixin.com/" TargetMode="External" Id="rId4" /><Relationship Type="http://schemas.openxmlformats.org/officeDocument/2006/relationships/hyperlink" Target="https://bj.96weixin.com/help/57.html" TargetMode="External" Id="rId5" /><Relationship Type="http://schemas.openxmlformats.org/officeDocument/2006/relationships/hyperlink" Target="https://www.astarspeech.com.sg/" TargetMode="External" Id="rId6" /><Relationship Type="http://schemas.openxmlformats.org/officeDocument/2006/relationships/hyperlink" Target="https://www.astarspeech.com.sg/" TargetMode="External" Id="rId7" /><Relationship Type="http://schemas.openxmlformats.org/officeDocument/2006/relationships/hyperlink" Target="https://abcdoes.com/" TargetMode="External" Id="rId8" /><Relationship Type="http://schemas.openxmlformats.org/officeDocument/2006/relationships/hyperlink" Target="https://www.abrakadoodle.com.sg/" TargetMode="External" Id="rId9" /><Relationship Type="http://schemas.openxmlformats.org/officeDocument/2006/relationships/hyperlink" Target="https://www.abrakadoodle.com.sg/" TargetMode="External" Id="rId10" /><Relationship Type="http://schemas.openxmlformats.org/officeDocument/2006/relationships/hyperlink" Target="https://www.academic-marathon.org/" TargetMode="External" Id="rId11" /><Relationship Type="http://schemas.openxmlformats.org/officeDocument/2006/relationships/hyperlink" Target="https://www.academic-marathon.org/" TargetMode="External" Id="rId12" /><Relationship Type="http://schemas.openxmlformats.org/officeDocument/2006/relationships/hyperlink" Target="https://www.renaissance.com/privacy-policy/" TargetMode="External" Id="rId13" /><Relationship Type="http://schemas.openxmlformats.org/officeDocument/2006/relationships/hyperlink" Target="https://www.achieve3000.com/who-we-are/about-us/privacy-policy/" TargetMode="External" Id="rId14" /><Relationship Type="http://schemas.openxmlformats.org/officeDocument/2006/relationships/hyperlink" Target="https://www.achieve3000.com/who-we-are/about-us/contact-us/" TargetMode="External" Id="rId15" /><Relationship Type="http://schemas.openxmlformats.org/officeDocument/2006/relationships/hyperlink" Target="https://www.hampshire.police.uk/hyg/fpnhc/privacy-notice/" TargetMode="External" Id="rId16" /><Relationship Type="http://schemas.openxmlformats.org/officeDocument/2006/relationships/hyperlink" Target="mailto:customer.services@acro.pnn.police.uk" TargetMode="External" Id="rId17" /><Relationship Type="http://schemas.openxmlformats.org/officeDocument/2006/relationships/hyperlink" Target="https://www.activehistory.co.uk/privacy.php" TargetMode="External" Id="rId18" /><Relationship Type="http://schemas.openxmlformats.org/officeDocument/2006/relationships/hyperlink" Target="https://www.activehistory.co.uk/feeditback.php" TargetMode="External" Id="rId19" /><Relationship Type="http://schemas.openxmlformats.org/officeDocument/2006/relationships/hyperlink" Target="https://www.prometheanworld.com/products/software/activinspire/" TargetMode="External" Id="rId20" /><Relationship Type="http://schemas.openxmlformats.org/officeDocument/2006/relationships/hyperlink" Target="https://www.prometheanworld.com/legal/privacy-policy/" TargetMode="External" Id="rId21" /><Relationship Type="http://schemas.openxmlformats.org/officeDocument/2006/relationships/hyperlink" Target="https://www.adenservices.com/en/food-services/" TargetMode="External" Id="rId22" /><Relationship Type="http://schemas.openxmlformats.org/officeDocument/2006/relationships/hyperlink" Target="https://www.adenservices.com/en/privacy-policy/" TargetMode="External" Id="rId23" /><Relationship Type="http://schemas.openxmlformats.org/officeDocument/2006/relationships/hyperlink" Target="https://www.adenservices.com/en/contact/" TargetMode="External" Id="rId24" /><Relationship Type="http://schemas.openxmlformats.org/officeDocument/2006/relationships/hyperlink" Target="https://www.adobe.com/privacy.html" TargetMode="External" Id="rId25" /><Relationship Type="http://schemas.openxmlformats.org/officeDocument/2006/relationships/hyperlink" Target="https://www.adobe.com/products/photoshop.html" TargetMode="External" Id="rId26" /><Relationship Type="http://schemas.openxmlformats.org/officeDocument/2006/relationships/hyperlink" Target="https://www.adobe.com/privacy.html" TargetMode="External" Id="rId27" /><Relationship Type="http://schemas.openxmlformats.org/officeDocument/2006/relationships/hyperlink" Target="https://www.adobe.com/creativecloud.html" TargetMode="External" Id="rId28" /><Relationship Type="http://schemas.openxmlformats.org/officeDocument/2006/relationships/hyperlink" Target="https://www.adobe.com/privacy.html" TargetMode="External" Id="rId29" /><Relationship Type="http://schemas.openxmlformats.org/officeDocument/2006/relationships/hyperlink" Target="https://helpx.adobe.com/enterprise/using/identity.html" TargetMode="External" Id="rId30" /><Relationship Type="http://schemas.openxmlformats.org/officeDocument/2006/relationships/hyperlink" Target="https://www.adobe.com/privacy.html" TargetMode="External" Id="rId31" /><Relationship Type="http://schemas.openxmlformats.org/officeDocument/2006/relationships/hyperlink" Target="https://www.adobe.com/express/" TargetMode="External" Id="rId32" /><Relationship Type="http://schemas.openxmlformats.org/officeDocument/2006/relationships/hyperlink" Target="https://www.adobe.com/privacy.html" TargetMode="External" Id="rId33" /><Relationship Type="http://schemas.openxmlformats.org/officeDocument/2006/relationships/hyperlink" Target="https://www.aegisic.com/" TargetMode="External" Id="rId34" /><Relationship Type="http://schemas.openxmlformats.org/officeDocument/2006/relationships/hyperlink" Target="mailto:customerservice@aegisic.com" TargetMode="External" Id="rId35" /><Relationship Type="http://schemas.openxmlformats.org/officeDocument/2006/relationships/hyperlink" Target="https://www.airplus.com/cn/en/legal/privacy-statement/privacy-statement.html" TargetMode="External" Id="rId36" /><Relationship Type="http://schemas.openxmlformats.org/officeDocument/2006/relationships/hyperlink" Target="https://www.airplus.com/cn/cn/why-airplus/benefit-from-airplus/%E8%81%94%E7%B3%BB%E6%88%91%E4%BB%AC/%E8%81%94%E7%B3%BB.html" TargetMode="External" Id="rId37" /><Relationship Type="http://schemas.openxmlformats.org/officeDocument/2006/relationships/hyperlink" Target="https://www.airserver.com/privacy" TargetMode="External" Id="rId38" /><Relationship Type="http://schemas.openxmlformats.org/officeDocument/2006/relationships/hyperlink" Target="https://support.airserver.com/support/tickets/new" TargetMode="External" Id="rId39" /><Relationship Type="http://schemas.openxmlformats.org/officeDocument/2006/relationships/hyperlink" Target="https://www.airserver.com/PC" TargetMode="External" Id="rId40" /><Relationship Type="http://schemas.openxmlformats.org/officeDocument/2006/relationships/hyperlink" Target="https://www.airserver.com/Privacy" TargetMode="External" Id="rId41" /><Relationship Type="http://schemas.openxmlformats.org/officeDocument/2006/relationships/hyperlink" Target="mailto:support@airserver.com" TargetMode="External" Id="rId42" /><Relationship Type="http://schemas.openxmlformats.org/officeDocument/2006/relationships/hyperlink" Target="https://www.alchemer.com/privacy/" TargetMode="External" Id="rId43" /><Relationship Type="http://schemas.openxmlformats.org/officeDocument/2006/relationships/hyperlink" Target="tel:18006096480" TargetMode="External" Id="rId44" /><Relationship Type="http://schemas.openxmlformats.org/officeDocument/2006/relationships/hyperlink" Target="http://www.alphaacad.com/" TargetMode="External" Id="rId45" /><Relationship Type="http://schemas.openxmlformats.org/officeDocument/2006/relationships/hyperlink" Target="http://www.grasshopperapps.com/privacy-policy" TargetMode="External" Id="rId46" /><Relationship Type="http://schemas.openxmlformats.org/officeDocument/2006/relationships/hyperlink" Target="http://www.yifan-sz.cn/" TargetMode="External" Id="rId47" /><Relationship Type="http://schemas.openxmlformats.org/officeDocument/2006/relationships/hyperlink" Target="https://aws.amazon.com/privacy/" TargetMode="External" Id="rId48" /><Relationship Type="http://schemas.openxmlformats.org/officeDocument/2006/relationships/hyperlink" Target="https://aws.amazon.com/contact-us/?nc2=h_header" TargetMode="External" Id="rId49" /><Relationship Type="http://schemas.openxmlformats.org/officeDocument/2006/relationships/hyperlink" Target="https://www.citsgbt.com/" TargetMode="External" Id="rId50" /><Relationship Type="http://schemas.openxmlformats.org/officeDocument/2006/relationships/hyperlink" Target="https://www.citsgbt.com/" TargetMode="External" Id="rId51" /><Relationship Type="http://schemas.openxmlformats.org/officeDocument/2006/relationships/hyperlink" Target="https://animoto.com/legal/privacy_policy" TargetMode="External" Id="rId52" /><Relationship Type="http://schemas.openxmlformats.org/officeDocument/2006/relationships/hyperlink" Target="https://ankiweb.net/account/privacy" TargetMode="External" Id="rId53" /><Relationship Type="http://schemas.openxmlformats.org/officeDocument/2006/relationships/hyperlink" Target="https://developer.apple.com/" TargetMode="External" Id="rId54" /><Relationship Type="http://schemas.openxmlformats.org/officeDocument/2006/relationships/hyperlink" Target="https://www.apple.com/legal/privacy/en-ww/" TargetMode="External" Id="rId55" /><Relationship Type="http://schemas.openxmlformats.org/officeDocument/2006/relationships/hyperlink" Target="https://www.aqa.org.uk/about-us/privacy-notice" TargetMode="External" Id="rId56" /><Relationship Type="http://schemas.openxmlformats.org/officeDocument/2006/relationships/hyperlink" Target="mailto:eos@aqa.org.uk" TargetMode="External" Id="rId57" /><Relationship Type="http://schemas.openxmlformats.org/officeDocument/2006/relationships/hyperlink" Target="https://www.arcgis.com/index.html" TargetMode="External" Id="rId58" /><Relationship Type="http://schemas.openxmlformats.org/officeDocument/2006/relationships/hyperlink" Target="https://trust.arcgis.com/en/privacy/privacy-tab-intro.htm" TargetMode="External" Id="rId59" /><Relationship Type="http://schemas.openxmlformats.org/officeDocument/2006/relationships/hyperlink" Target="https://www.arduino.cc/" TargetMode="External" Id="rId60" /><Relationship Type="http://schemas.openxmlformats.org/officeDocument/2006/relationships/hyperlink" Target="https://www.arduino.cc/en/privacy-policy" TargetMode="External" Id="rId61" /><Relationship Type="http://schemas.openxmlformats.org/officeDocument/2006/relationships/hyperlink" Target="https://www.arduino.cc/en/contact-us/" TargetMode="External" Id="rId62" /><Relationship Type="http://schemas.openxmlformats.org/officeDocument/2006/relationships/hyperlink" Target="https://artlist.io/" TargetMode="External" Id="rId63" /><Relationship Type="http://schemas.openxmlformats.org/officeDocument/2006/relationships/hyperlink" Target="https://artlist.io/help-center/privacy-terms/privacy-policy/" TargetMode="External" Id="rId64" /><Relationship Type="http://schemas.openxmlformats.org/officeDocument/2006/relationships/hyperlink" Target="https://www.teentips.co.uk/privacy-policy/" TargetMode="External" Id="rId65" /><Relationship Type="http://schemas.openxmlformats.org/officeDocument/2006/relationships/hyperlink" Target="mailto:fiona@steer.global" TargetMode="External" Id="rId66" /><Relationship Type="http://schemas.openxmlformats.org/officeDocument/2006/relationships/hyperlink" Target="https://apps.apple.com/us/developer/pixite-inc/id285719021" TargetMode="External" Id="rId67" /><Relationship Type="http://schemas.openxmlformats.org/officeDocument/2006/relationships/hyperlink" Target="https://apps.apple.com/us/app/assembly-graphic-design-art/id1024210402" TargetMode="External" Id="rId68" /><Relationship Type="http://schemas.openxmlformats.org/officeDocument/2006/relationships/hyperlink" Target="https://www.pixiteapps.com/privacy-policy/" TargetMode="External" Id="rId69" /><Relationship Type="http://schemas.openxmlformats.org/officeDocument/2006/relationships/hyperlink" Target="https://www.atantot.com/privacy.html" TargetMode="External" Id="rId70" /><Relationship Type="http://schemas.openxmlformats.org/officeDocument/2006/relationships/hyperlink" Target="mailto:atantot2003@yahoo.fr" TargetMode="External" Id="rId71" /><Relationship Type="http://schemas.openxmlformats.org/officeDocument/2006/relationships/hyperlink" Target="https://www.faria.org/terms-of-service" TargetMode="External" Id="rId72" /><Relationship Type="http://schemas.openxmlformats.org/officeDocument/2006/relationships/hyperlink" Target="mailto:support@onatlas.com" TargetMode="External" Id="rId73" /><Relationship Type="http://schemas.openxmlformats.org/officeDocument/2006/relationships/hyperlink" Target="https://www.audacityteam.org/about/desktop-privacy-notice/" TargetMode="External" Id="rId74" /><Relationship Type="http://schemas.openxmlformats.org/officeDocument/2006/relationships/hyperlink" Target="https://authorfy.com/terms-and-conditions/" TargetMode="External" Id="rId75" /><Relationship Type="http://schemas.openxmlformats.org/officeDocument/2006/relationships/hyperlink" Target="https://authorfy.com/contact/" TargetMode="External" Id="rId76" /><Relationship Type="http://schemas.openxmlformats.org/officeDocument/2006/relationships/hyperlink" Target="https://www.autodesk.com/company/legal-notices-trademarks/privacy-statement" TargetMode="External" Id="rId77" /><Relationship Type="http://schemas.openxmlformats.org/officeDocument/2006/relationships/hyperlink" Target="https://www.autodesk.com/company/contact-us?source=footer" TargetMode="External" Id="rId78" /><Relationship Type="http://schemas.openxmlformats.org/officeDocument/2006/relationships/hyperlink" Target="https://apps.apple.com/us/app/autograph/id339423436" TargetMode="External" Id="rId79" /><Relationship Type="http://schemas.openxmlformats.org/officeDocument/2006/relationships/hyperlink" Target="https://www.avvanz.com/privacy-policy/" TargetMode="External" Id="rId80" /><Relationship Type="http://schemas.openxmlformats.org/officeDocument/2006/relationships/hyperlink" Target="https://awesome-table.com/privacy-policy" TargetMode="External" Id="rId81" /><Relationship Type="http://schemas.openxmlformats.org/officeDocument/2006/relationships/hyperlink" Target="https://pan.baidu.com/disk/main" TargetMode="External" Id="rId82" /><Relationship Type="http://schemas.openxmlformats.org/officeDocument/2006/relationships/hyperlink" Target="https://www.avvanz.com/contact-us/" TargetMode="External" Id="rId83" /><Relationship Type="http://schemas.openxmlformats.org/officeDocument/2006/relationships/hyperlink" Target="https://ziyuan.baidu.com/" TargetMode="External" Id="rId84" /><Relationship Type="http://schemas.openxmlformats.org/officeDocument/2006/relationships/hyperlink" Target="https://www.baidu.com/duty/yinsiquan.html" TargetMode="External" Id="rId85" /><Relationship Type="http://schemas.openxmlformats.org/officeDocument/2006/relationships/hyperlink" Target="https://www.cem.org/yellis" TargetMode="External" Id="rId86" /><Relationship Type="http://schemas.openxmlformats.org/officeDocument/2006/relationships/hyperlink" Target="https://blog.bandlab.com/edu-privacy-policy/" TargetMode="External" Id="rId87" /><Relationship Type="http://schemas.openxmlformats.org/officeDocument/2006/relationships/hyperlink" Target="https://bedrocklearning.org/" TargetMode="External" Id="rId88" /><Relationship Type="http://schemas.openxmlformats.org/officeDocument/2006/relationships/hyperlink" Target="https://bedrocklearning.org/privacy-policy/" TargetMode="External" Id="rId89" /><Relationship Type="http://schemas.openxmlformats.org/officeDocument/2006/relationships/hyperlink" Target="mailto:hello@bedrocklearning.org" TargetMode="External" Id="rId90" /><Relationship Type="http://schemas.openxmlformats.org/officeDocument/2006/relationships/hyperlink" Target="tel:02033259345" TargetMode="External" Id="rId91" /><Relationship Type="http://schemas.openxmlformats.org/officeDocument/2006/relationships/hyperlink" Target="https://apps.apple.com/au/app/bee-bot/id500131639" TargetMode="External" Id="rId92" /><Relationship Type="http://schemas.openxmlformats.org/officeDocument/2006/relationships/hyperlink" Target="https://www.tts-group.co.uk/privacy-policy.html" TargetMode="External" Id="rId93" /><Relationship Type="http://schemas.openxmlformats.org/officeDocument/2006/relationships/hyperlink" Target="https://www.bell-foundation.org.uk/privacy-policy/" TargetMode="External" Id="rId94" /><Relationship Type="http://schemas.openxmlformats.org/officeDocument/2006/relationships/hyperlink" Target="https://belouga.org/privacy-policy" TargetMode="External" Id="rId95" /><Relationship Type="http://schemas.openxmlformats.org/officeDocument/2006/relationships/hyperlink" Target="mailto:hello@belouga.org" TargetMode="External" Id="rId96" /><Relationship Type="http://schemas.openxmlformats.org/officeDocument/2006/relationships/hyperlink" Target="https://www.oerproject.com/Big-History" TargetMode="External" Id="rId97" /><Relationship Type="http://schemas.openxmlformats.org/officeDocument/2006/relationships/hyperlink" Target="https://www.oerproject.com/Privacy-policy" TargetMode="External" Id="rId98" /><Relationship Type="http://schemas.openxmlformats.org/officeDocument/2006/relationships/hyperlink" Target="https://www.bighistoryproject.com/home" TargetMode="External" Id="rId99" /><Relationship Type="http://schemas.openxmlformats.org/officeDocument/2006/relationships/hyperlink" Target="https://www.bighistoryproject.com/privacy" TargetMode="External" Id="rId100" /><Relationship Type="http://schemas.openxmlformats.org/officeDocument/2006/relationships/hyperlink" Target="https://www.thomsonreuters.com/en/privacy-statement.html" TargetMode="External" Id="rId101" /><Relationship Type="http://schemas.openxmlformats.org/officeDocument/2006/relationships/hyperlink" Target="mailto:sales@bigredsky.com" TargetMode="External" Id="rId102" /><Relationship Type="http://schemas.openxmlformats.org/officeDocument/2006/relationships/hyperlink" Target="https://privacy.collegeboard.org/privacy-center/privacy-statement" TargetMode="External" Id="rId103" /><Relationship Type="http://schemas.openxmlformats.org/officeDocument/2006/relationships/hyperlink" Target="tel:+1-212-713-8000" TargetMode="External" Id="rId104" /><Relationship Type="http://schemas.openxmlformats.org/officeDocument/2006/relationships/hyperlink" Target="https://collegeboard.tfaforms.net/21" TargetMode="External" Id="rId105" /><Relationship Type="http://schemas.openxmlformats.org/officeDocument/2006/relationships/hyperlink" Target="https://www.biznessapps.com/privacy-policy/" TargetMode="External" Id="rId106" /><Relationship Type="http://schemas.openxmlformats.org/officeDocument/2006/relationships/hyperlink" Target="mailto:info@biznessapps.com" TargetMode="External" Id="rId107" /><Relationship Type="http://schemas.openxmlformats.org/officeDocument/2006/relationships/hyperlink" Target="https://www.blooket.com/privacy" TargetMode="External" Id="rId108" /><Relationship Type="http://schemas.openxmlformats.org/officeDocument/2006/relationships/hyperlink" Target="https://www.blueskyeducation.co.uk/privacy" TargetMode="External" Id="rId109" /><Relationship Type="http://schemas.openxmlformats.org/officeDocument/2006/relationships/hyperlink" Target="mailto:info@blueskyeducation.co.uk" TargetMode="External" Id="rId110" /><Relationship Type="http://schemas.openxmlformats.org/officeDocument/2006/relationships/hyperlink" Target="tel://+441483880004/" TargetMode="External" Id="rId111" /><Relationship Type="http://schemas.openxmlformats.org/officeDocument/2006/relationships/hyperlink" Target="https://bookcreator.com/privacy-policy/" TargetMode="External" Id="rId112" /><Relationship Type="http://schemas.openxmlformats.org/officeDocument/2006/relationships/hyperlink" Target="https://bookcreator.com/schools-districts/contact-sales/?hsCtaTracking=fbd7ae2b-07b4-47a8-8ba6-5417343c4af1%7C409e288f-6a34-4b0a-9b80-77165ac0f729" TargetMode="External" Id="rId113" /><Relationship Type="http://schemas.openxmlformats.org/officeDocument/2006/relationships/hyperlink" Target="https://bookcreator.com/privacy" TargetMode="External" Id="rId114" /><Relationship Type="http://schemas.openxmlformats.org/officeDocument/2006/relationships/hyperlink" Target="https://bookcreator.com/schools-districts/contact-sales/?hsCtaTracking=fbd7ae2b-07b4-47a8-8ba6-5417343c4af1%7C409e288f-6a34-4b0a-9b80-77165ac0f729" TargetMode="External" Id="rId115" /><Relationship Type="http://schemas.openxmlformats.org/officeDocument/2006/relationships/hyperlink" Target="https://www.bookwidgets.com/privacy" TargetMode="External" Id="rId116" /><Relationship Type="http://schemas.openxmlformats.org/officeDocument/2006/relationships/hyperlink" Target="mailto:info@bookwidgets.com" TargetMode="External" Id="rId117" /><Relationship Type="http://schemas.openxmlformats.org/officeDocument/2006/relationships/hyperlink" Target="https://www.borrowbox.com/privacy-policy/" TargetMode="External" Id="rId118" /><Relationship Type="http://schemas.openxmlformats.org/officeDocument/2006/relationships/hyperlink" Target="mailto:support@bolindadigital.com" TargetMode="External" Id="rId119" /><Relationship Type="http://schemas.openxmlformats.org/officeDocument/2006/relationships/hyperlink" Target="https://help.boxofbooks.io/en/articles/2287901-privacy-policy" TargetMode="External" Id="rId120" /><Relationship Type="http://schemas.openxmlformats.org/officeDocument/2006/relationships/hyperlink" Target="mailto:hello@boxofbooks.io" TargetMode="External" Id="rId121" /><Relationship Type="http://schemas.openxmlformats.org/officeDocument/2006/relationships/hyperlink" Target="https://global.oup.com/privacy?_ga=2.223221659.109006357.1569220368-1317866550.1569220368" TargetMode="External" Id="rId122" /><Relationship Type="http://schemas.openxmlformats.org/officeDocument/2006/relationships/hyperlink" Target="https://www.brainscape.com/" TargetMode="External" Id="rId123" /><Relationship Type="http://schemas.openxmlformats.org/officeDocument/2006/relationships/hyperlink" Target="https://www.brainscape.com/terms" TargetMode="External" Id="rId124" /><Relationship Type="http://schemas.openxmlformats.org/officeDocument/2006/relationships/hyperlink" Target="https://www.d2l.com/legal/privacy/" TargetMode="External" Id="rId125" /><Relationship Type="http://schemas.openxmlformats.org/officeDocument/2006/relationships/hyperlink" Target="tel:1-877-352-7329" TargetMode="External" Id="rId126" /><Relationship Type="http://schemas.openxmlformats.org/officeDocument/2006/relationships/hyperlink" Target="https://www.d2l.com/contact/" TargetMode="External" Id="rId127" /><Relationship Type="http://schemas.openxmlformats.org/officeDocument/2006/relationships/hyperlink" Target="https://corporate.britannica.com/privacy.html" TargetMode="External" Id="rId128" /><Relationship Type="http://schemas.openxmlformats.org/officeDocument/2006/relationships/hyperlink" Target="mailto:" TargetMode="External" Id="rId129" /><Relationship Type="http://schemas.openxmlformats.org/officeDocument/2006/relationships/hyperlink" Target="https://www.britishchambers.org.uk/page/privacy-policy" TargetMode="External" Id="rId130" /><Relationship Type="http://schemas.openxmlformats.org/officeDocument/2006/relationships/hyperlink" Target="https://www.britishchambers.org.uk/page/contact-us" TargetMode="External" Id="rId131" /><Relationship Type="http://schemas.openxmlformats.org/officeDocument/2006/relationships/hyperlink" Target="https://www.britishchambers.org.uk/page/contact-us" TargetMode="External" Id="rId132" /><Relationship Type="http://schemas.openxmlformats.org/officeDocument/2006/relationships/hyperlink" Target="https://www.bfasingapore.com/" TargetMode="External" Id="rId133" /><Relationship Type="http://schemas.openxmlformats.org/officeDocument/2006/relationships/hyperlink" Target="https://www.bfasingapore.com/register/" TargetMode="External" Id="rId134" /><Relationship Type="http://schemas.openxmlformats.org/officeDocument/2006/relationships/hyperlink" Target="https://www.busythings.co.uk/families/subjects/english" TargetMode="External" Id="rId135" /><Relationship Type="http://schemas.openxmlformats.org/officeDocument/2006/relationships/hyperlink" Target="https://www.busythings.co.uk/privacy" TargetMode="External" Id="rId136" /><Relationship Type="http://schemas.openxmlformats.org/officeDocument/2006/relationships/hyperlink" Target="https://www.calendly.com/" TargetMode="External" Id="rId137" /><Relationship Type="http://schemas.openxmlformats.org/officeDocument/2006/relationships/hyperlink" Target="https://calendly.com/privacy" TargetMode="External" Id="rId138" /><Relationship Type="http://schemas.openxmlformats.org/officeDocument/2006/relationships/hyperlink" Target="https://calendly.com/contact" TargetMode="External" Id="rId139" /><Relationship Type="http://schemas.openxmlformats.org/officeDocument/2006/relationships/hyperlink" Target="https://www.cambridgeinternational.org/privacy-and-legal/" TargetMode="External" Id="rId140" /><Relationship Type="http://schemas.openxmlformats.org/officeDocument/2006/relationships/hyperlink" Target="https://help.cambridgeinternational.org/hc/en-gb/requests/new?ticket_form_id=53542" TargetMode="External" Id="rId141" /><Relationship Type="http://schemas.openxmlformats.org/officeDocument/2006/relationships/hyperlink" Target="https://v3.camscanner.com/app/privacy?language=en-us" TargetMode="External" Id="rId142" /><Relationship Type="http://schemas.openxmlformats.org/officeDocument/2006/relationships/hyperlink" Target="https://www.canva.com/policies/privacy-policy/" TargetMode="External" Id="rId143" /><Relationship Type="http://schemas.openxmlformats.org/officeDocument/2006/relationships/hyperlink" Target="https://www.virtosoftware.com/sharepoint/office-365-calendar-app/" TargetMode="External" Id="rId144" /><Relationship Type="http://schemas.openxmlformats.org/officeDocument/2006/relationships/hyperlink" Target="https://cariboutests.com/public/privacy_policy.php" TargetMode="External" Id="rId145" /><Relationship Type="http://schemas.openxmlformats.org/officeDocument/2006/relationships/hyperlink" Target="https://www.cem.org/gdpr" TargetMode="External" Id="rId146" /><Relationship Type="http://schemas.openxmlformats.org/officeDocument/2006/relationships/hyperlink" Target="mailto:info@cem.org" TargetMode="External" Id="rId147" /><Relationship Type="http://schemas.openxmlformats.org/officeDocument/2006/relationships/hyperlink" Target="https://centre-stage.com/home/privacy-policy/" TargetMode="External" Id="rId148" /><Relationship Type="http://schemas.openxmlformats.org/officeDocument/2006/relationships/hyperlink" Target="mailto:info@centre-stage.com" TargetMode="External" Id="rId149" /><Relationship Type="http://schemas.openxmlformats.org/officeDocument/2006/relationships/hyperlink" Target="https://www.century.tech/privacy-policy/" TargetMode="External" Id="rId150" /><Relationship Type="http://schemas.openxmlformats.org/officeDocument/2006/relationships/hyperlink" Target="mailto:support@century.tech/info@century.tech" TargetMode="External" Id="rId151" /><Relationship Type="http://schemas.openxmlformats.org/officeDocument/2006/relationships/hyperlink" Target="tel:01832%20771%20808" TargetMode="External" Id="rId152" /><Relationship Type="http://schemas.openxmlformats.org/officeDocument/2006/relationships/hyperlink" Target="https://charanga.com/site/gdpr/" TargetMode="External" Id="rId153" /><Relationship Type="http://schemas.openxmlformats.org/officeDocument/2006/relationships/hyperlink" Target="mailto:info@charanga.com/helpdesk@charanga.com" TargetMode="External" Id="rId154" /><Relationship Type="http://schemas.openxmlformats.org/officeDocument/2006/relationships/hyperlink" Target="https://charanga.com/site/contact-us/" TargetMode="External" Id="rId155" /><Relationship Type="http://schemas.openxmlformats.org/officeDocument/2006/relationships/hyperlink" Target="https://chartered.college/" TargetMode="External" Id="rId156" /><Relationship Type="http://schemas.openxmlformats.org/officeDocument/2006/relationships/hyperlink" Target="https://chartered.college/privacy-policy/" TargetMode="External" Id="rId157" /><Relationship Type="http://schemas.openxmlformats.org/officeDocument/2006/relationships/hyperlink" Target="https://apps.apple.com/us/developer/duck-duck-moose-llc/id303076298" TargetMode="External" Id="rId158" /><Relationship Type="http://schemas.openxmlformats.org/officeDocument/2006/relationships/hyperlink" Target="https://www.duckduckmoose.com/" TargetMode="External" Id="rId159" /><Relationship Type="http://schemas.openxmlformats.org/officeDocument/2006/relationships/hyperlink" Target="https://www.duckduckmoose.com/privacy-policy/" TargetMode="External" Id="rId160" /><Relationship Type="http://schemas.openxmlformats.org/officeDocument/2006/relationships/hyperlink" Target="https://www.chess.com/legal/privacy" TargetMode="External" Id="rId161" /><Relationship Type="http://schemas.openxmlformats.org/officeDocument/2006/relationships/hyperlink" Target="https://passport.chinesecio.com/static/frontend/dist/" TargetMode="External" Id="rId162" /><Relationship Type="http://schemas.openxmlformats.org/officeDocument/2006/relationships/hyperlink" Target="mailto:zwlm@chineseplus.net" TargetMode="External" Id="rId163" /><Relationship Type="http://schemas.openxmlformats.org/officeDocument/2006/relationships/hyperlink" Target="http://www.chinesetest.cn/index.do" TargetMode="External" Id="rId164" /><Relationship Type="http://schemas.openxmlformats.org/officeDocument/2006/relationships/hyperlink" Target="https://www.choosito.com/" TargetMode="External" Id="rId165" /><Relationship Type="http://schemas.openxmlformats.org/officeDocument/2006/relationships/hyperlink" Target="https://www.choosito.com/pdf/privacy-policy.pdf" TargetMode="External" Id="rId166" /><Relationship Type="http://schemas.openxmlformats.org/officeDocument/2006/relationships/hyperlink" Target="https://chqgroup.co.uk/" TargetMode="External" Id="rId167" /><Relationship Type="http://schemas.openxmlformats.org/officeDocument/2006/relationships/hyperlink" Target="https://chqgroup.co.uk/privacy-policy-chq-group/" TargetMode="External" Id="rId168" /><Relationship Type="http://schemas.openxmlformats.org/officeDocument/2006/relationships/hyperlink" Target="https://www.cois.org/privacy-policy" TargetMode="External" Id="rId169" /><Relationship Type="http://schemas.openxmlformats.org/officeDocument/2006/relationships/hyperlink" Target="mailto:info@cois.org" TargetMode="External" Id="rId170" /><Relationship Type="http://schemas.openxmlformats.org/officeDocument/2006/relationships/hyperlink" Target="https://www.cois.org/privacy-policy" TargetMode="External" Id="rId171" /><Relationship Type="http://schemas.openxmlformats.org/officeDocument/2006/relationships/hyperlink" Target="mailto:info@cois.org" TargetMode="External" Id="rId172" /><Relationship Type="http://schemas.openxmlformats.org/officeDocument/2006/relationships/hyperlink" Target="https://www.cisco.com/c/en_uk/about/legal/privacy-full.html" TargetMode="External" Id="rId173" /><Relationship Type="http://schemas.openxmlformats.org/officeDocument/2006/relationships/hyperlink" Target="tel:1-800-553-6387" TargetMode="External" Id="rId174" /><Relationship Type="http://schemas.openxmlformats.org/officeDocument/2006/relationships/hyperlink" Target="https://www.cisco.com/c/en_uk/about/legal/privacy-full.html" TargetMode="External" Id="rId175" /><Relationship Type="http://schemas.openxmlformats.org/officeDocument/2006/relationships/hyperlink" Target="tel:1-800-553-6387" TargetMode="External" Id="rId176" /><Relationship Type="http://schemas.openxmlformats.org/officeDocument/2006/relationships/hyperlink" Target="https://www.citemaker.com/%20(in%20the%20bottom%20of%20the%20menu)" TargetMode="External" Id="rId177" /><Relationship Type="http://schemas.openxmlformats.org/officeDocument/2006/relationships/hyperlink" Target="https://www.citemaker.com/" TargetMode="External" Id="rId178" /><Relationship Type="http://schemas.openxmlformats.org/officeDocument/2006/relationships/hyperlink" Target="https://www.transitlink.com.sg/" TargetMode="External" Id="rId179" /><Relationship Type="http://schemas.openxmlformats.org/officeDocument/2006/relationships/hyperlink" Target="https://www.ck12info.org/privacy-policy/?_gl=1*a8yokw*_ga*MTQ0NzU2OTc4Ni4xNjM4OTI3NDEy*_ga_7PBE4L0PZZ*MTYzODkyNzQxMi4xLjEuMTYzODkyNzYzNy4w" TargetMode="External" Id="rId180" /><Relationship Type="http://schemas.openxmlformats.org/officeDocument/2006/relationships/hyperlink" Target="https://www.classdojo.com/" TargetMode="External" Id="rId181" /><Relationship Type="http://schemas.openxmlformats.org/officeDocument/2006/relationships/hyperlink" Target="https://www.classdojo.com/privacy/" TargetMode="External" Id="rId182" /><Relationship Type="http://schemas.openxmlformats.org/officeDocument/2006/relationships/hyperlink" Target="https://classdojo.zendesk.com/hc/en-us/requests/new?ticket_form_id=64019" TargetMode="External" Id="rId183" /><Relationship Type="http://schemas.openxmlformats.org/officeDocument/2006/relationships/hyperlink" Target="https://portal.classvr.com/classvr/login.cfm" TargetMode="External" Id="rId184" /><Relationship Type="http://schemas.openxmlformats.org/officeDocument/2006/relationships/hyperlink" Target="https://cpd.classvr.com/p/privacy" TargetMode="External" Id="rId185" /><Relationship Type="http://schemas.openxmlformats.org/officeDocument/2006/relationships/hyperlink" Target="https://share.eeo.cn/p/agreement/?type=privacy&amp;lang=en" TargetMode="External" Id="rId186" /><Relationship Type="http://schemas.openxmlformats.org/officeDocument/2006/relationships/hyperlink" Target="https://classkick.com/privacy-policy" TargetMode="External" Id="rId187" /><Relationship Type="http://schemas.openxmlformats.org/officeDocument/2006/relationships/hyperlink" Target="https://www.classlist.com/hubfs/_files/Classlist_Privacy_Notice.pdf" TargetMode="External" Id="rId188" /><Relationship Type="http://schemas.openxmlformats.org/officeDocument/2006/relationships/hyperlink" Target="https://www.classlist.com/contact-us" TargetMode="External" Id="rId189" /><Relationship Type="http://schemas.openxmlformats.org/officeDocument/2006/relationships/hyperlink" Target="https://www.classoos.com/" TargetMode="External" Id="rId190" /><Relationship Type="http://schemas.openxmlformats.org/officeDocument/2006/relationships/hyperlink" Target="https://www.classoos.com/privacy-policy/" TargetMode="External" Id="rId191" /><Relationship Type="http://schemas.openxmlformats.org/officeDocument/2006/relationships/hyperlink" Target="https://classroomsecrets.co.uk/privacy-policy/" TargetMode="External" Id="rId192" /><Relationship Type="http://schemas.openxmlformats.org/officeDocument/2006/relationships/hyperlink" Target="https://apps.apple.com/us/app/classroom/id1085319084" TargetMode="External" Id="rId193" /><Relationship Type="http://schemas.openxmlformats.org/officeDocument/2006/relationships/hyperlink" Target="https://www.apple.com/au/privacy/" TargetMode="External" Id="rId194" /><Relationship Type="http://schemas.openxmlformats.org/officeDocument/2006/relationships/hyperlink" Target="http://science.cleapss.org.uk/policies/privacy.aspx" TargetMode="External" Id="rId195" /><Relationship Type="http://schemas.openxmlformats.org/officeDocument/2006/relationships/hyperlink" Target="https://clever.com/trust/privacy" TargetMode="External" Id="rId196" /><Relationship Type="http://schemas.openxmlformats.org/officeDocument/2006/relationships/hyperlink" Target="https://support.clever.com/s/?language=en_US%20%20(provided%20chat)" TargetMode="External" Id="rId197" /><Relationship Type="http://schemas.openxmlformats.org/officeDocument/2006/relationships/hyperlink" Target="https://www.clickview.com.au/privacy-policy/" TargetMode="External" Id="rId198" /><Relationship Type="http://schemas.openxmlformats.org/officeDocument/2006/relationships/hyperlink" Target="mailto:info@clickview.com.au" TargetMode="External" Id="rId199" /><Relationship Type="http://schemas.openxmlformats.org/officeDocument/2006/relationships/hyperlink" Target="https://www.apple.com/au/privacy/" TargetMode="External" Id="rId200" /><Relationship Type="http://schemas.openxmlformats.org/officeDocument/2006/relationships/hyperlink" Target="https://apps.apple.com/au/developer/richard-wilson/id332505220" TargetMode="External" Id="rId201" /><Relationship Type="http://schemas.openxmlformats.org/officeDocument/2006/relationships/hyperlink" Target="https://www.cloudart-app.com/" TargetMode="External" Id="rId202" /><Relationship Type="http://schemas.openxmlformats.org/officeDocument/2006/relationships/hyperlink" Target="https://www.cloudart-app.com/" TargetMode="External" Id="rId203" /><Relationship Type="http://schemas.openxmlformats.org/officeDocument/2006/relationships/hyperlink" Target="https://corp.collegenet.com/privacy.html" TargetMode="External" Id="rId204" /><Relationship Type="http://schemas.openxmlformats.org/officeDocument/2006/relationships/hyperlink" Target="https://code.org/privacy" TargetMode="External" Id="rId205" /><Relationship Type="http://schemas.openxmlformats.org/officeDocument/2006/relationships/hyperlink" Target="https://support.code.org/hc/en-us/requests/new" TargetMode="External" Id="rId206" /><Relationship Type="http://schemas.openxmlformats.org/officeDocument/2006/relationships/hyperlink" Target="https://www.mattel.com/pages/fisher-price" TargetMode="External" Id="rId207" /><Relationship Type="http://schemas.openxmlformats.org/officeDocument/2006/relationships/hyperlink" Target="https://www2.mattel.com/en-us/privacy-statement" TargetMode="External" Id="rId208" /><Relationship Type="http://schemas.openxmlformats.org/officeDocument/2006/relationships/hyperlink" Target="https://coggle.it/" TargetMode="External" Id="rId209" /><Relationship Type="http://schemas.openxmlformats.org/officeDocument/2006/relationships/hyperlink" Target="https://coggle.it/privacy" TargetMode="External" Id="rId210" /><Relationship Type="http://schemas.openxmlformats.org/officeDocument/2006/relationships/hyperlink" Target="https://apps.apple.com/us/app/interactive-telling-time/id482452233" TargetMode="External" Id="rId211" /><Relationship Type="http://schemas.openxmlformats.org/officeDocument/2006/relationships/hyperlink" Target="https://privacy.collegeboard.org/" TargetMode="External" Id="rId212" /><Relationship Type="http://schemas.openxmlformats.org/officeDocument/2006/relationships/hyperlink" Target="mailto:ssd@info.collegeboard.org" TargetMode="External" Id="rId213" /><Relationship Type="http://schemas.openxmlformats.org/officeDocument/2006/relationships/hyperlink" Target="tel:+1-212-713-8333" TargetMode="External" Id="rId214" /><Relationship Type="http://schemas.openxmlformats.org/officeDocument/2006/relationships/hyperlink" Target="https://www.commonapp.org/" TargetMode="External" Id="rId215" /><Relationship Type="http://schemas.openxmlformats.org/officeDocument/2006/relationships/hyperlink" Target="https://www.commonapp.org/privacy-policy" TargetMode="External" Id="rId216" /><Relationship Type="http://schemas.openxmlformats.org/officeDocument/2006/relationships/hyperlink" Target="https://appsupport.commonapp.org/applicantsupport/s/contactsupport" TargetMode="External" Id="rId217" /><Relationship Type="http://schemas.openxmlformats.org/officeDocument/2006/relationships/hyperlink" Target="https://www.commonlit.org/en/privacy" TargetMode="External" Id="rId218" /><Relationship Type="http://schemas.openxmlformats.org/officeDocument/2006/relationships/hyperlink" Target="https://www.commonlit.org/en/contact" TargetMode="External" Id="rId219" /><Relationship Type="http://schemas.openxmlformats.org/officeDocument/2006/relationships/hyperlink" Target="https://completemaths.com/privacy-policy" TargetMode="External" Id="rId220" /><Relationship Type="http://schemas.openxmlformats.org/officeDocument/2006/relationships/hyperlink" Target="https://concordiashanghai.openapply.cn/" TargetMode="External" Id="rId221" /><Relationship Type="http://schemas.openxmlformats.org/officeDocument/2006/relationships/hyperlink" Target="https://concordiashanghai.openapply.cn/" TargetMode="External" Id="rId222" /><Relationship Type="http://schemas.openxmlformats.org/officeDocument/2006/relationships/hyperlink" Target="https://conjuguemos.com/privacy/" TargetMode="External" Id="rId223" /><Relationship Type="http://schemas.openxmlformats.org/officeDocument/2006/relationships/hyperlink" Target="mailto:support@conjuguemos.com" TargetMode="External" Id="rId224" /><Relationship Type="http://schemas.openxmlformats.org/officeDocument/2006/relationships/hyperlink" Target="https://connected.dulwich.org/" TargetMode="External" Id="rId225" /><Relationship Type="http://schemas.openxmlformats.org/officeDocument/2006/relationships/hyperlink" Target="https://connected.dulwich.org/privacy-policy" TargetMode="External" Id="rId226" /><Relationship Type="http://schemas.openxmlformats.org/officeDocument/2006/relationships/hyperlink" Target="https://connected.eimglobal.com/login" TargetMode="External" Id="rId227" /><Relationship Type="http://schemas.openxmlformats.org/officeDocument/2006/relationships/hyperlink" Target="https://apps.apple.com/fr/app/connector/id1344058317?l=en" TargetMode="External" Id="rId228" /><Relationship Type="http://schemas.openxmlformats.org/officeDocument/2006/relationships/hyperlink" Target="https://www.coolaustralia.org/privacy/" TargetMode="External" Id="rId229" /><Relationship Type="http://schemas.openxmlformats.org/officeDocument/2006/relationships/hyperlink" Target="mailto:info@coolaustralia.org" TargetMode="External" Id="rId230" /><Relationship Type="http://schemas.openxmlformats.org/officeDocument/2006/relationships/hyperlink" Target="https://www.coolaustralia.org/contact-us/" TargetMode="External" Id="rId231" /><Relationship Type="http://schemas.openxmlformats.org/officeDocument/2006/relationships/hyperlink" Target="https://cospaces.io/edu/privacy-policy.html" TargetMode="External" Id="rId232" /><Relationship Type="http://schemas.openxmlformats.org/officeDocument/2006/relationships/hyperlink" Target="https://cospaces.io/edu/contact.html" TargetMode="External" Id="rId233" /><Relationship Type="http://schemas.openxmlformats.org/officeDocument/2006/relationships/hyperlink" Target="https://sweatdeck.com/" TargetMode="External" Id="rId234" /><Relationship Type="http://schemas.openxmlformats.org/officeDocument/2006/relationships/hyperlink" Target="https://ccea.org.uk/legal/privacy-notice" TargetMode="External" Id="rId235" /><Relationship Type="http://schemas.openxmlformats.org/officeDocument/2006/relationships/hyperlink" Target="mailto:info@ccea.org.uk" TargetMode="External" Id="rId236" /><Relationship Type="http://schemas.openxmlformats.org/officeDocument/2006/relationships/hyperlink" Target="https://www.cpoms.co.uk/" TargetMode="External" Id="rId237" /><Relationship Type="http://schemas.openxmlformats.org/officeDocument/2006/relationships/hyperlink" Target="https://www.cpoms.co.uk/privacy-statement/" TargetMode="External" Id="rId238" /><Relationship Type="http://schemas.openxmlformats.org/officeDocument/2006/relationships/hyperlink" Target="mailto:servicepoint@cpoms.co.uk" TargetMode="External" Id="rId239" /><Relationship Type="http://schemas.openxmlformats.org/officeDocument/2006/relationships/hyperlink" Target="https://www.cpoms.co.uk/contactus/" TargetMode="External" Id="rId240" /><Relationship Type="http://schemas.openxmlformats.org/officeDocument/2006/relationships/hyperlink" Target="https://www.wecre8te.com/" TargetMode="External" Id="rId241" /><Relationship Type="http://schemas.openxmlformats.org/officeDocument/2006/relationships/hyperlink" Target="https://www.wecre8te.com/" TargetMode="External" Id="rId242" /><Relationship Type="http://schemas.openxmlformats.org/officeDocument/2006/relationships/hyperlink" Target="https://www.crimsoneducation.org/hk-en/t-c/privacy-policy/" TargetMode="External" Id="rId243" /><Relationship Type="http://schemas.openxmlformats.org/officeDocument/2006/relationships/hyperlink" Target="tel:+852%206996%200343" TargetMode="External" Id="rId244" /><Relationship Type="http://schemas.openxmlformats.org/officeDocument/2006/relationships/hyperlink" Target="https://www.crimsoneducation.org/hk-en/contact/" TargetMode="External" Id="rId245" /><Relationship Type="http://schemas.openxmlformats.org/officeDocument/2006/relationships/hyperlink" Target="https://crosscourt.com.sg/" TargetMode="External" Id="rId246" /><Relationship Type="http://schemas.openxmlformats.org/officeDocument/2006/relationships/hyperlink" Target="https://crosscourt.com.sg/" TargetMode="External" Id="rId247" /><Relationship Type="http://schemas.openxmlformats.org/officeDocument/2006/relationships/hyperlink" Target="https://www.gethopscotch.com/" TargetMode="External" Id="rId248" /><Relationship Type="http://schemas.openxmlformats.org/officeDocument/2006/relationships/hyperlink" Target="https://www.gethopscotch.com/privacy-policy-daisy" TargetMode="External" Id="rId249" /><Relationship Type="http://schemas.openxmlformats.org/officeDocument/2006/relationships/hyperlink" Target="https://www.facebook.com/DavesStudioRocks/" TargetMode="External" Id="rId250" /><Relationship Type="http://schemas.openxmlformats.org/officeDocument/2006/relationships/hyperlink" Target="https://www.facebook.com/DavesStudioRocks/" TargetMode="External" Id="rId251" /><Relationship Type="http://schemas.openxmlformats.org/officeDocument/2006/relationships/hyperlink" Target="https://www.desmos.com/privacy" TargetMode="External" Id="rId252" /><Relationship Type="http://schemas.openxmlformats.org/officeDocument/2006/relationships/hyperlink" Target="mailto:feedback@desmos.com" TargetMode="External" Id="rId253" /><Relationship Type="http://schemas.openxmlformats.org/officeDocument/2006/relationships/hyperlink" Target="https://www.follett.com/policies/" TargetMode="External" Id="rId254" /><Relationship Type="http://schemas.openxmlformats.org/officeDocument/2006/relationships/hyperlink" Target="https://www.follett.com/contact" TargetMode="External" Id="rId255" /><Relationship Type="http://schemas.openxmlformats.org/officeDocument/2006/relationships/hyperlink" Target="https://www.follett.com/policies/" TargetMode="External" Id="rId256" /><Relationship Type="http://schemas.openxmlformats.org/officeDocument/2006/relationships/hyperlink" Target="https://www.follett.com/contact" TargetMode="External" Id="rId257" /><Relationship Type="http://schemas.openxmlformats.org/officeDocument/2006/relationships/hyperlink" Target="https://www.developingexperts.com/privacy" TargetMode="External" Id="rId258" /><Relationship Type="http://schemas.openxmlformats.org/officeDocument/2006/relationships/hyperlink" Target="mailto:hello@developingexperts.com" TargetMode="External" Id="rId259" /><Relationship Type="http://schemas.openxmlformats.org/officeDocument/2006/relationships/hyperlink" Target="https://www.dhlexpress.nl/en" TargetMode="External" Id="rId260" /><Relationship Type="http://schemas.openxmlformats.org/officeDocument/2006/relationships/hyperlink" Target="https://www.dhl.com/nl-nl/home/voettekst/privacyverklaring.html" TargetMode="External" Id="rId261" /><Relationship Type="http://schemas.openxmlformats.org/officeDocument/2006/relationships/hyperlink" Target="https://diagnosticquestions.com/home/privacypolicy" TargetMode="External" Id="rId262" /><Relationship Type="http://schemas.openxmlformats.org/officeDocument/2006/relationships/hyperlink" Target="https://edu.digitaltheatreplus.com/privacy-policy" TargetMode="External" Id="rId263" /><Relationship Type="http://schemas.openxmlformats.org/officeDocument/2006/relationships/hyperlink" Target="https://www.digitaltheatreplus.com/contact-us" TargetMode="External" Id="rId264" /><Relationship Type="http://schemas.openxmlformats.org/officeDocument/2006/relationships/hyperlink" Target="https://www.discoveryeducation.co.uk/privacy-policy/" TargetMode="External" Id="rId265" /><Relationship Type="http://schemas.openxmlformats.org/officeDocument/2006/relationships/hyperlink" Target="https://www.discoveryeducation.co.uk/contact-us/" TargetMode="External" Id="rId266" /><Relationship Type="http://schemas.openxmlformats.org/officeDocument/2006/relationships/hyperlink" Target="https://www.docusign.com/company/privacy-policy" TargetMode="External" Id="rId267" /><Relationship Type="http://schemas.openxmlformats.org/officeDocument/2006/relationships/hyperlink" Target="tel:18777202040" TargetMode="External" Id="rId268" /><Relationship Type="http://schemas.openxmlformats.org/officeDocument/2006/relationships/hyperlink" Target="https://www.docusign.com/contact-sales-3c" TargetMode="External" Id="rId269" /><Relationship Type="http://schemas.openxmlformats.org/officeDocument/2006/relationships/hyperlink" Target="https://www.doddlelearn.co.uk/wp-content/uploads/2020/12/Boardworks-Privacy-Policy.pdf" TargetMode="External" Id="rId270" /><Relationship Type="http://schemas.openxmlformats.org/officeDocument/2006/relationships/hyperlink" Target="mailto:hello@doddlelearn.co.uk" TargetMode="External" Id="rId271" /><Relationship Type="http://schemas.openxmlformats.org/officeDocument/2006/relationships/hyperlink" Target="https://www.doodlelearning.com/" TargetMode="External" Id="rId272" /><Relationship Type="http://schemas.openxmlformats.org/officeDocument/2006/relationships/hyperlink" Target="https://www.doodlelearning.com/privacy-policy" TargetMode="External" Id="rId273" /><Relationship Type="http://schemas.openxmlformats.org/officeDocument/2006/relationships/hyperlink" Target="https://www.douyin.com/" TargetMode="External" Id="rId274" /><Relationship Type="http://schemas.openxmlformats.org/officeDocument/2006/relationships/hyperlink" Target="https://www.douyin.com/agreements/?id=6773901168964798477" TargetMode="External" Id="rId275" /><Relationship Type="http://schemas.openxmlformats.org/officeDocument/2006/relationships/hyperlink" Target="https://www.downdogapp.com/privacy" TargetMode="External" Id="rId276" /><Relationship Type="http://schemas.openxmlformats.org/officeDocument/2006/relationships/hyperlink" Target="https://www.downdogapp.com/companies" TargetMode="External" Id="rId277" /><Relationship Type="http://schemas.openxmlformats.org/officeDocument/2006/relationships/hyperlink" Target="https://www.dqworld.net/" TargetMode="External" Id="rId278" /><Relationship Type="http://schemas.openxmlformats.org/officeDocument/2006/relationships/hyperlink" Target="https://www.dqworld.net/lang:en_GB/" TargetMode="External" Id="rId279" /><Relationship Type="http://schemas.openxmlformats.org/officeDocument/2006/relationships/hyperlink" Target="https://sphero.com/" TargetMode="External" Id="rId280" /><Relationship Type="http://schemas.openxmlformats.org/officeDocument/2006/relationships/hyperlink" Target="https://www.drfrostmaths.com/page.php?id=20" TargetMode="External" Id="rId281" /><Relationship Type="http://schemas.openxmlformats.org/officeDocument/2006/relationships/hyperlink" Target="mailto:support@drfrostmaths.com(technical%20issue)/jamie@drfrostmaths.com(requests)" TargetMode="External" Id="rId282" /><Relationship Type="http://schemas.openxmlformats.org/officeDocument/2006/relationships/hyperlink" Target="https://www.dramaonlinelibrary.com/" TargetMode="External" Id="rId283" /><Relationship Type="http://schemas.openxmlformats.org/officeDocument/2006/relationships/hyperlink" Target="https://www.dramaonlinelibrary.com/privacy-policy" TargetMode="External" Id="rId284" /><Relationship Type="http://schemas.openxmlformats.org/officeDocument/2006/relationships/hyperlink" Target="https://www.dropbox.com/privacy" TargetMode="External" Id="rId285" /><Relationship Type="http://schemas.openxmlformats.org/officeDocument/2006/relationships/hyperlink" Target="https://www.dropbox.com/support" TargetMode="External" Id="rId286" /><Relationship Type="http://schemas.openxmlformats.org/officeDocument/2006/relationships/hyperlink" Target="https://media.dulwich-shanghai.cn/Login.aspx?SourceURL=/&amp;br=507" TargetMode="External" Id="rId287" /><Relationship Type="http://schemas.openxmlformats.org/officeDocument/2006/relationships/hyperlink" Target="https://media.dulwich-shanghai.cn/TermsOfUse.aspx" TargetMode="External" Id="rId288" /><Relationship Type="http://schemas.openxmlformats.org/officeDocument/2006/relationships/hyperlink" Target="https://www.duolingo.com/privacy" TargetMode="External" Id="rId289" /><Relationship Type="http://schemas.openxmlformats.org/officeDocument/2006/relationships/hyperlink" Target="mailto:press@duolingo.com" TargetMode="External" Id="rId290" /><Relationship Type="http://schemas.openxmlformats.org/officeDocument/2006/relationships/hyperlink" Target="https://www.hoddereducation.co.uk/privacynotice" TargetMode="External" Id="rId291" /><Relationship Type="http://schemas.openxmlformats.org/officeDocument/2006/relationships/hyperlink" Target="mailto:educationenquiries@hodder.co.uk?subject=General%20enquiry%20from%20Hodder%20Education%20website" TargetMode="External" Id="rId292" /><Relationship Type="http://schemas.openxmlformats.org/officeDocument/2006/relationships/hyperlink" Target="https://dynamomaths.co.uk/privacy-and-cookies-policies/" TargetMode="External" Id="rId293" /><Relationship Type="http://schemas.openxmlformats.org/officeDocument/2006/relationships/hyperlink" Target="mailto:support@dynamomaths.co.uk" TargetMode="External" Id="rId294" /><Relationship Type="http://schemas.openxmlformats.org/officeDocument/2006/relationships/hyperlink" Target="https://dynamomaths.co.uk/contact-us/" TargetMode="External" Id="rId295" /><Relationship Type="http://schemas.openxmlformats.org/officeDocument/2006/relationships/hyperlink" Target="https://epson.com/privacy-policy" TargetMode="External" Id="rId296" /><Relationship Type="http://schemas.openxmlformats.org/officeDocument/2006/relationships/hyperlink" Target="https://epson.custhelp.com/app/ask/p_webform/epson_store" TargetMode="External" Id="rId297" /><Relationship Type="http://schemas.openxmlformats.org/officeDocument/2006/relationships/hyperlink" Target="https://www.eplatform.co/sg" TargetMode="External" Id="rId298" /><Relationship Type="http://schemas.openxmlformats.org/officeDocument/2006/relationships/hyperlink" Target="https://www.ebsco.com/company/privacy-policy" TargetMode="External" Id="rId299" /><Relationship Type="http://schemas.openxmlformats.org/officeDocument/2006/relationships/hyperlink" Target="https://www.eclipse.org/legal/privacy.php" TargetMode="External" Id="rId300" /><Relationship Type="http://schemas.openxmlformats.org/officeDocument/2006/relationships/hyperlink" Target="https://www.eclipse.org/org/foundation/contact.php" TargetMode="External" Id="rId301" /><Relationship Type="http://schemas.openxmlformats.org/officeDocument/2006/relationships/hyperlink" Target="https://edpuzzle.com/privacycenter" TargetMode="External" Id="rId302" /><Relationship Type="http://schemas.openxmlformats.org/officeDocument/2006/relationships/hyperlink" Target="https://edubase.com.sg/" TargetMode="External" Id="rId303" /><Relationship Type="http://schemas.openxmlformats.org/officeDocument/2006/relationships/hyperlink" Target="https://edubase.com.sg/contactus/" TargetMode="External" Id="rId304" /><Relationship Type="http://schemas.openxmlformats.org/officeDocument/2006/relationships/hyperlink" Target="https://edublocks.org/" TargetMode="External" Id="rId305" /><Relationship Type="http://schemas.openxmlformats.org/officeDocument/2006/relationships/hyperlink" Target="https://edublocks.org/privacy" TargetMode="External" Id="rId306" /><Relationship Type="http://schemas.openxmlformats.org/officeDocument/2006/relationships/hyperlink" Target="https://www.educake.co.uk/" TargetMode="External" Id="rId307" /><Relationship Type="http://schemas.openxmlformats.org/officeDocument/2006/relationships/hyperlink" Target="https://www.educake.co.uk/aboutus/privacypolicy" TargetMode="External" Id="rId308" /><Relationship Type="http://schemas.openxmlformats.org/officeDocument/2006/relationships/hyperlink" Target="https://www.educare.co.uk/privacy" TargetMode="External" Id="rId309" /><Relationship Type="http://schemas.openxmlformats.org/officeDocument/2006/relationships/hyperlink" Target="tel:01926680153" TargetMode="External" Id="rId310" /><Relationship Type="http://schemas.openxmlformats.org/officeDocument/2006/relationships/hyperlink" Target="https://jyj.suzhou.gov.cn/" TargetMode="External" Id="rId311" /><Relationship Type="http://schemas.openxmlformats.org/officeDocument/2006/relationships/hyperlink" Target="https://www.edb.gov.hk/en/privacy-policy/index.html" TargetMode="External" Id="rId312" /><Relationship Type="http://schemas.openxmlformats.org/officeDocument/2006/relationships/hyperlink" Target="mailto:edbinfo@edb.gov.hk" TargetMode="External" Id="rId313" /><Relationship Type="http://schemas.openxmlformats.org/officeDocument/2006/relationships/hyperlink" Target="https://www.educationperfect.com/legal/" TargetMode="External" Id="rId314" /><Relationship Type="http://schemas.openxmlformats.org/officeDocument/2006/relationships/hyperlink" Target="tel:+6436690311" TargetMode="External" Id="rId315" /><Relationship Type="http://schemas.openxmlformats.org/officeDocument/2006/relationships/hyperlink" Target="https://www.educationperfect.com/contact-us-form/" TargetMode="External" Id="rId316" /><Relationship Type="http://schemas.openxmlformats.org/officeDocument/2006/relationships/hyperlink" Target="https://education.microsoft.com/en-us" TargetMode="External" Id="rId317" /><Relationship Type="http://schemas.openxmlformats.org/officeDocument/2006/relationships/hyperlink" Target="https://privacy.microsoft.com/en-US/PrivacyStatement" TargetMode="External" Id="rId318" /><Relationship Type="http://schemas.openxmlformats.org/officeDocument/2006/relationships/hyperlink" Target="https://www.overnetdata.com/privacy-policy/" TargetMode="External" Id="rId319" /><Relationship Type="http://schemas.openxmlformats.org/officeDocument/2006/relationships/hyperlink" Target="mailto:info@overnetdata.com" TargetMode="External" Id="rId320" /><Relationship Type="http://schemas.openxmlformats.org/officeDocument/2006/relationships/hyperlink" Target="tel:+44%20(0)1604%20807545" TargetMode="External" Id="rId321" /><Relationship Type="http://schemas.openxmlformats.org/officeDocument/2006/relationships/hyperlink" Target="https://www.overnetdata.com/contact-us/" TargetMode="External" Id="rId322" /><Relationship Type="http://schemas.openxmlformats.org/officeDocument/2006/relationships/hyperlink" Target="http://edutrack.in/" TargetMode="External" Id="rId323" /><Relationship Type="http://schemas.openxmlformats.org/officeDocument/2006/relationships/hyperlink" Target="https://www.edx.org/edx-privacy-policy" TargetMode="External" Id="rId324" /><Relationship Type="http://schemas.openxmlformats.org/officeDocument/2006/relationships/hyperlink" Target="https://courses.edx.org/support/contact_us" TargetMode="External" Id="rId325" /><Relationship Type="http://schemas.openxmlformats.org/officeDocument/2006/relationships/hyperlink" Target="https://www.eedi.co.uk/privacy" TargetMode="External" Id="rId326" /><Relationship Type="http://schemas.openxmlformats.org/officeDocument/2006/relationships/hyperlink" Target="mailto:hello@eedi.com(general%20enquires)/press@eedi.com(media%20and%20press%20enquires)" TargetMode="External" Id="rId327" /><Relationship Type="http://schemas.openxmlformats.org/officeDocument/2006/relationships/hyperlink" Target="https://fireflylearning.com/privacy-and-cookies/" TargetMode="External" Id="rId328" /><Relationship Type="http://schemas.openxmlformats.org/officeDocument/2006/relationships/hyperlink" Target="https://about.elink.io/contact-us" TargetMode="External" Id="rId329" /><Relationship Type="http://schemas.openxmlformats.org/officeDocument/2006/relationships/hyperlink" Target="https://elsaspeak.com/en/privacy" TargetMode="External" Id="rId330" /><Relationship Type="http://schemas.openxmlformats.org/officeDocument/2006/relationships/hyperlink" Target="https://apps.apple.com/us/app/encyclop%C3%A6dia-britannica/id447919187" TargetMode="External" Id="rId331" /><Relationship Type="http://schemas.openxmlformats.org/officeDocument/2006/relationships/hyperlink" Target="https://www.encyclopedia.com/privacy" TargetMode="External" Id="rId332" /><Relationship Type="http://schemas.openxmlformats.org/officeDocument/2006/relationships/hyperlink" Target="https://www.britannica.com/" TargetMode="External" Id="rId333" /><Relationship Type="http://schemas.openxmlformats.org/officeDocument/2006/relationships/hyperlink" Target="https://corporate.britannica.com/privacy-policy/" TargetMode="External" Id="rId334" /><Relationship Type="http://schemas.openxmlformats.org/officeDocument/2006/relationships/hyperlink" Target="http://www.ennoblesports.com/about" TargetMode="External" Id="rId335" /><Relationship Type="http://schemas.openxmlformats.org/officeDocument/2006/relationships/hyperlink" Target="http://www.ennoblesports.com/contact" TargetMode="External" Id="rId336" /><Relationship Type="http://schemas.openxmlformats.org/officeDocument/2006/relationships/hyperlink" Target="https://www.enrollment.org/" TargetMode="External" Id="rId337" /><Relationship Type="http://schemas.openxmlformats.org/officeDocument/2006/relationships/hyperlink" Target="https://www.enrollment.org/resources/privacy-policy" TargetMode="External" Id="rId338" /><Relationship Type="http://schemas.openxmlformats.org/officeDocument/2006/relationships/hyperlink" Target="https://getepic.zendesk.com/hc/en-us/articles/204259959-What-is-Epic-s-privacy-policy-" TargetMode="External" Id="rId339" /><Relationship Type="http://schemas.openxmlformats.org/officeDocument/2006/relationships/hyperlink" Target="mailto:press@getepic.com(Press%20Inquiries)/partners@getepic.com(Publisher%20Inquiries)" TargetMode="External" Id="rId340" /><Relationship Type="http://schemas.openxmlformats.org/officeDocument/2006/relationships/hyperlink" Target="https://getepic.zendesk.com/hc/en-us/requests/new?ticket_form_id=360000104771" TargetMode="External" Id="rId341" /><Relationship Type="http://schemas.openxmlformats.org/officeDocument/2006/relationships/hyperlink" Target="https://getepic.zendesk.com/hc/en-us/articles/204259959-What-is-Epic-s-privacy-policy-" TargetMode="External" Id="rId342" /><Relationship Type="http://schemas.openxmlformats.org/officeDocument/2006/relationships/hyperlink" Target="mailto:press@getepic.com(Press%20Inquiries)/partners@getepic.com(Publisher%20Inquiries)" TargetMode="External" Id="rId343" /><Relationship Type="http://schemas.openxmlformats.org/officeDocument/2006/relationships/hyperlink" Target="https://getepic.zendesk.com/hc/en-us/requests/new?ticket_form_id=360000104771" TargetMode="External" Id="rId344" /><Relationship Type="http://schemas.openxmlformats.org/officeDocument/2006/relationships/hyperlink" Target="https://epson.com/privacy-policy" TargetMode="External" Id="rId345" /><Relationship Type="http://schemas.openxmlformats.org/officeDocument/2006/relationships/hyperlink" Target="https://epson.custhelp.com/app/ask/p_webform/epson_store" TargetMode="External" Id="rId346" /><Relationship Type="http://schemas.openxmlformats.org/officeDocument/2006/relationships/hyperlink" Target="https://www.kofax.com/legal/privacy" TargetMode="External" Id="rId347" /><Relationship Type="http://schemas.openxmlformats.org/officeDocument/2006/relationships/hyperlink" Target="https://www.kofax.com/contact-us/product-inquiry" TargetMode="External" Id="rId348" /><Relationship Type="http://schemas.openxmlformats.org/officeDocument/2006/relationships/hyperlink" Target="http://re-move.co.uk/privacy" TargetMode="External" Id="rId349" /><Relationship Type="http://schemas.openxmlformats.org/officeDocument/2006/relationships/hyperlink" Target="https://www.ets.org/legal/privacy" TargetMode="External" Id="rId350" /><Relationship Type="http://schemas.openxmlformats.org/officeDocument/2006/relationships/hyperlink" Target="https://more.ets.org/research-development-consulting-form.html" TargetMode="External" Id="rId351" /><Relationship Type="http://schemas.openxmlformats.org/officeDocument/2006/relationships/hyperlink" Target="https://www.eventbrite.com/support/articles/en_US/Troubleshooting/eventbrite-privacy-policy?lg=en_US" TargetMode="External" Id="rId352" /><Relationship Type="http://schemas.openxmlformats.org/officeDocument/2006/relationships/hyperlink" Target="http://www.eventmaster.cn/en/" TargetMode="External" Id="rId353" /><Relationship Type="http://schemas.openxmlformats.org/officeDocument/2006/relationships/hyperlink" Target="http://www.eventmaster.cn/en/" TargetMode="External" Id="rId354" /><Relationship Type="http://schemas.openxmlformats.org/officeDocument/2006/relationships/hyperlink" Target="https://www.educationsoftwaresolutions.co.uk/privacy-notice" TargetMode="External" Id="rId355" /><Relationship Type="http://schemas.openxmlformats.org/officeDocument/2006/relationships/hyperlink" Target="https://evernote.com/" TargetMode="External" Id="rId356" /><Relationship Type="http://schemas.openxmlformats.org/officeDocument/2006/relationships/hyperlink" Target="https://evernote.com/privacy/policy" TargetMode="External" Id="rId357" /><Relationship Type="http://schemas.openxmlformats.org/officeDocument/2006/relationships/hyperlink" Target="https://evernote.com/teams/contact" TargetMode="External" Id="rId358" /><Relationship Type="http://schemas.openxmlformats.org/officeDocument/2006/relationships/hyperlink" Target="https://evidencebased.education/" TargetMode="External" Id="rId359" /><Relationship Type="http://schemas.openxmlformats.org/officeDocument/2006/relationships/hyperlink" Target="https://evidencebased.education/privacy-policy/" TargetMode="External" Id="rId360" /><Relationship Type="http://schemas.openxmlformats.org/officeDocument/2006/relationships/hyperlink" Target="https://www.evolveeducation.co.nz/" TargetMode="External" Id="rId361" /><Relationship Type="http://schemas.openxmlformats.org/officeDocument/2006/relationships/hyperlink" Target="https://www.evolveeducation.co.nz/privacy-policy/" TargetMode="External" Id="rId362" /><Relationship Type="http://schemas.openxmlformats.org/officeDocument/2006/relationships/hyperlink" Target="mailto:hello@evolveeducation.co.uk" TargetMode="External" Id="rId363" /><Relationship Type="http://schemas.openxmlformats.org/officeDocument/2006/relationships/hyperlink" Target="https://policies.google.com/privacy?hl=en" TargetMode="External" Id="rId364" /><Relationship Type="http://schemas.openxmlformats.org/officeDocument/2006/relationships/hyperlink" Target="mailto:office@evolve-arts.com" TargetMode="External" Id="rId365" /><Relationship Type="http://schemas.openxmlformats.org/officeDocument/2006/relationships/hyperlink" Target="https://www.evolve-arts.com/contact-us" TargetMode="External" Id="rId366" /><Relationship Type="http://schemas.openxmlformats.org/officeDocument/2006/relationships/hyperlink" Target="https://policies.google.com/privacy?hl=en" TargetMode="External" Id="rId367" /><Relationship Type="http://schemas.openxmlformats.org/officeDocument/2006/relationships/hyperlink" Target="mailto:info@explaineverything.com" TargetMode="External" Id="rId368" /><Relationship Type="http://schemas.openxmlformats.org/officeDocument/2006/relationships/hyperlink" Target="https://explaineverything.com/contact/" TargetMode="External" Id="rId369" /><Relationship Type="http://schemas.openxmlformats.org/officeDocument/2006/relationships/hyperlink" Target="https://explee.com/" TargetMode="External" Id="rId370" /><Relationship Type="http://schemas.openxmlformats.org/officeDocument/2006/relationships/hyperlink" Target="https://explee.com/privacy-policy" TargetMode="External" Id="rId371" /><Relationship Type="http://schemas.openxmlformats.org/officeDocument/2006/relationships/hyperlink" Target="https://gizmos.explorelearning.com/index.cfm?method=Controller.dspPrivacy" TargetMode="External" Id="rId372" /><Relationship Type="http://schemas.openxmlformats.org/officeDocument/2006/relationships/hyperlink" Target="tel:+1-434-293-7043" TargetMode="External" Id="rId373" /><Relationship Type="http://schemas.openxmlformats.org/officeDocument/2006/relationships/hyperlink" Target="https://gizmos.explorelearning.com/index.cfm?method=cCorp.dspSupportForm" TargetMode="External" Id="rId374" /><Relationship Type="http://schemas.openxmlformats.org/officeDocument/2006/relationships/hyperlink" Target="https://www.hoddereducation.co.uk/subjects/citizenship/products/14-16/explore-pshe-for-key-stage-4-boost" TargetMode="External" Id="rId375" /><Relationship Type="http://schemas.openxmlformats.org/officeDocument/2006/relationships/hyperlink" Target="https://explorify.uk/terms-use" TargetMode="External" Id="rId376" /><Relationship Type="http://schemas.openxmlformats.org/officeDocument/2006/relationships/hyperlink" Target="https://policy.medium.com/medium-privacy-policy-f03bf92035c9" TargetMode="External" Id="rId377" /><Relationship Type="http://schemas.openxmlformats.org/officeDocument/2006/relationships/hyperlink" Target="https://zh-tw.facebook.com/" TargetMode="External" Id="rId378" /><Relationship Type="http://schemas.openxmlformats.org/officeDocument/2006/relationships/hyperlink" Target="https://www.facebook.com/privacy/explanation/" TargetMode="External" Id="rId379" /><Relationship Type="http://schemas.openxmlformats.org/officeDocument/2006/relationships/hyperlink" Target="https://www.microsoft.com/en-us/fasttrack" TargetMode="External" Id="rId380" /><Relationship Type="http://schemas.openxmlformats.org/officeDocument/2006/relationships/hyperlink" Target="https://privacy.microsoft.com/en-us/privacystatement" TargetMode="External" Id="rId381" /><Relationship Type="http://schemas.openxmlformats.org/officeDocument/2006/relationships/hyperlink" Target="https://www.fcmtravel.com/en-sg/privacy-policy" TargetMode="External" Id="rId382" /><Relationship Type="http://schemas.openxmlformats.org/officeDocument/2006/relationships/hyperlink" Target="https://www.fcmtravel.com/en-sg" TargetMode="External" Id="rId383" /><Relationship Type="http://schemas.openxmlformats.org/officeDocument/2006/relationships/hyperlink" Target="http://www.anhuifesco.com/home/index/privacy" TargetMode="External" Id="rId384" /><Relationship Type="http://schemas.openxmlformats.org/officeDocument/2006/relationships/hyperlink" Target="https://www.apple.com/privacy/" TargetMode="External" Id="rId385" /><Relationship Type="http://schemas.openxmlformats.org/officeDocument/2006/relationships/hyperlink" Target="https://fireflylearning.com/privacy-and-cookies/" TargetMode="External" Id="rId386" /><Relationship Type="http://schemas.openxmlformats.org/officeDocument/2006/relationships/hyperlink" Target="https://www.flashforge.com/" TargetMode="External" Id="rId387" /><Relationship Type="http://schemas.openxmlformats.org/officeDocument/2006/relationships/hyperlink" Target="https://www.flashforge.com/privacy-policy" TargetMode="External" Id="rId388" /><Relationship Type="http://schemas.openxmlformats.org/officeDocument/2006/relationships/hyperlink" Target="https://flat.io/help/en/policies/privacy-policy" TargetMode="External" Id="rId389" /><Relationship Type="http://schemas.openxmlformats.org/officeDocument/2006/relationships/hyperlink" Target="https://flat.io/help/en/policies/privacy-policy" TargetMode="External" Id="rId390" /><Relationship Type="http://schemas.openxmlformats.org/officeDocument/2006/relationships/hyperlink" Target="https://info.flipgrid.com/" TargetMode="External" Id="rId391" /><Relationship Type="http://schemas.openxmlformats.org/officeDocument/2006/relationships/hyperlink" Target="https://legal.flipgrid.com/privacy.html" TargetMode="External" Id="rId392" /><Relationship Type="http://schemas.openxmlformats.org/officeDocument/2006/relationships/hyperlink" Target="https://www.ebsco.com/company/privacy-policy" TargetMode="External" Id="rId393" /><Relationship Type="http://schemas.openxmlformats.org/officeDocument/2006/relationships/hyperlink" Target="https://www.flocabulary.com/" TargetMode="External" Id="rId394" /><Relationship Type="http://schemas.openxmlformats.org/officeDocument/2006/relationships/hyperlink" Target="https://www.flocabulary.com/privacy-policy/" TargetMode="External" Id="rId395" /><Relationship Type="http://schemas.openxmlformats.org/officeDocument/2006/relationships/hyperlink" Target="http://www.fltrp-clt.com/" TargetMode="External" Id="rId396" /><Relationship Type="http://schemas.openxmlformats.org/officeDocument/2006/relationships/hyperlink" Target="http://www.fltrp-clt.com/" TargetMode="External" Id="rId397" /><Relationship Type="http://schemas.openxmlformats.org/officeDocument/2006/relationships/hyperlink" Target="https://www.focusonsound.com/focus-on-sound-privacy-and-data-protection-policy/" TargetMode="External" Id="rId398" /><Relationship Type="http://schemas.openxmlformats.org/officeDocument/2006/relationships/hyperlink" Target="mailto:info@focusonsound.com" TargetMode="External" Id="rId399" /><Relationship Type="http://schemas.openxmlformats.org/officeDocument/2006/relationships/hyperlink" Target="https://www.focusonsound.com/contact-us/" TargetMode="External" Id="rId400" /><Relationship Type="http://schemas.openxmlformats.org/officeDocument/2006/relationships/hyperlink" Target="https://www.formative.com/legal/privacy" TargetMode="External" Id="rId401" /><Relationship Type="http://schemas.openxmlformats.org/officeDocument/2006/relationships/hyperlink" Target="tel:1-833-463-6761" TargetMode="External" Id="rId402" /><Relationship Type="http://schemas.openxmlformats.org/officeDocument/2006/relationships/hyperlink" Target="https://www.freepik.com/" TargetMode="External" Id="rId403" /><Relationship Type="http://schemas.openxmlformats.org/officeDocument/2006/relationships/hyperlink" Target="https://www.freepikcompany.com/privacy?_gl=1*1c9cplv*fp_ga*NDYzNTU3MDAxLjE2NDQzODM1MDk.*fp_ga_QWX66025LC*MTY0NDQ4MjU1MS4yLjAuMTY0NDQ4MjU1Mi41OQ..*_ga*NDYzNTU3MDAxLjE2NDQzODM1MDk.*_ga_18B6QPTJPC*MTY0NDQ4MjU1MS4yLjAuMTY0NDQ4MjU1MS42MA.." TargetMode="External" Id="rId404" /><Relationship Type="http://schemas.openxmlformats.org/officeDocument/2006/relationships/hyperlink" Target="https://freesound.org/" TargetMode="External" Id="rId405" /><Relationship Type="http://schemas.openxmlformats.org/officeDocument/2006/relationships/hyperlink" Target="https://freesound.org/help/tos_web/" TargetMode="External" Id="rId406" /><Relationship Type="http://schemas.openxmlformats.org/officeDocument/2006/relationships/hyperlink" Target="https://www.frenchteacher.net/" TargetMode="External" Id="rId407" /><Relationship Type="http://schemas.openxmlformats.org/officeDocument/2006/relationships/hyperlink" Target="https://www.frenchteacher.net/" TargetMode="External" Id="rId408" /><Relationship Type="http://schemas.openxmlformats.org/officeDocument/2006/relationships/hyperlink" Target="https://singapore.dulwich.org/privacy-policy" TargetMode="External" Id="rId409" /><Relationship Type="http://schemas.openxmlformats.org/officeDocument/2006/relationships/hyperlink" Target="mailto:admissions.singapore@dulwich.org" TargetMode="External" Id="rId410" /><Relationship Type="http://schemas.openxmlformats.org/officeDocument/2006/relationships/hyperlink" Target="tel:+65%206890%201000" TargetMode="External" Id="rId411" /><Relationship Type="http://schemas.openxmlformats.org/officeDocument/2006/relationships/hyperlink" Target="https://www.autodesk.com/search?sn=en_US&amp;qt=privacy&amp;p=0" TargetMode="External" Id="rId412" /><Relationship Type="http://schemas.openxmlformats.org/officeDocument/2006/relationships/hyperlink" Target="https://www.futurelearn.com/info/terms/privacy-policy" TargetMode="External" Id="rId413" /><Relationship Type="http://schemas.openxmlformats.org/officeDocument/2006/relationships/hyperlink" Target="mailto:yourstories@futurelearn.com(your%20story)" TargetMode="External" Id="rId414" /><Relationship Type="http://schemas.openxmlformats.org/officeDocument/2006/relationships/hyperlink" Target="https://www.apple.com/legal/privacy/en-ww/" TargetMode="External" Id="rId415" /><Relationship Type="http://schemas.openxmlformats.org/officeDocument/2006/relationships/hyperlink" Target="https://gateway.applywithus.com/users/sign_in" TargetMode="External" Id="rId416" /><Relationship Type="http://schemas.openxmlformats.org/officeDocument/2006/relationships/hyperlink" Target="https://gateway.applywithus.com/legal/privacy_statement?locale=en" TargetMode="External" Id="rId417" /><Relationship Type="http://schemas.openxmlformats.org/officeDocument/2006/relationships/hyperlink" Target="https://www.gcsepod.com/GDPR/" TargetMode="External" Id="rId418" /><Relationship Type="http://schemas.openxmlformats.org/officeDocument/2006/relationships/hyperlink" Target="mailto:info@gcsepod.com" TargetMode="External" Id="rId419" /><Relationship Type="http://schemas.openxmlformats.org/officeDocument/2006/relationships/hyperlink" Target="tel:+44%20191%20338%207830" TargetMode="External" Id="rId420" /><Relationship Type="http://schemas.openxmlformats.org/officeDocument/2006/relationships/hyperlink" Target="https://www.geogebra.org/privacy" TargetMode="External" Id="rId421" /><Relationship Type="http://schemas.openxmlformats.org/officeDocument/2006/relationships/hyperlink" Target="mailto:office@geogebra.org" TargetMode="External" Id="rId422" /><Relationship Type="http://schemas.openxmlformats.org/officeDocument/2006/relationships/hyperlink" Target="https://www.geographyalltheway.com/" TargetMode="External" Id="rId423" /><Relationship Type="http://schemas.openxmlformats.org/officeDocument/2006/relationships/hyperlink" Target="https://www.geographyalltheway.com/privacy-policy/" TargetMode="External" Id="rId424" /><Relationship Type="http://schemas.openxmlformats.org/officeDocument/2006/relationships/hyperlink" Target="https://apc01.safelinks.protection.outlook.com/?url=https%3A%2F%2Fwww.gilderlehrman.org%2F&amp;data=04%7C01%7C%7Cdddfc931e49140b635bd08d9dbe90997%7Ca18a94043f734e5f844c6d29f51269b0%7C0%7C0%7C637782616211150669%7CUnknown%7CTWFpbGZsb3d8eyJWIjoiMC4wLjAwMDAiLCJQIjoiV2luMzIiLCJBTiI6Ik1haWwiLCJXVCI6Mn0%3D%7C3000&amp;sdata=MKw%2BRQMtiRbmPoIm1SBG9YXUek3%2Bkd95tPu%2FD9oNkE8%3D&amp;reserved=0" TargetMode="External" Id="rId425" /><Relationship Type="http://schemas.openxmlformats.org/officeDocument/2006/relationships/hyperlink" Target="https://www.gilderlehrman.org/about/online-privacy-policy" TargetMode="External" Id="rId426" /><Relationship Type="http://schemas.openxmlformats.org/officeDocument/2006/relationships/hyperlink" Target="https://www.getshinythings.com/" TargetMode="External" Id="rId427" /><Relationship Type="http://schemas.openxmlformats.org/officeDocument/2006/relationships/hyperlink" Target="https://www.gimkit.com/privacy" TargetMode="External" Id="rId428" /><Relationship Type="http://schemas.openxmlformats.org/officeDocument/2006/relationships/hyperlink" Target="mailto:hello@gimkit.com" TargetMode="External" Id="rId429" /><Relationship Type="http://schemas.openxmlformats.org/officeDocument/2006/relationships/hyperlink" Target="https://www.gl-education.com/support/privacy-policy/" TargetMode="External" Id="rId430" /><Relationship Type="http://schemas.openxmlformats.org/officeDocument/2006/relationships/hyperlink" Target="https://www.gl-education.com/policies/privacy-policy/" TargetMode="External" Id="rId431" /><Relationship Type="http://schemas.openxmlformats.org/officeDocument/2006/relationships/hyperlink" Target="https://gobutton.app/" TargetMode="External" Id="rId432" /><Relationship Type="http://schemas.openxmlformats.org/officeDocument/2006/relationships/hyperlink" Target="https://gobutton.app/privacy-policy/" TargetMode="External" Id="rId433" /><Relationship Type="http://schemas.openxmlformats.org/officeDocument/2006/relationships/hyperlink" Target="https://www.gonoodle.com/" TargetMode="External" Id="rId434" /><Relationship Type="http://schemas.openxmlformats.org/officeDocument/2006/relationships/hyperlink" Target="https://www.gonoodle.com/company/p/privacy-policy" TargetMode="External" Id="rId435" /><Relationship Type="http://schemas.openxmlformats.org/officeDocument/2006/relationships/hyperlink" Target="https://policies.google.com/privacy?hl=en" TargetMode="External" Id="rId436" /><Relationship Type="http://schemas.openxmlformats.org/officeDocument/2006/relationships/hyperlink" Target="https://edu.google.com/products/workspace-for-education/" TargetMode="External" Id="rId437" /><Relationship Type="http://schemas.openxmlformats.org/officeDocument/2006/relationships/hyperlink" Target="https://www.google.com/chrome/privacy/" TargetMode="External" Id="rId438" /><Relationship Type="http://schemas.openxmlformats.org/officeDocument/2006/relationships/hyperlink" Target="https://policies.google.com/privacy?hl=en" TargetMode="External" Id="rId439" /><Relationship Type="http://schemas.openxmlformats.org/officeDocument/2006/relationships/hyperlink" Target="https://play.google.com/console/u/0/developers" TargetMode="External" Id="rId440" /><Relationship Type="http://schemas.openxmlformats.org/officeDocument/2006/relationships/hyperlink" Target="https://chrome.google.com/webstore/detail/meet-plus-for-google-meet/lbfjgknkjfjmnjdgdhbbmmbkoddgpdoc" TargetMode="External" Id="rId441" /><Relationship Type="http://schemas.openxmlformats.org/officeDocument/2006/relationships/hyperlink" Target="https://translate.google.com/" TargetMode="External" Id="rId442" /><Relationship Type="http://schemas.openxmlformats.org/officeDocument/2006/relationships/hyperlink" Target="https://search.google.com/search-console/about" TargetMode="External" Id="rId443" /><Relationship Type="http://schemas.openxmlformats.org/officeDocument/2006/relationships/hyperlink" Target="https://policies.google.com/privacy" TargetMode="External" Id="rId444" /><Relationship Type="http://schemas.openxmlformats.org/officeDocument/2006/relationships/hyperlink" Target="https://www.goosechase.com/privacy" TargetMode="External" Id="rId445" /><Relationship Type="http://schemas.openxmlformats.org/officeDocument/2006/relationships/hyperlink" Target="https://www.goosechase.com/" TargetMode="External" Id="rId446" /><Relationship Type="http://schemas.openxmlformats.org/officeDocument/2006/relationships/hyperlink" Target="https://www.goteachmaths.co.uk/wp-content/uploads/2021/09/Privacy-Policy.pdf" TargetMode="External" Id="rId447" /><Relationship Type="http://schemas.openxmlformats.org/officeDocument/2006/relationships/hyperlink" Target="mailto:tom@goteachmaths.co.uk" TargetMode="External" Id="rId448" /><Relationship Type="http://schemas.openxmlformats.org/officeDocument/2006/relationships/hyperlink" Target="https://www.gradegorilla.com/" TargetMode="External" Id="rId449" /><Relationship Type="http://schemas.openxmlformats.org/officeDocument/2006/relationships/hyperlink" Target="https://www.gradegorilla.com/GGprivacy.php" TargetMode="External" Id="rId450" /><Relationship Type="http://schemas.openxmlformats.org/officeDocument/2006/relationships/hyperlink" Target="https://graduway.com/privacy-policy-notice/" TargetMode="External" Id="rId451" /><Relationship Type="http://schemas.openxmlformats.org/officeDocument/2006/relationships/hyperlink" Target="https://graduway.com/contact/" TargetMode="External" Id="rId452" /><Relationship Type="http://schemas.openxmlformats.org/officeDocument/2006/relationships/hyperlink" Target="https://www.grammarly.com/privacy-policy" TargetMode="External" Id="rId453" /><Relationship Type="http://schemas.openxmlformats.org/officeDocument/2006/relationships/hyperlink" Target="https://grammarsaurus.co.uk/portal/privacy-policy/" TargetMode="External" Id="rId454" /><Relationship Type="http://schemas.openxmlformats.org/officeDocument/2006/relationships/hyperlink" Target="https://grammarsaurus.co.uk/portal/contact-us/" TargetMode="External" Id="rId455" /><Relationship Type="http://schemas.openxmlformats.org/officeDocument/2006/relationships/hyperlink" Target="https://grapeseed.com/privacy-policy/" TargetMode="External" Id="rId456" /><Relationship Type="http://schemas.openxmlformats.org/officeDocument/2006/relationships/hyperlink" Target="https://www.greatteaching.com/" TargetMode="External" Id="rId457" /><Relationship Type="http://schemas.openxmlformats.org/officeDocument/2006/relationships/hyperlink" Target="https://evidencebased.education/privacy-policy/" TargetMode="External" Id="rId458" /><Relationship Type="http://schemas.openxmlformats.org/officeDocument/2006/relationships/hyperlink" Target="https://www.gweekspeech.com/legal/" TargetMode="External" Id="rId459" /><Relationship Type="http://schemas.openxmlformats.org/officeDocument/2006/relationships/hyperlink" Target="https://www.gweekspeech.com/contact-us/" TargetMode="External" Id="rId460" /><Relationship Type="http://schemas.openxmlformats.org/officeDocument/2006/relationships/hyperlink" Target="https://www.theyard.sg/privacy-policy/" TargetMode="External" Id="rId461" /><Relationship Type="http://schemas.openxmlformats.org/officeDocument/2006/relationships/hyperlink" Target="mailto:enquiries@gymwithme.com?subject=Request%20Information" TargetMode="External" Id="rId462" /><Relationship Type="http://schemas.openxmlformats.org/officeDocument/2006/relationships/hyperlink" Target="https://snowflake.haesemathematics.com.au/privacy-policy" TargetMode="External" Id="rId463" /><Relationship Type="http://schemas.openxmlformats.org/officeDocument/2006/relationships/hyperlink" Target="https://snowflake.haesemathematics.com.au/institution_enquiries/new" TargetMode="External" Id="rId464" /><Relationship Type="http://schemas.openxmlformats.org/officeDocument/2006/relationships/hyperlink" Target="https://www.nessy.com/uk/privacy-policy/" TargetMode="External" Id="rId465" /><Relationship Type="http://schemas.openxmlformats.org/officeDocument/2006/relationships/hyperlink" Target="mailto:info@nessy.com" TargetMode="External" Id="rId466" /><Relationship Type="http://schemas.openxmlformats.org/officeDocument/2006/relationships/hyperlink" Target="https://www.nessy.com/en-us/about-us/contact-us" TargetMode="External" Id="rId467" /><Relationship Type="http://schemas.openxmlformats.org/officeDocument/2006/relationships/hyperlink" Target="http://juicybitssoftware.com/privacy-policy/" TargetMode="External" Id="rId468" /><Relationship Type="http://schemas.openxmlformats.org/officeDocument/2006/relationships/hyperlink" Target="https://juicybitssoftware.com/contact/" TargetMode="External" Id="rId469" /><Relationship Type="http://schemas.openxmlformats.org/officeDocument/2006/relationships/hyperlink" Target="https://www.hamiltoneducation.org.uk/pages/privacy-policy" TargetMode="External" Id="rId470" /><Relationship Type="http://schemas.openxmlformats.org/officeDocument/2006/relationships/hyperlink" Target="https://handbrake.fr/privacy.php" TargetMode="External" Id="rId471" /><Relationship Type="http://schemas.openxmlformats.org/officeDocument/2006/relationships/hyperlink" Target="https://www.zzchinese.com/mProtocol.jsp" TargetMode="External" Id="rId472" /><Relationship Type="http://schemas.openxmlformats.org/officeDocument/2006/relationships/hyperlink" Target="https://www.history.org.uk/" TargetMode="External" Id="rId473" /><Relationship Type="http://schemas.openxmlformats.org/officeDocument/2006/relationships/hyperlink" Target="https://www.history.org.uk/" TargetMode="External" Id="rId474" /><Relationship Type="http://schemas.openxmlformats.org/officeDocument/2006/relationships/hyperlink" Target="https://www.hitevision.com.tw/privacy" TargetMode="External" Id="rId475" /><Relationship Type="http://schemas.openxmlformats.org/officeDocument/2006/relationships/hyperlink" Target="https://www.hku.hk/" TargetMode="External" Id="rId476" /><Relationship Type="http://schemas.openxmlformats.org/officeDocument/2006/relationships/hyperlink" Target="https://www.hoddereducation.co.uk/privacynotice" TargetMode="External" Id="rId477" /><Relationship Type="http://schemas.openxmlformats.org/officeDocument/2006/relationships/hyperlink" Target="mailto:educationenquiries@hodder.co.uk" TargetMode="External" Id="rId478" /><Relationship Type="http://schemas.openxmlformats.org/officeDocument/2006/relationships/hyperlink" Target="https://www.homecourt.ai/legal/privacy" TargetMode="External" Id="rId479" /><Relationship Type="http://schemas.openxmlformats.org/officeDocument/2006/relationships/hyperlink" Target="mailto:%20inquiry@homecourt.ai" TargetMode="External" Id="rId480" /><Relationship Type="http://schemas.openxmlformats.org/officeDocument/2006/relationships/hyperlink" Target="https://www.hootsuite.com/" TargetMode="External" Id="rId481" /><Relationship Type="http://schemas.openxmlformats.org/officeDocument/2006/relationships/hyperlink" Target="https://www.shangri-la.com/group/privacy-policy" TargetMode="External" Id="rId482" /><Relationship Type="http://schemas.openxmlformats.org/officeDocument/2006/relationships/hyperlink" Target="mailto:enquiries@shangri-la.com" TargetMode="External" Id="rId483" /><Relationship Type="http://schemas.openxmlformats.org/officeDocument/2006/relationships/hyperlink" Target="tel:85225259146" TargetMode="External" Id="rId484" /><Relationship Type="http://schemas.openxmlformats.org/officeDocument/2006/relationships/hyperlink" Target="https://www.parkland.edu/privacypolicy" TargetMode="External" Id="rId485" /><Relationship Type="http://schemas.openxmlformats.org/officeDocument/2006/relationships/hyperlink" Target="https://www.parkland.edu/Main/About-Parkland/Contact-Us" TargetMode="External" Id="rId486" /><Relationship Type="http://schemas.openxmlformats.org/officeDocument/2006/relationships/hyperlink" Target="https://vimeo.com/privacy?referrer_vuid=pl624746488.1487175758" TargetMode="External" Id="rId487" /><Relationship Type="http://schemas.openxmlformats.org/officeDocument/2006/relationships/hyperlink" Target="https://help.livestream.com/hc/en-us/requests/new" TargetMode="External" Id="rId488" /><Relationship Type="http://schemas.openxmlformats.org/officeDocument/2006/relationships/hyperlink" Target="https://www.bihuashunxu.com/" TargetMode="External" Id="rId489" /><Relationship Type="http://schemas.openxmlformats.org/officeDocument/2006/relationships/hyperlink" Target="https://legal.hubspot.com/privacy-policy?_ga=2.110001984.43941842.1639535207-2030097004.1639535207" TargetMode="External" Id="rId490" /><Relationship Type="http://schemas.openxmlformats.org/officeDocument/2006/relationships/hyperlink" Target="tel:+61280466514" TargetMode="External" Id="rId491" /><Relationship Type="http://schemas.openxmlformats.org/officeDocument/2006/relationships/hyperlink" Target="https://www.mathsadventures.co.nz/" TargetMode="External" Id="rId492" /><Relationship Type="http://schemas.openxmlformats.org/officeDocument/2006/relationships/hyperlink" Target="https://hwb.gov.wales/" TargetMode="External" Id="rId493" /><Relationship Type="http://schemas.openxmlformats.org/officeDocument/2006/relationships/hyperlink" Target="https://hwb.gov.wales/support-centre/trust-centre/data-protection/privacy-notice" TargetMode="External" Id="rId494" /><Relationship Type="http://schemas.openxmlformats.org/officeDocument/2006/relationships/hyperlink" Target="https://www.internationalacac.org/international-acac-s-privacy-policy" TargetMode="External" Id="rId495" /><Relationship Type="http://schemas.openxmlformats.org/officeDocument/2006/relationships/hyperlink" Target="https://www.ibgeographypods.org/" TargetMode="External" Id="rId496" /><Relationship Type="http://schemas.openxmlformats.org/officeDocument/2006/relationships/hyperlink" Target="https://www.ibgeographypods.org/" TargetMode="External" Id="rId497" /><Relationship Type="http://schemas.openxmlformats.org/officeDocument/2006/relationships/hyperlink" Target="https://www.ibo.org/terms-and-conditions/privacy-policy/" TargetMode="External" Id="rId498" /><Relationship Type="http://schemas.openxmlformats.org/officeDocument/2006/relationships/hyperlink" Target="https://basecamp.com/about/policies/privacy" TargetMode="External" Id="rId499" /><Relationship Type="http://schemas.openxmlformats.org/officeDocument/2006/relationships/hyperlink" Target="https://www.ibo.org/terms-and-conditions/privacy-policy/" TargetMode="External" Id="rId500" /><Relationship Type="http://schemas.openxmlformats.org/officeDocument/2006/relationships/hyperlink" Target="mailto:systemsupport@ibo.org" TargetMode="External" Id="rId501" /><Relationship Type="http://schemas.openxmlformats.org/officeDocument/2006/relationships/hyperlink" Target="https://ibispaint.com/privacy.jsp" TargetMode="External" Id="rId502" /><Relationship Type="http://schemas.openxmlformats.org/officeDocument/2006/relationships/hyperlink" Target="https://ssl.ibis.ne.jp/en/support/Entry?svid=25&amp;guid=ON" TargetMode="External" Id="rId503" /><Relationship Type="http://schemas.openxmlformats.org/officeDocument/2006/relationships/hyperlink" Target="https://ibtaskmaker.com/register.php" TargetMode="External" Id="rId504" /><Relationship Type="http://schemas.openxmlformats.org/officeDocument/2006/relationships/hyperlink" Target="https://www.icosys.com.sg/privacy-policy" TargetMode="External" Id="rId505" /><Relationship Type="http://schemas.openxmlformats.org/officeDocument/2006/relationships/hyperlink" Target="https://www.icosys.com.sg/" TargetMode="External" Id="rId506" /><Relationship Type="http://schemas.openxmlformats.org/officeDocument/2006/relationships/hyperlink" Target="https://www.icpa.org.uk/page/privacyandcookies" TargetMode="External" Id="rId507" /><Relationship Type="http://schemas.openxmlformats.org/officeDocument/2006/relationships/hyperlink" Target="mailto:admin@icpa.org.uk" TargetMode="External" Id="rId508" /><Relationship Type="http://schemas.openxmlformats.org/officeDocument/2006/relationships/hyperlink" Target="https://www.icpa.org.uk/general/?type=CONTACT" TargetMode="External" Id="rId509" /><Relationship Type="http://schemas.openxmlformats.org/officeDocument/2006/relationships/hyperlink" Target="https://www.apple.com/legal/privacy/" TargetMode="External" Id="rId510" /><Relationship Type="http://schemas.openxmlformats.org/officeDocument/2006/relationships/hyperlink" Target="https://www.thinkib.net/subscribe/legal" TargetMode="External" Id="rId511" /><Relationship Type="http://schemas.openxmlformats.org/officeDocument/2006/relationships/hyperlink" Target="https://www.thinkib.net/subscribe/contact" TargetMode="External" Id="rId512" /><Relationship Type="http://schemas.openxmlformats.org/officeDocument/2006/relationships/hyperlink" Target="https://www.innotrek.rocks/" TargetMode="External" Id="rId513" /><Relationship Type="http://schemas.openxmlformats.org/officeDocument/2006/relationships/hyperlink" Target="https://www.innotrek.rocks/" TargetMode="External" Id="rId514" /><Relationship Type="http://schemas.openxmlformats.org/officeDocument/2006/relationships/hyperlink" Target="http://inshot.cc/terms/privacy.pdf" TargetMode="External" Id="rId515" /><Relationship Type="http://schemas.openxmlformats.org/officeDocument/2006/relationships/hyperlink" Target="mailto:inshot.android@inshot.com" TargetMode="External" Id="rId516" /><Relationship Type="http://schemas.openxmlformats.org/officeDocument/2006/relationships/hyperlink" Target="https://www.insight-adventures.com/" TargetMode="External" Id="rId517" /><Relationship Type="http://schemas.openxmlformats.org/officeDocument/2006/relationships/hyperlink" Target="https://www.insight-adventures.com/" TargetMode="External" Id="rId518" /><Relationship Type="http://schemas.openxmlformats.org/officeDocument/2006/relationships/hyperlink" Target="https://about.instagram.com/" TargetMode="External" Id="rId519" /><Relationship Type="http://schemas.openxmlformats.org/officeDocument/2006/relationships/hyperlink" Target="https://help.instagram.com/519522125107875/?maybe_redirect_pol=0" TargetMode="External" Id="rId520" /><Relationship Type="http://schemas.openxmlformats.org/officeDocument/2006/relationships/hyperlink" Target="https://inta-edu.com/" TargetMode="External" Id="rId521" /><Relationship Type="http://schemas.openxmlformats.org/officeDocument/2006/relationships/hyperlink" Target="https://inta-edu.com/contact/" TargetMode="External" Id="rId522" /><Relationship Type="http://schemas.openxmlformats.org/officeDocument/2006/relationships/hyperlink" Target="https://ibo.org/" TargetMode="External" Id="rId523" /><Relationship Type="http://schemas.openxmlformats.org/officeDocument/2006/relationships/hyperlink" Target="https://www.ibo.org/terms-and-conditions/privacy-policy/" TargetMode="External" Id="rId524" /><Relationship Type="http://schemas.openxmlformats.org/officeDocument/2006/relationships/hyperlink" Target="mailto:support@ibo.org" TargetMode="External" Id="rId525" /><Relationship Type="http://schemas.openxmlformats.org/officeDocument/2006/relationships/hyperlink" Target="https://ibo.org/contact-the-ib/ask-a-question/" TargetMode="External" Id="rId526" /><Relationship Type="http://schemas.openxmlformats.org/officeDocument/2006/relationships/hyperlink" Target="https://ibo.org/contact-the-ib/ask-a-question/" TargetMode="External" Id="rId527" /><Relationship Type="http://schemas.openxmlformats.org/officeDocument/2006/relationships/hyperlink" Target="http://en.childrenslibrary.org/about/privacy.shtml" TargetMode="External" Id="rId528" /><Relationship Type="http://schemas.openxmlformats.org/officeDocument/2006/relationships/hyperlink" Target="http://iesrecruit.com/img/Privacy.pdf" TargetMode="External" Id="rId529" /><Relationship Type="http://schemas.openxmlformats.org/officeDocument/2006/relationships/hyperlink" Target="https://www.internationalsos.com/privacy" TargetMode="External" Id="rId530" /><Relationship Type="http://schemas.openxmlformats.org/officeDocument/2006/relationships/hyperlink" Target="tel:+86%20(0)%2010%206462%209100." TargetMode="External" Id="rId531" /><Relationship Type="http://schemas.openxmlformats.org/officeDocument/2006/relationships/hyperlink" Target="https://www.internationalsos.com/privacy" TargetMode="External" Id="rId532" /><Relationship Type="http://schemas.openxmlformats.org/officeDocument/2006/relationships/hyperlink" Target="tel:+86%20(0)%2010%206462%209100." TargetMode="External" Id="rId533" /><Relationship Type="http://schemas.openxmlformats.org/officeDocument/2006/relationships/hyperlink" Target="https://epson.com/wireless-projector-app" TargetMode="External" Id="rId534" /><Relationship Type="http://schemas.openxmlformats.org/officeDocument/2006/relationships/hyperlink" Target="https://www.iqiyi.com/common/secret.html" TargetMode="External" Id="rId535" /><Relationship Type="http://schemas.openxmlformats.org/officeDocument/2006/relationships/hyperlink" Target="https://www.iqiyi.com/common/contactus.html" TargetMode="External" Id="rId536" /><Relationship Type="http://schemas.openxmlformats.org/officeDocument/2006/relationships/hyperlink" Target="https://isaacphysics.org/privacy" TargetMode="External" Id="rId537" /><Relationship Type="http://schemas.openxmlformats.org/officeDocument/2006/relationships/hyperlink" Target="mailto:webmaster@isaacphysics.org" TargetMode="External" Id="rId538" /><Relationship Type="http://schemas.openxmlformats.org/officeDocument/2006/relationships/hyperlink" Target="tel:+441223337066" TargetMode="External" Id="rId539" /><Relationship Type="http://schemas.openxmlformats.org/officeDocument/2006/relationships/hyperlink" Target="https://isaacphysics.org/contact" TargetMode="External" Id="rId540" /><Relationship Type="http://schemas.openxmlformats.org/officeDocument/2006/relationships/hyperlink" Target="https://www.isams.com/company/privacy/" TargetMode="External" Id="rId541" /><Relationship Type="http://schemas.openxmlformats.org/officeDocument/2006/relationships/hyperlink" Target="https://www.isams.com/company/privacy/" TargetMode="External" Id="rId542" /><Relationship Type="http://schemas.openxmlformats.org/officeDocument/2006/relationships/hyperlink" Target="https://www.isams.com/" TargetMode="External" Id="rId543" /><Relationship Type="http://schemas.openxmlformats.org/officeDocument/2006/relationships/hyperlink" Target="https://www.isams.com/compliance/" TargetMode="External" Id="rId544" /><Relationship Type="http://schemas.openxmlformats.org/officeDocument/2006/relationships/hyperlink" Target="https://www.apple.com/legal/privacy/en-ww/" TargetMode="External" Id="rId545" /><Relationship Type="http://schemas.openxmlformats.org/officeDocument/2006/relationships/hyperlink" Target="https://www.ixl.com/privacypolicy" TargetMode="External" Id="rId546" /><Relationship Type="http://schemas.openxmlformats.org/officeDocument/2006/relationships/hyperlink" Target="mailto:orders@ixl.com/support@ixl.com" TargetMode="External" Id="rId547" /><Relationship Type="http://schemas.openxmlformats.org/officeDocument/2006/relationships/hyperlink" Target="https://www.ixl.com/help" TargetMode="External" Id="rId548" /><Relationship Type="http://schemas.openxmlformats.org/officeDocument/2006/relationships/hyperlink" Target="https://www.jiahui.com/en/privacy" TargetMode="External" Id="rId549" /><Relationship Type="http://schemas.openxmlformats.org/officeDocument/2006/relationships/hyperlink" Target="mailto:info@jiahui.com" TargetMode="External" Id="rId550" /><Relationship Type="http://schemas.openxmlformats.org/officeDocument/2006/relationships/hyperlink" Target="https://www.jiahui.com/en/contact" TargetMode="External" Id="rId551" /><Relationship Type="http://schemas.openxmlformats.org/officeDocument/2006/relationships/hyperlink" Target="http://app.jingsocial.com/&#8239;" TargetMode="External" Id="rId552" /><Relationship Type="http://schemas.openxmlformats.org/officeDocument/2006/relationships/hyperlink" Target="http://app.jingsocial.com/&#8239;" TargetMode="External" Id="rId553" /><Relationship Type="http://schemas.openxmlformats.org/officeDocument/2006/relationships/hyperlink" Target="https://www.jll.com.tw/zh/about-jll" TargetMode="External" Id="rId554" /><Relationship Type="http://schemas.openxmlformats.org/officeDocument/2006/relationships/hyperlink" Target="https://www.jll.com.hk/en/privacy-statement" TargetMode="External" Id="rId555" /><Relationship Type="http://schemas.openxmlformats.org/officeDocument/2006/relationships/hyperlink" Target="https://www.jll.com.hk/en/contact-us" TargetMode="External" Id="rId556" /><Relationship Type="http://schemas.openxmlformats.org/officeDocument/2006/relationships/hyperlink" Target="https://getjoan.com/privacy-policy/" TargetMode="External" Id="rId557" /><Relationship Type="http://schemas.openxmlformats.org/officeDocument/2006/relationships/hyperlink" Target="https://www.jotform.com/privacy/" TargetMode="External" Id="rId558" /><Relationship Type="http://schemas.openxmlformats.org/officeDocument/2006/relationships/hyperlink" Target="https://www.jotform.com/contact/" TargetMode="External" Id="rId559" /><Relationship Type="http://schemas.openxmlformats.org/officeDocument/2006/relationships/hyperlink" Target="https://www.joyconnections.com.sg/" TargetMode="External" Id="rId560" /><Relationship Type="http://schemas.openxmlformats.org/officeDocument/2006/relationships/hyperlink" Target="mailto:info@joyconnections.com.sg" TargetMode="External" Id="rId561" /><Relationship Type="http://schemas.openxmlformats.org/officeDocument/2006/relationships/hyperlink" Target="https://www.joyconnections.com.sg/contactform" TargetMode="External" Id="rId562" /><Relationship Type="http://schemas.openxmlformats.org/officeDocument/2006/relationships/hyperlink" Target="http://joywaltzstudio.com/contact/" TargetMode="External" Id="rId563" /><Relationship Type="http://schemas.openxmlformats.org/officeDocument/2006/relationships/hyperlink" Target="https://www.ithaka.org/privacypolicy/" TargetMode="External" Id="rId564" /><Relationship Type="http://schemas.openxmlformats.org/officeDocument/2006/relationships/hyperlink" Target="tel:7348877001" TargetMode="External" Id="rId565" /><Relationship Type="http://schemas.openxmlformats.org/officeDocument/2006/relationships/hyperlink" Target="https://www.jstor.org/contact-us/forms/faculty/?refreqid=fastly-default%3Aa0ecf2283e5d5a95b4b28f706aa9dd54" TargetMode="External" Id="rId566" /><Relationship Type="http://schemas.openxmlformats.org/officeDocument/2006/relationships/hyperlink" Target="https://kahoot.com/" TargetMode="External" Id="rId567" /><Relationship Type="http://schemas.openxmlformats.org/officeDocument/2006/relationships/hyperlink" Target="https://kahoot.com/privacy-policy/" TargetMode="External" Id="rId568" /><Relationship Type="http://schemas.openxmlformats.org/officeDocument/2006/relationships/hyperlink" Target="https://kahoot.com/contact-sales/" TargetMode="External" Id="rId569" /><Relationship Type="http://schemas.openxmlformats.org/officeDocument/2006/relationships/hyperlink" Target="https://www.kaizena.com/privacy" TargetMode="External" Id="rId570" /><Relationship Type="http://schemas.openxmlformats.org/officeDocument/2006/relationships/hyperlink" Target="mailto:sales@kaizena.com" TargetMode="External" Id="rId571" /><Relationship Type="http://schemas.openxmlformats.org/officeDocument/2006/relationships/hyperlink" Target="https://www.studio-kale.com/" TargetMode="External" Id="rId572" /><Relationship Type="http://schemas.openxmlformats.org/officeDocument/2006/relationships/hyperlink" Target="https://www.studio-kale.com/" TargetMode="External" Id="rId573" /><Relationship Type="http://schemas.openxmlformats.org/officeDocument/2006/relationships/hyperlink" Target="https://www.kali-majapahit.com/" TargetMode="External" Id="rId574" /><Relationship Type="http://schemas.openxmlformats.org/officeDocument/2006/relationships/hyperlink" Target="mailto:contact@kali-majapahit.com/serangoon@kali-majapahit.com/katong@kali-majapahit.com" TargetMode="External" Id="rId575" /><Relationship Type="http://schemas.openxmlformats.org/officeDocument/2006/relationships/hyperlink" Target="https://www.kamiapp.com/privacy-policy/" TargetMode="External" Id="rId576" /><Relationship Type="http://schemas.openxmlformats.org/officeDocument/2006/relationships/hyperlink" Target="mailto:support@kamiapp.com" TargetMode="External" Id="rId577" /><Relationship Type="http://schemas.openxmlformats.org/officeDocument/2006/relationships/hyperlink" Target="https://old.kangaroomaths.co.uk/km-privacy.php" TargetMode="External" Id="rId578" /><Relationship Type="http://schemas.openxmlformats.org/officeDocument/2006/relationships/hyperlink" Target="https://kangaroomaths.co.uk/contact-us/" TargetMode="External" Id="rId579" /><Relationship Type="http://schemas.openxmlformats.org/officeDocument/2006/relationships/hyperlink" Target="http://www.kebikids.com/" TargetMode="External" Id="rId580" /><Relationship Type="http://schemas.openxmlformats.org/officeDocument/2006/relationships/hyperlink" Target="http://www.kebikids.com/" TargetMode="External" Id="rId581" /><Relationship Type="http://schemas.openxmlformats.org/officeDocument/2006/relationships/hyperlink" Target="https://global.oup.com/privacy?cc=gb" TargetMode="External" Id="rId582" /><Relationship Type="http://schemas.openxmlformats.org/officeDocument/2006/relationships/hyperlink" Target="mailto:schools.orders.uk@oup.com?region=uk" TargetMode="External" Id="rId583" /><Relationship Type="http://schemas.openxmlformats.org/officeDocument/2006/relationships/hyperlink" Target="https://www.apple.com/legal/privacy/en-ww/" TargetMode="External" Id="rId584" /><Relationship Type="http://schemas.openxmlformats.org/officeDocument/2006/relationships/hyperlink" Target="https://www.khanacademy.org/about/privacy-policy" TargetMode="External" Id="rId585" /><Relationship Type="http://schemas.openxmlformats.org/officeDocument/2006/relationships/hyperlink" Target="https://khanacademy.wufoo.com/forms/khan-academy-press-request/" TargetMode="External" Id="rId586" /><Relationship Type="http://schemas.openxmlformats.org/officeDocument/2006/relationships/hyperlink" Target="https://lazcommunity.force.cm/" TargetMode="External" Id="rId587" /><Relationship Type="http://schemas.openxmlformats.org/officeDocument/2006/relationships/hyperlink" Target="https://kidsdiscoveryworks.com/" TargetMode="External" Id="rId588" /><Relationship Type="http://schemas.openxmlformats.org/officeDocument/2006/relationships/hyperlink" Target="https://kidsdiscoveryworks.com/" TargetMode="External" Id="rId589" /><Relationship Type="http://schemas.openxmlformats.org/officeDocument/2006/relationships/hyperlink" Target="https://www.amazon.com/Amazon-Digital-Services-LLC-Download/dp/B00UB76290" TargetMode="External" Id="rId590" /><Relationship Type="http://schemas.openxmlformats.org/officeDocument/2006/relationships/hyperlink" Target="https://www.kinteract.co.uk/" TargetMode="External" Id="rId591" /><Relationship Type="http://schemas.openxmlformats.org/officeDocument/2006/relationships/hyperlink" Target="https://www.kinteract.co.uk/" TargetMode="External" Id="rId592" /><Relationship Type="http://schemas.openxmlformats.org/officeDocument/2006/relationships/hyperlink" Target="mailto:sales@kinteract.com?subject=Website%20Enquiry" TargetMode="External" Id="rId593" /><Relationship Type="http://schemas.openxmlformats.org/officeDocument/2006/relationships/hyperlink" Target="tel:+441164979090" TargetMode="External" Id="rId594" /><Relationship Type="http://schemas.openxmlformats.org/officeDocument/2006/relationships/hyperlink" Target="https://www.kinteract.co.uk/contact" TargetMode="External" Id="rId595" /><Relationship Type="http://schemas.openxmlformats.org/officeDocument/2006/relationships/hyperlink" Target="https://knowledgematters.com/highschool" TargetMode="External" Id="rId596" /><Relationship Type="http://schemas.openxmlformats.org/officeDocument/2006/relationships/hyperlink" Target="https://knowledgematters.com/about/privacy/" TargetMode="External" Id="rId597" /><Relationship Type="http://schemas.openxmlformats.org/officeDocument/2006/relationships/hyperlink" Target="https://www.kodable.com/" TargetMode="External" Id="rId598" /><Relationship Type="http://schemas.openxmlformats.org/officeDocument/2006/relationships/hyperlink" Target="https://www.kodable.com/privacy" TargetMode="External" Id="rId599" /><Relationship Type="http://schemas.openxmlformats.org/officeDocument/2006/relationships/hyperlink" Target="https://kodewithkids.com/" TargetMode="External" Id="rId600" /><Relationship Type="http://schemas.openxmlformats.org/officeDocument/2006/relationships/hyperlink" Target="mailto:enquiry@kodewithkids.com" TargetMode="External" Id="rId601" /><Relationship Type="http://schemas.openxmlformats.org/officeDocument/2006/relationships/hyperlink" Target="tel:62351366" TargetMode="External" Id="rId602" /><Relationship Type="http://schemas.openxmlformats.org/officeDocument/2006/relationships/hyperlink" Target="https://kognity.com/" TargetMode="External" Id="rId603" /><Relationship Type="http://schemas.openxmlformats.org/officeDocument/2006/relationships/hyperlink" Target="https://www.kognity.com/privacy-policy/" TargetMode="External" Id="rId604" /><Relationship Type="http://schemas.openxmlformats.org/officeDocument/2006/relationships/hyperlink" Target="https://apps.apple.com/us/app/moldiv-photo-editor-collage/id608188610" TargetMode="External" Id="rId605" /><Relationship Type="http://schemas.openxmlformats.org/officeDocument/2006/relationships/hyperlink" Target="https://www.kognity.com/privacy-policy/" TargetMode="External" Id="rId606" /><Relationship Type="http://schemas.openxmlformats.org/officeDocument/2006/relationships/hyperlink" Target="https://www.lablogger.co.uk/" TargetMode="External" Id="rId607" /><Relationship Type="http://schemas.openxmlformats.org/officeDocument/2006/relationships/hyperlink" Target="https://www.lablogger.co.uk/privacy-policy" TargetMode="External" Id="rId608" /><Relationship Type="http://schemas.openxmlformats.org/officeDocument/2006/relationships/hyperlink" Target="https://www.labster.com/privacy-policy/" TargetMode="External" Id="rId609" /><Relationship Type="http://schemas.openxmlformats.org/officeDocument/2006/relationships/hyperlink" Target="https://www.labster.com/" TargetMode="External" Id="rId610" /><Relationship Type="http://schemas.openxmlformats.org/officeDocument/2006/relationships/hyperlink" Target="https://www.language-gym.com/" TargetMode="External" Id="rId611" /><Relationship Type="http://schemas.openxmlformats.org/officeDocument/2006/relationships/hyperlink" Target="https://www.language-gym.com/privacy" TargetMode="External" Id="rId612" /><Relationship Type="http://schemas.openxmlformats.org/officeDocument/2006/relationships/hyperlink" Target="https://www.languagenut.com/global/terms/" TargetMode="External" Id="rId613" /><Relationship Type="http://schemas.openxmlformats.org/officeDocument/2006/relationships/hyperlink" Target="mailto:support@languagenut.com" TargetMode="External" Id="rId614" /><Relationship Type="http://schemas.openxmlformats.org/officeDocument/2006/relationships/hyperlink" Target="https://www.languagenut.com/global/contact-us/" TargetMode="External" Id="rId615" /><Relationship Type="http://schemas.openxmlformats.org/officeDocument/2006/relationships/hyperlink" Target="https://lanschool.com/" TargetMode="External" Id="rId616" /><Relationship Type="http://schemas.openxmlformats.org/officeDocument/2006/relationships/hyperlink" Target="https://lanschool.com/gb/privacy/" TargetMode="External" Id="rId617" /><Relationship Type="http://schemas.openxmlformats.org/officeDocument/2006/relationships/hyperlink" Target="tel:8332472527" TargetMode="External" Id="rId618" /><Relationship Type="http://schemas.openxmlformats.org/officeDocument/2006/relationships/hyperlink" Target="https://lanschool.com/contact-us/" TargetMode="External" Id="rId619" /><Relationship Type="http://schemas.openxmlformats.org/officeDocument/2006/relationships/hyperlink" Target="https://www.lbq.org/" TargetMode="External" Id="rId620" /><Relationship Type="http://schemas.openxmlformats.org/officeDocument/2006/relationships/hyperlink" Target="https://www.lbq.org/" TargetMode="External" Id="rId621" /><Relationship Type="http://schemas.openxmlformats.org/officeDocument/2006/relationships/hyperlink" Target="https://www.leadershipmatters.org.uk/" TargetMode="External" Id="rId622" /><Relationship Type="http://schemas.openxmlformats.org/officeDocument/2006/relationships/hyperlink" Target="https://www.leadershipmatters.org.uk/policies/privacy-policy" TargetMode="External" Id="rId623" /><Relationship Type="http://schemas.openxmlformats.org/officeDocument/2006/relationships/hyperlink" Target="https://learningthattransfers.com/" TargetMode="External" Id="rId624" /><Relationship Type="http://schemas.openxmlformats.org/officeDocument/2006/relationships/hyperlink" Target="https://www.learningvillage.net/sites/default/files/privacy_policy.pdf" TargetMode="External" Id="rId625" /><Relationship Type="http://schemas.openxmlformats.org/officeDocument/2006/relationships/hyperlink" Target="mailto:info@axcultures.com" TargetMode="External" Id="rId626" /><Relationship Type="http://schemas.openxmlformats.org/officeDocument/2006/relationships/hyperlink" Target="https://www.lego.com/en-us/legal/notices-and-policies/privacy-policy" TargetMode="External" Id="rId627" /><Relationship Type="http://schemas.openxmlformats.org/officeDocument/2006/relationships/hyperlink" Target="https://www.lego.com/en-us/service/email-us/choose-topic" TargetMode="External" Id="rId628" /><Relationship Type="http://schemas.openxmlformats.org/officeDocument/2006/relationships/hyperlink" Target="https://www.lego.com/en-us/service/email-us/choose-topic" TargetMode="External" Id="rId629" /><Relationship Type="http://schemas.openxmlformats.org/officeDocument/2006/relationships/hyperlink" Target="https://www.letterjoin.co.uk/terms-conditions.html" TargetMode="External" Id="rId630" /><Relationship Type="http://schemas.openxmlformats.org/officeDocument/2006/relationships/hyperlink" Target="mailto:info@letterjoin.co.uk?subject=Query%20from%20Letter-join%20web%20site" TargetMode="External" Id="rId631" /><Relationship Type="http://schemas.openxmlformats.org/officeDocument/2006/relationships/hyperlink" Target="https://www.letterjoin.co.uk/contact.html" TargetMode="External" Id="rId632" /><Relationship Type="http://schemas.openxmlformats.org/officeDocument/2006/relationships/hyperlink" Target="https://letterboxd.com/legal/terms-of-use/" TargetMode="External" Id="rId633" /><Relationship Type="http://schemas.openxmlformats.org/officeDocument/2006/relationships/hyperlink" Target="mailto:help@letterboxd.com/press@letterboxd.com" TargetMode="External" Id="rId634" /><Relationship Type="http://schemas.openxmlformats.org/officeDocument/2006/relationships/hyperlink" Target="https://m.lianjia.com/" TargetMode="External" Id="rId635" /><Relationship Type="http://schemas.openxmlformats.org/officeDocument/2006/relationships/hyperlink" Target="https://www.lianjia.com/privacy" TargetMode="External" Id="rId636" /><Relationship Type="http://schemas.openxmlformats.org/officeDocument/2006/relationships/hyperlink" Target="https://lightgates.app/privacy-policy" TargetMode="External" Id="rId637" /><Relationship Type="http://schemas.openxmlformats.org/officeDocument/2006/relationships/hyperlink" Target="mailto:info@lightgates.app/support@lightgates.app" TargetMode="External" Id="rId638" /><Relationship Type="http://schemas.openxmlformats.org/officeDocument/2006/relationships/hyperlink" Target="https://www.linguascope.com/" TargetMode="External" Id="rId639" /><Relationship Type="http://schemas.openxmlformats.org/officeDocument/2006/relationships/hyperlink" Target="https://www.linguascope.com/info/privacypolicy.htm" TargetMode="External" Id="rId640" /><Relationship Type="http://schemas.openxmlformats.org/officeDocument/2006/relationships/hyperlink" Target="https://www.linkedin.com/" TargetMode="External" Id="rId641" /><Relationship Type="http://schemas.openxmlformats.org/officeDocument/2006/relationships/hyperlink" Target="https://www.linkedin.com/legal/privacy-policy?trk=homepage-basic_join-form-privacy-policy" TargetMode="External" Id="rId642" /><Relationship Type="http://schemas.openxmlformats.org/officeDocument/2006/relationships/hyperlink" Target="https://www.linkedin.cn/legal/privacy-policy?trk=footer_footer-privacy-policy" TargetMode="External" Id="rId643" /><Relationship Type="http://schemas.openxmlformats.org/officeDocument/2006/relationships/hyperlink" Target="https://www.litcharts.com/" TargetMode="External" Id="rId644" /><Relationship Type="http://schemas.openxmlformats.org/officeDocument/2006/relationships/hyperlink" Target="https://www.litcharts.com/privacy" TargetMode="External" Id="rId645" /><Relationship Type="http://schemas.openxmlformats.org/officeDocument/2006/relationships/hyperlink" Target="https://www.literacyplanet.com/privacy-policy/" TargetMode="External" Id="rId646" /><Relationship Type="http://schemas.openxmlformats.org/officeDocument/2006/relationships/hyperlink" Target="mailto:hello@literacyplanet.com" TargetMode="External" Id="rId647" /><Relationship Type="http://schemas.openxmlformats.org/officeDocument/2006/relationships/hyperlink" Target="tel:+61%201300%20565%20696" TargetMode="External" Id="rId648" /><Relationship Type="http://schemas.openxmlformats.org/officeDocument/2006/relationships/hyperlink" Target="https://www.literacyplanet.com/contact-us/" TargetMode="External" Id="rId649" /><Relationship Type="http://schemas.openxmlformats.org/officeDocument/2006/relationships/hyperlink" Target="https://www.literacyshed.com/" TargetMode="External" Id="rId650" /><Relationship Type="http://schemas.openxmlformats.org/officeDocument/2006/relationships/hyperlink" Target="https://www.literacyshed.com/" TargetMode="External" Id="rId651" /><Relationship Type="http://schemas.openxmlformats.org/officeDocument/2006/relationships/hyperlink" Target="https://chinese.littlefox.com/en/service/privacy" TargetMode="External" Id="rId652" /><Relationship Type="http://schemas.openxmlformats.org/officeDocument/2006/relationships/hyperlink" Target="mailto:chinese.help@littlefox.com" TargetMode="External" Id="rId653" /><Relationship Type="http://schemas.openxmlformats.org/officeDocument/2006/relationships/hyperlink" Target="https://www.livingworks.net/" TargetMode="External" Id="rId654" /><Relationship Type="http://schemas.openxmlformats.org/officeDocument/2006/relationships/hyperlink" Target="https://www.livingworks.net/" TargetMode="External" Id="rId655" /><Relationship Type="http://schemas.openxmlformats.org/officeDocument/2006/relationships/hyperlink" Target="https://www.lovereading4kids.co.uk/privacy-policy" TargetMode="External" Id="rId656" /><Relationship Type="http://schemas.openxmlformats.org/officeDocument/2006/relationships/hyperlink" Target="https://www.madscience.org/privacy" TargetMode="External" Id="rId657" /><Relationship Type="http://schemas.openxmlformats.org/officeDocument/2006/relationships/hyperlink" Target="https://furlongschoolbase.co.uk/furlong-maestro/" TargetMode="External" Id="rId658" /><Relationship Type="http://schemas.openxmlformats.org/officeDocument/2006/relationships/hyperlink" Target="https://mafia.gg/legal" TargetMode="External" Id="rId659" /><Relationship Type="http://schemas.openxmlformats.org/officeDocument/2006/relationships/hyperlink" Target="https://www.maialearning.com/v3/privacy-policy" TargetMode="External" Id="rId660" /><Relationship Type="http://schemas.openxmlformats.org/officeDocument/2006/relationships/hyperlink" Target="https://mailchimp.com/legal/privacy/" TargetMode="External" Id="rId661" /><Relationship Type="http://schemas.openxmlformats.org/officeDocument/2006/relationships/hyperlink" Target="https://mailchimp.com/contact/?primaryTopic=prospective" TargetMode="External" Id="rId662" /><Relationship Type="http://schemas.openxmlformats.org/officeDocument/2006/relationships/hyperlink" Target="https://www.makerbot.com/legal/privacy/" TargetMode="External" Id="rId663" /><Relationship Type="http://schemas.openxmlformats.org/officeDocument/2006/relationships/hyperlink" Target="https://makingstuffbetter.com/privacy-policy/" TargetMode="External" Id="rId664" /><Relationship Type="http://schemas.openxmlformats.org/officeDocument/2006/relationships/hyperlink" Target="https://www.manageengine.com/privacy.html?pos=MEhome&amp;loc=PageBot&amp;cat=mefooter&amp;prev=AB2" TargetMode="External" Id="rId665" /><Relationship Type="http://schemas.openxmlformats.org/officeDocument/2006/relationships/hyperlink" Target="https://www.faria.org/terms-of-service" TargetMode="External" Id="rId666" /><Relationship Type="http://schemas.openxmlformats.org/officeDocument/2006/relationships/hyperlink" Target="https://www.managebac.com/contactsales" TargetMode="External" Id="rId667" /><Relationship Type="http://schemas.openxmlformats.org/officeDocument/2006/relationships/hyperlink" Target="https://app.mangahigh.com/en/about/termsandconditions" TargetMode="External" Id="rId668" /><Relationship Type="http://schemas.openxmlformats.org/officeDocument/2006/relationships/hyperlink" Target="mailto:schools@mangahigh.com" TargetMode="External" Id="rId669" /><Relationship Type="http://schemas.openxmlformats.org/officeDocument/2006/relationships/hyperlink" Target="tel:+44%2020%207307%208670" TargetMode="External" Id="rId670" /><Relationship Type="http://schemas.openxmlformats.org/officeDocument/2006/relationships/hyperlink" Target="https://www.matific.com/inter/en-us/home/" TargetMode="External" Id="rId671" /><Relationship Type="http://schemas.openxmlformats.org/officeDocument/2006/relationships/hyperlink" Target="https://www.massolit.io/privacy" TargetMode="External" Id="rId672" /><Relationship Type="http://schemas.openxmlformats.org/officeDocument/2006/relationships/hyperlink" Target="https://www.massolit.io/contact" TargetMode="External" Id="rId673" /><Relationship Type="http://schemas.openxmlformats.org/officeDocument/2006/relationships/hyperlink" Target="https://masterthecurriculum.co.uk/privacy-policy/" TargetMode="External" Id="rId674" /><Relationship Type="http://schemas.openxmlformats.org/officeDocument/2006/relationships/hyperlink" Target="https://www.massolit.io/contact" TargetMode="External" Id="rId675" /><Relationship Type="http://schemas.openxmlformats.org/officeDocument/2006/relationships/hyperlink" Target="https://www.fungames-forfree.com/app/legal/privacy?bundleId=com.fungames.mathapp&amp;name=mathapp" TargetMode="External" Id="rId676" /><Relationship Type="http://schemas.openxmlformats.org/officeDocument/2006/relationships/hyperlink" Target="https://math24.net/" TargetMode="External" Id="rId677" /><Relationship Type="http://schemas.openxmlformats.org/officeDocument/2006/relationships/hyperlink" Target="https://math24.net/privacy-policy.html" TargetMode="External" Id="rId678" /><Relationship Type="http://schemas.openxmlformats.org/officeDocument/2006/relationships/hyperlink" Target="mailto:info@math24.net" TargetMode="External" Id="rId679" /><Relationship Type="http://schemas.openxmlformats.org/officeDocument/2006/relationships/hyperlink" Target="https://www.mathbits.com/MathBits/TermsofUse/termsofuse.htm" TargetMode="External" Id="rId680" /><Relationship Type="http://schemas.openxmlformats.org/officeDocument/2006/relationships/hyperlink" Target="https://www.3plearning.com/privacy/" TargetMode="External" Id="rId681" /><Relationship Type="http://schemas.openxmlformats.org/officeDocument/2006/relationships/hyperlink" Target="https://www.mathletics.com/asia/contact/" TargetMode="External" Id="rId682" /><Relationship Type="http://schemas.openxmlformats.org/officeDocument/2006/relationships/hyperlink" Target="https://mathsnoproblem.com/" TargetMode="External" Id="rId683" /><Relationship Type="http://schemas.openxmlformats.org/officeDocument/2006/relationships/hyperlink" Target="https://mathsnoproblem.com/en/privacy-policy/" TargetMode="External" Id="rId684" /><Relationship Type="http://schemas.openxmlformats.org/officeDocument/2006/relationships/hyperlink" Target="https://mathsbot.com/privacy" TargetMode="External" Id="rId685" /><Relationship Type="http://schemas.openxmlformats.org/officeDocument/2006/relationships/hyperlink" Target="mailto:jonathan@mathsbot.com" TargetMode="External" Id="rId686" /><Relationship Type="http://schemas.openxmlformats.org/officeDocument/2006/relationships/hyperlink" Target="http://www.mathsbox.org.uk/docs/pp.pdf" TargetMode="External" Id="rId687" /><Relationship Type="http://schemas.openxmlformats.org/officeDocument/2006/relationships/hyperlink" Target="https://www.mathsbox.org.uk/l/logresources/contact.php" TargetMode="External" Id="rId688" /><Relationship Type="http://schemas.openxmlformats.org/officeDocument/2006/relationships/hyperlink" Target="https://www.readingeggsshop.com/privacy-policy/" TargetMode="External" Id="rId689" /><Relationship Type="http://schemas.openxmlformats.org/officeDocument/2006/relationships/hyperlink" Target="https://www.readingeggsshop.com/contact-us/" TargetMode="External" Id="rId690" /><Relationship Type="http://schemas.openxmlformats.org/officeDocument/2006/relationships/hyperlink" Target="https://www.mathsnet.com/index.php?ref=privacy" TargetMode="External" Id="rId691" /><Relationship Type="http://schemas.openxmlformats.org/officeDocument/2006/relationships/hyperlink" Target="https://apps.apple.com/al/app/maestro-music-composer/id1579863714" TargetMode="External" Id="rId692" /><Relationship Type="http://schemas.openxmlformats.org/officeDocument/2006/relationships/hyperlink" Target="https://www.mathspad.co.uk/privacy.php" TargetMode="External" Id="rId693" /><Relationship Type="http://schemas.openxmlformats.org/officeDocument/2006/relationships/hyperlink" Target="https://www.mathspad.co.uk/contact.php" TargetMode="External" Id="rId694" /><Relationship Type="http://schemas.openxmlformats.org/officeDocument/2006/relationships/hyperlink" Target="https://vle.mathswatch.co.uk/privacy-policy/" TargetMode="External" Id="rId695" /><Relationship Type="http://schemas.openxmlformats.org/officeDocument/2006/relationships/hyperlink" Target="https://www.mathswatch.co.uk/contact-us" TargetMode="External" Id="rId696" /><Relationship Type="http://schemas.openxmlformats.org/officeDocument/2006/relationships/hyperlink" Target="https://www.matific.com/au/en-au/home/privacy/" TargetMode="External" Id="rId697" /><Relationship Type="http://schemas.openxmlformats.org/officeDocument/2006/relationships/hyperlink" Target="mailto:support@matific.com/sales@matific.com" TargetMode="External" Id="rId698" /><Relationship Type="http://schemas.openxmlformats.org/officeDocument/2006/relationships/hyperlink" Target="https://mei.org.uk/policies/privacy/" TargetMode="External" Id="rId699" /><Relationship Type="http://schemas.openxmlformats.org/officeDocument/2006/relationships/hyperlink" Target="https://mei.org.uk/about-mei/contact-us/get-in-touch/" TargetMode="External" Id="rId700" /><Relationship Type="http://schemas.openxmlformats.org/officeDocument/2006/relationships/hyperlink" Target="https://pro.meitu.com/xiuxiu/agreements/common/service.html?lang=zh" TargetMode="External" Id="rId701" /><Relationship Type="http://schemas.openxmlformats.org/officeDocument/2006/relationships/hyperlink" Target="https://www.dulwich.org/privacy-policy" TargetMode="External" Id="rId702" /><Relationship Type="http://schemas.openxmlformats.org/officeDocument/2006/relationships/hyperlink" Target="https://www.mentimeter.com/privacy" TargetMode="External" Id="rId703" /><Relationship Type="http://schemas.openxmlformats.org/officeDocument/2006/relationships/hyperlink" Target="mailto:hello@mentimeter.com" TargetMode="External" Id="rId704" /><Relationship Type="http://schemas.openxmlformats.org/officeDocument/2006/relationships/hyperlink" Target="https://privacy.microsoft.com/en-us/PrivacyStatement" TargetMode="External" Id="rId705" /><Relationship Type="http://schemas.openxmlformats.org/officeDocument/2006/relationships/hyperlink" Target="https://azure.microsoft.com/en-us/overview/contact-azure-sales/" TargetMode="External" Id="rId706" /><Relationship Type="http://schemas.openxmlformats.org/officeDocument/2006/relationships/hyperlink" Target="https://privacy.microsoft.com/en-US/privacystatement" TargetMode="External" Id="rId707" /><Relationship Type="http://schemas.openxmlformats.org/officeDocument/2006/relationships/hyperlink" Target="https://privacy.microsoft.com/en-US/privacystatement" TargetMode="External" Id="rId708" /><Relationship Type="http://schemas.openxmlformats.org/officeDocument/2006/relationships/hyperlink" Target="https://privacy.microsoft.com/en-US/privacystatement" TargetMode="External" Id="rId709" /><Relationship Type="http://schemas.openxmlformats.org/officeDocument/2006/relationships/hyperlink" Target="https://privacy.microsoft.com/en-US/privacystatement" TargetMode="External" Id="rId710" /><Relationship Type="http://schemas.openxmlformats.org/officeDocument/2006/relationships/hyperlink" Target="https://privacy.microsoft.com/en-US/privacystatement" TargetMode="External" Id="rId711" /><Relationship Type="http://schemas.openxmlformats.org/officeDocument/2006/relationships/hyperlink" Target="https://privacy.microsoft.com/en-US/privacystatement" TargetMode="External" Id="rId712" /><Relationship Type="http://schemas.openxmlformats.org/officeDocument/2006/relationships/hyperlink" Target="https://www.bittitan.com/legal/privacy-policy/" TargetMode="External" Id="rId713" /><Relationship Type="http://schemas.openxmlformats.org/officeDocument/2006/relationships/hyperlink" Target="https://www.bittitan.com/contact/" TargetMode="External" Id="rId714" /><Relationship Type="http://schemas.openxmlformats.org/officeDocument/2006/relationships/hyperlink" Target="https://www.mikecrm.com/legacy/" TargetMode="External" Id="rId715" /><Relationship Type="http://schemas.openxmlformats.org/officeDocument/2006/relationships/hyperlink" Target="http://wiki.mikecrm.com/aboutus" TargetMode="External" Id="rId716" /><Relationship Type="http://schemas.openxmlformats.org/officeDocument/2006/relationships/hyperlink" Target="https://www.edrawsoft.com/privacy-policy.html?_ga=2.100317211.405508642.1644483356-1336073251.1644390954" TargetMode="External" Id="rId717" /><Relationship Type="http://schemas.openxmlformats.org/officeDocument/2006/relationships/hyperlink" Target="https://www.mindmeister.com/" TargetMode="External" Id="rId718" /><Relationship Type="http://schemas.openxmlformats.org/officeDocument/2006/relationships/hyperlink" Target="https://www.edrawsoft.com/privacy-policy.html?_ga=2.150074870.1395131343.1639636020-2029869141.1639636020" TargetMode="External" Id="rId719" /><Relationship Type="http://schemas.openxmlformats.org/officeDocument/2006/relationships/hyperlink" Target="https://www.mindmup.com/resources/privacy_policy.html" TargetMode="External" Id="rId720" /><Relationship Type="http://schemas.openxmlformats.org/officeDocument/2006/relationships/hyperlink" Target="mailto:sales@mindmup.com" TargetMode="External" Id="rId721" /><Relationship Type="http://schemas.openxmlformats.org/officeDocument/2006/relationships/hyperlink" Target="https://education.minecraft.net/zh-hans/homepage" TargetMode="External" Id="rId722" /><Relationship Type="http://schemas.openxmlformats.org/officeDocument/2006/relationships/hyperlink" Target="https://privacy.microsoft.com/en-us/privacystatement" TargetMode="External" Id="rId723" /><Relationship Type="http://schemas.openxmlformats.org/officeDocument/2006/relationships/hyperlink" Target="https://appinventor.mit.edu/about/termsofservice" TargetMode="External" Id="rId724" /><Relationship Type="http://schemas.openxmlformats.org/officeDocument/2006/relationships/hyperlink" Target="http://www.jellybus.com/policy/privacy_moldiv.html" TargetMode="External" Id="rId725" /><Relationship Type="http://schemas.openxmlformats.org/officeDocument/2006/relationships/hyperlink" Target="mailto:contact@jellybus.com" TargetMode="External" Id="rId726" /><Relationship Type="http://schemas.openxmlformats.org/officeDocument/2006/relationships/hyperlink" Target="https://www.makkajai.com/privacy-policy" TargetMode="External" Id="rId727" /><Relationship Type="http://schemas.openxmlformats.org/officeDocument/2006/relationships/hyperlink" Target="https://www.makkajai.com/contact" TargetMode="External" Id="rId728" /><Relationship Type="http://schemas.openxmlformats.org/officeDocument/2006/relationships/hyperlink" Target="https://www.amazon.com/Amazon-Digital-Services-LLC-Download/dp/B00UB76290" TargetMode="External" Id="rId729" /><Relationship Type="http://schemas.openxmlformats.org/officeDocument/2006/relationships/hyperlink" Target="http://www.moocxing.com/" TargetMode="External" Id="rId730" /><Relationship Type="http://schemas.openxmlformats.org/officeDocument/2006/relationships/hyperlink" Target="https://moodle.org/admin/tool/policy/view.php?versionid=1&amp;returnurl=https%3A%2F%2Fmoodle.org%2F" TargetMode="External" Id="rId731" /><Relationship Type="http://schemas.openxmlformats.org/officeDocument/2006/relationships/hyperlink" Target="https://moodle.com/contact/other-enquiries/" TargetMode="External" Id="rId732" /><Relationship Type="http://schemas.openxmlformats.org/officeDocument/2006/relationships/hyperlink" Target="https://www.duckduckmoose.com/privacy-policy/" TargetMode="External" Id="rId733" /><Relationship Type="http://schemas.openxmlformats.org/officeDocument/2006/relationships/hyperlink" Target="https://www.morrisby.com/privacy" TargetMode="External" Id="rId734" /><Relationship Type="http://schemas.openxmlformats.org/officeDocument/2006/relationships/hyperlink" Target="mailto:info@morrisby.com?subject=Website%20Enquiry" TargetMode="External" Id="rId735" /><Relationship Type="http://schemas.openxmlformats.org/officeDocument/2006/relationships/hyperlink" Target="tel:+4403305005000" TargetMode="External" Id="rId736" /><Relationship Type="http://schemas.openxmlformats.org/officeDocument/2006/relationships/hyperlink" Target="https://www.mozilla.org/en-US/privacy/websites/" TargetMode="External" Id="rId737" /><Relationship Type="http://schemas.openxmlformats.org/officeDocument/2006/relationships/hyperlink" Target="https://apps.apple.com/gb/app/mr-thorne-does-phonics-blends-and-spellings/id433873871" TargetMode="External" Id="rId738" /><Relationship Type="http://schemas.openxmlformats.org/officeDocument/2006/relationships/hyperlink" Target="http://www.mrbartonmaths.com/about/terms.html" TargetMode="External" Id="rId739" /><Relationship Type="http://schemas.openxmlformats.org/officeDocument/2006/relationships/hyperlink" Target="https://mrcartermaths.com/Privacy-Policy.pdf" TargetMode="External" Id="rId740" /><Relationship Type="http://schemas.openxmlformats.org/officeDocument/2006/relationships/hyperlink" Target="https://www.msh-intl.com/en/msh-intl-legal-notices.html" TargetMode="External" Id="rId741" /><Relationship Type="http://schemas.openxmlformats.org/officeDocument/2006/relationships/hyperlink" Target="https://www.msh-intl.com/en/corporates-customer-services-contact.html" TargetMode="External" Id="rId742" /><Relationship Type="http://schemas.openxmlformats.org/officeDocument/2006/relationships/hyperlink" Target="https://musescore.com/legal/privacy" TargetMode="External" Id="rId743" /><Relationship Type="http://schemas.openxmlformats.org/officeDocument/2006/relationships/hyperlink" Target="https://musescore.com/contact" TargetMode="External" Id="rId744" /><Relationship Type="http://schemas.openxmlformats.org/officeDocument/2006/relationships/hyperlink" Target="https://www.musicfirst.com/" TargetMode="External" Id="rId745" /><Relationship Type="http://schemas.openxmlformats.org/officeDocument/2006/relationships/hyperlink" Target="https://www.musicfirst.com/privacy-policy/" TargetMode="External" Id="rId746" /><Relationship Type="http://schemas.openxmlformats.org/officeDocument/2006/relationships/hyperlink" Target="https://www.risingsoftware.com/" TargetMode="External" Id="rId747" /><Relationship Type="http://schemas.openxmlformats.org/officeDocument/2006/relationships/hyperlink" Target="https://www.risingsoftware.com/privacy" TargetMode="External" Id="rId748" /><Relationship Type="http://schemas.openxmlformats.org/officeDocument/2006/relationships/hyperlink" Target="https://www.zinetmedia.es/zinetmedia/privacy" TargetMode="External" Id="rId749" /><Relationship Type="http://schemas.openxmlformats.org/officeDocument/2006/relationships/hyperlink" Target="https://www.ibo.org/terms-and-conditions/privacy-policy/" TargetMode="External" Id="rId750" /><Relationship Type="http://schemas.openxmlformats.org/officeDocument/2006/relationships/hyperlink" Target="https://www.vpaa.uillinois.edu/resources/web_privacy" TargetMode="External" Id="rId751" /><Relationship Type="http://schemas.openxmlformats.org/officeDocument/2006/relationships/hyperlink" Target="mailto:admissions@illinois.edu" TargetMode="External" Id="rId752" /><Relationship Type="http://schemas.openxmlformats.org/officeDocument/2006/relationships/hyperlink" Target="https://global.oup.com/privacy?_ga=2.5859701.776284052.1639641961-963122277.1639641961&amp;cc=gb" TargetMode="External" Id="rId753" /><Relationship Type="http://schemas.openxmlformats.org/officeDocument/2006/relationships/hyperlink" Target="mailto:mail@myimaths.com" TargetMode="External" Id="rId754" /><Relationship Type="http://schemas.openxmlformats.org/officeDocument/2006/relationships/hyperlink" Target="https://www.mymaths.co.uk/terms-conditions.html" TargetMode="External" Id="rId755" /><Relationship Type="http://schemas.openxmlformats.org/officeDocument/2006/relationships/hyperlink" Target="mailto:mail@mymaths.co.uk" TargetMode="External" Id="rId756" /><Relationship Type="http://schemas.openxmlformats.org/officeDocument/2006/relationships/hyperlink" Target="https://naldic.org.uk/privacy-policy/" TargetMode="External" Id="rId757" /><Relationship Type="http://schemas.openxmlformats.org/officeDocument/2006/relationships/hyperlink" Target="mailto:enquiries@naldic.org.uk" TargetMode="External" Id="rId758" /><Relationship Type="http://schemas.openxmlformats.org/officeDocument/2006/relationships/hyperlink" Target="https://nationalonlinesafety.com/" TargetMode="External" Id="rId759" /><Relationship Type="http://schemas.openxmlformats.org/officeDocument/2006/relationships/hyperlink" Target="https://nationalonlinesafety.com/privacy-notice" TargetMode="External" Id="rId760" /><Relationship Type="http://schemas.openxmlformats.org/officeDocument/2006/relationships/hyperlink" Target="https://www.naxosmusiclibrary.com/login" TargetMode="External" Id="rId761" /><Relationship Type="http://schemas.openxmlformats.org/officeDocument/2006/relationships/hyperlink" Target="https://www.naxosmusiclibrary.com/policy" TargetMode="External" Id="rId762" /><Relationship Type="http://schemas.openxmlformats.org/officeDocument/2006/relationships/hyperlink" Target="https://www.naxosmusiclibrary.com/world/login" TargetMode="External" Id="rId763" /><Relationship Type="http://schemas.openxmlformats.org/officeDocument/2006/relationships/hyperlink" Target="https://www.naxosmusiclibrary.com/world/policy" TargetMode="External" Id="rId764" /><Relationship Type="http://schemas.openxmlformats.org/officeDocument/2006/relationships/hyperlink" Target="https://www.ncetm.org.uk/legal-privacy/" TargetMode="External" Id="rId765" /><Relationship Type="http://schemas.openxmlformats.org/officeDocument/2006/relationships/hyperlink" Target="https://property.jll.com/" TargetMode="External" Id="rId766" /><Relationship Type="http://schemas.openxmlformats.org/officeDocument/2006/relationships/hyperlink" Target="https://nearpod.zendesk.com/hc/en-us/articles/360049188592" TargetMode="External" Id="rId767" /><Relationship Type="http://schemas.openxmlformats.org/officeDocument/2006/relationships/hyperlink" Target="https://nearpod.com/contact" TargetMode="External" Id="rId768" /><Relationship Type="http://schemas.openxmlformats.org/officeDocument/2006/relationships/hyperlink" Target="https://www.nessy.com/en-us/shop/data-privacy-legal" TargetMode="External" Id="rId769" /><Relationship Type="http://schemas.openxmlformats.org/officeDocument/2006/relationships/hyperlink" Target="mailto:info@nessy.com/help@nessy.com" TargetMode="External" Id="rId770" /><Relationship Type="http://schemas.openxmlformats.org/officeDocument/2006/relationships/hyperlink" Target="https://www.nessy.com/en-us/shop/data-privacy-legal" TargetMode="External" Id="rId771" /><Relationship Type="http://schemas.openxmlformats.org/officeDocument/2006/relationships/hyperlink" Target="mailto:info@nessy.com/help@nessy.com" TargetMode="External" Id="rId772" /><Relationship Type="http://schemas.openxmlformats.org/officeDocument/2006/relationships/hyperlink" Target="https://www.netdocuments.com/legal/privacy-policy" TargetMode="External" Id="rId773" /><Relationship Type="http://schemas.openxmlformats.org/officeDocument/2006/relationships/hyperlink" Target="tel:+852%202150%202799" TargetMode="External" Id="rId774" /><Relationship Type="http://schemas.openxmlformats.org/officeDocument/2006/relationships/hyperlink" Target="https://www.sap.com/hk/index.html?url_id=auto_hp_redirect_hk" TargetMode="External" Id="rId775" /><Relationship Type="http://schemas.openxmlformats.org/officeDocument/2006/relationships/hyperlink" Target="https://www.eimintl.com/privacy-policy.html" TargetMode="External" Id="rId776" /><Relationship Type="http://schemas.openxmlformats.org/officeDocument/2006/relationships/hyperlink" Target="tel:+852%202150%202799" TargetMode="External" Id="rId777" /><Relationship Type="http://schemas.openxmlformats.org/officeDocument/2006/relationships/hyperlink" Target="https://www.sap.com/hk/index.html?url_id=auto_hp_redirect_hk" TargetMode="External" Id="rId778" /><Relationship Type="http://schemas.openxmlformats.org/officeDocument/2006/relationships/hyperlink" Target="https://www.netdocuments.com/legal/privacy-policy" TargetMode="External" Id="rId779" /><Relationship Type="http://schemas.openxmlformats.org/officeDocument/2006/relationships/hyperlink" Target="tel:+852%202150%202799" TargetMode="External" Id="rId780" /><Relationship Type="http://schemas.openxmlformats.org/officeDocument/2006/relationships/hyperlink" Target="https://www.sap.com/hk/index.html?url_id=auto_hp_redirect_hk" TargetMode="External" Id="rId781" /><Relationship Type="http://schemas.openxmlformats.org/officeDocument/2006/relationships/hyperlink" Target="https://www.newscientist.com/privacy/" TargetMode="External" Id="rId782" /><Relationship Type="http://schemas.openxmlformats.org/officeDocument/2006/relationships/hyperlink" Target="https://epson.com/wireless-projector-app" TargetMode="External" Id="rId783" /><Relationship Type="http://schemas.openxmlformats.org/officeDocument/2006/relationships/hyperlink" Target="https://newsela.com/about/privacy-policy/" TargetMode="External" Id="rId784" /><Relationship Type="http://schemas.openxmlformats.org/officeDocument/2006/relationships/hyperlink" Target="https://newsela.com/about/contact/" TargetMode="External" Id="rId785" /><Relationship Type="http://schemas.openxmlformats.org/officeDocument/2006/relationships/hyperlink" Target="https://www.nomoremarking.com/" TargetMode="External" Id="rId786" /><Relationship Type="http://schemas.openxmlformats.org/officeDocument/2006/relationships/hyperlink" Target="https://s3-eu-west-1.amazonaws.com/nmm-v2/terms/GDPR+agreement.pdf" TargetMode="External" Id="rId787" /><Relationship Type="http://schemas.openxmlformats.org/officeDocument/2006/relationships/hyperlink" Target="https://www.noodlephotography.com/" TargetMode="External" Id="rId788" /><Relationship Type="http://schemas.openxmlformats.org/officeDocument/2006/relationships/hyperlink" Target="https://www.noodletools.com/privacy/" TargetMode="External" Id="rId789" /><Relationship Type="http://schemas.openxmlformats.org/officeDocument/2006/relationships/hyperlink" Target="mailto:support@noodletools.com" TargetMode="External" Id="rId790" /><Relationship Type="http://schemas.openxmlformats.org/officeDocument/2006/relationships/hyperlink" Target="https://www.noteflight.com/legal/privacy" TargetMode="External" Id="rId791" /><Relationship Type="http://schemas.openxmlformats.org/officeDocument/2006/relationships/hyperlink" Target="https://support.noteflight.com/hc/en-us/articles/360022145092-Submit-a-Support-Request-" TargetMode="External" Id="rId792" /><Relationship Type="http://schemas.openxmlformats.org/officeDocument/2006/relationships/hyperlink" Target="https://www.notion.so/" TargetMode="External" Id="rId793" /><Relationship Type="http://schemas.openxmlformats.org/officeDocument/2006/relationships/hyperlink" Target="https://www.notion.so/Terms-and-Privacy-28ffdd083dc3473e9c2da6ec011b58ac" TargetMode="External" Id="rId794" /><Relationship Type="http://schemas.openxmlformats.org/officeDocument/2006/relationships/hyperlink" Target="https://www.apple.com/hk/en/legal/privacy/" TargetMode="External" Id="rId795" /><Relationship Type="http://schemas.openxmlformats.org/officeDocument/2006/relationships/hyperlink" Target="http://blog.sina.cn/dpool/blog/s/blog_19b98188b0102yiaf.html?type=-1" TargetMode="External" Id="rId796" /><Relationship Type="http://schemas.openxmlformats.org/officeDocument/2006/relationships/hyperlink" Target="https://markallengroup.com/privacy-policy/" TargetMode="External" Id="rId797" /><Relationship Type="http://schemas.openxmlformats.org/officeDocument/2006/relationships/hyperlink" Target="mailto:subscriptions@markallengroup.com/support@markallengroup.com" TargetMode="External" Id="rId798" /><Relationship Type="http://schemas.openxmlformats.org/officeDocument/2006/relationships/hyperlink" Target="https://obsproject.com/privacy-policy" TargetMode="External" Id="rId799" /><Relationship Type="http://schemas.openxmlformats.org/officeDocument/2006/relationships/hyperlink" Target="https://www.managebac.com/terms-of-service" TargetMode="External" Id="rId800" /><Relationship Type="http://schemas.openxmlformats.org/officeDocument/2006/relationships/hyperlink" Target="https://www.openapply.cn/contactsales" TargetMode="External" Id="rId801" /><Relationship Type="http://schemas.openxmlformats.org/officeDocument/2006/relationships/hyperlink" Target="https://www.openapply.com/" TargetMode="External" Id="rId802" /><Relationship Type="http://schemas.openxmlformats.org/officeDocument/2006/relationships/hyperlink" Target="https://www.managebac.com/terms-of-service" TargetMode="External" Id="rId803" /><Relationship Type="http://schemas.openxmlformats.org/officeDocument/2006/relationships/hyperlink" Target="https://www.openapply.com/contactsales" TargetMode="External" Id="rId804" /><Relationship Type="http://schemas.openxmlformats.org/officeDocument/2006/relationships/hyperlink" Target="https://www.oppida.co/privacy-policy/" TargetMode="External" Id="rId805" /><Relationship Type="http://schemas.openxmlformats.org/officeDocument/2006/relationships/hyperlink" Target="https://www.oppida.co/contact/" TargetMode="External" Id="rId806" /><Relationship Type="http://schemas.openxmlformats.org/officeDocument/2006/relationships/hyperlink" Target="https://www.optimus-education.com/" TargetMode="External" Id="rId807" /><Relationship Type="http://schemas.openxmlformats.org/officeDocument/2006/relationships/hyperlink" Target="https://www.optimus-education.com/company/privacy-statement" TargetMode="External" Id="rId808" /><Relationship Type="http://schemas.openxmlformats.org/officeDocument/2006/relationships/hyperlink" Target="https://www.orcanation.org/privacy-policy/" TargetMode="External" Id="rId809" /><Relationship Type="http://schemas.openxmlformats.org/officeDocument/2006/relationships/hyperlink" Target="https://www.orcanation.org/contact/" TargetMode="External" Id="rId810" /><Relationship Type="http://schemas.openxmlformats.org/officeDocument/2006/relationships/hyperlink" Target="https://www.orendalearning.com/privacy-policy" TargetMode="External" Id="rId811" /><Relationship Type="http://schemas.openxmlformats.org/officeDocument/2006/relationships/hyperlink" Target="https://www.orendalearning.com/contact" TargetMode="External" Id="rId812" /><Relationship Type="http://schemas.openxmlformats.org/officeDocument/2006/relationships/hyperlink" Target="https://www.ouac.on.ca/privacy/" TargetMode="External" Id="rId813" /><Relationship Type="http://schemas.openxmlformats.org/officeDocument/2006/relationships/hyperlink" Target="https://www.ouac.on.ca/contact/" TargetMode="External" Id="rId814" /><Relationship Type="http://schemas.openxmlformats.org/officeDocument/2006/relationships/hyperlink" Target="https://company.cdn.overdrive.com/policies/privacy-policy.htm" TargetMode="External" Id="rId815" /><Relationship Type="http://schemas.openxmlformats.org/officeDocument/2006/relationships/hyperlink" Target="https://global.oup.com/privacy?cc=gb" TargetMode="External" Id="rId816" /><Relationship Type="http://schemas.openxmlformats.org/officeDocument/2006/relationships/hyperlink" Target="https://global.oup.com/education/help/technical-support/helpdesk-platform?region=uk" TargetMode="External" Id="rId817" /><Relationship Type="http://schemas.openxmlformats.org/officeDocument/2006/relationships/hyperlink" Target="https://global.oup.com/privacy?cc=cn" TargetMode="External" Id="rId818" /><Relationship Type="http://schemas.openxmlformats.org/officeDocument/2006/relationships/hyperlink" Target="mailto:eltsupport@oup.com?subject=I%20have%20a%20question%20about%20Oxford%20English%20Testing" TargetMode="External" Id="rId819" /><Relationship Type="http://schemas.openxmlformats.org/officeDocument/2006/relationships/hyperlink" Target="https://global.oup.com/privacy?cc=gb" TargetMode="External" Id="rId820" /><Relationship Type="http://schemas.openxmlformats.org/officeDocument/2006/relationships/hyperlink" Target="mailto:eltsupport@oup.com?subject=I%20have%20a%20question%20about%20Oxford%20English%20Testing" TargetMode="External" Id="rId821" /><Relationship Type="http://schemas.openxmlformats.org/officeDocument/2006/relationships/hyperlink" Target="http://global.oup.com/privacy" TargetMode="External" Id="rId822" /><Relationship Type="http://schemas.openxmlformats.org/officeDocument/2006/relationships/hyperlink" Target="https://global.oup.com/privacy?cc=gb" TargetMode="External" Id="rId823" /><Relationship Type="http://schemas.openxmlformats.org/officeDocument/2006/relationships/hyperlink" Target="https://global.oup.com/education/help/technical-support/helpdesk-platform?region=uk" TargetMode="External" Id="rId824" /><Relationship Type="http://schemas.openxmlformats.org/officeDocument/2006/relationships/hyperlink" Target="https://oxfordaqaexams.org.uk/privacy-policy" TargetMode="External" Id="rId825" /><Relationship Type="http://schemas.openxmlformats.org/officeDocument/2006/relationships/hyperlink" Target="https://oxfordaqaexams.org.uk/contact-us/training-and-support" TargetMode="External" Id="rId826" /><Relationship Type="http://schemas.openxmlformats.org/officeDocument/2006/relationships/hyperlink" Target="https://plogyearbook.com/page/terms-and-conditions" TargetMode="External" Id="rId827" /><Relationship Type="http://schemas.openxmlformats.org/officeDocument/2006/relationships/hyperlink" Target="tel:6598591329" TargetMode="External" Id="rId828" /><Relationship Type="http://schemas.openxmlformats.org/officeDocument/2006/relationships/hyperlink" Target="https://apps.apple.com/us/app/math-slide-hundred-ten-one/id588836426" TargetMode="External" Id="rId829" /><Relationship Type="http://schemas.openxmlformats.org/officeDocument/2006/relationships/hyperlink" Target="https://www.pacificprime.com/privacy/" TargetMode="External" Id="rId830" /><Relationship Type="http://schemas.openxmlformats.org/officeDocument/2006/relationships/hyperlink" Target="https://www.pacificprime.com/contact-us/" TargetMode="External" Id="rId831" /><Relationship Type="http://schemas.openxmlformats.org/officeDocument/2006/relationships/hyperlink" Target="https://apps.apple.com/us/app/math-slide-hundred-ten-one/id588836426" TargetMode="External" Id="rId832" /><Relationship Type="http://schemas.openxmlformats.org/officeDocument/2006/relationships/hyperlink" Target="https://www.pacificprime.com/privacy/" TargetMode="External" Id="rId833" /><Relationship Type="http://schemas.openxmlformats.org/officeDocument/2006/relationships/hyperlink" Target="https://www.pacificprime.com/contact-us/" TargetMode="External" Id="rId834" /><Relationship Type="http://schemas.openxmlformats.org/officeDocument/2006/relationships/hyperlink" Target="https://www.pacificpinesports.com/" TargetMode="External" Id="rId835" /><Relationship Type="http://schemas.openxmlformats.org/officeDocument/2006/relationships/hyperlink" Target="mailto:info@fivestarsports.cn" TargetMode="External" Id="rId836" /><Relationship Type="http://schemas.openxmlformats.org/officeDocument/2006/relationships/hyperlink" Target="tel:+86-400-990-9500" TargetMode="External" Id="rId837" /><Relationship Type="http://schemas.openxmlformats.org/officeDocument/2006/relationships/hyperlink" Target="https://www.pacificpinesports.com/contact" TargetMode="External" Id="rId838" /><Relationship Type="http://schemas.openxmlformats.org/officeDocument/2006/relationships/hyperlink" Target="https://eim.padlet.org/dashboard" TargetMode="External" Id="rId839" /><Relationship Type="http://schemas.openxmlformats.org/officeDocument/2006/relationships/hyperlink" Target="https://legal.padlet.com/privacy" TargetMode="External" Id="rId840" /><Relationship Type="http://schemas.openxmlformats.org/officeDocument/2006/relationships/hyperlink" Target="https://padlet.com/contact-us" TargetMode="External" Id="rId841" /><Relationship Type="http://schemas.openxmlformats.org/officeDocument/2006/relationships/hyperlink" Target="https://www.apple.com.cn/legal/privacy/" TargetMode="External" Id="rId842" /><Relationship Type="http://schemas.openxmlformats.org/officeDocument/2006/relationships/hyperlink" Target="https://pamojaeducation.com/terms/privacy-policy" TargetMode="External" Id="rId843" /><Relationship Type="http://schemas.openxmlformats.org/officeDocument/2006/relationships/hyperlink" Target="mailto:admissions@pamojaeducation.com" TargetMode="External" Id="rId844" /><Relationship Type="http://schemas.openxmlformats.org/officeDocument/2006/relationships/hyperlink" Target="https://pamojaeducation.com/contactsales/educators" TargetMode="External" Id="rId845" /><Relationship Type="http://schemas.openxmlformats.org/officeDocument/2006/relationships/hyperlink" Target="https://www.paragonone.com/privacy-policy" TargetMode="External" Id="rId846" /><Relationship Type="http://schemas.openxmlformats.org/officeDocument/2006/relationships/hyperlink" Target="mailto:info@paragonone.com" TargetMode="External" Id="rId847" /><Relationship Type="http://schemas.openxmlformats.org/officeDocument/2006/relationships/hyperlink" Target="https://www.schoolcloud.co.uk/privacy-notice.asp" TargetMode="External" Id="rId848" /><Relationship Type="http://schemas.openxmlformats.org/officeDocument/2006/relationships/hyperlink" Target="tel:03333443403" TargetMode="External" Id="rId849" /><Relationship Type="http://schemas.openxmlformats.org/officeDocument/2006/relationships/hyperlink" Target="https://www.schoolcloud.co.uk/contact.asp" TargetMode="External" Id="rId850" /><Relationship Type="http://schemas.openxmlformats.org/officeDocument/2006/relationships/hyperlink" Target="https://www.schoolcloud.co.uk/privacy-notice.asp" TargetMode="External" Id="rId851" /><Relationship Type="http://schemas.openxmlformats.org/officeDocument/2006/relationships/hyperlink" Target="tel:03333443403" TargetMode="External" Id="rId852" /><Relationship Type="http://schemas.openxmlformats.org/officeDocument/2006/relationships/hyperlink" Target="https://www.schoolcloud.co.uk/contact.asp" TargetMode="External" Id="rId853" /><Relationship Type="http://schemas.openxmlformats.org/officeDocument/2006/relationships/hyperlink" Target="https://www.schoolcloud.co.uk/" TargetMode="External" Id="rId854" /><Relationship Type="http://schemas.openxmlformats.org/officeDocument/2006/relationships/hyperlink" Target="https://www.hku.hk/" TargetMode="External" Id="rId855" /><Relationship Type="http://schemas.openxmlformats.org/officeDocument/2006/relationships/hyperlink" Target="https://apc01.safelinks.protection.outlook.com/?url=https%3A%2F%2Fwww.pbslearningmedia.org%2F&amp;data=04%7C01%7C%7Cdddfc931e49140b635bd08d9dbe90997%7Ca18a94043f734e5f844c6d29f51269b0%7C0%7C0%7C637782616211306905%7CUnknown%7CTWFpbGZsb3d8eyJWIjoiMC4wLjAwMDAiLCJQIjoiV2luMzIiLCJBTiI6Ik1haWwiLCJXVCI6Mn0%3D%7C3000&amp;sdata=PQmQoG8oIutKT4BWe9JoKopistQtUSJj8IMmBJpqGoY%3D&amp;reserved=0" TargetMode="External" Id="rId856" /><Relationship Type="http://schemas.openxmlformats.org/officeDocument/2006/relationships/hyperlink" Target="https://apc01.safelinks.protection.outlook.com/?url=https%3A%2F%2Fwww.pbslearningmedia.org%2F&amp;data=04%7C01%7C%7Cdddfc931e49140b635bd08d9dbe90997%7Ca18a94043f734e5f844c6d29f51269b0%7C0%7C0%7C637782616211306905%7CUnknown%7CTWFpbGZsb3d8eyJWIjoiMC4wLjAwMDAiLCJQIjoiV2luMzIiLCJBTiI6Ik1haWwiLCJXVCI6Mn0%3D%7C3000&amp;sdata=PQmQoG8oIutKT4BWe9JoKopistQtUSJj8IMmBJpqGoY%3D&amp;reserved=0" TargetMode="External" Id="rId857" /><Relationship Type="http://schemas.openxmlformats.org/officeDocument/2006/relationships/hyperlink" Target="https://www.peardeck.com/website-privacy" TargetMode="External" Id="rId858" /><Relationship Type="http://schemas.openxmlformats.org/officeDocument/2006/relationships/hyperlink" Target="tel:+13192095165" TargetMode="External" Id="rId859" /><Relationship Type="http://schemas.openxmlformats.org/officeDocument/2006/relationships/hyperlink" Target="https://www.pearson.com/uk/pearson-privacy-and-you/privacy-policy/digital-learning-services-privacy-policy.html" TargetMode="External" Id="rId860" /><Relationship Type="http://schemas.openxmlformats.org/officeDocument/2006/relationships/hyperlink" Target="https://support.pearson.com/uk/s/digital-contactus" TargetMode="External" Id="rId861" /><Relationship Type="http://schemas.openxmlformats.org/officeDocument/2006/relationships/hyperlink" Target="https://qualifications.pearson.com/en/privacy-policy.html" TargetMode="External" Id="rId862" /><Relationship Type="http://schemas.openxmlformats.org/officeDocument/2006/relationships/hyperlink" Target="https://support.pearson.com/uk/s/digital-contactus" TargetMode="External" Id="rId863" /><Relationship Type="http://schemas.openxmlformats.org/officeDocument/2006/relationships/hyperlink" Target="https://www.pebblego.com/privacy-policy" TargetMode="External" Id="rId864" /><Relationship Type="http://schemas.openxmlformats.org/officeDocument/2006/relationships/hyperlink" Target="https://www.pebblego.com/company/contact-us" TargetMode="External" Id="rId865" /><Relationship Type="http://schemas.openxmlformats.org/officeDocument/2006/relationships/hyperlink" Target="https://www.theambassadorplatform.com/" TargetMode="External" Id="rId866" /><Relationship Type="http://schemas.openxmlformats.org/officeDocument/2006/relationships/hyperlink" Target="https://legal.theambassadorplatform.com/general-privacy-policy?hsLang=en" TargetMode="External" Id="rId867" /><Relationship Type="http://schemas.openxmlformats.org/officeDocument/2006/relationships/hyperlink" Target="https://philpot.education/" TargetMode="External" Id="rId868" /><Relationship Type="http://schemas.openxmlformats.org/officeDocument/2006/relationships/hyperlink" Target="https://philpot.education/course/view.php?id=4" TargetMode="External" Id="rId869" /><Relationship Type="http://schemas.openxmlformats.org/officeDocument/2006/relationships/hyperlink" Target="https://www.phonicsplay.co.uk/privacy-policy" TargetMode="External" Id="rId870" /><Relationship Type="http://schemas.openxmlformats.org/officeDocument/2006/relationships/hyperlink" Target="https://www.phonicsplay.co.uk/contact-us" TargetMode="External" Id="rId871" /><Relationship Type="http://schemas.openxmlformats.org/officeDocument/2006/relationships/hyperlink" Target="https://www.photopea.com/privacy.html" TargetMode="External" Id="rId872" /><Relationship Type="http://schemas.openxmlformats.org/officeDocument/2006/relationships/hyperlink" Target="https://picc.co/tos/" TargetMode="External" Id="rId873" /><Relationship Type="http://schemas.openxmlformats.org/officeDocument/2006/relationships/hyperlink" Target="https://picc.co/contact" TargetMode="External" Id="rId874" /><Relationship Type="http://schemas.openxmlformats.org/officeDocument/2006/relationships/hyperlink" Target="https://piktochart.com/privacy-policy/" TargetMode="External" Id="rId875" /><Relationship Type="http://schemas.openxmlformats.org/officeDocument/2006/relationships/hyperlink" Target="https://policy.pinterest.com/en/privacy-policy" TargetMode="External" Id="rId876" /><Relationship Type="http://schemas.openxmlformats.org/officeDocument/2006/relationships/hyperlink" Target="https://pixabay.com/" TargetMode="External" Id="rId877" /><Relationship Type="http://schemas.openxmlformats.org/officeDocument/2006/relationships/hyperlink" Target="mailto:info@pixabay.com" TargetMode="External" Id="rId878" /><Relationship Type="http://schemas.openxmlformats.org/officeDocument/2006/relationships/hyperlink" Target="https://pixabay.com/service/contact/" TargetMode="External" Id="rId879" /><Relationship Type="http://schemas.openxmlformats.org/officeDocument/2006/relationships/hyperlink" Target="https://pixevety.com/privacy-policy/" TargetMode="External" Id="rId880" /><Relationship Type="http://schemas.openxmlformats.org/officeDocument/2006/relationships/hyperlink" Target="https://pixevety.com/contact-us/" TargetMode="External" Id="rId881" /><Relationship Type="http://schemas.openxmlformats.org/officeDocument/2006/relationships/hyperlink" Target="http://pixologic.com/terms-and-conditions/" TargetMode="External" Id="rId882" /><Relationship Type="http://schemas.openxmlformats.org/officeDocument/2006/relationships/hyperlink" Target="mailto:info@pixologic.com/sales@pixologic.com" TargetMode="External" Id="rId883" /><Relationship Type="http://schemas.openxmlformats.org/officeDocument/2006/relationships/hyperlink" Target="https://apps.apple.com/us/app/playfadepause/id493685404" TargetMode="External" Id="rId884" /><Relationship Type="http://schemas.openxmlformats.org/officeDocument/2006/relationships/hyperlink" Target="https://apps.apple.com/us/app/playfadepause/id493685404" TargetMode="External" Id="rId885" /><Relationship Type="http://schemas.openxmlformats.org/officeDocument/2006/relationships/hyperlink" Target="https://www.apple.com/legal/privacy/en-ww/" TargetMode="External" Id="rId886" /><Relationship Type="http://schemas.openxmlformats.org/officeDocument/2006/relationships/hyperlink" Target="https://help.plickers.com/hc/en-us/articles/360009090833-Plickers-Privacy-Policy" TargetMode="External" Id="rId887" /><Relationship Type="http://schemas.openxmlformats.org/officeDocument/2006/relationships/hyperlink" Target="https://www.polar.com/en/legal/privacy-notice" TargetMode="External" Id="rId888" /><Relationship Type="http://schemas.openxmlformats.org/officeDocument/2006/relationships/hyperlink" Target="https://support.polar.com/hk-zh/contact" TargetMode="External" Id="rId889" /><Relationship Type="http://schemas.openxmlformats.org/officeDocument/2006/relationships/hyperlink" Target="https://translate.google.com/" TargetMode="External" Id="rId890" /><Relationship Type="http://schemas.openxmlformats.org/officeDocument/2006/relationships/hyperlink" Target="https://www.polleverywhere.com/privacy-policy" TargetMode="External" Id="rId891" /><Relationship Type="http://schemas.openxmlformats.org/officeDocument/2006/relationships/hyperlink" Target="https://www.polleverywhere.com/contact/sales?rtm_source=content_navbar" TargetMode="External" Id="rId892" /><Relationship Type="http://schemas.openxmlformats.org/officeDocument/2006/relationships/hyperlink" Target="https://www.polly.ai/privacy" TargetMode="External" Id="rId893" /><Relationship Type="http://schemas.openxmlformats.org/officeDocument/2006/relationships/hyperlink" Target="https://www.polly.ai/talk-to-sales?hsCtaTracking=3102fc92-ad49-4f98-828f-5bfb441c3d98%7Cdbd4d232-0642-438d-9895-fed334c51754" TargetMode="External" Id="rId894" /><Relationship Type="http://schemas.openxmlformats.org/officeDocument/2006/relationships/hyperlink" Target="https://care.pressreader.com/" TargetMode="External" Id="rId895" /><Relationship Type="http://schemas.openxmlformats.org/officeDocument/2006/relationships/hyperlink" Target="https://www.pret-a-portrait.net/your-privacy/" TargetMode="External" Id="rId896" /><Relationship Type="http://schemas.openxmlformats.org/officeDocument/2006/relationships/hyperlink" Target="https://www.pret-a-portrait.net/contact/" TargetMode="External" Id="rId897" /><Relationship Type="http://schemas.openxmlformats.org/officeDocument/2006/relationships/hyperlink" Target="https://prezi.com/" TargetMode="External" Id="rId898" /><Relationship Type="http://schemas.openxmlformats.org/officeDocument/2006/relationships/hyperlink" Target="https://prezi.com/privacy-policy/201910_NL/" TargetMode="External" Id="rId899" /><Relationship Type="http://schemas.openxmlformats.org/officeDocument/2006/relationships/hyperlink" Target="https://www.prodigygame.com/Privacy-Policy/" TargetMode="External" Id="rId900" /><Relationship Type="http://schemas.openxmlformats.org/officeDocument/2006/relationships/hyperlink" Target="https://prodigygame.zendesk.com/hc/en-us/requests/new" TargetMode="External" Id="rId901" /><Relationship Type="http://schemas.openxmlformats.org/officeDocument/2006/relationships/hyperlink" Target="https://www.edukey.co.uk/privacy/" TargetMode="External" Id="rId902" /><Relationship Type="http://schemas.openxmlformats.org/officeDocument/2006/relationships/hyperlink" Target="https://www.schoolrobins.com/contact/" TargetMode="External" Id="rId903" /><Relationship Type="http://schemas.openxmlformats.org/officeDocument/2006/relationships/hyperlink" Target="https://workspace.google.com/" TargetMode="External" Id="rId904" /><Relationship Type="http://schemas.openxmlformats.org/officeDocument/2006/relationships/hyperlink" Target="https://web.seesaw.me/privacy-policy" TargetMode="External" Id="rId905" /><Relationship Type="http://schemas.openxmlformats.org/officeDocument/2006/relationships/hyperlink" Target="mailto:press@seesaw.me" TargetMode="External" Id="rId906" /><Relationship Type="http://schemas.openxmlformats.org/officeDocument/2006/relationships/hyperlink" Target="https://app.seesaw.me/pages/request-a-quote?||https://help.seesaw.me/hc/en-us/requests/new" TargetMode="External" Id="rId907" /><Relationship Type="http://schemas.openxmlformats.org/officeDocument/2006/relationships/hyperlink" Target="https://2simple.com/GDPR" TargetMode="External" Id="rId908" /><Relationship Type="http://schemas.openxmlformats.org/officeDocument/2006/relationships/hyperlink" Target="mailto:support@2simple.com" TargetMode="External" Id="rId909" /><Relationship Type="http://schemas.openxmlformats.org/officeDocument/2006/relationships/hyperlink" Target="https://www.pwc.co.uk/who-we-are/privacy-statement.html" TargetMode="External" Id="rId910" /><Relationship Type="http://schemas.openxmlformats.org/officeDocument/2006/relationships/hyperlink" Target="https://www.pwc.com/gx/en/content/pwc/global/forms/contactUsNew.html?parentPagePath=/content/pwc/gx/en&amp;style=" TargetMode="External" Id="rId911" /><Relationship Type="http://schemas.openxmlformats.org/officeDocument/2006/relationships/hyperlink" Target="https://www.jetbrains.com/pycharm/" TargetMode="External" Id="rId912" /><Relationship Type="http://schemas.openxmlformats.org/officeDocument/2006/relationships/hyperlink" Target="https://www.jetbrains.com/privacy-security/" TargetMode="External" Id="rId913" /><Relationship Type="http://schemas.openxmlformats.org/officeDocument/2006/relationships/hyperlink" Target="https://2simple.com/pythoninpieces/" TargetMode="External" Id="rId914" /><Relationship Type="http://schemas.openxmlformats.org/officeDocument/2006/relationships/hyperlink" Target="https://2simple.com/documents/2/Privacy_Notice_2021.pdf" TargetMode="External" Id="rId915" /><Relationship Type="http://schemas.openxmlformats.org/officeDocument/2006/relationships/hyperlink" Target="https://www.python.org/privacy/" TargetMode="External" Id="rId916" /><Relationship Type="http://schemas.openxmlformats.org/officeDocument/2006/relationships/hyperlink" Target="mailto:psf@python.org" TargetMode="External" Id="rId917" /><Relationship Type="http://schemas.openxmlformats.org/officeDocument/2006/relationships/hyperlink" Target="https://www.qualtrics.com/privacy-statement/" TargetMode="External" Id="rId918" /><Relationship Type="http://schemas.openxmlformats.org/officeDocument/2006/relationships/hyperlink" Target="https://www.qualtrics.com/contact/" TargetMode="External" Id="rId919" /><Relationship Type="http://schemas.openxmlformats.org/officeDocument/2006/relationships/hyperlink" Target="https://www.cengagegroup.com/privacy/" TargetMode="External" Id="rId920" /><Relationship Type="http://schemas.openxmlformats.org/officeDocument/2006/relationships/hyperlink" Target="mailto:gale.technicalsupport@cengage.com" TargetMode="External" Id="rId921" /><Relationship Type="http://schemas.openxmlformats.org/officeDocument/2006/relationships/hyperlink" Target="tel:1-800-877-4253" TargetMode="External" Id="rId922" /><Relationship Type="http://schemas.openxmlformats.org/officeDocument/2006/relationships/hyperlink" Target="https://www.gale.com/contact" TargetMode="External" Id="rId923" /><Relationship Type="http://schemas.openxmlformats.org/officeDocument/2006/relationships/hyperlink" Target="https://www.getshinythings.com/" TargetMode="External" Id="rId924" /><Relationship Type="http://schemas.openxmlformats.org/officeDocument/2006/relationships/hyperlink" Target="https://www.getshinythings.com/privacy/" TargetMode="External" Id="rId925" /><Relationship Type="http://schemas.openxmlformats.org/officeDocument/2006/relationships/hyperlink" Target="https://quizizz.com/privacy" TargetMode="External" Id="rId926" /><Relationship Type="http://schemas.openxmlformats.org/officeDocument/2006/relationships/hyperlink" Target="mailto:support@quizizz.com" TargetMode="External" Id="rId927" /><Relationship Type="http://schemas.openxmlformats.org/officeDocument/2006/relationships/hyperlink" Target="https://quizlet.com/privacy" TargetMode="External" Id="rId928" /><Relationship Type="http://schemas.openxmlformats.org/officeDocument/2006/relationships/hyperlink" Target="https://www.qustodio.com/en/privacy/" TargetMode="External" Id="rId929" /><Relationship Type="http://schemas.openxmlformats.org/officeDocument/2006/relationships/hyperlink" Target="mailto:sales@qustodio.com/info@qustodio.com" TargetMode="External" Id="rId930" /><Relationship Type="http://schemas.openxmlformats.org/officeDocument/2006/relationships/hyperlink" Target="https://all.accor.com/information/legal/data-protection.en.shtml?utm_medium=accor_brands_websites&amp;utm_source=raffles&amp;utm_campaign=raffles" TargetMode="External" Id="rId931" /><Relationship Type="http://schemas.openxmlformats.org/officeDocument/2006/relationships/hyperlink" Target="https://www.raspberrypi.org/privacy/" TargetMode="External" Id="rId932" /><Relationship Type="http://schemas.openxmlformats.org/officeDocument/2006/relationships/hyperlink" Target="https://www.raspberrypi.org/contact/" TargetMode="External" Id="rId933" /><Relationship Type="http://schemas.openxmlformats.org/officeDocument/2006/relationships/hyperlink" Target="https://www.ravenna-admit.com/login.php" TargetMode="External" Id="rId934" /><Relationship Type="http://schemas.openxmlformats.org/officeDocument/2006/relationships/hyperlink" Target="https://www.ravenna-admit.com/termsconditions.php" TargetMode="External" Id="rId935" /><Relationship Type="http://schemas.openxmlformats.org/officeDocument/2006/relationships/hyperlink" Target="https://lazcommunity.force.com/knowledgebase/s/article/Privacy" TargetMode="External" Id="rId936" /><Relationship Type="http://schemas.openxmlformats.org/officeDocument/2006/relationships/hyperlink" Target="https://www.learninga-z.com/site/contact/global" TargetMode="External" Id="rId937" /><Relationship Type="http://schemas.openxmlformats.org/officeDocument/2006/relationships/hyperlink" Target="https://software.informer.com/privacy.html" TargetMode="External" Id="rId938" /><Relationship Type="http://schemas.openxmlformats.org/officeDocument/2006/relationships/hyperlink" Target="https://readtheory.org/privacy-policy/" TargetMode="External" Id="rId939" /><Relationship Type="http://schemas.openxmlformats.org/officeDocument/2006/relationships/hyperlink" Target="https://www.readworks.org/privacy" TargetMode="External" Id="rId940" /><Relationship Type="http://schemas.openxmlformats.org/officeDocument/2006/relationships/hyperlink" Target="https://whiterosemaths.com/privacy-policy" TargetMode="External" Id="rId941" /><Relationship Type="http://schemas.openxmlformats.org/officeDocument/2006/relationships/hyperlink" Target="https://www.pearson.com/legal-information/privacy-policy.html" TargetMode="External" Id="rId942" /><Relationship Type="http://schemas.openxmlformats.org/officeDocument/2006/relationships/hyperlink" Target="https://support.pearson.com/uk/s/digital-contactus" TargetMode="External" Id="rId943" /><Relationship Type="http://schemas.openxmlformats.org/officeDocument/2006/relationships/hyperlink" Target="https://www.revisionvillage.com/privacy-policy/" TargetMode="External" Id="rId944" /><Relationship Type="http://schemas.openxmlformats.org/officeDocument/2006/relationships/hyperlink" Target="mailto:support@revisionvillage.com" TargetMode="External" Id="rId945" /><Relationship Type="http://schemas.openxmlformats.org/officeDocument/2006/relationships/hyperlink" Target="https://www.revisionvillage.com/contact-us/" TargetMode="External" Id="rId946" /><Relationship Type="http://schemas.openxmlformats.org/officeDocument/2006/relationships/hyperlink" Target="https://rockalingua.com/" TargetMode="External" Id="rId947" /><Relationship Type="http://schemas.openxmlformats.org/officeDocument/2006/relationships/hyperlink" Target="https://rockalingua.com/privacy-policy" TargetMode="External" Id="rId948" /><Relationship Type="http://schemas.openxmlformats.org/officeDocument/2006/relationships/hyperlink" Target="https://gb.abrsm.org/en/policies/privacy-policy/" TargetMode="External" Id="rId949" /><Relationship Type="http://schemas.openxmlformats.org/officeDocument/2006/relationships/hyperlink" Target="https://pubs.rsc.org/" TargetMode="External" Id="rId950" /><Relationship Type="http://schemas.openxmlformats.org/officeDocument/2006/relationships/hyperlink" Target="https://www.rsc.org/help-legal/legal/privacy/" TargetMode="External" Id="rId951" /><Relationship Type="http://schemas.openxmlformats.org/officeDocument/2006/relationships/hyperlink" Target="https://www.salamandersoft.co.uk/" TargetMode="External" Id="rId952" /><Relationship Type="http://schemas.openxmlformats.org/officeDocument/2006/relationships/hyperlink" Target="https://www.salamandersoft.co.uk/privacy-policy/" TargetMode="External" Id="rId953" /><Relationship Type="http://schemas.openxmlformats.org/officeDocument/2006/relationships/hyperlink" Target="https://www.sangfor.com/en/support/services-policy/privacy-policy" TargetMode="External" Id="rId954" /><Relationship Type="http://schemas.openxmlformats.org/officeDocument/2006/relationships/hyperlink" Target="https://www.sangfor.com/en/about-us/contact-us/contact-us-form" TargetMode="External" Id="rId955" /><Relationship Type="http://schemas.openxmlformats.org/officeDocument/2006/relationships/hyperlink" Target="https://www.concur.com/en-us/processor-privacy-statement" TargetMode="External" Id="rId956" /><Relationship Type="http://schemas.openxmlformats.org/officeDocument/2006/relationships/hyperlink" Target="https://www.concur.com/en-us/contact" TargetMode="External" Id="rId957" /><Relationship Type="http://schemas.openxmlformats.org/officeDocument/2006/relationships/hyperlink" Target="https://www.sap.com/about/legal/privacy.html" TargetMode="External" Id="rId958" /><Relationship Type="http://schemas.openxmlformats.org/officeDocument/2006/relationships/hyperlink" Target="tel:+852%202150%202799" TargetMode="External" Id="rId959" /><Relationship Type="http://schemas.openxmlformats.org/officeDocument/2006/relationships/hyperlink" Target="https://www.sap.com/hk/index.html?url_id=auto_hp_redirect_hk" TargetMode="External" Id="rId960" /><Relationship Type="http://schemas.openxmlformats.org/officeDocument/2006/relationships/hyperlink" Target="https://www.sap.com/about/legal/privacy.html" TargetMode="External" Id="rId961" /><Relationship Type="http://schemas.openxmlformats.org/officeDocument/2006/relationships/hyperlink" Target="tel:+852%202150%202799" TargetMode="External" Id="rId962" /><Relationship Type="http://schemas.openxmlformats.org/officeDocument/2006/relationships/hyperlink" Target="https://www.sap.com/hk/index.html?url_id=auto_hp_redirect_hk" TargetMode="External" Id="rId963" /><Relationship Type="http://schemas.openxmlformats.org/officeDocument/2006/relationships/hyperlink" Target="https://www.sap.com/about/legal/privacy.html" TargetMode="External" Id="rId964" /><Relationship Type="http://schemas.openxmlformats.org/officeDocument/2006/relationships/hyperlink" Target="https://www.successfactors.com/about/privacy.html" TargetMode="External" Id="rId965" /><Relationship Type="http://schemas.openxmlformats.org/officeDocument/2006/relationships/hyperlink" Target="https://www.successfactors.com/about/privacy.html" TargetMode="External" Id="rId966" /><Relationship Type="http://schemas.openxmlformats.org/officeDocument/2006/relationships/hyperlink" Target="https://www.savemyexams.co.uk/privacy-policy/" TargetMode="External" Id="rId967" /><Relationship Type="http://schemas.openxmlformats.org/officeDocument/2006/relationships/hyperlink" Target="mailto:team@savemyexams.co.uk" TargetMode="External" Id="rId968" /><Relationship Type="http://schemas.openxmlformats.org/officeDocument/2006/relationships/hyperlink" Target="https://www.sayhi.com/en/translate/terms/" TargetMode="External" Id="rId969" /><Relationship Type="http://schemas.openxmlformats.org/officeDocument/2006/relationships/hyperlink" Target="https://scratch.mit.edu/privacy_policy" TargetMode="External" Id="rId970" /><Relationship Type="http://schemas.openxmlformats.org/officeDocument/2006/relationships/hyperlink" Target="https://scratch.mit.edu/contact-us/" TargetMode="External" Id="rId971" /><Relationship Type="http://schemas.openxmlformats.org/officeDocument/2006/relationships/hyperlink" Target="https://schoolhistory.co.uk/privacy/" TargetMode="External" Id="rId972" /><Relationship Type="http://schemas.openxmlformats.org/officeDocument/2006/relationships/hyperlink" Target="https://schoolhistory.co.uk/contact/" TargetMode="External" Id="rId973" /><Relationship Type="http://schemas.openxmlformats.org/officeDocument/2006/relationships/hyperlink" Target="https://schoolsupporthub.cambridgeinternational.org/" TargetMode="External" Id="rId974" /><Relationship Type="http://schemas.openxmlformats.org/officeDocument/2006/relationships/hyperlink" Target="https://schoolsupporthub.cambridgeinternational.org/termsandconditions" TargetMode="External" Id="rId975" /><Relationship Type="http://schemas.openxmlformats.org/officeDocument/2006/relationships/hyperlink" Target="https://shanghai-pudong.dulwich.org/comasy/login" TargetMode="External" Id="rId976" /><Relationship Type="http://schemas.openxmlformats.org/officeDocument/2006/relationships/hyperlink" Target="https://shanghai-pudong.dulwich.org/privacy-policy" TargetMode="External" Id="rId977" /><Relationship Type="http://schemas.openxmlformats.org/officeDocument/2006/relationships/hyperlink" Target="https://dehong.schoolsbuddy.net/" TargetMode="External" Id="rId978" /><Relationship Type="http://schemas.openxmlformats.org/officeDocument/2006/relationships/hyperlink" Target="mailto:Admissions-shmh@dehong.cn" TargetMode="External" Id="rId979" /><Relationship Type="http://schemas.openxmlformats.org/officeDocument/2006/relationships/hyperlink" Target="tel:+021%203329%209458" TargetMode="External" Id="rId980" /><Relationship Type="http://schemas.openxmlformats.org/officeDocument/2006/relationships/hyperlink" Target="https://scratch.mit.edu/privacy_policy" TargetMode="External" Id="rId981" /><Relationship Type="http://schemas.openxmlformats.org/officeDocument/2006/relationships/hyperlink" Target="https://scratch.mit.edu/contact-us/" TargetMode="External" Id="rId982" /><Relationship Type="http://schemas.openxmlformats.org/officeDocument/2006/relationships/hyperlink" Target="https://www.screencastify.com/privacy" TargetMode="External" Id="rId983" /><Relationship Type="http://schemas.openxmlformats.org/officeDocument/2006/relationships/hyperlink" Target="https://www.screencastify.com/contact" TargetMode="External" Id="rId984" /><Relationship Type="http://schemas.openxmlformats.org/officeDocument/2006/relationships/hyperlink" Target="https://www.screencastify.com/" TargetMode="External" Id="rId985" /><Relationship Type="http://schemas.openxmlformats.org/officeDocument/2006/relationships/hyperlink" Target="https://www.screencastify.com/privacy" TargetMode="External" Id="rId986" /><Relationship Type="http://schemas.openxmlformats.org/officeDocument/2006/relationships/hyperlink" Target="https://screencast-o-matic.com/" TargetMode="External" Id="rId987" /><Relationship Type="http://schemas.openxmlformats.org/officeDocument/2006/relationships/hyperlink" Target="https://screencast-o-matic.com/privacy" TargetMode="External" Id="rId988" /><Relationship Type="http://schemas.openxmlformats.org/officeDocument/2006/relationships/hyperlink" Target="https://www.eimglobal.com/privacy-policy" TargetMode="External" Id="rId989" /><Relationship Type="http://schemas.openxmlformats.org/officeDocument/2006/relationships/hyperlink" Target="https://web.seesaw.me/privacy-policy" TargetMode="External" Id="rId990" /><Relationship Type="http://schemas.openxmlformats.org/officeDocument/2006/relationships/hyperlink" Target="https://app.seesaw.me/pages/request-a-quote?||https://help.seesaw.me/hc/en-us/requests/new" TargetMode="External" Id="rId991" /><Relationship Type="http://schemas.openxmlformats.org/officeDocument/2006/relationships/hyperlink" Target="https://www.senecalearning.com/privacy" TargetMode="External" Id="rId992" /><Relationship Type="http://schemas.openxmlformats.org/officeDocument/2006/relationships/hyperlink" Target="https://www.manageengine.com/privacy.html?Mefooter" TargetMode="External" Id="rId993" /><Relationship Type="http://schemas.openxmlformats.org/officeDocument/2006/relationships/hyperlink" Target="https://www.manageengine.com/contact.html?Mefooter" TargetMode="External" Id="rId994" /><Relationship Type="http://schemas.openxmlformats.org/officeDocument/2006/relationships/hyperlink" Target="https://www.sf-express.com/cn/en/Privacy_Policy/" TargetMode="External" Id="rId995" /><Relationship Type="http://schemas.openxmlformats.org/officeDocument/2006/relationships/hyperlink" Target="https://www.sf-express.com/cn/en/" TargetMode="External" Id="rId996" /><Relationship Type="http://schemas.openxmlformats.org/officeDocument/2006/relationships/hyperlink" Target="https://sharegate.com/privacy-policy" TargetMode="External" Id="rId997" /><Relationship Type="http://schemas.openxmlformats.org/officeDocument/2006/relationships/hyperlink" Target="mailto:sales@sharegate.com" TargetMode="External" Id="rId998" /><Relationship Type="http://schemas.openxmlformats.org/officeDocument/2006/relationships/hyperlink" Target="tel:1-888-444-3168" TargetMode="External" Id="rId999" /><Relationship Type="http://schemas.openxmlformats.org/officeDocument/2006/relationships/hyperlink" Target="https://sharegate.com/contact" TargetMode="External" Id="rId1000" /><Relationship Type="http://schemas.openxmlformats.org/officeDocument/2006/relationships/hyperlink" Target="https://www.szprl.com/pr/index.php/index/core/property.html?lang=en_" TargetMode="External" Id="rId1001" /><Relationship Type="http://schemas.openxmlformats.org/officeDocument/2006/relationships/hyperlink" Target="https://www.szprl.com/pr/index.php/index/contact/contact.html?lang=en_" TargetMode="External" Id="rId1002" /><Relationship Type="http://schemas.openxmlformats.org/officeDocument/2006/relationships/hyperlink" Target="https://www.avid.com/legal/privacy-policy-statement" TargetMode="External" Id="rId1003" /><Relationship Type="http://schemas.openxmlformats.org/officeDocument/2006/relationships/hyperlink" Target="https://www.avid.com/contact-sales" TargetMode="External" Id="rId1004" /><Relationship Type="http://schemas.openxmlformats.org/officeDocument/2006/relationships/hyperlink" Target="https://www.educationsoftwaresolutions.co.uk/privacy-notice" TargetMode="External" Id="rId1005" /><Relationship Type="http://schemas.openxmlformats.org/officeDocument/2006/relationships/hyperlink" Target="https://www.ess-sims.co.uk/contact-us" TargetMode="External" Id="rId1006" /><Relationship Type="http://schemas.openxmlformats.org/officeDocument/2006/relationships/hyperlink" Target="https://www.singup.org/" TargetMode="External" Id="rId1007" /><Relationship Type="http://schemas.openxmlformats.org/officeDocument/2006/relationships/hyperlink" Target="https://www.singup.org/privacy-policy" TargetMode="External" Id="rId1008" /><Relationship Type="http://schemas.openxmlformats.org/officeDocument/2006/relationships/hyperlink" Target="https://www.singaporepoloclub.org/privacy-policy" TargetMode="External" Id="rId1009" /><Relationship Type="http://schemas.openxmlformats.org/officeDocument/2006/relationships/hyperlink" Target="https://www.singaporepoloclub.org/contact" TargetMode="External" Id="rId1010" /><Relationship Type="http://schemas.openxmlformats.org/officeDocument/2006/relationships/hyperlink" Target="https://www.sketchbook.com/privacy" TargetMode="External" Id="rId1011" /><Relationship Type="http://schemas.openxmlformats.org/officeDocument/2006/relationships/hyperlink" Target="https://help.sketchbook.com/contact-us" TargetMode="External" Id="rId1012" /><Relationship Type="http://schemas.openxmlformats.org/officeDocument/2006/relationships/hyperlink" Target="https://www.sketchup.com/legal/privacy-notice" TargetMode="External" Id="rId1013" /><Relationship Type="http://schemas.openxmlformats.org/officeDocument/2006/relationships/hyperlink" Target="https://help.sketchup.com/en/contact-support/sales-question/form" TargetMode="External" Id="rId1014" /><Relationship Type="http://schemas.openxmlformats.org/officeDocument/2006/relationships/hyperlink" Target="https://uploads-ssl.webflow.com/5f95e809b68ed7abd6b49747/5fa5907d71654231c4444005_SkippingSkillsPrivacyPolicy.pdf" TargetMode="External" Id="rId1015" /><Relationship Type="http://schemas.openxmlformats.org/officeDocument/2006/relationships/hyperlink" Target="http://skype.gmw.cn/help/privacypolicy.html" TargetMode="External" Id="rId1016" /><Relationship Type="http://schemas.openxmlformats.org/officeDocument/2006/relationships/hyperlink" Target="https://slate.org/" TargetMode="External" Id="rId1017" /><Relationship Type="http://schemas.openxmlformats.org/officeDocument/2006/relationships/hyperlink" Target="https://slate.org/portal/studentterms.pdf" TargetMode="External" Id="rId1018" /><Relationship Type="http://schemas.openxmlformats.org/officeDocument/2006/relationships/hyperlink" Target="mailto:info@slate.org" TargetMode="External" Id="rId1019" /><Relationship Type="http://schemas.openxmlformats.org/officeDocument/2006/relationships/hyperlink" Target="https://www.mathsadventures.co.nz/" TargetMode="External" Id="rId1020" /><Relationship Type="http://schemas.openxmlformats.org/officeDocument/2006/relationships/hyperlink" Target="https://tilda.cc/privacy/" TargetMode="External" Id="rId1021" /><Relationship Type="http://schemas.openxmlformats.org/officeDocument/2006/relationships/hyperlink" Target="https://www.cogitap.com/privacy/" TargetMode="External" Id="rId1022" /><Relationship Type="http://schemas.openxmlformats.org/officeDocument/2006/relationships/hyperlink" Target="https://www.smarttech.com/en/legal/privacy-policies" TargetMode="External" Id="rId1023" /><Relationship Type="http://schemas.openxmlformats.org/officeDocument/2006/relationships/hyperlink" Target="https://www.smarttech.com/en/support/contact-us?_ga=2.179051556.1813708514.1641803263-1048804095.1639979622" TargetMode="External" Id="rId1024" /><Relationship Type="http://schemas.openxmlformats.org/officeDocument/2006/relationships/hyperlink" Target="https://www.smartshanghai.com/" TargetMode="External" Id="rId1025" /><Relationship Type="http://schemas.openxmlformats.org/officeDocument/2006/relationships/hyperlink" Target="https://www.smartshanghai.com/privacy/" TargetMode="External" Id="rId1026" /><Relationship Type="http://schemas.openxmlformats.org/officeDocument/2006/relationships/hyperlink" Target="https://www.smartsheet.com/" TargetMode="External" Id="rId1027" /><Relationship Type="http://schemas.openxmlformats.org/officeDocument/2006/relationships/hyperlink" Target="https://www.smartsheet.com/legal/privacy" TargetMode="External" Id="rId1028" /><Relationship Type="http://schemas.openxmlformats.org/officeDocument/2006/relationships/hyperlink" Target="https://www.educreations.com/privacy/" TargetMode="External" Id="rId1029" /><Relationship Type="http://schemas.openxmlformats.org/officeDocument/2006/relationships/hyperlink" Target="https://www.smugmug.com/about/privacy" TargetMode="External" Id="rId1030" /><Relationship Type="http://schemas.openxmlformats.org/officeDocument/2006/relationships/hyperlink" Target="mailto:help@smugmug.com" TargetMode="External" Id="rId1031" /><Relationship Type="http://schemas.openxmlformats.org/officeDocument/2006/relationships/hyperlink" Target="https://snapseed.online/privacy-policy/" TargetMode="External" Id="rId1032" /><Relationship Type="http://schemas.openxmlformats.org/officeDocument/2006/relationships/hyperlink" Target="mailto:sophie@soyoga.com.sg" TargetMode="External" Id="rId1033" /><Relationship Type="http://schemas.openxmlformats.org/officeDocument/2006/relationships/hyperlink" Target="https://www.socrative.com/privacy/" TargetMode="External" Id="rId1034" /><Relationship Type="http://schemas.openxmlformats.org/officeDocument/2006/relationships/hyperlink" Target="https://www.socrative.com/sales-contact" TargetMode="External" Id="rId1035" /><Relationship Type="http://schemas.openxmlformats.org/officeDocument/2006/relationships/hyperlink" Target="https://www.misocs.com/TermsAndPolicies.aspx?ID=296" TargetMode="External" Id="rId1036" /><Relationship Type="http://schemas.openxmlformats.org/officeDocument/2006/relationships/hyperlink" Target="https://www.misocs.com/TermsAndPolicies.aspx?ID=296&amp;SchoolID=29078" TargetMode="External" Id="rId1037" /><Relationship Type="http://schemas.openxmlformats.org/officeDocument/2006/relationships/hyperlink" Target="https://www.sodexo.com/home/legal--privacy/global-data-protection-policy.html" TargetMode="External" Id="rId1038" /><Relationship Type="http://schemas.openxmlformats.org/officeDocument/2006/relationships/hyperlink" Target="https://solfeg.io/" TargetMode="External" Id="rId1039" /><Relationship Type="http://schemas.openxmlformats.org/officeDocument/2006/relationships/hyperlink" Target="https://solfeg.io/privacy/" TargetMode="External" Id="rId1040" /><Relationship Type="http://schemas.openxmlformats.org/officeDocument/2006/relationships/hyperlink" Target="https://company.cdn.overdrive.com/policies/privacy-policy.htm" TargetMode="External" Id="rId1041" /><Relationship Type="http://schemas.openxmlformats.org/officeDocument/2006/relationships/hyperlink" Target="https://soundation.com/privacy-policy" TargetMode="External" Id="rId1042" /><Relationship Type="http://schemas.openxmlformats.org/officeDocument/2006/relationships/hyperlink" Target="https://soundation.com/station/contact-us/" TargetMode="External" Id="rId1043" /><Relationship Type="http://schemas.openxmlformats.org/officeDocument/2006/relationships/hyperlink" Target="https://www.soundtrap.com/legal/privacy/world" TargetMode="External" Id="rId1044" /><Relationship Type="http://schemas.openxmlformats.org/officeDocument/2006/relationships/hyperlink" Target="https://spanishworldgroup.com/sg/privacy-policy/" TargetMode="External" Id="rId1045" /><Relationship Type="http://schemas.openxmlformats.org/officeDocument/2006/relationships/hyperlink" Target="https://spanishworldgroup.com/sg/contact-us/" TargetMode="External" Id="rId1046" /><Relationship Type="http://schemas.openxmlformats.org/officeDocument/2006/relationships/hyperlink" Target="http://www.wobblemonkey.com/speedy-english-grammar.php" TargetMode="External" Id="rId1047" /><Relationship Type="http://schemas.openxmlformats.org/officeDocument/2006/relationships/hyperlink" Target="http://www.wobblemonkey.com/privacy-policy-mobile-apps.php" TargetMode="External" Id="rId1048" /><Relationship Type="http://schemas.openxmlformats.org/officeDocument/2006/relationships/hyperlink" Target="https://www.edshed.com/en-us/privacy" TargetMode="External" Id="rId1049" /><Relationship Type="http://schemas.openxmlformats.org/officeDocument/2006/relationships/hyperlink" Target="mailto:sales@edshed.com" TargetMode="External" Id="rId1050" /><Relationship Type="http://schemas.openxmlformats.org/officeDocument/2006/relationships/hyperlink" Target="tel:tel:%20+18882543098" TargetMode="External" Id="rId1051" /><Relationship Type="http://schemas.openxmlformats.org/officeDocument/2006/relationships/hyperlink" Target="https://www.spellingcity.com/privacy-policy.html" TargetMode="External" Id="rId1052" /><Relationship Type="http://schemas.openxmlformats.org/officeDocument/2006/relationships/hyperlink" Target="https://learningcity.force.com/help/s/contactsupport" TargetMode="External" Id="rId1053" /><Relationship Type="http://schemas.openxmlformats.org/officeDocument/2006/relationships/hyperlink" Target="https://spellingframe.co.uk/" TargetMode="External" Id="rId1054" /><Relationship Type="http://schemas.openxmlformats.org/officeDocument/2006/relationships/hyperlink" Target="https://spellingframe.co.uk/sitemedia/Terms_and_Conditions.pdf" TargetMode="External" Id="rId1055" /><Relationship Type="http://schemas.openxmlformats.org/officeDocument/2006/relationships/hyperlink" Target="https://spellingframe.co.uk/site/contact" TargetMode="External" Id="rId1056" /><Relationship Type="http://schemas.openxmlformats.org/officeDocument/2006/relationships/hyperlink" Target="https://www.spellzone.com/index.cfm" TargetMode="External" Id="rId1057" /><Relationship Type="http://schemas.openxmlformats.org/officeDocument/2006/relationships/hyperlink" Target="https://www.spellzone.com/pages/policies/privacy-policy.cfm" TargetMode="External" Id="rId1058" /><Relationship Type="http://schemas.openxmlformats.org/officeDocument/2006/relationships/hyperlink" Target="https://sphero.com/pages/privacy" TargetMode="External" Id="rId1059" /><Relationship Type="http://schemas.openxmlformats.org/officeDocument/2006/relationships/hyperlink" Target="https://jawv1gtqxwp.typeform.com/to/yNVvttgr" TargetMode="External" Id="rId1060" /><Relationship Type="http://schemas.openxmlformats.org/officeDocument/2006/relationships/hyperlink" Target="https://sphero.com/" TargetMode="External" Id="rId1061" /><Relationship Type="http://schemas.openxmlformats.org/officeDocument/2006/relationships/hyperlink" Target="https://sphero.com/pages/sphero-play-privacy-policy?_pos=2&amp;_sid=357390b2b&amp;_ss=r" TargetMode="External" Id="rId1062" /><Relationship Type="http://schemas.openxmlformats.org/officeDocument/2006/relationships/hyperlink" Target="https://www.splashlearn.com/privacy" TargetMode="External" Id="rId1063" /><Relationship Type="http://schemas.openxmlformats.org/officeDocument/2006/relationships/hyperlink" Target="https://www.splunk.com/en_us/legal/privacy/privacy-policy.html" TargetMode="External" Id="rId1064" /><Relationship Type="http://schemas.openxmlformats.org/officeDocument/2006/relationships/hyperlink" Target="https://www.splunk.com/en_us/talk-to-sales.html?expertCode=sales" TargetMode="External" Id="rId1065" /><Relationship Type="http://schemas.openxmlformats.org/officeDocument/2006/relationships/hyperlink" Target="http://www.sportsessionplanner.com/" TargetMode="External" Id="rId1066" /><Relationship Type="http://schemas.openxmlformats.org/officeDocument/2006/relationships/hyperlink" Target="https://www.sportsessionplanner.com/index.mpl?a=page&amp;page=privacy_policy.html" TargetMode="External" Id="rId1067" /><Relationship Type="http://schemas.openxmlformats.org/officeDocument/2006/relationships/hyperlink" Target="https://www.thespotlighttheatreqc.com/" TargetMode="External" Id="rId1068" /><Relationship Type="http://schemas.openxmlformats.org/officeDocument/2006/relationships/hyperlink" Target="https://www.thespotlighttheatreqc.com/contact-1" TargetMode="External" Id="rId1069" /><Relationship Type="http://schemas.openxmlformats.org/officeDocument/2006/relationships/hyperlink" Target="https://www.sc.com/en/privacy-policy/" TargetMode="External" Id="rId1070" /><Relationship Type="http://schemas.openxmlformats.org/officeDocument/2006/relationships/hyperlink" Target="https://www.sc.com/en/contact-us/" TargetMode="External" Id="rId1071" /><Relationship Type="http://schemas.openxmlformats.org/officeDocument/2006/relationships/hyperlink" Target="https://apc01.safelinks.protection.outlook.com/?url=https%3A%2F%2Fsheg.stanford.edu%2F&amp;data=04%7C01%7C%7Cdddfc931e49140b635bd08d9dbe90997%7Ca18a94043f734e5f844c6d29f51269b0%7C0%7C0%7C637782616211306905%7CUnknown%7CTWFpbGZsb3d8eyJWIjoiMC4wLjAwMDAiLCJQIjoiV2luMzIiLCJBTiI6Ik1haWwiLCJXVCI6Mn0%3D%7C3000&amp;sdata=8%2FL%2Fq0exNwGjuyi8cyzblGhUdvNmXI7XOoGLc11oNUQ%3D&amp;reserved=0" TargetMode="External" Id="rId1072" /><Relationship Type="http://schemas.openxmlformats.org/officeDocument/2006/relationships/hyperlink" Target="https://www.stanford.edu/site/privacy/" TargetMode="External" Id="rId1073" /><Relationship Type="http://schemas.openxmlformats.org/officeDocument/2006/relationships/hyperlink" Target="https://www.renaissance.com/products/star-early-literacy/" TargetMode="External" Id="rId1074" /><Relationship Type="http://schemas.openxmlformats.org/officeDocument/2006/relationships/hyperlink" Target="https://www.renaissance.com/privacy/" TargetMode="External" Id="rId1075" /><Relationship Type="http://schemas.openxmlformats.org/officeDocument/2006/relationships/hyperlink" Target="mailto:answers@renaissance.com/EducatorDevelopment@Renaissance.com" TargetMode="External" Id="rId1076" /><Relationship Type="http://schemas.openxmlformats.org/officeDocument/2006/relationships/hyperlink" Target="https://www.stoneforest.com.sg/privacy-statement" TargetMode="External" Id="rId1077" /><Relationship Type="http://schemas.openxmlformats.org/officeDocument/2006/relationships/hyperlink" Target="mailto:info@StoneForest.com.sg" TargetMode="External" Id="rId1078" /><Relationship Type="http://schemas.openxmlformats.org/officeDocument/2006/relationships/hyperlink" Target="https://www.cateater.com/privacy.html" TargetMode="External" Id="rId1079" /><Relationship Type="http://schemas.openxmlformats.org/officeDocument/2006/relationships/hyperlink" Target="https://stormboard.com/legal/privacy-policy" TargetMode="External" Id="rId1080" /><Relationship Type="http://schemas.openxmlformats.org/officeDocument/2006/relationships/hyperlink" Target="https://stormboard.com/help/contact-us" TargetMode="External" Id="rId1081" /><Relationship Type="http://schemas.openxmlformats.org/officeDocument/2006/relationships/hyperlink" Target="https://www.storyboardthat.com/" TargetMode="External" Id="rId1082" /><Relationship Type="http://schemas.openxmlformats.org/officeDocument/2006/relationships/hyperlink" Target="https://www.storyboardthat.com/about/privacy-for-schools" TargetMode="External" Id="rId1083" /><Relationship Type="http://schemas.openxmlformats.org/officeDocument/2006/relationships/hyperlink" Target="http://larixpress.com/en/privacy-policy-2/" TargetMode="External" Id="rId1084" /><Relationship Type="http://schemas.openxmlformats.org/officeDocument/2006/relationships/hyperlink" Target="https://larixpress.com/de/home-de/" TargetMode="External" Id="rId1085" /><Relationship Type="http://schemas.openxmlformats.org/officeDocument/2006/relationships/hyperlink" Target="mailto:sales@styl.com.sg/service@styl.com.sg" TargetMode="External" Id="rId1086" /><Relationship Type="http://schemas.openxmlformats.org/officeDocument/2006/relationships/hyperlink" Target="https://styl.com.sg/contact_STYL.html" TargetMode="External" Id="rId1087" /><Relationship Type="http://schemas.openxmlformats.org/officeDocument/2006/relationships/hyperlink" Target="https://forum.sublimetext.com/privacy" TargetMode="External" Id="rId1088" /><Relationship Type="http://schemas.openxmlformats.org/officeDocument/2006/relationships/hyperlink" Target="mailto:sales@sublimetext.com" TargetMode="External" Id="rId1089" /><Relationship Type="http://schemas.openxmlformats.org/officeDocument/2006/relationships/hyperlink" Target="https://www.sumdog.com/en/about/privacy/" TargetMode="External" Id="rId1090" /><Relationship Type="http://schemas.openxmlformats.org/officeDocument/2006/relationships/hyperlink" Target="mailto:support@sumdog.com" TargetMode="External" Id="rId1091" /><Relationship Type="http://schemas.openxmlformats.org/officeDocument/2006/relationships/hyperlink" Target="https://www.sutori.com/en/privacy-policy" TargetMode="External" Id="rId1092" /><Relationship Type="http://schemas.openxmlformats.org/officeDocument/2006/relationships/hyperlink" Target="mailto:info@sutori.com" TargetMode="External" Id="rId1093" /><Relationship Type="http://schemas.openxmlformats.org/officeDocument/2006/relationships/hyperlink" Target="tel:+18572390855" TargetMode="External" Id="rId1094" /><Relationship Type="http://schemas.openxmlformats.org/officeDocument/2006/relationships/hyperlink" Target="http://www.suzhoubank.com/icms/static/szbank/zh/0d6u9hrt/ey44yzk8/qb9bwg06/qb9bwg06.html" TargetMode="External" Id="rId1095" /><Relationship Type="http://schemas.openxmlformats.org/officeDocument/2006/relationships/hyperlink" Target="https://ocss.suzhoubank.com/webchat/talk.do?channelType=40" TargetMode="External" Id="rId1096" /><Relationship Type="http://schemas.openxmlformats.org/officeDocument/2006/relationships/hyperlink" Target="https://www.sweatdeck.com/" TargetMode="External" Id="rId1097" /><Relationship Type="http://schemas.openxmlformats.org/officeDocument/2006/relationships/hyperlink" Target="https://www.rubbledev.com/sweat-deck-privacy-policy/" TargetMode="External" Id="rId1098" /><Relationship Type="http://schemas.openxmlformats.org/officeDocument/2006/relationships/hyperlink" Target="https://m.sworkit.com/privacy.html" TargetMode="External" Id="rId1099" /><Relationship Type="http://schemas.openxmlformats.org/officeDocument/2006/relationships/hyperlink" Target="https://sworkit.com/contact-us" TargetMode="External" Id="rId1100" /><Relationship Type="http://schemas.openxmlformats.org/officeDocument/2006/relationships/hyperlink" Target="https://talkandcomment.com/legal/privacy" TargetMode="External" Id="rId1101" /><Relationship Type="http://schemas.openxmlformats.org/officeDocument/2006/relationships/hyperlink" Target="https://www.tapestry.com/privacy-statement/" TargetMode="External" Id="rId1102" /><Relationship Type="http://schemas.openxmlformats.org/officeDocument/2006/relationships/hyperlink" Target="https://www.tapestry.com/contact/" TargetMode="External" Id="rId1103" /><Relationship Type="http://schemas.openxmlformats.org/officeDocument/2006/relationships/hyperlink" Target="https://jiangsu.chinatax.gov.cn/" TargetMode="External" Id="rId1104" /><Relationship Type="http://schemas.openxmlformats.org/officeDocument/2006/relationships/hyperlink" Target="https://jiangsu.chinatax.gov.cn/" TargetMode="External" Id="rId1105" /><Relationship Type="http://schemas.openxmlformats.org/officeDocument/2006/relationships/hyperlink" Target="https://www.teachstarter.com/us/about/privacy-policy/" TargetMode="External" Id="rId1106" /><Relationship Type="http://schemas.openxmlformats.org/officeDocument/2006/relationships/hyperlink" Target="mailto:support@teachstarter.com" TargetMode="External" Id="rId1107" /><Relationship Type="http://schemas.openxmlformats.org/officeDocument/2006/relationships/hyperlink" Target="https://www.teachyourmonstertoread.com/legals" TargetMode="External" Id="rId1108" /><Relationship Type="http://schemas.openxmlformats.org/officeDocument/2006/relationships/hyperlink" Target="https://www.theteachertoolkit.com/" TargetMode="External" Id="rId1109" /><Relationship Type="http://schemas.openxmlformats.org/officeDocument/2006/relationships/hyperlink" Target="https://www.theteachertoolkit.com/" TargetMode="External" Id="rId1110" /><Relationship Type="http://schemas.openxmlformats.org/officeDocument/2006/relationships/hyperlink" Target="https://www.teacherhorizons.com/advice/privacy-policy/" TargetMode="External" Id="rId1111" /><Relationship Type="http://schemas.openxmlformats.org/officeDocument/2006/relationships/hyperlink" Target="mailto:info@teacherhorizons.com" TargetMode="External" Id="rId1112" /><Relationship Type="http://schemas.openxmlformats.org/officeDocument/2006/relationships/hyperlink" Target="https://www.teachit.co.uk/" TargetMode="External" Id="rId1113" /><Relationship Type="http://schemas.openxmlformats.org/officeDocument/2006/relationships/hyperlink" Target="https://www.teachit.co.uk/privacy-notice" TargetMode="External" Id="rId1114" /><Relationship Type="http://schemas.openxmlformats.org/officeDocument/2006/relationships/hyperlink" Target="https://www.techsoft.co.uk/Company/PrivacyPolicy" TargetMode="External" Id="rId1115" /><Relationship Type="http://schemas.openxmlformats.org/officeDocument/2006/relationships/hyperlink" Target="https://en.freedownloadmanager.org/Windows-PC/2D-Design.html" TargetMode="External" Id="rId1116" /><Relationship Type="http://schemas.openxmlformats.org/officeDocument/2006/relationships/hyperlink" Target="https://teemagroup.com/" TargetMode="External" Id="rId1117" /><Relationship Type="http://schemas.openxmlformats.org/officeDocument/2006/relationships/hyperlink" Target="https://teemagroup.com/" TargetMode="External" Id="rId1118" /><Relationship Type="http://schemas.openxmlformats.org/officeDocument/2006/relationships/hyperlink" Target="https://apps.apple.com/us/app/interactive-telling-time/id482452233" TargetMode="External" Id="rId1119" /><Relationship Type="http://schemas.openxmlformats.org/officeDocument/2006/relationships/hyperlink" Target="https://cloud.tencent.com/" TargetMode="External" Id="rId1120" /><Relationship Type="http://schemas.openxmlformats.org/officeDocument/2006/relationships/hyperlink" Target="https://cloud.tencent.com/document/product/301/11470" TargetMode="External" Id="rId1121" /><Relationship Type="http://schemas.openxmlformats.org/officeDocument/2006/relationships/hyperlink" Target="https://static.wetvinfo.com/static/policyview/web/viewer.html?t=privacy&amp;a=en" TargetMode="External" Id="rId1122" /><Relationship Type="http://schemas.openxmlformats.org/officeDocument/2006/relationships/hyperlink" Target="https://tennisline.com/" TargetMode="External" Id="rId1123" /><Relationship Type="http://schemas.openxmlformats.org/officeDocument/2006/relationships/hyperlink" Target="mailto:malta@tennisline.com" TargetMode="External" Id="rId1124" /><Relationship Type="http://schemas.openxmlformats.org/officeDocument/2006/relationships/hyperlink" Target="tel:+35677353793%E2%80%AC" TargetMode="External" Id="rId1125" /><Relationship Type="http://schemas.openxmlformats.org/officeDocument/2006/relationships/hyperlink" Target="https://tennisline.com/contact/" TargetMode="External" Id="rId1126" /><Relationship Type="http://schemas.openxmlformats.org/officeDocument/2006/relationships/hyperlink" Target="https://www.tes.com/terms-conditions/privacy-policy" TargetMode="External" Id="rId1127" /><Relationship Type="http://schemas.openxmlformats.org/officeDocument/2006/relationships/hyperlink" Target="mailto:help@tes.com" TargetMode="External" Id="rId1128" /><Relationship Type="http://schemas.openxmlformats.org/officeDocument/2006/relationships/hyperlink" Target="https://www.testandtrack.io/" TargetMode="External" Id="rId1129" /><Relationship Type="http://schemas.openxmlformats.org/officeDocument/2006/relationships/hyperlink" Target="https://www.testandtrack.io/index.php/privacy" TargetMode="External" Id="rId1130" /><Relationship Type="http://schemas.openxmlformats.org/officeDocument/2006/relationships/hyperlink" Target="https://www.testbase.co.uk/" TargetMode="External" Id="rId1131" /><Relationship Type="http://schemas.openxmlformats.org/officeDocument/2006/relationships/hyperlink" Target="https://www.doublestruck.co.uk/privacy-statement/" TargetMode="External" Id="rId1132" /><Relationship Type="http://schemas.openxmlformats.org/officeDocument/2006/relationships/hyperlink" Target="https://legal.theambassadorplatform.com/privacy-notice?hsLang=en" TargetMode="External" Id="rId1133" /><Relationship Type="http://schemas.openxmlformats.org/officeDocument/2006/relationships/hyperlink" Target="mailto:hello@theambassadorplatform.com" TargetMode="External" Id="rId1134" /><Relationship Type="http://schemas.openxmlformats.org/officeDocument/2006/relationships/hyperlink" Target="https://www.bell-foundation.org.uk/privacy-policy/" TargetMode="External" Id="rId1135" /><Relationship Type="http://schemas.openxmlformats.org/officeDocument/2006/relationships/hyperlink" Target="https://www.bell-foundation.org.uk/contact-us/" TargetMode="External" Id="rId1136" /><Relationship Type="http://schemas.openxmlformats.org/officeDocument/2006/relationships/hyperlink" Target="https://www.thechairmansbao.com/privacy-policy/" TargetMode="External" Id="rId1137" /><Relationship Type="http://schemas.openxmlformats.org/officeDocument/2006/relationships/hyperlink" Target="https://www.thechairmansbao.com/contact-us/" TargetMode="External" Id="rId1138" /><Relationship Type="http://schemas.openxmlformats.org/officeDocument/2006/relationships/hyperlink" Target="https://theday.co.uk/logged-out/" TargetMode="External" Id="rId1139" /><Relationship Type="http://schemas.openxmlformats.org/officeDocument/2006/relationships/hyperlink" Target="https://theday.co.uk/privacy-policy-2/" TargetMode="External" Id="rId1140" /><Relationship Type="http://schemas.openxmlformats.org/officeDocument/2006/relationships/hyperlink" Target="mailto:enquiry@thedojo.com.sg" TargetMode="External" Id="rId1141" /><Relationship Type="http://schemas.openxmlformats.org/officeDocument/2006/relationships/hyperlink" Target="https://www.thedojo.com.sg/contact" TargetMode="External" Id="rId1142" /><Relationship Type="http://schemas.openxmlformats.org/officeDocument/2006/relationships/hyperlink" Target="https://www.economist.com/" TargetMode="External" Id="rId1143" /><Relationship Type="http://schemas.openxmlformats.org/officeDocument/2006/relationships/hyperlink" Target="https://www.economistgroup.com/results_and_governance/governance/privacy/" TargetMode="External" Id="rId1144" /><Relationship Type="http://schemas.openxmlformats.org/officeDocument/2006/relationships/hyperlink" Target="https://theeverlearner.com/" TargetMode="External" Id="rId1145" /><Relationship Type="http://schemas.openxmlformats.org/officeDocument/2006/relationships/hyperlink" Target="https://theeverlearner.com/uploads/images/policies/privacy_policy.pdf" TargetMode="External" Id="rId1146" /><Relationship Type="http://schemas.openxmlformats.org/officeDocument/2006/relationships/hyperlink" Target="mailto:thelittleemail@gmail.com/emily@littlethings.sg/valerie@littlethings.sg" TargetMode="External" Id="rId1147" /><Relationship Type="http://schemas.openxmlformats.org/officeDocument/2006/relationships/hyperlink" Target="https://littlethings.sg/contact-us/" TargetMode="External" Id="rId1148" /><Relationship Type="http://schemas.openxmlformats.org/officeDocument/2006/relationships/hyperlink" Target="https://www.xiaohongshu.com/" TargetMode="External" Id="rId1149" /><Relationship Type="http://schemas.openxmlformats.org/officeDocument/2006/relationships/hyperlink" Target="https://www.xiaohongshu.com/privacy" TargetMode="External" Id="rId1150" /><Relationship Type="http://schemas.openxmlformats.org/officeDocument/2006/relationships/hyperlink" Target="https://theoryofknowledge.net/privacy-policy/" TargetMode="External" Id="rId1151" /><Relationship Type="http://schemas.openxmlformats.org/officeDocument/2006/relationships/hyperlink" Target="https://theoryofknowledge.net/about/about-theoryofknowledge-net/contact-payment-information/" TargetMode="External" Id="rId1152" /><Relationship Type="http://schemas.openxmlformats.org/officeDocument/2006/relationships/hyperlink" Target="https://www.thinglink.com/" TargetMode="External" Id="rId1153" /><Relationship Type="http://schemas.openxmlformats.org/officeDocument/2006/relationships/hyperlink" Target="https://www.thinglink.com/privacy" TargetMode="External" Id="rId1154" /><Relationship Type="http://schemas.openxmlformats.org/officeDocument/2006/relationships/hyperlink" Target="https://thirdspacelearning.com/data-protection-privacy-policy/" TargetMode="External" Id="rId1155" /><Relationship Type="http://schemas.openxmlformats.org/officeDocument/2006/relationships/hyperlink" Target="tel:02037710095" TargetMode="External" Id="rId1156" /><Relationship Type="http://schemas.openxmlformats.org/officeDocument/2006/relationships/hyperlink" Target="https://thirdspacelearning.com/contact-us/" TargetMode="External" Id="rId1157" /><Relationship Type="http://schemas.openxmlformats.org/officeDocument/2006/relationships/hyperlink" Target="https://thunkable.com/" TargetMode="External" Id="rId1158" /><Relationship Type="http://schemas.openxmlformats.org/officeDocument/2006/relationships/hyperlink" Target="https://thunkable.com/" TargetMode="External" Id="rId1159" /><Relationship Type="http://schemas.openxmlformats.org/officeDocument/2006/relationships/hyperlink" Target="https://www.tiktok.com/" TargetMode="External" Id="rId1160" /><Relationship Type="http://schemas.openxmlformats.org/officeDocument/2006/relationships/hyperlink" Target="https://www.tiktok.com/legal/privacy-policy-row?lang=en" TargetMode="External" Id="rId1161" /><Relationship Type="http://schemas.openxmlformats.org/officeDocument/2006/relationships/hyperlink" Target="https://ttrockstars.com/page/privacy" TargetMode="External" Id="rId1162" /><Relationship Type="http://schemas.openxmlformats.org/officeDocument/2006/relationships/hyperlink" Target="https://www.tinkercad.com/privacy" TargetMode="External" Id="rId1163" /><Relationship Type="http://schemas.openxmlformats.org/officeDocument/2006/relationships/hyperlink" Target="https://tinkercad.zendesk.com/hc/en-us/requests/new" TargetMode="External" Id="rId1164" /><Relationship Type="http://schemas.openxmlformats.org/officeDocument/2006/relationships/hyperlink" Target="https://www.tinkercad.com/" TargetMode="External" Id="rId1165" /><Relationship Type="http://schemas.openxmlformats.org/officeDocument/2006/relationships/hyperlink" Target="https://www.tinkercad.com/privacy" TargetMode="External" Id="rId1166" /><Relationship Type="http://schemas.openxmlformats.org/officeDocument/2006/relationships/hyperlink" Target="https://www.tituslearning.com/privacy-policy/" TargetMode="External" Id="rId1167" /><Relationship Type="http://schemas.openxmlformats.org/officeDocument/2006/relationships/hyperlink" Target="https://www.tituslearning.com/contact-titus-learning/" TargetMode="External" Id="rId1168" /><Relationship Type="http://schemas.openxmlformats.org/officeDocument/2006/relationships/hyperlink" Target="http://www.topmarks.co.uk/" TargetMode="External" Id="rId1169" /><Relationship Type="http://schemas.openxmlformats.org/officeDocument/2006/relationships/hyperlink" Target="https://www.topmarks.co.uk/PrivacyPolicy" TargetMode="External" Id="rId1170" /><Relationship Type="http://schemas.openxmlformats.org/officeDocument/2006/relationships/hyperlink" Target="https://www.transitlink.com.sg/" TargetMode="External" Id="rId1171" /><Relationship Type="http://schemas.openxmlformats.org/officeDocument/2006/relationships/hyperlink" Target="https://transum.org/Privacy.asp" TargetMode="External" Id="rId1172" /><Relationship Type="http://schemas.openxmlformats.org/officeDocument/2006/relationships/hyperlink" Target="mailto:transum@gmail.com" TargetMode="External" Id="rId1173" /><Relationship Type="http://schemas.openxmlformats.org/officeDocument/2006/relationships/hyperlink" Target="https://www.atlassian.com/legal/privacy-policy" TargetMode="External" Id="rId1174" /><Relationship Type="http://schemas.openxmlformats.org/officeDocument/2006/relationships/hyperlink" Target="https://trello.com/contact" TargetMode="External" Id="rId1175" /><Relationship Type="http://schemas.openxmlformats.org/officeDocument/2006/relationships/hyperlink" Target="https://asp.tumblebooks.com/privacy.aspx" TargetMode="External" Id="rId1176" /><Relationship Type="http://schemas.openxmlformats.org/officeDocument/2006/relationships/hyperlink" Target="https://www.tumblebooklibrary.com/contact.aspx" TargetMode="External" Id="rId1177" /><Relationship Type="http://schemas.openxmlformats.org/officeDocument/2006/relationships/hyperlink" Target="https://help.turnitin.com/Privacy_and_Security/Privacy_and_Security.htm" TargetMode="External" Id="rId1178" /><Relationship Type="http://schemas.openxmlformats.org/officeDocument/2006/relationships/hyperlink" Target="https://www.turnitin.com/contact" TargetMode="External" Id="rId1179" /><Relationship Type="http://schemas.openxmlformats.org/officeDocument/2006/relationships/hyperlink" Target="https://help.turnitin.com/Privacy_and_Security/Privacy_and_Security.htm" TargetMode="External" Id="rId1180" /><Relationship Type="http://schemas.openxmlformats.org/officeDocument/2006/relationships/hyperlink" Target="https://www.turnitin.com/contact" TargetMode="External" Id="rId1181" /><Relationship Type="http://schemas.openxmlformats.org/officeDocument/2006/relationships/hyperlink" Target="https://www.twinkl.com.cn/legal" TargetMode="External" Id="rId1182" /><Relationship Type="http://schemas.openxmlformats.org/officeDocument/2006/relationships/hyperlink" Target="mailto:schools@twinkl.co.uk" TargetMode="External" Id="rId1183" /><Relationship Type="http://schemas.openxmlformats.org/officeDocument/2006/relationships/hyperlink" Target="tel:+44%20(0)%20114%20303%202974" TargetMode="External" Id="rId1184" /><Relationship Type="http://schemas.openxmlformats.org/officeDocument/2006/relationships/hyperlink" Target="https://www.twinkl.com.cn/contact-us" TargetMode="External" Id="rId1185" /><Relationship Type="http://schemas.openxmlformats.org/officeDocument/2006/relationships/hyperlink" Target="https://www.tynker.com/privacy/student" TargetMode="External" Id="rId1186" /><Relationship Type="http://schemas.openxmlformats.org/officeDocument/2006/relationships/hyperlink" Target="https://www.tynker.com/about/contact" TargetMode="External" Id="rId1187" /><Relationship Type="http://schemas.openxmlformats.org/officeDocument/2006/relationships/hyperlink" Target="https://www.typingclub.com/privacy.html" TargetMode="External" Id="rId1188" /><Relationship Type="http://schemas.openxmlformats.org/officeDocument/2006/relationships/hyperlink" Target="mailto:support@typingclub.com" TargetMode="External" Id="rId1189" /><Relationship Type="http://schemas.openxmlformats.org/officeDocument/2006/relationships/hyperlink" Target="https://www.typing.com/privacypolicy" TargetMode="External" Id="rId1190" /><Relationship Type="http://schemas.openxmlformats.org/officeDocument/2006/relationships/hyperlink" Target="https://www.typing.com/support" TargetMode="External" Id="rId1191" /><Relationship Type="http://schemas.openxmlformats.org/officeDocument/2006/relationships/hyperlink" Target="https://www.hudl.com/privacy" TargetMode="External" Id="rId1192" /><Relationship Type="http://schemas.openxmlformats.org/officeDocument/2006/relationships/hyperlink" Target="https://info.hudl.com/contact-sales?_gl=1*gsz6nq*_ga*MTc2NzM2MDA2NC4xNjM5OTkyNjc1*_ga_B3MJ4DBX38*MTY0MTg2NjQ1Ny40LjEuMTY0MTg2NjQ2Mi4w&amp;_ga=2.201659476.499665163.1641866458-1767360064.1639992675" TargetMode="External" Id="rId1193" /><Relationship Type="http://schemas.openxmlformats.org/officeDocument/2006/relationships/hyperlink" Target="https://www.ucas.com/about-us/policies/privacy-policies-and-declarations" TargetMode="External" Id="rId1194" /><Relationship Type="http://schemas.openxmlformats.org/officeDocument/2006/relationships/hyperlink" Target="tel:+44%20330%203330%20230" TargetMode="External" Id="rId1195" /><Relationship Type="http://schemas.openxmlformats.org/officeDocument/2006/relationships/hyperlink" Target="https://www.ucas.com/contact-us" TargetMode="External" Id="rId1196" /><Relationship Type="http://schemas.openxmlformats.org/officeDocument/2006/relationships/hyperlink" Target="http://www.hotjob.cn/wt/UFH/web/index/privacyPolicy" TargetMode="External" Id="rId1197" /><Relationship Type="http://schemas.openxmlformats.org/officeDocument/2006/relationships/hyperlink" Target="https://www.ukmt.org.uk/what-we-do/about-us/policies" TargetMode="External" Id="rId1198" /><Relationship Type="http://schemas.openxmlformats.org/officeDocument/2006/relationships/hyperlink" Target="https://www.ukmt.org.uk/contact/contact_us" TargetMode="External" Id="rId1199" /><Relationship Type="http://schemas.openxmlformats.org/officeDocument/2006/relationships/hyperlink" Target="mailto:info@unitedlifestyle.com(main%20office,%20other%20contact%20email%20can%20be%20find%20in%20the%20contact%20form)" TargetMode="External" Id="rId1200" /><Relationship Type="http://schemas.openxmlformats.org/officeDocument/2006/relationships/hyperlink" Target="http://www.unitedlifestyle.com/contact-us/" TargetMode="External" Id="rId1201" /><Relationship Type="http://schemas.openxmlformats.org/officeDocument/2006/relationships/hyperlink" Target="http://www.urban-family.com/%20(we%20have%20an%20account" TargetMode="External" Id="rId1202" /><Relationship Type="http://schemas.openxmlformats.org/officeDocument/2006/relationships/hyperlink" Target="http://www.urban-family.com/" TargetMode="External" Id="rId1203" /><Relationship Type="http://schemas.openxmlformats.org/officeDocument/2006/relationships/hyperlink" Target="https://www.vernier.com/" TargetMode="External" Id="rId1204" /><Relationship Type="http://schemas.openxmlformats.org/officeDocument/2006/relationships/hyperlink" Target="https://www.vernier.com/privacy-policy/" TargetMode="External" Id="rId1205" /><Relationship Type="http://schemas.openxmlformats.org/officeDocument/2006/relationships/hyperlink" Target="https://www.viacharacter.org/privacy-policy" TargetMode="External" Id="rId1206" /><Relationship Type="http://schemas.openxmlformats.org/officeDocument/2006/relationships/hyperlink" Target="https://www.viacharacter.org/about/contact" TargetMode="External" Id="rId1207" /><Relationship Type="http://schemas.openxmlformats.org/officeDocument/2006/relationships/hyperlink" Target="https://www.sivantos.com/privacy-policy/" TargetMode="External" Id="rId1208" /><Relationship Type="http://schemas.openxmlformats.org/officeDocument/2006/relationships/hyperlink" Target="https://vibeapp.co/contact/" TargetMode="External" Id="rId1209" /><Relationship Type="http://schemas.openxmlformats.org/officeDocument/2006/relationships/hyperlink" Target="https://www.virtosoftware.com/sharepoint/office-365-calendar-app/" TargetMode="External" Id="rId1210" /><Relationship Type="http://schemas.openxmlformats.org/officeDocument/2006/relationships/hyperlink" Target="https://www.virtosoftware.com/privacy-policy/" TargetMode="External" Id="rId1211" /><Relationship Type="http://schemas.openxmlformats.org/officeDocument/2006/relationships/hyperlink" Target="https://virtualtour.dulwich.org/shanghai-pudong" TargetMode="External" Id="rId1212" /><Relationship Type="http://schemas.openxmlformats.org/officeDocument/2006/relationships/hyperlink" Target="https://shanghai-pudong.dulwich.org/privacy-policy" TargetMode="External" Id="rId1213" /><Relationship Type="http://schemas.openxmlformats.org/officeDocument/2006/relationships/hyperlink" Target="https://privacy.microsoft.com/en-US/privacystatement" TargetMode="External" Id="rId1214" /><Relationship Type="http://schemas.openxmlformats.org/officeDocument/2006/relationships/hyperlink" Target="https://corporate.harpercollins.co.uk/reporting/privacy-policy/" TargetMode="External" Id="rId1215" /><Relationship Type="http://schemas.openxmlformats.org/officeDocument/2006/relationships/hyperlink" Target="https://www.vocabexpress.com/co/about/contact/" TargetMode="External" Id="rId1216" /><Relationship Type="http://schemas.openxmlformats.org/officeDocument/2006/relationships/hyperlink" Target="https://www.vocabulary.com/privacy/" TargetMode="External" Id="rId1217" /><Relationship Type="http://schemas.openxmlformats.org/officeDocument/2006/relationships/hyperlink" Target="phone:1-888-606-0846" TargetMode="External" Id="rId1218" /><Relationship Type="http://schemas.openxmlformats.org/officeDocument/2006/relationships/hyperlink" Target="https://vocabularyninja.co.uk/privacy-policy-vn/" TargetMode="External" Id="rId1219" /><Relationship Type="http://schemas.openxmlformats.org/officeDocument/2006/relationships/hyperlink" Target="mailto:andrew@vocabularyninja.co.uk" TargetMode="External" Id="rId1220" /><Relationship Type="http://schemas.openxmlformats.org/officeDocument/2006/relationships/hyperlink" Target="https://www.w3schools.com/about/about_privacy.asp" TargetMode="External" Id="rId1221" /><Relationship Type="http://schemas.openxmlformats.org/officeDocument/2006/relationships/hyperlink" Target="https://wakelet.com/privacy.html" TargetMode="External" Id="rId1222" /><Relationship Type="http://schemas.openxmlformats.org/officeDocument/2006/relationships/hyperlink" Target="https://www.weaver.com.cn/e9/?source=31&amp;kw=PCbiaoti" TargetMode="External" Id="rId1223" /><Relationship Type="http://schemas.openxmlformats.org/officeDocument/2006/relationships/hyperlink" Target="https://www.weaver.com.cn/e9/?source=31&amp;kw=PCbiaoti" TargetMode="External" Id="rId1224" /><Relationship Type="http://schemas.openxmlformats.org/officeDocument/2006/relationships/hyperlink" Target="https://www.solarwinds.com/legal/privacy" TargetMode="External" Id="rId1225" /><Relationship Type="http://schemas.openxmlformats.org/officeDocument/2006/relationships/hyperlink" Target="https://www.webhelpdesk.com/contact-us" TargetMode="External" Id="rId1226" /><Relationship Type="http://schemas.openxmlformats.org/officeDocument/2006/relationships/hyperlink" Target="https://www.wechat.com/en/privacy_policy.html" TargetMode="External" Id="rId1227" /><Relationship Type="http://schemas.openxmlformats.org/officeDocument/2006/relationships/hyperlink" Target="https://work.weixin.qq.com/nl/privacy_policy" TargetMode="External" Id="rId1228" /><Relationship Type="http://schemas.openxmlformats.org/officeDocument/2006/relationships/hyperlink" Target="https://open.work.weixin.qq.com/help2/pc?person_id=1" TargetMode="External" Id="rId1229" /><Relationship Type="http://schemas.openxmlformats.org/officeDocument/2006/relationships/hyperlink" Target="https://education.lego.com/en-us/downloads/retiredproducts/wedo-2/software" TargetMode="External" Id="rId1230" /><Relationship Type="http://schemas.openxmlformats.org/officeDocument/2006/relationships/hyperlink" Target="https://education.lego.com/en-us/support/privacy-policy" TargetMode="External" Id="rId1231" /><Relationship Type="http://schemas.openxmlformats.org/officeDocument/2006/relationships/hyperlink" Target="https://education.lego.com/en-us/shop/find-distributor" TargetMode="External" Id="rId1232" /><Relationship Type="http://schemas.openxmlformats.org/officeDocument/2006/relationships/hyperlink" Target="https://wetransfer.com/" TargetMode="External" Id="rId1233" /><Relationship Type="http://schemas.openxmlformats.org/officeDocument/2006/relationships/hyperlink" Target="https://wetransfer.com/documents/WeTransfer_Privacy_Policy_20180508.pdf" TargetMode="External" Id="rId1234" /><Relationship Type="http://schemas.openxmlformats.org/officeDocument/2006/relationships/hyperlink" Target="https://whizzkidz.com.sg/terms-conditions/" TargetMode="External" Id="rId1235" /><Relationship Type="http://schemas.openxmlformats.org/officeDocument/2006/relationships/hyperlink" Target="https://whizzkidz.com.sg/contact-us-form/" TargetMode="External" Id="rId1236" /><Relationship Type="http://schemas.openxmlformats.org/officeDocument/2006/relationships/hyperlink" Target="https://wida.wisc.edu/policies" TargetMode="External" Id="rId1237" /><Relationship Type="http://schemas.openxmlformats.org/officeDocument/2006/relationships/hyperlink" Target="https://wida-model.metritechtesting.com/MessageCenter/ContactUs" TargetMode="External" Id="rId1238" /><Relationship Type="http://schemas.openxmlformats.org/officeDocument/2006/relationships/hyperlink" Target="https://widgitonline.com/privacypolicy" TargetMode="External" Id="rId1239" /><Relationship Type="http://schemas.openxmlformats.org/officeDocument/2006/relationships/hyperlink" Target="https://docs.widgit.com/widgit-online-help-centre/contact.php" TargetMode="External" Id="rId1240" /><Relationship Type="http://schemas.openxmlformats.org/officeDocument/2006/relationships/hyperlink" Target="https://www.wittymitty.com/privacy-policy" TargetMode="External" Id="rId1241" /><Relationship Type="http://schemas.openxmlformats.org/officeDocument/2006/relationships/hyperlink" Target="https://zh.wix.com/" TargetMode="External" Id="rId1242" /><Relationship Type="http://schemas.openxmlformats.org/officeDocument/2006/relationships/hyperlink" Target="https://zh.wix.com/about/privacy" TargetMode="External" Id="rId1243" /><Relationship Type="http://schemas.openxmlformats.org/officeDocument/2006/relationships/hyperlink" Target="https://wohuimandarin.com/privacy/" TargetMode="External" Id="rId1244" /><Relationship Type="http://schemas.openxmlformats.org/officeDocument/2006/relationships/hyperlink" Target="https://wonde.com/privacy-policy" TargetMode="External" Id="rId1245" /><Relationship Type="http://schemas.openxmlformats.org/officeDocument/2006/relationships/hyperlink" Target="https://www.wonde.com/contacts" TargetMode="External" Id="rId1246" /><Relationship Type="http://schemas.openxmlformats.org/officeDocument/2006/relationships/hyperlink" Target="https://wordflyers.com/" TargetMode="External" Id="rId1247" /><Relationship Type="http://schemas.openxmlformats.org/officeDocument/2006/relationships/hyperlink" Target="https://wordflyers.com.au/privacy/" TargetMode="External" Id="rId1248" /><Relationship Type="http://schemas.openxmlformats.org/officeDocument/2006/relationships/hyperlink" Target="https://www.worldbook.com/privacy.aspx" TargetMode="External" Id="rId1249" /><Relationship Type="http://schemas.openxmlformats.org/officeDocument/2006/relationships/hyperlink" Target="https://www.worldbook.com/contact-us.aspx" TargetMode="External" Id="rId1250" /><Relationship Type="http://schemas.openxmlformats.org/officeDocument/2006/relationships/hyperlink" Target="https://parent.schoolbus.solutions/PDPA" TargetMode="External" Id="rId1251" /><Relationship Type="http://schemas.openxmlformats.org/officeDocument/2006/relationships/hyperlink" Target="https://schoolbus.solutions/" TargetMode="External" Id="rId1252" /><Relationship Type="http://schemas.openxmlformats.org/officeDocument/2006/relationships/hyperlink" Target="https://xiumi.us/auth" TargetMode="External" Id="rId1253" /><Relationship Type="http://schemas.openxmlformats.org/officeDocument/2006/relationships/hyperlink" Target="mailto:support@xiumi.us" TargetMode="External" Id="rId1254" /><Relationship Type="http://schemas.openxmlformats.org/officeDocument/2006/relationships/hyperlink" Target="https://www.yakubuskills.com/privacy-policy" TargetMode="External" Id="rId1255" /><Relationship Type="http://schemas.openxmlformats.org/officeDocument/2006/relationships/hyperlink" Target="mailto:coach@yakubuskills.com" TargetMode="External" Id="rId1256" /><Relationship Type="http://schemas.openxmlformats.org/officeDocument/2006/relationships/hyperlink" Target="https://www.yakubuskills.com/" TargetMode="External" Id="rId1257" /><Relationship Type="http://schemas.openxmlformats.org/officeDocument/2006/relationships/hyperlink" Target="https://www.yakubuskills.com/contactus" TargetMode="External" Id="rId1258" /><Relationship Type="http://schemas.openxmlformats.org/officeDocument/2006/relationships/hyperlink" Target="https://www.cem.org/yellis" TargetMode="External" Id="rId1259" /><Relationship Type="http://schemas.openxmlformats.org/officeDocument/2006/relationships/hyperlink" Target="https://www.yongsy.com/En" TargetMode="External" Id="rId1260" /><Relationship Type="http://schemas.openxmlformats.org/officeDocument/2006/relationships/hyperlink" Target="https://yoopay.cn/public/legal" TargetMode="External" Id="rId1261" /><Relationship Type="http://schemas.openxmlformats.org/officeDocument/2006/relationships/hyperlink" Target="mailto:service@yoopay.cn" TargetMode="External" Id="rId1262" /><Relationship Type="http://schemas.openxmlformats.org/officeDocument/2006/relationships/hyperlink" Target="https://yoopay.cn/" TargetMode="External" Id="rId1263" /><Relationship Type="http://schemas.openxmlformats.org/officeDocument/2006/relationships/hyperlink" Target="http://shared.youdao.com/dict/market/youdaoInfos/index.html" TargetMode="External" Id="rId1264" /><Relationship Type="http://schemas.openxmlformats.org/officeDocument/2006/relationships/hyperlink" Target="http://shared.youdao.com/www/contactus-page.html" TargetMode="External" Id="rId1265" /><Relationship Type="http://schemas.openxmlformats.org/officeDocument/2006/relationships/hyperlink" Target="https://terms.alicdn.com/legal-agreement/terms/suit_bu1_unification/suit_bu1_unification202005141916_91107.html" TargetMode="External" Id="rId1266" /><Relationship Type="http://schemas.openxmlformats.org/officeDocument/2006/relationships/hyperlink" Target="https://acz.youku.com/wow/ykpage/act/contact?spm=a2ha1.14919748_WEBHOME_GRAY.footer-container.5~5~5~DL~5~A!2" TargetMode="External" Id="rId1267" /><Relationship Type="http://schemas.openxmlformats.org/officeDocument/2006/relationships/hyperlink" Target="https://policies.google.com/privacy" TargetMode="External" Id="rId1268" /><Relationship Type="http://schemas.openxmlformats.org/officeDocument/2006/relationships/hyperlink" Target="https://youtube4kdownloader.com/en16/download-youtube-4k-video.html" TargetMode="External" Id="rId1269" /><Relationship Type="http://schemas.openxmlformats.org/officeDocument/2006/relationships/hyperlink" Target="https://youtube4kdownloader.com/en16/download-youtube-4k-video.html" TargetMode="External" Id="rId1270" /><Relationship Type="http://schemas.openxmlformats.org/officeDocument/2006/relationships/hyperlink" Target="https://www.youvisit.com/login" TargetMode="External" Id="rId1271" /><Relationship Type="http://schemas.openxmlformats.org/officeDocument/2006/relationships/hyperlink" Target="https://www.youvisit.com/privacy.php" TargetMode="External" Id="rId1272" /><Relationship Type="http://schemas.openxmlformats.org/officeDocument/2006/relationships/hyperlink" Target="https://zapier.com/privacy" TargetMode="External" Id="rId1273" /><Relationship Type="http://schemas.openxmlformats.org/officeDocument/2006/relationships/hyperlink" Target="https://www.zipgrade.com/privacy/" TargetMode="External" Id="rId1274" /><Relationship Type="http://schemas.openxmlformats.org/officeDocument/2006/relationships/hyperlink" Target="mailto:info@zipgrade.com" TargetMode="External" Id="rId1275" /><Relationship Type="http://schemas.openxmlformats.org/officeDocument/2006/relationships/hyperlink" Target="https://www.zoho.com/privacy.html" TargetMode="External" Id="rId1276" /><Relationship Type="http://schemas.openxmlformats.org/officeDocument/2006/relationships/hyperlink" Target="https://explore.zoom.us/en/privacy/" TargetMode="External" Id="rId1277" /><Relationship Type="http://schemas.openxmlformats.org/officeDocument/2006/relationships/hyperlink" Target="https://explore.zoom.us/en/contactsales/" TargetMode="External" Id="rId1278" /><Relationship Type="http://schemas.openxmlformats.org/officeDocument/2006/relationships/hyperlink" Target="http://www.heyicicpa.com/" TargetMode="External" Id="rId1279" /><Relationship Type="http://schemas.openxmlformats.org/officeDocument/2006/relationships/hyperlink" Target="https://www.liulishuo.com/en/" TargetMode="External" Id="rId1280" /><Relationship Type="http://schemas.openxmlformats.org/officeDocument/2006/relationships/hyperlink" Target="tel:400-688-9999" TargetMode="External" Id="rId1281" /><Relationship Type="http://schemas.openxmlformats.org/officeDocument/2006/relationships/hyperlink" Target="https://www.liulishuo.com/contact.html" TargetMode="External" Id="rId1282" /><Relationship Type="http://schemas.openxmlformats.org/officeDocument/2006/relationships/hyperlink" Target="http://www.chinatelecom.com.cn/about/01/index.html" TargetMode="External" Id="rId1283" /><Relationship Type="http://schemas.openxmlformats.org/officeDocument/2006/relationships/hyperlink" Target="http://www.mc2.com.cn/" TargetMode="External" Id="rId1284" /><Relationship Type="http://schemas.openxmlformats.org/officeDocument/2006/relationships/hyperlink" Target="http://www.mc2.com.cn/Contact-us" TargetMode="External" Id="rId1285" /><Relationship Type="http://schemas.openxmlformats.org/officeDocument/2006/relationships/hyperlink" Target="https://www.umiwang.com/article.php?id=48" TargetMode="External" Id="rId1286" /><Relationship Type="http://schemas.openxmlformats.org/officeDocument/2006/relationships/hyperlink" Target="https://www.umiwang.com/article.php?id=20" TargetMode="External" Id="rId1287" /><Relationship Type="http://schemas.openxmlformats.org/officeDocument/2006/relationships/hyperlink" Target="https://sf1-cdn-tos.huoshanstatic.com/obj/ies-hotsoon-draft/vco/33125c05-0fea-4b90-b662-d19071a2f74f.html" TargetMode="External" Id="rId1288" /><Relationship Type="http://schemas.openxmlformats.org/officeDocument/2006/relationships/hyperlink" Target="http://www.cpic.com.cn/cpic/cn/contactus/privacypolicy/index.shtml" TargetMode="External" Id="rId1289" /><Relationship Type="http://schemas.openxmlformats.org/officeDocument/2006/relationships/hyperlink" Target="https://www.gongfubb.com/legal/privacy.htm" TargetMode="External" Id="rId1290" /><Relationship Type="http://schemas.openxmlformats.org/officeDocument/2006/relationships/hyperlink" Target="https://cs.xiaoheiban.cn/h5/" TargetMode="External" Id="rId1291" /><Relationship Type="http://schemas.openxmlformats.org/officeDocument/2006/relationships/hyperlink" Target="http://www.pcgeshi.com/index.html" TargetMode="External" Id="rId1292" /><Relationship Type="http://schemas.openxmlformats.org/officeDocument/2006/relationships/hyperlink" Target="https://www.hybleland.com.cn/" TargetMode="External" Id="rId1293" /><Relationship Type="http://schemas.openxmlformats.org/officeDocument/2006/relationships/hyperlink" Target="https://www.hybleland.com.cn/" TargetMode="External" Id="rId1294" /><Relationship Type="http://schemas.openxmlformats.org/officeDocument/2006/relationships/hyperlink" Target="https://leaplearner.co/privacy-policy/" TargetMode="External" Id="rId1295" /><Relationship Type="http://schemas.openxmlformats.org/officeDocument/2006/relationships/hyperlink" Target="mailto:info@leaplearner.co" TargetMode="External" Id="rId1296" /><Relationship Type="http://schemas.openxmlformats.org/officeDocument/2006/relationships/hyperlink" Target="tel:+14243920340" TargetMode="External" Id="rId1297" /><Relationship Type="http://schemas.openxmlformats.org/officeDocument/2006/relationships/hyperlink" Target="https://leaplearner.co/contact.php/" TargetMode="External" Id="rId1298" /><Relationship Type="http://schemas.openxmlformats.org/officeDocument/2006/relationships/hyperlink" Target="https://m.leaplearner.com/" TargetMode="External" Id="rId1299" /><Relationship Type="http://schemas.openxmlformats.org/officeDocument/2006/relationships/hyperlink" Target="https://privacy.qq.com/document/preview/4467add90f9d4baaabd790cb1cb08b26" TargetMode="External" Id="rId1300" /><Relationship Type="http://schemas.openxmlformats.org/officeDocument/2006/relationships/hyperlink" Target="https://docs.qq.com/doc/p/30cb57a3280b16bd48fb49001022ada97479339a?dver=2.1.0&amp;otel_traceparent=00-24ff4c93bc91bc502d6a918e9b729a0c-546fc105a8edb5ee-01" TargetMode="External" Id="rId1301" /><Relationship Type="http://schemas.openxmlformats.org/officeDocument/2006/relationships/hyperlink" Target="http://www.01095113.com/" TargetMode="External" Id="rId1302" /><Relationship Type="http://schemas.openxmlformats.org/officeDocument/2006/relationships/hyperlink" Target="http://www.01095113.com/" TargetMode="External" Id="rId1303" /><Relationship Type="http://schemas.openxmlformats.org/officeDocument/2006/relationships/hyperlink" Target="http://www.sz-mejoy.com/index.html" TargetMode="External" Id="rId1304" /><Relationship Type="http://schemas.openxmlformats.org/officeDocument/2006/relationships/hyperlink" Target="http://www.sz-mejoy.com/index.html" TargetMode="External" Id="rId1305" /><Relationship Type="http://schemas.openxmlformats.org/officeDocument/2006/relationships/hyperlink" Target="mailto:lx@mejoy.club" TargetMode="External" Id="rId1306" /><Relationship Type="http://schemas.openxmlformats.org/officeDocument/2006/relationships/hyperlink" Target="https://www.idoup.com/idoupWeb/views/loginRigst/agreement.html" TargetMode="External" Id="rId1307" /><Relationship Type="http://schemas.openxmlformats.org/officeDocument/2006/relationships/hyperlink" Target="https://sumas.ch/" TargetMode="External" Id="rId1308" /><Relationship Type="http://schemas.openxmlformats.org/officeDocument/2006/relationships/hyperlink" Target="https://sumas.ch/" TargetMode="External" Id="rId1309" /><Relationship Type="http://schemas.openxmlformats.org/officeDocument/2006/relationships/hyperlink" Target="https://qualifications.pearson.com/en/about-us/qualification-brands/btec.html" TargetMode="External" Id="rId1310" /><Relationship Type="http://schemas.openxmlformats.org/officeDocument/2006/relationships/hyperlink" Target="https://qualifications.pearson.com/en/about-us/qualification-brands/btec.html" TargetMode="External" Id="rId1311" /><Relationship Type="http://schemas.openxmlformats.org/officeDocument/2006/relationships/hyperlink" Target="https://apc01.safelinks.protection.outlook.com/?url=https%3A%2F%2Fwww.arts.ac.uk%2F&amp;data=05%7C01%7C%7C2c5ae3b3e95a49d4ad5008da5a4a3b20%7Ca18a94043f734e5f844c6d29f51269b0%7C0%7C0%7C637921572131881654%7CUnknown%7CTWFpbGZsb3d8eyJWIjoiMC4wLjAwMDAiLCJQIjoiV2luMzIiLCJBTiI6Ik1haWwiLCJXVCI6Mn0%3D%7C3000%7C%7C%7C&amp;sdata=9mp%2BoESKh%2BahRtaYT2cCVaThIMK9Q98RfwrKMRvboWo%3D&amp;reserved=0" TargetMode="External" Id="rId1312" /><Relationship Type="http://schemas.openxmlformats.org/officeDocument/2006/relationships/hyperlink" Target="https://apc01.safelinks.protection.outlook.com/?url=https%3A%2F%2Fwww.arts.ac.uk%2F&amp;data=05%7C01%7C%7C2c5ae3b3e95a49d4ad5008da5a4a3b20%7Ca18a94043f734e5f844c6d29f51269b0%7C0%7C0%7C637921572131881654%7CUnknown%7CTWFpbGZsb3d8eyJWIjoiMC4wLjAwMDAiLCJQIjoiV2luMzIiLCJBTiI6Ik1haWwiLCJXVCI6Mn0%3D%7C3000%7C%7C%7C&amp;sdata=9mp%2BoESKh%2BahRtaYT2cCVaThIMK9Q98RfwrKMRvboWo%3D&amp;reserved=0" TargetMode="External" Id="rId1313" /><Relationship Type="http://schemas.openxmlformats.org/officeDocument/2006/relationships/hyperlink" Target="https://apply.universityofcalifornia.edu/my-application/login" TargetMode="External" Id="rId1314" /><Relationship Type="http://schemas.openxmlformats.org/officeDocument/2006/relationships/hyperlink" Target="https://apply.universityofcalifornia.edu/docs/StatementOfPrivacy.pdf" TargetMode="External" Id="rId1315" /><Relationship Type="http://schemas.openxmlformats.org/officeDocument/2006/relationships/hyperlink" Target="https://bedrocklearning.org/privacy-policy/" TargetMode="External" Id="rId1316" /><Relationship Type="http://schemas.openxmlformats.org/officeDocument/2006/relationships/hyperlink" Target="https://github.com/" TargetMode="External" Id="rId1317" /><Relationship Type="http://schemas.openxmlformats.org/officeDocument/2006/relationships/hyperlink" Target="https://docs.github.com/en/site-policy/privacy-policies/github-privacy-statement" TargetMode="External" Id="rId1318" /><Relationship Type="http://schemas.openxmlformats.org/officeDocument/2006/relationships/hyperlink" Target="https://apps.explorelearning.com/gizmos" TargetMode="External" Id="rId1319" /><Relationship Type="http://schemas.openxmlformats.org/officeDocument/2006/relationships/hyperlink" Target="https://apps.explorelearning.com/account/gizmos/privacy" TargetMode="External" Id="rId1320" /><Relationship Type="http://schemas.openxmlformats.org/officeDocument/2006/relationships/hyperlink" Target="https://parlayideas.com/" TargetMode="External" Id="rId1321" /><Relationship Type="http://schemas.openxmlformats.org/officeDocument/2006/relationships/hyperlink" Target="https://parlayideas.com/wp-content/uploads/2022/06/Parlay-Ideas-Privacy-Policy-2022.pdf" TargetMode="External" Id="rId1322" /><Relationship Type="http://schemas.openxmlformats.org/officeDocument/2006/relationships/hyperlink" Target="https://app.peerscholar.com/Home" TargetMode="External" Id="rId1323" /><Relationship Type="http://schemas.openxmlformats.org/officeDocument/2006/relationships/hyperlink" Target="https://docs.cogneeto.com/?doc=pp" TargetMode="External" Id="rId1324" /><Relationship Type="http://schemas.openxmlformats.org/officeDocument/2006/relationships/hyperlink" Target="https://www.uklo.org/" TargetMode="External" Id="rId1325" /><Relationship Type="http://schemas.openxmlformats.org/officeDocument/2006/relationships/hyperlink" Target="https://archives.uklo.org/data-protection" TargetMode="External" Id="rId1326" /><Relationship Type="http://schemas.openxmlformats.org/officeDocument/2006/relationships/hyperlink" Target="https://quizlet.com/" TargetMode="External" Id="rId1327" /><Relationship Type="http://schemas.openxmlformats.org/officeDocument/2006/relationships/hyperlink" Target="https://quizlet.com/privacy" TargetMode="External" Id="rId1328" /><Relationship Type="http://schemas.openxmlformats.org/officeDocument/2006/relationships/hyperlink" Target="https://ascendnow.org/" TargetMode="External" Id="rId1329" /><Relationship Type="http://schemas.openxmlformats.org/officeDocument/2006/relationships/hyperlink" Target="https://ascendnow.org/" TargetMode="External" Id="rId1330" /><Relationship Type="http://schemas.openxmlformats.org/officeDocument/2006/relationships/hyperlink" Target="https://www.65adventure.com/" TargetMode="External" Id="rId1331" /><Relationship Type="http://schemas.openxmlformats.org/officeDocument/2006/relationships/hyperlink" Target="https://www.65adventure.com/" TargetMode="External" Id="rId1332" /><Relationship Type="http://schemas.openxmlformats.org/officeDocument/2006/relationships/hyperlink" Target="https://www.irishinspirationaldance.com/" TargetMode="External" Id="rId1333" /><Relationship Type="http://schemas.openxmlformats.org/officeDocument/2006/relationships/hyperlink" Target="https://www.irishinspirationaldance.com/" TargetMode="External" Id="rId1334" /><Relationship Type="http://schemas.openxmlformats.org/officeDocument/2006/relationships/hyperlink" Target="https://www.themovement.studio/" TargetMode="External" Id="rId1335" /><Relationship Type="http://schemas.openxmlformats.org/officeDocument/2006/relationships/hyperlink" Target="https://www.themovement.studio/" TargetMode="External" Id="rId1336" /><Relationship Type="http://schemas.openxmlformats.org/officeDocument/2006/relationships/hyperlink" Target="https://beyondexpeditionssg.com/" TargetMode="External" Id="rId1337" /><Relationship Type="http://schemas.openxmlformats.org/officeDocument/2006/relationships/hyperlink" Target="https://beyondexpeditionssg.com/" TargetMode="External" Id="rId1338" /><Relationship Type="http://schemas.openxmlformats.org/officeDocument/2006/relationships/hyperlink" Target="https://www.asiandetours.com/privacy" TargetMode="External" Id="rId1339" /><Relationship Type="http://schemas.openxmlformats.org/officeDocument/2006/relationships/hyperlink" Target="https://www.asiandetours.com/privacy" TargetMode="External" Id="rId1340" /><Relationship Type="http://schemas.openxmlformats.org/officeDocument/2006/relationships/hyperlink" Target="https://singaporefootballclub.com/personal-data-protection-policy/" TargetMode="External" Id="rId1341" /><Relationship Type="http://schemas.openxmlformats.org/officeDocument/2006/relationships/hyperlink" Target="https://singaporefootballclub.com/personal-data-protection-policy/" TargetMode="External" Id="rId1342" /><Relationship Type="http://schemas.openxmlformats.org/officeDocument/2006/relationships/hyperlink" Target="https://www.hudl.com/privacy" TargetMode="External" Id="rId1343" /><Relationship Type="http://schemas.openxmlformats.org/officeDocument/2006/relationships/hyperlink" Target="https://www.hudl.com/privacy" TargetMode="External" Id="rId1344" /><Relationship Type="http://schemas.openxmlformats.org/officeDocument/2006/relationships/hyperlink" Target="https://www.functionalmovement.com/privacy" TargetMode="External" Id="rId1345" /><Relationship Type="http://schemas.openxmlformats.org/officeDocument/2006/relationships/hyperlink" Target="https://www.functionalmovement.com/privacy" TargetMode="External" Id="rId1346" /><Relationship Type="http://schemas.openxmlformats.org/officeDocument/2006/relationships/hyperlink" Target="https://www.milkmoney.tv/" TargetMode="External" Id="rId1347" /><Relationship Type="http://schemas.openxmlformats.org/officeDocument/2006/relationships/hyperlink" Target="https://www.milkmoney.tv/" TargetMode="External" Id="rId1348" /><Relationship Type="http://schemas.openxmlformats.org/officeDocument/2006/relationships/hyperlink" Target="https://www.theyard.sg/privacy-policy/" TargetMode="External" Id="rId1349" /><Relationship Type="http://schemas.openxmlformats.org/officeDocument/2006/relationships/hyperlink" Target="https://www.theyard.sg/privacy-policy/" TargetMode="External" Id="rId1350" /><Relationship Type="http://schemas.openxmlformats.org/officeDocument/2006/relationships/hyperlink" Target="https://derivative.ca/privacy" TargetMode="External" Id="rId1351" /><Relationship Type="http://schemas.openxmlformats.org/officeDocument/2006/relationships/hyperlink" Target="http://fotor.com/" TargetMode="External" Id="rId1352" /><Relationship Type="http://schemas.openxmlformats.org/officeDocument/2006/relationships/hyperlink" Target="https://www.fotor.com/privacypolicy" TargetMode="External" Id="rId1353" /><Relationship Type="http://schemas.openxmlformats.org/officeDocument/2006/relationships/hyperlink" Target="https://www.ableton.com/en/live/" TargetMode="External" Id="rId1354" /><Relationship Type="http://schemas.openxmlformats.org/officeDocument/2006/relationships/hyperlink" Target="https://www.ableton.com/en/privacy/" TargetMode="External" Id="rId1355" /><Relationship Type="http://schemas.openxmlformats.org/officeDocument/2006/relationships/hyperlink" Target="https://www.canva.com/policies/privacy-policy/" TargetMode="External" Id="rId1356" /><Relationship Type="http://schemas.openxmlformats.org/officeDocument/2006/relationships/hyperlink" Target="https://www.office.com/" TargetMode="External" Id="rId1357" /><Relationship Type="http://schemas.openxmlformats.org/officeDocument/2006/relationships/hyperlink" Target="https://privacy.microsoft.com/en-US/privacystatement" TargetMode="External" Id="rId1358" /><Relationship Type="http://schemas.openxmlformats.org/officeDocument/2006/relationships/hyperlink" Target="https://www.commonsense.org/education" TargetMode="External" Id="rId1359" /><Relationship Type="http://schemas.openxmlformats.org/officeDocument/2006/relationships/hyperlink" Target="https://musicplayonline.com/" TargetMode="External" Id="rId1360" /><Relationship Type="http://schemas.openxmlformats.org/officeDocument/2006/relationships/hyperlink" Target="https://weareprintlab.com/" TargetMode="External" Id="rId1361" /><Relationship Type="http://schemas.openxmlformats.org/officeDocument/2006/relationships/hyperlink" Target="https://weareprintlab.com/index.php?p=privacy-policy" TargetMode="External" Id="rId1362" /><Relationship Type="http://schemas.openxmlformats.org/officeDocument/2006/relationships/hyperlink" Target="https://www.kialo-edu.com/" TargetMode="External" Id="rId1363" /><Relationship Type="http://schemas.openxmlformats.org/officeDocument/2006/relationships/hyperlink" Target="https://www.kialo-edu.com/privacy" TargetMode="External" Id="rId1364" /><Relationship Type="http://schemas.openxmlformats.org/officeDocument/2006/relationships/hyperlink" Target="https://construct.net/" TargetMode="External" Id="rId1365" /><Relationship Type="http://schemas.openxmlformats.org/officeDocument/2006/relationships/hyperlink" Target="https://www.construct.net/en/privacy-policy" TargetMode="External" Id="rId1366"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O812"/>
  <sheetViews>
    <sheetView tabSelected="1" workbookViewId="0">
      <selection activeCell="B7" sqref="B7"/>
    </sheetView>
  </sheetViews>
  <sheetFormatPr baseColWidth="8" defaultColWidth="8.5" defaultRowHeight="15.95"/>
  <cols>
    <col width="12.375" bestFit="1" customWidth="1" style="13" min="1" max="1"/>
    <col width="37" customWidth="1" style="13" min="2" max="2"/>
    <col width="43.375" customWidth="1" style="13" min="3" max="3"/>
    <col width="25.5" customWidth="1" style="13" min="4" max="4"/>
    <col width="16.375" customWidth="1" style="15" min="5" max="5"/>
    <col width="17.375" customWidth="1" style="16" min="6" max="6"/>
    <col width="23" customWidth="1" style="16" min="7" max="7"/>
    <col width="27.375" customWidth="1" style="16" min="8" max="8"/>
    <col width="29.5" customWidth="1" style="16" min="9" max="9"/>
    <col width="29.875" customWidth="1" style="16" min="10" max="10"/>
    <col width="30.5" customWidth="1" style="17" min="11" max="11"/>
    <col width="17.625" customWidth="1" style="17" min="12" max="12"/>
    <col width="22" customWidth="1" style="13" min="13" max="13"/>
    <col width="75.875" customWidth="1" style="13" min="14" max="14"/>
    <col width="25" customWidth="1" style="39" min="15" max="15"/>
    <col width="15.875" customWidth="1" style="13" min="16" max="16"/>
    <col width="11.5" customWidth="1" style="19" min="17" max="18"/>
    <col width="14.875" customWidth="1" style="19" min="19" max="20"/>
    <col width="13" customWidth="1" style="19" min="21" max="26"/>
    <col width="13.5" customWidth="1" style="19" min="27" max="27"/>
    <col width="13.625" customWidth="1" style="19" min="28" max="28"/>
    <col width="13.5" customWidth="1" style="19" min="29" max="29"/>
    <col width="25.375" customWidth="1" style="13" min="30" max="30"/>
    <col width="32.375" customWidth="1" style="20" min="31" max="31"/>
    <col width="11.375" customWidth="1" min="32" max="32"/>
    <col width="8.875" customWidth="1" min="33" max="38"/>
    <col width="11.625" customWidth="1" min="39" max="42"/>
    <col width="17.5" customWidth="1" min="43" max="43"/>
    <col width="14.625" customWidth="1" min="44" max="46"/>
    <col width="11.625" customWidth="1" min="47" max="47"/>
    <col width="8.875" customWidth="1" min="48" max="48"/>
    <col width="6.375" customWidth="1" min="49" max="49"/>
    <col width="8.875" customWidth="1" min="50" max="50"/>
    <col width="11.625" customWidth="1" min="51" max="51"/>
    <col width="8.875" customWidth="1" min="52" max="57"/>
    <col width="6.375" customWidth="1" min="58" max="59"/>
    <col width="11.625" customWidth="1" min="60" max="60"/>
    <col width="14.625" customWidth="1" min="61" max="63"/>
    <col width="11.625" customWidth="1" min="64" max="65"/>
    <col width="8.875" customWidth="1" min="66" max="67"/>
    <col width="11.625" customWidth="1" min="68" max="68"/>
    <col width="8.875" customWidth="1" min="69" max="69"/>
    <col width="24" customWidth="1" min="70" max="70"/>
    <col width="33.625" customWidth="1" style="13" min="71" max="71"/>
    <col width="8.5" customWidth="1" style="13" min="72" max="72"/>
    <col width="15.625" customWidth="1" style="13" min="73" max="73"/>
    <col width="65.625" customWidth="1" style="13" min="74" max="74"/>
    <col width="8.5" customWidth="1" style="13" min="75" max="75"/>
    <col width="58.5" bestFit="1" customWidth="1" style="13" min="76" max="76"/>
    <col width="32.125" customWidth="1" style="13" min="77" max="77"/>
    <col width="15.875" customWidth="1" style="13" min="78" max="78"/>
    <col width="15.875" customWidth="1" style="19" min="79" max="79"/>
    <col width="18.125" customWidth="1" style="19" min="80" max="80"/>
    <col width="17.875" customWidth="1" style="19" min="81" max="81"/>
    <col width="16.5" customWidth="1" style="19" min="82" max="82"/>
    <col width="17" customWidth="1" style="19" min="83" max="83"/>
    <col width="16.5" customWidth="1" style="19" min="84" max="84"/>
    <col width="16.875" customWidth="1" style="19" min="85" max="85"/>
    <col width="14.625" customWidth="1" style="19" min="86" max="86"/>
    <col width="16.875" customWidth="1" style="19" min="87" max="87"/>
    <col width="14.625" customWidth="1" style="19" min="88" max="88"/>
    <col width="15.375" customWidth="1" style="19" min="89" max="89"/>
    <col width="14.625" customWidth="1" style="19" min="90" max="90"/>
    <col width="22.5" customWidth="1" style="13" min="91" max="91"/>
    <col width="15.875" customWidth="1" style="13" min="92" max="92"/>
    <col width="15.5" customWidth="1" style="19" min="93" max="104"/>
    <col width="81" customWidth="1" style="13" min="105" max="105"/>
    <col hidden="1" width="12.875" customWidth="1" style="13" min="106" max="106"/>
    <col hidden="1" width="15.5" customWidth="1" style="13" min="107" max="107"/>
    <col hidden="1" width="16.875" customWidth="1" style="13" min="108" max="108"/>
    <col hidden="1" width="17.375" customWidth="1" style="13" min="109" max="109"/>
    <col hidden="1" width="17" customWidth="1" style="13" min="110" max="110"/>
    <col hidden="1" width="15.5" customWidth="1" style="13" min="111" max="114"/>
    <col hidden="1" width="19.375" customWidth="1" style="13" min="115" max="116"/>
    <col hidden="1" width="19.5" customWidth="1" style="13" min="117" max="117"/>
    <col hidden="1" width="19.375" customWidth="1" style="13" min="118" max="124"/>
    <col hidden="1" width="10.5" customWidth="1" style="13" min="125" max="125"/>
    <col hidden="1" width="16.5" customWidth="1" style="13" min="126" max="126"/>
    <col width="71.125" customWidth="1" style="20" min="127" max="127"/>
    <col width="16.875" customWidth="1" style="99" min="128" max="128"/>
    <col width="17.5" customWidth="1" style="19" min="129" max="129"/>
    <col width="17.5" customWidth="1" style="153" min="130" max="130"/>
    <col width="16.5" customWidth="1" style="153" min="131" max="131"/>
    <col width="134.625" customWidth="1" style="99" min="132" max="132"/>
    <col width="87.875" customWidth="1" style="99" min="133" max="133"/>
    <col width="49.125" customWidth="1" style="99" min="134" max="134"/>
    <col width="13.125" customWidth="1" style="99" min="135" max="135"/>
    <col width="10.875" customWidth="1" style="99" min="136" max="136"/>
    <col width="11.875" customWidth="1" style="99" min="137" max="138"/>
    <col width="11.5" customWidth="1" style="99" min="139" max="139"/>
    <col width="53.625" customWidth="1" style="99" min="140" max="140"/>
    <col width="8.5" customWidth="1" style="99" min="141" max="141"/>
    <col width="19.125" customWidth="1" style="99" min="142" max="142"/>
    <col width="20.875" customWidth="1" style="99" min="143" max="143"/>
    <col width="25" customWidth="1" style="99" min="144" max="144"/>
    <col width="8.5" customWidth="1" style="99" min="145" max="16384"/>
  </cols>
  <sheetData>
    <row r="1" ht="48" customFormat="1" customHeight="1" s="5">
      <c r="A1" s="1" t="inlineStr">
        <is>
          <t>ID Number to help with managing entries</t>
        </is>
      </c>
      <c r="B1" s="1" t="inlineStr">
        <is>
          <t>[SHARE] [UPDATE] Name of App, Software or Website</t>
        </is>
      </c>
      <c r="C1" s="1" t="inlineStr">
        <is>
          <t>[SHARE] Company of Product / Service</t>
        </is>
      </c>
      <c r="D1" s="1" t="n"/>
      <c r="E1" s="1" t="inlineStr">
        <is>
          <t>[SHARE] If this tool is managed or controlled centrally, or required by group.</t>
        </is>
      </c>
      <c r="F1" s="2" t="inlineStr">
        <is>
          <t>[SHARE] How important is it that we review this product / service?</t>
        </is>
      </c>
      <c r="G1" s="2" t="inlineStr">
        <is>
          <t>Items that are to be reviewed in the first phase</t>
        </is>
      </c>
      <c r="H1" s="2" t="n"/>
      <c r="I1" s="2" t="inlineStr">
        <is>
          <t>[SHARE] [UPDATE] How critical is this system for the school to meet its contractual obligations? 1 low 5 high</t>
        </is>
      </c>
      <c r="J1" s="2" t="inlineStr">
        <is>
          <t>Can this tool possible be consolidated with another tool in the DAR? Code of first instance in list, or name of tool.</t>
        </is>
      </c>
      <c r="K1" s="1" t="inlineStr">
        <is>
          <t>The # from the MS Azure Consent page</t>
        </is>
      </c>
      <c r="L1" s="1" t="inlineStr">
        <is>
          <t>Count times in MS Azure Consent</t>
        </is>
      </c>
      <c r="M1" s="1" t="inlineStr">
        <is>
          <t xml:space="preserve">[SHARE] [UPDATE] </t>
        </is>
      </c>
      <c r="N1" s="1" t="inlineStr">
        <is>
          <t xml:space="preserve">[SHARE] [UPDATE] </t>
        </is>
      </c>
      <c r="O1" s="3" t="inlineStr">
        <is>
          <t xml:space="preserve">[SHARE] [UPDATE] </t>
        </is>
      </c>
      <c r="P1" s="1" t="n"/>
      <c r="Q1" s="2" t="n"/>
      <c r="R1" s="1" t="inlineStr">
        <is>
          <t xml:space="preserve">[SHARE] [UPDATE] </t>
        </is>
      </c>
      <c r="S1" s="1" t="inlineStr">
        <is>
          <t xml:space="preserve">[SHARE] [UPDATE] </t>
        </is>
      </c>
      <c r="T1" s="1" t="inlineStr">
        <is>
          <t xml:space="preserve">[SHARE] [UPDATE] </t>
        </is>
      </c>
      <c r="U1" s="1" t="inlineStr">
        <is>
          <t xml:space="preserve">[SHARE] [UPDATE] </t>
        </is>
      </c>
      <c r="V1" s="1" t="inlineStr">
        <is>
          <t xml:space="preserve">[SHARE] [UPDATE] </t>
        </is>
      </c>
      <c r="W1" s="1" t="inlineStr">
        <is>
          <t xml:space="preserve">[SHARE] [UPDATE] </t>
        </is>
      </c>
      <c r="X1" s="1" t="inlineStr">
        <is>
          <t xml:space="preserve">[SHARE] [UPDATE] </t>
        </is>
      </c>
      <c r="Y1" s="1" t="inlineStr">
        <is>
          <t xml:space="preserve">[SHARE] [UPDATE] </t>
        </is>
      </c>
      <c r="Z1" s="1" t="inlineStr">
        <is>
          <t xml:space="preserve">[SHARE] [UPDATE] </t>
        </is>
      </c>
      <c r="AA1" s="1" t="inlineStr">
        <is>
          <t xml:space="preserve">[SHARE] [UPDATE] </t>
        </is>
      </c>
      <c r="AB1" s="1" t="inlineStr">
        <is>
          <t xml:space="preserve">[SHARE] [UPDATE] </t>
        </is>
      </c>
      <c r="AC1" s="1" t="inlineStr">
        <is>
          <t xml:space="preserve">[SHARE] [UPDATE] </t>
        </is>
      </c>
      <c r="AD1" s="1" t="inlineStr">
        <is>
          <t>Data that is actively generated by the product, or that we would not have without the product.</t>
        </is>
      </c>
      <c r="AE1" s="4" t="inlineStr">
        <is>
          <t>OBSOLETE</t>
        </is>
      </c>
      <c r="AF1" s="1" t="inlineStr">
        <is>
          <t xml:space="preserve">[SHARE] [UPDATE] </t>
        </is>
      </c>
      <c r="AG1" s="1" t="inlineStr">
        <is>
          <t xml:space="preserve">[SHARE] [UPDATE] </t>
        </is>
      </c>
      <c r="AH1" s="1" t="inlineStr">
        <is>
          <t xml:space="preserve">[SHARE] [UPDATE] </t>
        </is>
      </c>
      <c r="AI1" s="1" t="inlineStr">
        <is>
          <t xml:space="preserve">[SHARE] [UPDATE] </t>
        </is>
      </c>
      <c r="AJ1" s="1" t="inlineStr">
        <is>
          <t xml:space="preserve">[SHARE] [UPDATE] </t>
        </is>
      </c>
      <c r="AK1" s="1" t="inlineStr">
        <is>
          <t xml:space="preserve">[SHARE] [UPDATE] </t>
        </is>
      </c>
      <c r="AL1" s="1" t="inlineStr">
        <is>
          <t xml:space="preserve">[SHARE] [UPDATE] </t>
        </is>
      </c>
      <c r="AM1" s="1" t="inlineStr">
        <is>
          <t xml:space="preserve">[SHARE] [UPDATE] </t>
        </is>
      </c>
      <c r="AN1" s="1" t="inlineStr">
        <is>
          <t xml:space="preserve">[SHARE] [UPDATE] </t>
        </is>
      </c>
      <c r="AO1" s="1" t="inlineStr">
        <is>
          <t xml:space="preserve">[SHARE] [UPDATE] </t>
        </is>
      </c>
      <c r="AP1" s="1" t="inlineStr">
        <is>
          <t xml:space="preserve">[SHARE] [UPDATE] </t>
        </is>
      </c>
      <c r="AQ1" s="1" t="inlineStr">
        <is>
          <t xml:space="preserve">[SHARE] [UPDATE] </t>
        </is>
      </c>
      <c r="AR1" s="1" t="inlineStr">
        <is>
          <t xml:space="preserve">[SHARE] [UPDATE] </t>
        </is>
      </c>
      <c r="AS1" s="1" t="inlineStr">
        <is>
          <t xml:space="preserve">[SHARE] [UPDATE] </t>
        </is>
      </c>
      <c r="AT1" s="1" t="inlineStr">
        <is>
          <t xml:space="preserve">[SHARE] [UPDATE] </t>
        </is>
      </c>
      <c r="AU1" s="1" t="inlineStr">
        <is>
          <t xml:space="preserve">[SHARE] [UPDATE] </t>
        </is>
      </c>
      <c r="AV1" s="1" t="inlineStr">
        <is>
          <t xml:space="preserve">[SHARE] [UPDATE] </t>
        </is>
      </c>
      <c r="AW1" s="1" t="inlineStr">
        <is>
          <t xml:space="preserve">[SHARE] [UPDATE] </t>
        </is>
      </c>
      <c r="AX1" s="1" t="inlineStr">
        <is>
          <t xml:space="preserve">[SHARE] [UPDATE] </t>
        </is>
      </c>
      <c r="AY1" s="1" t="inlineStr">
        <is>
          <t xml:space="preserve">[SHARE] [UPDATE] </t>
        </is>
      </c>
      <c r="AZ1" s="1" t="inlineStr">
        <is>
          <t xml:space="preserve">[SHARE] [UPDATE] </t>
        </is>
      </c>
      <c r="BA1" s="1" t="inlineStr">
        <is>
          <t xml:space="preserve">[SHARE] [UPDATE] </t>
        </is>
      </c>
      <c r="BB1" s="1" t="inlineStr">
        <is>
          <t xml:space="preserve">[SHARE] [UPDATE] </t>
        </is>
      </c>
      <c r="BC1" s="1" t="inlineStr">
        <is>
          <t xml:space="preserve">[SHARE] [UPDATE] </t>
        </is>
      </c>
      <c r="BD1" s="1" t="inlineStr">
        <is>
          <t xml:space="preserve">[SHARE] [UPDATE] </t>
        </is>
      </c>
      <c r="BE1" s="1" t="inlineStr">
        <is>
          <t xml:space="preserve">[SHARE] [UPDATE] </t>
        </is>
      </c>
      <c r="BF1" s="1" t="inlineStr">
        <is>
          <t xml:space="preserve">[SHARE] [UPDATE] </t>
        </is>
      </c>
      <c r="BG1" s="1" t="inlineStr">
        <is>
          <t xml:space="preserve">[SHARE] [UPDATE] </t>
        </is>
      </c>
      <c r="BH1" s="1" t="inlineStr">
        <is>
          <t xml:space="preserve">[SHARE] [UPDATE] </t>
        </is>
      </c>
      <c r="BI1" s="1" t="inlineStr">
        <is>
          <t xml:space="preserve">[SHARE] [UPDATE] </t>
        </is>
      </c>
      <c r="BJ1" s="1" t="inlineStr">
        <is>
          <t xml:space="preserve">[SHARE] [UPDATE] </t>
        </is>
      </c>
      <c r="BK1" s="1" t="inlineStr">
        <is>
          <t xml:space="preserve">[SHARE] [UPDATE] </t>
        </is>
      </c>
      <c r="BL1" s="1" t="inlineStr">
        <is>
          <t xml:space="preserve">[SHARE] [UPDATE] </t>
        </is>
      </c>
      <c r="BM1" s="1" t="inlineStr">
        <is>
          <t xml:space="preserve">[SHARE] [UPDATE] </t>
        </is>
      </c>
      <c r="BN1" s="1" t="inlineStr">
        <is>
          <t xml:space="preserve">[SHARE] [UPDATE] </t>
        </is>
      </c>
      <c r="BO1" s="1" t="inlineStr">
        <is>
          <t xml:space="preserve">[SHARE] [UPDATE] </t>
        </is>
      </c>
      <c r="BP1" s="1" t="inlineStr">
        <is>
          <t xml:space="preserve">[SHARE] [UPDATE] </t>
        </is>
      </c>
      <c r="BQ1" s="1" t="inlineStr">
        <is>
          <t xml:space="preserve">[SHARE] [UPDATE] </t>
        </is>
      </c>
      <c r="BR1" s="1" t="inlineStr">
        <is>
          <t xml:space="preserve">[SHARE] [UPDATE] </t>
        </is>
      </c>
      <c r="BS1" s="1" t="inlineStr">
        <is>
          <t>[SHARE] [UPDATE] Description on help tab</t>
        </is>
      </c>
      <c r="BT1" s="1" t="inlineStr">
        <is>
          <t xml:space="preserve">[SHARE] [UPDATE] </t>
        </is>
      </c>
      <c r="BU1" s="1" t="inlineStr">
        <is>
          <t>Which cloud vendor supports IF web based tool?</t>
        </is>
      </c>
      <c r="BV1" s="1" t="n"/>
      <c r="BW1" s="1" t="inlineStr">
        <is>
          <t xml:space="preserve">[SHARE] [UPDATE] </t>
        </is>
      </c>
      <c r="BX1" s="1" t="inlineStr">
        <is>
          <t xml:space="preserve">[SHARE] [UPDATE] </t>
        </is>
      </c>
      <c r="BY1" s="1" t="inlineStr">
        <is>
          <t>[SHARE]</t>
        </is>
      </c>
      <c r="BZ1" s="1" t="inlineStr">
        <is>
          <t>[SHARE] [UPDATE] URL of Sharepoint document</t>
        </is>
      </c>
      <c r="CA1" s="2" t="inlineStr">
        <is>
          <t>[SHARE] [UPDATE] URL of Sharepoint document</t>
        </is>
      </c>
      <c r="CB1" s="2" t="inlineStr">
        <is>
          <t>[SHARE] [UPDATE] URL of Sharepoint document</t>
        </is>
      </c>
      <c r="CC1" s="2" t="inlineStr">
        <is>
          <t>[SHARE] [UPDATE] URL of Sharepoint document</t>
        </is>
      </c>
      <c r="CD1" s="2" t="inlineStr">
        <is>
          <t>[SHARE] [UPDATE] URL of Sharepoint document</t>
        </is>
      </c>
      <c r="CE1" s="2" t="inlineStr">
        <is>
          <t>[SHARE] [UPDATE] URL of Sharepoint document</t>
        </is>
      </c>
      <c r="CF1" s="2" t="inlineStr">
        <is>
          <t>[SHARE] [UPDATE] URL of Sharepoint document</t>
        </is>
      </c>
      <c r="CG1" s="2" t="inlineStr">
        <is>
          <t>[SHARE] [UPDATE] URL of Sharepoint document</t>
        </is>
      </c>
      <c r="CH1" s="2" t="inlineStr">
        <is>
          <t>[SHARE] [UPDATE] URL of Sharepoint document</t>
        </is>
      </c>
      <c r="CI1" s="2" t="inlineStr">
        <is>
          <t>[SHARE] [UPDATE] URL of Sharepoint document</t>
        </is>
      </c>
      <c r="CJ1" s="2" t="inlineStr">
        <is>
          <t>[SHARE] [UPDATE] URL of Sharepoint document</t>
        </is>
      </c>
      <c r="CK1" s="2" t="inlineStr">
        <is>
          <t>[SHARE] [UPDATE] URL of Sharepoint document</t>
        </is>
      </c>
      <c r="CL1" s="2" t="inlineStr">
        <is>
          <t>[SHARE] [UPDATE] URL of Sharepoint document</t>
        </is>
      </c>
      <c r="CM1" s="1" t="n"/>
      <c r="CN1" s="1" t="inlineStr">
        <is>
          <t>[SHARE] [UPDATE] URL of Sharepoint document</t>
        </is>
      </c>
      <c r="CO1" s="2" t="inlineStr">
        <is>
          <t>[SHARE] [UPDATE] URL of Sharepoint document</t>
        </is>
      </c>
      <c r="CP1" s="2" t="inlineStr">
        <is>
          <t>[SHARE] [UPDATE] URL of Sharepoint document</t>
        </is>
      </c>
      <c r="CQ1" s="2" t="inlineStr">
        <is>
          <t>[SHARE] [UPDATE] URL of Sharepoint document</t>
        </is>
      </c>
      <c r="CR1" s="2" t="inlineStr">
        <is>
          <t>[SHARE] [UPDATE] URL of Sharepoint document</t>
        </is>
      </c>
      <c r="CS1" s="2" t="inlineStr">
        <is>
          <t>[SHARE] [UPDATE] URL of Sharepoint document</t>
        </is>
      </c>
      <c r="CT1" s="2" t="inlineStr">
        <is>
          <t>[SHARE] [UPDATE] URL of Sharepoint document</t>
        </is>
      </c>
      <c r="CU1" s="2" t="inlineStr">
        <is>
          <t>[SHARE] [UPDATE] URL of Sharepoint document</t>
        </is>
      </c>
      <c r="CV1" s="2" t="inlineStr">
        <is>
          <t>[SHARE] [UPDATE] URL of Sharepoint document</t>
        </is>
      </c>
      <c r="CW1" s="2" t="inlineStr">
        <is>
          <t>[SHARE] [UPDATE] URL of Sharepoint document</t>
        </is>
      </c>
      <c r="CX1" s="2" t="inlineStr">
        <is>
          <t>[SHARE] [UPDATE] URL of Sharepoint document</t>
        </is>
      </c>
      <c r="CY1" s="2" t="inlineStr">
        <is>
          <t>[SHARE] [UPDATE] URL of Sharepoint document</t>
        </is>
      </c>
      <c r="CZ1" s="2" t="inlineStr">
        <is>
          <t>[SHARE] [UPDATE] URL of Sharepoint document</t>
        </is>
      </c>
      <c r="DA1" s="1" t="inlineStr">
        <is>
          <t>[SHARE] Add any extra details as required</t>
        </is>
      </c>
      <c r="DB1" s="1" t="inlineStr">
        <is>
          <t>These columns helpd declare the function of the tool</t>
        </is>
      </c>
      <c r="DC1" s="1" t="n"/>
      <c r="DD1" s="1" t="n"/>
      <c r="DE1" s="1" t="n"/>
      <c r="DF1" s="1" t="n"/>
      <c r="DG1" s="1" t="n"/>
      <c r="DH1" s="1" t="n"/>
      <c r="DI1" s="1" t="n"/>
      <c r="DJ1" s="1" t="n"/>
      <c r="DK1" s="1" t="n"/>
      <c r="DL1" s="1" t="n"/>
      <c r="DM1" s="1" t="n"/>
      <c r="DN1" s="1" t="n"/>
      <c r="DO1" s="1" t="n"/>
      <c r="DP1" s="1" t="n"/>
      <c r="DQ1" s="1" t="n"/>
      <c r="DR1" s="1" t="n"/>
      <c r="DS1" s="1" t="n"/>
      <c r="DT1" s="1" t="n"/>
      <c r="DU1" s="1" t="n"/>
      <c r="DV1" s="1" t="n"/>
      <c r="DW1" s="4" t="inlineStr">
        <is>
          <t>OBSOLETE</t>
        </is>
      </c>
      <c r="DX1" s="1" t="n"/>
      <c r="DY1" s="2" t="inlineStr">
        <is>
          <t>[SHARE] [UPDATE] URL of Sharepoint document</t>
        </is>
      </c>
      <c r="DZ1" s="2" t="inlineStr">
        <is>
          <t xml:space="preserve"> Data Encrypyion </t>
        </is>
      </c>
      <c r="EA1" s="2" t="inlineStr">
        <is>
          <t xml:space="preserve"> Data Encrypyion </t>
        </is>
      </c>
      <c r="EB1" s="1" t="inlineStr">
        <is>
          <t xml:space="preserve">Contact </t>
        </is>
      </c>
      <c r="EC1" s="1" t="inlineStr">
        <is>
          <t>Contact Phone</t>
        </is>
      </c>
      <c r="ED1" s="1" t="n"/>
      <c r="EE1" s="1" t="n"/>
      <c r="EF1" s="1" t="inlineStr">
        <is>
          <t xml:space="preserve"> Neal</t>
        </is>
      </c>
      <c r="EG1" s="1" t="inlineStr">
        <is>
          <t>for PIA of 'Medium Risk level'</t>
        </is>
      </c>
      <c r="EH1" s="1" t="inlineStr">
        <is>
          <t>for PIA of 'Medium Risk level'</t>
        </is>
      </c>
      <c r="EI1" s="1" t="inlineStr">
        <is>
          <t>Classification</t>
        </is>
      </c>
      <c r="EJ1" s="1" t="n"/>
      <c r="EK1" s="1" t="n"/>
      <c r="EL1" s="1" t="n"/>
      <c r="EM1" s="1" t="n"/>
      <c r="EN1" s="1" t="n"/>
    </row>
    <row r="2" ht="59.25" customFormat="1" customHeight="1" s="6">
      <c r="A2" s="6" t="inlineStr">
        <is>
          <t>ID#</t>
        </is>
      </c>
      <c r="B2" s="6" t="inlineStr">
        <is>
          <t>Product / Service Name</t>
        </is>
      </c>
      <c r="C2" s="6" t="inlineStr">
        <is>
          <t>Company</t>
        </is>
      </c>
      <c r="D2" s="6" t="inlineStr">
        <is>
          <t>Status of DAR</t>
        </is>
      </c>
      <c r="E2" s="6" t="inlineStr">
        <is>
          <t>Group Tool?</t>
        </is>
      </c>
      <c r="F2" s="6" t="inlineStr">
        <is>
          <t>Review Priority</t>
        </is>
      </c>
      <c r="G2" s="6" t="inlineStr">
        <is>
          <t>REVIEW PHASE ONE</t>
        </is>
      </c>
      <c r="H2" s="6" t="inlineStr">
        <is>
          <t>REVIEW PHASE TWO (not begun yet)</t>
        </is>
      </c>
      <c r="I2" s="6" t="inlineStr">
        <is>
          <t>System Criticality (1-5)</t>
        </is>
      </c>
      <c r="J2" s="7" t="inlineStr">
        <is>
          <t>Candidate to Consolidate</t>
        </is>
      </c>
      <c r="K2" s="6" t="inlineStr">
        <is>
          <t>MS Azure #</t>
        </is>
      </c>
      <c r="L2" s="6" t="inlineStr">
        <is>
          <t>Count of Azure #</t>
        </is>
      </c>
      <c r="M2" s="6" t="inlineStr">
        <is>
          <t>Product or Service</t>
        </is>
      </c>
      <c r="N2" s="6" t="inlineStr">
        <is>
          <t>Type of Product or Service</t>
        </is>
      </c>
      <c r="O2" s="8" t="inlineStr">
        <is>
          <t>Link</t>
        </is>
      </c>
      <c r="P2" s="6" t="inlineStr">
        <is>
          <t>No. of Orgs</t>
        </is>
      </c>
      <c r="Q2" s="6" t="inlineStr">
        <is>
          <t>HQ</t>
        </is>
      </c>
      <c r="R2" s="6" t="inlineStr">
        <is>
          <t>DCB</t>
        </is>
      </c>
      <c r="S2" s="6" t="inlineStr">
        <is>
          <t>DCSPD</t>
        </is>
      </c>
      <c r="T2" s="6" t="inlineStr">
        <is>
          <t>DCSPX</t>
        </is>
      </c>
      <c r="U2" s="6" t="inlineStr">
        <is>
          <t>DCSL</t>
        </is>
      </c>
      <c r="V2" s="6" t="inlineStr">
        <is>
          <t>DCSG</t>
        </is>
      </c>
      <c r="W2" s="6" t="inlineStr">
        <is>
          <t>DCSZ</t>
        </is>
      </c>
      <c r="X2" s="6" t="inlineStr">
        <is>
          <t>DHSZ</t>
        </is>
      </c>
      <c r="Y2" s="6" t="inlineStr">
        <is>
          <t>DHZH</t>
        </is>
      </c>
      <c r="Z2" s="6" t="inlineStr">
        <is>
          <t>DUSZ</t>
        </is>
      </c>
      <c r="AA2" s="6" t="inlineStr">
        <is>
          <t>DEGT</t>
        </is>
      </c>
      <c r="AB2" s="6" t="inlineStr">
        <is>
          <t>DEMH</t>
        </is>
      </c>
      <c r="AC2" s="6" t="inlineStr">
        <is>
          <t>DEXA</t>
        </is>
      </c>
      <c r="AD2" s="6" t="inlineStr">
        <is>
          <t>Data Fields Curated by Product / Service</t>
        </is>
      </c>
      <c r="AE2" s="9" t="inlineStr">
        <is>
          <t>Data Fields Transferred to APP</t>
        </is>
      </c>
      <c r="AF2" s="10" t="inlineStr">
        <is>
          <t>User SIS IDs</t>
        </is>
      </c>
      <c r="AG2" s="10" t="inlineStr">
        <is>
          <t>Student Name</t>
        </is>
      </c>
      <c r="AH2" s="10" t="inlineStr">
        <is>
          <t>Staff Name</t>
        </is>
      </c>
      <c r="AI2" s="10" t="inlineStr">
        <is>
          <t>Parent Name</t>
        </is>
      </c>
      <c r="AJ2" s="10" t="inlineStr">
        <is>
          <t>Student Email</t>
        </is>
      </c>
      <c r="AK2" s="10" t="inlineStr">
        <is>
          <t>Staff Email</t>
        </is>
      </c>
      <c r="AL2" s="10" t="inlineStr">
        <is>
          <t>Parent Email</t>
        </is>
      </c>
      <c r="AM2" s="10" t="inlineStr">
        <is>
          <t>Student Contact (other)</t>
        </is>
      </c>
      <c r="AN2" s="10" t="inlineStr">
        <is>
          <t>Staff Contact (other)</t>
        </is>
      </c>
      <c r="AO2" s="10" t="inlineStr">
        <is>
          <t>Parent Contact (other)</t>
        </is>
      </c>
      <c r="AP2" s="10" t="inlineStr">
        <is>
          <t>Parent Relationship</t>
        </is>
      </c>
      <c r="AQ2" s="10" t="inlineStr">
        <is>
          <t>Student ID (Personal Identification)</t>
        </is>
      </c>
      <c r="AR2" s="10" t="inlineStr">
        <is>
          <t>Staff ID (Personal Identification)</t>
        </is>
      </c>
      <c r="AS2" s="10" t="inlineStr">
        <is>
          <t>Parent ID (Personal Identification)</t>
        </is>
      </c>
      <c r="AT2" s="10" t="inlineStr">
        <is>
          <t>Student SIS Memberships</t>
        </is>
      </c>
      <c r="AU2" s="10" t="inlineStr">
        <is>
          <t>Staff SIS Memberships</t>
        </is>
      </c>
      <c r="AV2" s="10" t="inlineStr">
        <is>
          <t>Student DOB</t>
        </is>
      </c>
      <c r="AW2" s="10" t="inlineStr">
        <is>
          <t>Staff DOB</t>
        </is>
      </c>
      <c r="AX2" s="10" t="inlineStr">
        <is>
          <t>Parent DOB</t>
        </is>
      </c>
      <c r="AY2" s="10" t="inlineStr">
        <is>
          <t>Student Assessment Data</t>
        </is>
      </c>
      <c r="AZ2" s="10" t="inlineStr">
        <is>
          <t>Student Address</t>
        </is>
      </c>
      <c r="BA2" s="10" t="inlineStr">
        <is>
          <t>Student Phone</t>
        </is>
      </c>
      <c r="BB2" s="10" t="inlineStr">
        <is>
          <t>Parent Phone</t>
        </is>
      </c>
      <c r="BC2" s="10" t="inlineStr">
        <is>
          <t>Student Image</t>
        </is>
      </c>
      <c r="BD2" s="10" t="inlineStr">
        <is>
          <t>Staff Image</t>
        </is>
      </c>
      <c r="BE2" s="10" t="inlineStr">
        <is>
          <t>Parent Image</t>
        </is>
      </c>
      <c r="BF2" s="10" t="inlineStr">
        <is>
          <t>Role</t>
        </is>
      </c>
      <c r="BG2" s="10" t="inlineStr">
        <is>
          <t>Gender</t>
        </is>
      </c>
      <c r="BH2" s="10" t="inlineStr">
        <is>
          <t>Transactional Profile</t>
        </is>
      </c>
      <c r="BI2" s="10" t="inlineStr">
        <is>
          <t>Transactional Communication</t>
        </is>
      </c>
      <c r="BJ2" s="10" t="inlineStr">
        <is>
          <t>Transactional Assessment</t>
        </is>
      </c>
      <c r="BK2" s="10" t="inlineStr">
        <is>
          <t>Transactional Behaviours</t>
        </is>
      </c>
      <c r="BL2" s="10" t="inlineStr">
        <is>
          <t>Sensitive Safeguarding</t>
        </is>
      </c>
      <c r="BM2" s="10" t="inlineStr">
        <is>
          <t>Sensitive Learner Profile</t>
        </is>
      </c>
      <c r="BN2" s="10" t="inlineStr">
        <is>
          <t>Sensitive Medical</t>
        </is>
      </c>
      <c r="BO2" s="10" t="inlineStr">
        <is>
          <t>Student Ethnicity</t>
        </is>
      </c>
      <c r="BP2" s="10" t="inlineStr">
        <is>
          <t>Student Languages</t>
        </is>
      </c>
      <c r="BQ2" s="10" t="inlineStr">
        <is>
          <t>Other Academic</t>
        </is>
      </c>
      <c r="BR2" s="6" t="inlineStr">
        <is>
          <t>Data Source (e.g. SIS, M365, SuccessFactors, etc)</t>
        </is>
      </c>
      <c r="BS2" s="6" t="inlineStr">
        <is>
          <t>Method of Transfer (Manual, Manual CSV, Auto CSV, API CSV, API, SQL, Other)</t>
        </is>
      </c>
      <c r="BT2" s="6" t="inlineStr">
        <is>
          <t>Data location</t>
        </is>
      </c>
      <c r="BU2" s="6" t="inlineStr">
        <is>
          <t>Data Host (Vendor / On Prem)</t>
        </is>
      </c>
      <c r="BV2" s="6" t="inlineStr">
        <is>
          <t>Data Notes</t>
        </is>
      </c>
      <c r="BW2" s="6" t="inlineStr">
        <is>
          <t>Privacy Policy</t>
        </is>
      </c>
      <c r="BX2" s="6" t="inlineStr">
        <is>
          <t>Purpose</t>
        </is>
      </c>
      <c r="BY2" s="6" t="inlineStr">
        <is>
          <t>Possible downsides of 'opting out'</t>
        </is>
      </c>
      <c r="BZ2" s="6" t="inlineStr">
        <is>
          <t>DTA HQ</t>
        </is>
      </c>
      <c r="CA2" s="7" t="inlineStr">
        <is>
          <t>DTA DCB</t>
        </is>
      </c>
      <c r="CB2" s="7" t="inlineStr">
        <is>
          <t>DTA DCSPD</t>
        </is>
      </c>
      <c r="CC2" s="7" t="inlineStr">
        <is>
          <t>DTA DCSPX</t>
        </is>
      </c>
      <c r="CD2" s="7" t="inlineStr">
        <is>
          <t>DTA DCSL</t>
        </is>
      </c>
      <c r="CE2" s="7" t="inlineStr">
        <is>
          <t>DTA DCSG</t>
        </is>
      </c>
      <c r="CF2" s="7" t="inlineStr">
        <is>
          <t>DTA DCSZ</t>
        </is>
      </c>
      <c r="CG2" s="7" t="inlineStr">
        <is>
          <t>DTA DHSZ</t>
        </is>
      </c>
      <c r="CH2" s="7" t="inlineStr">
        <is>
          <t>DTA DHZH</t>
        </is>
      </c>
      <c r="CI2" s="7" t="inlineStr">
        <is>
          <t>DTA DUSZ</t>
        </is>
      </c>
      <c r="CJ2" s="7" t="inlineStr">
        <is>
          <t>DTA GT Dehong</t>
        </is>
      </c>
      <c r="CK2" s="7" t="inlineStr">
        <is>
          <t>DTA MH Dehong</t>
        </is>
      </c>
      <c r="CL2" s="7" t="inlineStr">
        <is>
          <t>DTA XI Dehong</t>
        </is>
      </c>
      <c r="CM2" s="6" t="inlineStr">
        <is>
          <t>DTA Comments</t>
        </is>
      </c>
      <c r="CN2" s="6" t="inlineStr">
        <is>
          <t>Cyber CL HQ</t>
        </is>
      </c>
      <c r="CO2" s="7" t="inlineStr">
        <is>
          <t>Cyber CL DCB</t>
        </is>
      </c>
      <c r="CP2" s="7" t="inlineStr">
        <is>
          <t>Cyber CL DCSPD</t>
        </is>
      </c>
      <c r="CQ2" s="7" t="inlineStr">
        <is>
          <t>Cyber CL DCSPX</t>
        </is>
      </c>
      <c r="CR2" s="7" t="inlineStr">
        <is>
          <t>Cyber CL DCSL</t>
        </is>
      </c>
      <c r="CS2" s="7" t="inlineStr">
        <is>
          <t>Cyber CL DCSG</t>
        </is>
      </c>
      <c r="CT2" s="7" t="inlineStr">
        <is>
          <t>Cyber CL DCSZ</t>
        </is>
      </c>
      <c r="CU2" s="7" t="inlineStr">
        <is>
          <t>Cyber CL DHSZ</t>
        </is>
      </c>
      <c r="CV2" s="7" t="inlineStr">
        <is>
          <t>Cyber CL DHZH</t>
        </is>
      </c>
      <c r="CW2" s="7" t="inlineStr">
        <is>
          <t>Cyber CL DUSZ</t>
        </is>
      </c>
      <c r="CX2" s="7" t="inlineStr">
        <is>
          <t>Cyber CL GT Dehong</t>
        </is>
      </c>
      <c r="CY2" s="7" t="inlineStr">
        <is>
          <t>Cyber CL MH Dehong</t>
        </is>
      </c>
      <c r="CZ2" s="7" t="inlineStr">
        <is>
          <t>Cyber CL XI Dehong</t>
        </is>
      </c>
      <c r="DA2" s="6" t="inlineStr">
        <is>
          <t>Data Retention Period</t>
        </is>
      </c>
      <c r="DB2" s="6" t="inlineStr">
        <is>
          <t>Data / Core App</t>
        </is>
      </c>
      <c r="DC2" s="6" t="inlineStr">
        <is>
          <t>Launchpad - Admin</t>
        </is>
      </c>
      <c r="DD2" s="6" t="inlineStr">
        <is>
          <t>Launchpad - Class Teacher</t>
        </is>
      </c>
      <c r="DE2" s="6" t="inlineStr">
        <is>
          <t>Launchpad - School Leader</t>
        </is>
      </c>
      <c r="DF2" s="6" t="inlineStr">
        <is>
          <t>Launchpad - Group Leader</t>
        </is>
      </c>
      <c r="DG2" s="6" t="inlineStr">
        <is>
          <t>Launchpad - Alumni</t>
        </is>
      </c>
      <c r="DH2" s="6" t="inlineStr">
        <is>
          <t>Launchpad - Student</t>
        </is>
      </c>
      <c r="DI2" s="6" t="inlineStr">
        <is>
          <t>Launchpad - Prospective</t>
        </is>
      </c>
      <c r="DJ2" s="6" t="inlineStr">
        <is>
          <t>Launchpad - Parent</t>
        </is>
      </c>
      <c r="DK2" s="6" t="inlineStr">
        <is>
          <t>Learning Studio - Communications</t>
        </is>
      </c>
      <c r="DL2" s="6" t="inlineStr">
        <is>
          <t>Learning Studio - Operations/Productivity</t>
        </is>
      </c>
      <c r="DM2" s="6" t="inlineStr">
        <is>
          <t>Learning Studio - Content/Resouces</t>
        </is>
      </c>
      <c r="DN2" s="6" t="inlineStr">
        <is>
          <t>Learning Studio - Curriculum Map</t>
        </is>
      </c>
      <c r="DO2" s="6" t="inlineStr">
        <is>
          <t>Learning Studio - Formative Assess</t>
        </is>
      </c>
      <c r="DP2" s="6" t="inlineStr">
        <is>
          <t>Learning Studio - Summative Asses</t>
        </is>
      </c>
      <c r="DQ2" s="6" t="inlineStr">
        <is>
          <t>Learning Studio - Personalised Learning</t>
        </is>
      </c>
      <c r="DR2" s="6" t="inlineStr">
        <is>
          <t>Learning Studio - Collaboration/Feedback</t>
        </is>
      </c>
      <c r="DS2" s="6" t="inlineStr">
        <is>
          <t>Learning Studio - Portfolio</t>
        </is>
      </c>
      <c r="DT2" s="6" t="inlineStr">
        <is>
          <t>Learning Studio - Teaching Delivery</t>
        </is>
      </c>
      <c r="DU2" s="6" t="inlineStr">
        <is>
          <t>Insight</t>
        </is>
      </c>
      <c r="DV2" s="6" t="inlineStr">
        <is>
          <t>Presentation</t>
        </is>
      </c>
      <c r="DW2" s="9" t="inlineStr">
        <is>
          <t>Data Fields Transferred to APP</t>
        </is>
      </c>
      <c r="DX2" s="6" t="inlineStr">
        <is>
          <t>Is ID Unique?</t>
        </is>
      </c>
      <c r="DY2" s="7" t="inlineStr">
        <is>
          <t>DTA DCSG Comments</t>
        </is>
      </c>
      <c r="DZ2" s="7" t="inlineStr">
        <is>
          <t xml:space="preserve">Data Encryption (Storage) </t>
        </is>
      </c>
      <c r="EA2" s="7" t="inlineStr">
        <is>
          <t xml:space="preserve">Data Encryption (Transfer) </t>
        </is>
      </c>
      <c r="EB2" s="6" t="inlineStr">
        <is>
          <t>Contact Email</t>
        </is>
      </c>
      <c r="EC2" s="6" t="inlineStr">
        <is>
          <t>Contact Phone</t>
        </is>
      </c>
      <c r="ED2" s="6" t="inlineStr">
        <is>
          <t>Contact Form</t>
        </is>
      </c>
      <c r="EE2" s="6" t="inlineStr">
        <is>
          <t>PIA (China)</t>
        </is>
      </c>
      <c r="EF2" s="6" t="inlineStr">
        <is>
          <t>PIA (EiM )</t>
        </is>
      </c>
      <c r="EG2" s="6" t="inlineStr">
        <is>
          <t>Data Encrypyion (Transfer)</t>
        </is>
      </c>
      <c r="EH2" s="6" t="inlineStr">
        <is>
          <t xml:space="preserve"> Data Encryption (Storage)</t>
        </is>
      </c>
      <c r="EI2" s="6" t="inlineStr">
        <is>
          <t>Classification</t>
        </is>
      </c>
      <c r="EJ2" s="6" t="inlineStr">
        <is>
          <t>concat of information shared</t>
        </is>
      </c>
      <c r="EK2" s="11" t="inlineStr">
        <is>
          <t>NDA in place</t>
        </is>
      </c>
      <c r="EL2" s="11" t="inlineStr">
        <is>
          <t>China EDB website Register</t>
        </is>
      </c>
      <c r="EM2" s="11" t="inlineStr">
        <is>
          <t>Student Data: data from which year groups</t>
        </is>
      </c>
      <c r="EN2" s="11" t="inlineStr">
        <is>
          <t>Student Data: data from how many students</t>
        </is>
      </c>
      <c r="EO2" s="12" t="n"/>
    </row>
    <row r="3" ht="18.95" customFormat="1" customHeight="1" s="23">
      <c r="A3" s="13" t="inlineStr">
        <is>
          <t>#000737</t>
        </is>
      </c>
      <c r="B3" s="14" t="inlineStr">
        <is>
          <t>101 Questions</t>
        </is>
      </c>
      <c r="C3" s="13" t="n"/>
      <c r="D3" s="13" t="n"/>
      <c r="E3" s="15" t="n"/>
      <c r="F3" s="16" t="n"/>
      <c r="G3" s="16" t="n"/>
      <c r="H3" s="16" t="n"/>
      <c r="I3" s="16" t="n"/>
      <c r="J3" s="16" t="n"/>
      <c r="K3" s="17" t="n"/>
      <c r="L3" s="17" t="n"/>
      <c r="M3" s="13" t="n"/>
      <c r="N3" s="13" t="inlineStr">
        <is>
          <t>I_Website Service</t>
        </is>
      </c>
      <c r="O3" s="21" t="inlineStr">
        <is>
          <t>https://www.101qs.com/</t>
        </is>
      </c>
      <c r="P3" s="13" t="n"/>
      <c r="Q3" s="19" t="n"/>
      <c r="R3" s="19" t="n"/>
      <c r="S3" s="19" t="inlineStr">
        <is>
          <t>Y</t>
        </is>
      </c>
      <c r="T3" s="19" t="n"/>
      <c r="U3" s="19" t="n"/>
      <c r="V3" s="19" t="n"/>
      <c r="W3" s="19" t="n"/>
      <c r="X3" s="19" t="n"/>
      <c r="Y3" s="19" t="n"/>
      <c r="Z3" s="19" t="n"/>
      <c r="AA3" s="19" t="n"/>
      <c r="AB3" s="19" t="n"/>
      <c r="AC3" s="19" t="n"/>
      <c r="AD3" s="13" t="n"/>
      <c r="AE3" s="20" t="n"/>
      <c r="AF3" s="14" t="n"/>
      <c r="AG3" s="14" t="n"/>
      <c r="AH3" s="14" t="n"/>
      <c r="AI3" s="14" t="n"/>
      <c r="AJ3" s="14" t="n"/>
      <c r="AK3" s="14" t="n"/>
      <c r="AL3" s="14" t="n"/>
      <c r="AM3" s="14" t="n"/>
      <c r="AN3" s="14" t="n"/>
      <c r="AO3" s="14" t="n"/>
      <c r="AP3" s="14" t="n"/>
      <c r="AQ3" s="14" t="n"/>
      <c r="AR3" s="14" t="n"/>
      <c r="AS3" s="14" t="n"/>
      <c r="AT3" s="14" t="n"/>
      <c r="AU3" s="14" t="n"/>
      <c r="AV3" s="14" t="n"/>
      <c r="AW3" s="14" t="n"/>
      <c r="AX3" s="14" t="n"/>
      <c r="AY3" s="14" t="n"/>
      <c r="AZ3" s="14" t="n"/>
      <c r="BA3" s="14" t="n"/>
      <c r="BB3" s="14" t="n"/>
      <c r="BC3" s="14" t="n"/>
      <c r="BD3" s="14" t="n"/>
      <c r="BE3" s="14" t="n"/>
      <c r="BF3" s="14" t="n"/>
      <c r="BG3" s="14" t="n"/>
      <c r="BH3" s="14" t="n"/>
      <c r="BI3" s="14" t="n"/>
      <c r="BJ3" s="14" t="n"/>
      <c r="BK3" s="14" t="n"/>
      <c r="BL3" s="14" t="n"/>
      <c r="BM3" s="14" t="n"/>
      <c r="BN3" s="14" t="n"/>
      <c r="BO3" s="14" t="n"/>
      <c r="BP3" s="14" t="n"/>
      <c r="BQ3" s="14" t="n"/>
      <c r="BR3" s="14" t="n"/>
      <c r="BS3" s="13" t="n"/>
      <c r="BT3" s="13" t="n"/>
      <c r="BU3" s="13" t="n"/>
      <c r="BV3" s="13" t="n"/>
      <c r="BW3" s="21" t="inlineStr">
        <is>
          <t>(URL)https://www.101qs.com/</t>
        </is>
      </c>
      <c r="BX3" s="21" t="inlineStr">
        <is>
          <t>http://www.101qs.com/1989-domino-skyscraper(provided by school)</t>
        </is>
      </c>
      <c r="BY3" s="13" t="n"/>
      <c r="BZ3" s="13" t="n"/>
      <c r="CA3" s="19" t="n"/>
      <c r="CB3" s="19" t="n"/>
      <c r="CC3" s="19" t="n"/>
      <c r="CD3" s="19" t="n"/>
      <c r="CE3" s="19" t="n"/>
      <c r="CF3" s="19" t="n"/>
      <c r="CG3" s="19" t="n"/>
      <c r="CH3" s="19" t="n"/>
      <c r="CI3" s="19" t="n"/>
      <c r="CJ3" s="19" t="n"/>
      <c r="CK3" s="19" t="n"/>
      <c r="CL3" s="19" t="n"/>
      <c r="CM3" s="13" t="n"/>
      <c r="CN3" s="13" t="n"/>
      <c r="CO3" s="19" t="n"/>
      <c r="CP3" s="19" t="n"/>
      <c r="CQ3" s="19" t="n"/>
      <c r="CR3" s="19" t="n"/>
      <c r="CS3" s="19" t="n"/>
      <c r="CT3" s="19" t="n"/>
      <c r="CU3" s="19" t="n"/>
      <c r="CV3" s="19" t="n"/>
      <c r="CW3" s="19" t="n"/>
      <c r="CX3" s="19" t="n"/>
      <c r="CY3" s="19" t="n"/>
      <c r="CZ3" s="19" t="n"/>
      <c r="DA3" s="13" t="n"/>
      <c r="DB3" s="13" t="n"/>
      <c r="DC3" s="13" t="n"/>
      <c r="DD3" s="13" t="n"/>
      <c r="DE3" s="13" t="n"/>
      <c r="DF3" s="13" t="n"/>
      <c r="DG3" s="13" t="n"/>
      <c r="DH3" s="13" t="n"/>
      <c r="DI3" s="13" t="n"/>
      <c r="DJ3" s="13" t="n"/>
      <c r="DK3" s="13" t="n"/>
      <c r="DL3" s="13" t="n"/>
      <c r="DM3" s="13" t="n"/>
      <c r="DN3" s="13" t="n"/>
      <c r="DO3" s="13" t="n"/>
      <c r="DP3" s="13" t="n"/>
      <c r="DQ3" s="13" t="n"/>
      <c r="DR3" s="13" t="n"/>
      <c r="DS3" s="13" t="n"/>
      <c r="DT3" s="13" t="n"/>
      <c r="DU3" s="13" t="n"/>
      <c r="DV3" s="13" t="n"/>
      <c r="DW3" s="20" t="n"/>
      <c r="DX3" s="20" t="n"/>
      <c r="DY3" s="19" t="n"/>
      <c r="DZ3" s="19" t="n"/>
      <c r="EA3" s="19" t="n"/>
      <c r="EB3" s="20" t="n"/>
      <c r="EC3" s="20" t="n"/>
      <c r="ED3" s="20" t="n"/>
      <c r="EE3" s="20" t="n"/>
      <c r="EF3" s="20" t="n"/>
      <c r="EG3" s="20" t="n"/>
      <c r="EH3" s="20" t="n"/>
      <c r="EI3" s="20" t="n"/>
      <c r="EJ3" s="20" t="n"/>
      <c r="EK3" s="20" t="n"/>
      <c r="EL3" s="22" t="n"/>
      <c r="EM3" s="22" t="n"/>
      <c r="EN3" s="22" t="n"/>
    </row>
    <row r="4" ht="84.95" customFormat="1" customHeight="1" s="23">
      <c r="A4" s="24" t="inlineStr">
        <is>
          <t>#000413</t>
        </is>
      </c>
      <c r="B4" s="13" t="inlineStr">
        <is>
          <t>96weixin</t>
        </is>
      </c>
      <c r="C4" s="13" t="inlineStr">
        <is>
          <t>淄博多维网络科技有限公司</t>
        </is>
      </c>
      <c r="D4" s="13" t="n"/>
      <c r="E4" s="15" t="n"/>
      <c r="F4" s="25" t="n"/>
      <c r="G4" s="25" t="n"/>
      <c r="H4" s="25" t="n"/>
      <c r="I4" s="25" t="n"/>
      <c r="J4" s="25" t="n"/>
      <c r="K4" s="17" t="n"/>
      <c r="L4" s="26">
        <f>IF(COUNTIF(K:K,K4)=0,"",COUNTIF(K:K,K4))</f>
        <v/>
      </c>
      <c r="M4" s="13" t="inlineStr">
        <is>
          <t>Digital Product</t>
        </is>
      </c>
      <c r="N4" s="13" t="inlineStr">
        <is>
          <t>I_Website Service</t>
        </is>
      </c>
      <c r="O4" s="138" t="inlineStr">
        <is>
          <t>https://bj.96weixin.com/</t>
        </is>
      </c>
      <c r="P4" s="13">
        <f>COUNTIF(Q4:AC4,"Y")</f>
        <v/>
      </c>
      <c r="Q4" s="19" t="n"/>
      <c r="R4" s="19" t="inlineStr">
        <is>
          <t>Y</t>
        </is>
      </c>
      <c r="S4" s="19" t="inlineStr"/>
      <c r="T4" s="19" t="inlineStr">
        <is>
          <t>N</t>
        </is>
      </c>
      <c r="U4" s="19" t="inlineStr"/>
      <c r="V4" s="19" t="inlineStr"/>
      <c r="W4" s="19" t="inlineStr">
        <is>
          <t>N</t>
        </is>
      </c>
      <c r="X4" s="19" t="inlineStr">
        <is>
          <t>N</t>
        </is>
      </c>
      <c r="Y4" s="19" t="inlineStr">
        <is>
          <t>N</t>
        </is>
      </c>
      <c r="Z4" s="19" t="inlineStr">
        <is>
          <t>N</t>
        </is>
      </c>
      <c r="AA4" s="19" t="inlineStr">
        <is>
          <t>N</t>
        </is>
      </c>
      <c r="AB4" s="19" t="inlineStr">
        <is>
          <t>N</t>
        </is>
      </c>
      <c r="AC4" s="19" t="inlineStr">
        <is>
          <t>N</t>
        </is>
      </c>
      <c r="AD4" s="13" t="n"/>
      <c r="AE4" s="13" t="n"/>
      <c r="AF4" s="14" t="n"/>
      <c r="AG4" s="14" t="n"/>
      <c r="AH4" s="14" t="n"/>
      <c r="AI4" s="14" t="n"/>
      <c r="AJ4" s="14" t="n"/>
      <c r="AK4" s="14" t="n"/>
      <c r="AL4" s="14" t="n"/>
      <c r="AM4" s="14" t="n"/>
      <c r="AN4" s="14" t="n"/>
      <c r="AO4" s="14" t="n"/>
      <c r="AP4" s="14" t="n"/>
      <c r="AQ4" s="14" t="n"/>
      <c r="AR4" s="14" t="n"/>
      <c r="AS4" s="14" t="n"/>
      <c r="AT4" s="14" t="n"/>
      <c r="AU4" s="14" t="n"/>
      <c r="AV4" s="14" t="n"/>
      <c r="AW4" s="14" t="n"/>
      <c r="AX4" s="14" t="n"/>
      <c r="AY4" s="14" t="n"/>
      <c r="AZ4" s="14" t="n"/>
      <c r="BA4" s="14" t="n"/>
      <c r="BB4" s="14" t="n"/>
      <c r="BC4" s="14" t="n"/>
      <c r="BD4" s="14" t="n"/>
      <c r="BE4" s="14" t="n"/>
      <c r="BF4" s="14" t="n"/>
      <c r="BG4" s="14" t="n"/>
      <c r="BH4" s="14" t="n"/>
      <c r="BI4" s="14" t="n"/>
      <c r="BJ4" s="14" t="n"/>
      <c r="BK4" s="14" t="n"/>
      <c r="BL4" s="14" t="n"/>
      <c r="BM4" s="14" t="n"/>
      <c r="BN4" s="14" t="n"/>
      <c r="BO4" s="14" t="n"/>
      <c r="BP4" s="14" t="n"/>
      <c r="BQ4" s="14" t="n"/>
      <c r="BR4" s="14" t="n"/>
      <c r="BS4" s="13" t="n"/>
      <c r="BT4" s="13" t="inlineStr">
        <is>
          <t>China</t>
        </is>
      </c>
      <c r="BU4" s="13" t="n"/>
      <c r="BV4" s="13" t="inlineStr">
        <is>
          <t>can be accessed without login</t>
        </is>
      </c>
      <c r="BW4" s="33" t="inlineStr">
        <is>
          <t>https://bj.96weixin.com/help/57.html</t>
        </is>
      </c>
      <c r="BX4" s="13" t="inlineStr">
        <is>
          <t>online editor of wechat graph</t>
        </is>
      </c>
      <c r="BY4" s="13" t="n"/>
      <c r="BZ4" s="13" t="n"/>
      <c r="CA4" s="19" t="inlineStr">
        <is>
          <t>N</t>
        </is>
      </c>
      <c r="CB4" s="19" t="n"/>
      <c r="CC4" s="19" t="inlineStr">
        <is>
          <t>N</t>
        </is>
      </c>
      <c r="CD4" s="19" t="n"/>
      <c r="CE4" s="19" t="n"/>
      <c r="CF4" s="19" t="inlineStr">
        <is>
          <t>N</t>
        </is>
      </c>
      <c r="CG4" s="19" t="inlineStr">
        <is>
          <t>N</t>
        </is>
      </c>
      <c r="CH4" s="19" t="n"/>
      <c r="CI4" s="19" t="inlineStr">
        <is>
          <t>N</t>
        </is>
      </c>
      <c r="CJ4" s="19" t="inlineStr">
        <is>
          <t>N</t>
        </is>
      </c>
      <c r="CK4" s="19" t="inlineStr">
        <is>
          <t>N</t>
        </is>
      </c>
      <c r="CL4" s="19" t="inlineStr">
        <is>
          <t>N</t>
        </is>
      </c>
      <c r="CM4" s="13" t="n"/>
      <c r="CN4" s="13" t="n"/>
      <c r="CO4" s="19" t="inlineStr">
        <is>
          <t>N</t>
        </is>
      </c>
      <c r="CP4" s="19" t="n"/>
      <c r="CQ4" s="19" t="inlineStr">
        <is>
          <t>N</t>
        </is>
      </c>
      <c r="CR4" s="19" t="n"/>
      <c r="CS4" s="19" t="n"/>
      <c r="CT4" s="19" t="inlineStr">
        <is>
          <t>N</t>
        </is>
      </c>
      <c r="CU4" s="19" t="inlineStr">
        <is>
          <t>N</t>
        </is>
      </c>
      <c r="CV4" s="19" t="n"/>
      <c r="CW4" s="19" t="inlineStr">
        <is>
          <t>N</t>
        </is>
      </c>
      <c r="CX4" s="19" t="inlineStr">
        <is>
          <t>N</t>
        </is>
      </c>
      <c r="CY4" s="19" t="inlineStr">
        <is>
          <t>N</t>
        </is>
      </c>
      <c r="CZ4" s="19" t="inlineStr">
        <is>
          <t>N</t>
        </is>
      </c>
      <c r="DA4" s="13" t="inlineStr">
        <is>
          <t>Not specified in privacy policy</t>
        </is>
      </c>
      <c r="DB4" s="13" t="n"/>
      <c r="DC4" s="13" t="n"/>
      <c r="DD4" s="13" t="n"/>
      <c r="DE4" s="13" t="n"/>
      <c r="DF4" s="13" t="n"/>
      <c r="DG4" s="13" t="n"/>
      <c r="DH4" s="13" t="n"/>
      <c r="DI4" s="13" t="n"/>
      <c r="DJ4" s="13" t="n"/>
      <c r="DK4" s="13" t="n"/>
      <c r="DL4" s="13" t="n"/>
      <c r="DM4" s="13" t="n"/>
      <c r="DN4" s="13" t="n"/>
      <c r="DO4" s="13" t="n"/>
      <c r="DP4" s="13" t="n"/>
      <c r="DQ4" s="13" t="n"/>
      <c r="DR4" s="13" t="n"/>
      <c r="DS4" s="13" t="n"/>
      <c r="DT4" s="13" t="n"/>
      <c r="DU4" s="13" t="n"/>
      <c r="DV4" s="13" t="n"/>
      <c r="DW4" s="13" t="n"/>
      <c r="DX4" s="22">
        <f>COUNTIF(A:A,A4)</f>
        <v/>
      </c>
      <c r="DY4" s="19" t="n"/>
      <c r="DZ4" s="19" t="n"/>
      <c r="EA4" s="19" t="n"/>
      <c r="EB4" s="20" t="n"/>
      <c r="EC4" s="20" t="n"/>
      <c r="ED4" s="29" t="n"/>
      <c r="EE4" s="29" t="n"/>
      <c r="EF4" s="29" t="n"/>
      <c r="EG4" s="29" t="n"/>
      <c r="EH4" s="29" t="n"/>
      <c r="EI4" s="20" t="inlineStr">
        <is>
          <t>Tool</t>
        </is>
      </c>
      <c r="EJ4" s="22">
        <f>_xlfn.CONCAT(AF4:BQ4)</f>
        <v/>
      </c>
      <c r="EK4" s="20" t="n"/>
      <c r="EL4" s="22" t="n"/>
      <c r="EM4" s="22" t="n"/>
      <c r="EN4" s="22" t="n"/>
    </row>
    <row r="5" ht="84.95" customFormat="1" customHeight="1" s="23">
      <c r="A5" s="24" t="inlineStr">
        <is>
          <t>#000002</t>
        </is>
      </c>
      <c r="B5" s="24" t="inlineStr">
        <is>
          <t>A* Speech Pte Ltd</t>
        </is>
      </c>
      <c r="C5" s="13" t="inlineStr">
        <is>
          <t>A* Speech Pte Ltd</t>
        </is>
      </c>
      <c r="D5" s="13" t="n"/>
      <c r="E5" s="15" t="inlineStr">
        <is>
          <t>No</t>
        </is>
      </c>
      <c r="F5" s="25" t="inlineStr">
        <is>
          <t>Med</t>
        </is>
      </c>
      <c r="G5" s="25" t="n"/>
      <c r="H5" s="25" t="n"/>
      <c r="I5" s="25" t="n"/>
      <c r="J5" s="25" t="n"/>
      <c r="K5" s="26" t="n"/>
      <c r="L5" s="26">
        <f>IF(COUNTIF(K:K,K5)=0,"",COUNTIF(K:K,K5))</f>
        <v/>
      </c>
      <c r="M5" s="13" t="inlineStr">
        <is>
          <t>Vendor</t>
        </is>
      </c>
      <c r="N5" s="13" t="inlineStr">
        <is>
          <t>V_Vendor</t>
        </is>
      </c>
      <c r="O5" s="138" t="inlineStr">
        <is>
          <t>https://www.astarspeech.com.sg/</t>
        </is>
      </c>
      <c r="P5" s="13">
        <f>COUNTIF(Q5:AC5,"Y")</f>
        <v/>
      </c>
      <c r="Q5" s="19" t="n"/>
      <c r="R5" s="19" t="inlineStr">
        <is>
          <t>N</t>
        </is>
      </c>
      <c r="S5" s="19" t="inlineStr"/>
      <c r="T5" s="19" t="inlineStr">
        <is>
          <t>N</t>
        </is>
      </c>
      <c r="U5" s="19" t="inlineStr"/>
      <c r="V5" s="19" t="inlineStr">
        <is>
          <t>N</t>
        </is>
      </c>
      <c r="W5" s="19" t="inlineStr">
        <is>
          <t>N</t>
        </is>
      </c>
      <c r="X5" s="19" t="inlineStr">
        <is>
          <t>N</t>
        </is>
      </c>
      <c r="Y5" s="19" t="inlineStr">
        <is>
          <t>N</t>
        </is>
      </c>
      <c r="Z5" s="19" t="inlineStr">
        <is>
          <t>N</t>
        </is>
      </c>
      <c r="AA5" s="19" t="inlineStr">
        <is>
          <t>N</t>
        </is>
      </c>
      <c r="AB5" s="19" t="inlineStr">
        <is>
          <t>N</t>
        </is>
      </c>
      <c r="AC5" s="19" t="inlineStr">
        <is>
          <t>N</t>
        </is>
      </c>
      <c r="AD5" s="13" t="n"/>
      <c r="AE5" s="13" t="n"/>
      <c r="AF5" s="14" t="n"/>
      <c r="AG5" s="14" t="inlineStr">
        <is>
          <t>Y</t>
        </is>
      </c>
      <c r="AH5" s="14" t="n"/>
      <c r="AI5" s="14" t="inlineStr">
        <is>
          <t>Y</t>
        </is>
      </c>
      <c r="AJ5" s="14" t="n"/>
      <c r="AK5" s="14" t="n"/>
      <c r="AL5" s="14" t="inlineStr">
        <is>
          <t>Y</t>
        </is>
      </c>
      <c r="AM5" s="14" t="n"/>
      <c r="AN5" s="14" t="n"/>
      <c r="AO5" s="14" t="n"/>
      <c r="AP5" s="14" t="inlineStr">
        <is>
          <t>Y</t>
        </is>
      </c>
      <c r="AQ5" s="14" t="n"/>
      <c r="AR5" s="14" t="n"/>
      <c r="AS5" s="14" t="n"/>
      <c r="AT5" s="14" t="inlineStr">
        <is>
          <t>Y</t>
        </is>
      </c>
      <c r="AU5" s="14" t="n"/>
      <c r="AV5" s="14" t="inlineStr">
        <is>
          <t>Y</t>
        </is>
      </c>
      <c r="AW5" s="14" t="n"/>
      <c r="AX5" s="14" t="n"/>
      <c r="AY5" s="14" t="n"/>
      <c r="AZ5" s="14" t="n"/>
      <c r="BA5" s="14" t="n"/>
      <c r="BB5" s="14" t="n"/>
      <c r="BC5" s="14" t="n"/>
      <c r="BD5" s="14" t="n"/>
      <c r="BE5" s="14" t="n"/>
      <c r="BF5" s="14" t="n"/>
      <c r="BG5" s="14" t="n"/>
      <c r="BH5" s="14" t="n"/>
      <c r="BI5" s="14" t="n"/>
      <c r="BJ5" s="14" t="n"/>
      <c r="BK5" s="14" t="n"/>
      <c r="BL5" s="14" t="n"/>
      <c r="BM5" s="14" t="n"/>
      <c r="BN5" s="14" t="n"/>
      <c r="BO5" s="14" t="n"/>
      <c r="BP5" s="14" t="n"/>
      <c r="BQ5" s="14" t="n"/>
      <c r="BR5" s="14" t="n"/>
      <c r="BS5" s="13" t="n"/>
      <c r="BT5" s="13" t="inlineStr">
        <is>
          <t>Singapore</t>
        </is>
      </c>
      <c r="BU5" s="13" t="n"/>
      <c r="BV5" s="13" t="n"/>
      <c r="BW5" s="138" t="inlineStr">
        <is>
          <t>https://www.astarspeech.com.sg/</t>
        </is>
      </c>
      <c r="BX5" s="30" t="inlineStr">
        <is>
          <t>Provision of co-curricular activities</t>
        </is>
      </c>
      <c r="BY5" s="30" t="inlineStr">
        <is>
          <t>May not participate in specific co-curricular activities</t>
        </is>
      </c>
      <c r="BZ5" s="13" t="n"/>
      <c r="CA5" s="19" t="inlineStr">
        <is>
          <t>N</t>
        </is>
      </c>
      <c r="CB5" s="19" t="n"/>
      <c r="CC5" s="19" t="inlineStr">
        <is>
          <t>N</t>
        </is>
      </c>
      <c r="CD5" s="19" t="n"/>
      <c r="CE5" s="19" t="inlineStr">
        <is>
          <t>Y</t>
        </is>
      </c>
      <c r="CF5" s="19" t="inlineStr">
        <is>
          <t>N</t>
        </is>
      </c>
      <c r="CG5" s="19" t="inlineStr">
        <is>
          <t>N</t>
        </is>
      </c>
      <c r="CH5" s="19" t="n"/>
      <c r="CI5" s="19" t="inlineStr">
        <is>
          <t>N</t>
        </is>
      </c>
      <c r="CJ5" s="19" t="inlineStr">
        <is>
          <t>N</t>
        </is>
      </c>
      <c r="CK5" s="19" t="inlineStr">
        <is>
          <t>N</t>
        </is>
      </c>
      <c r="CL5" s="19" t="inlineStr">
        <is>
          <t>N</t>
        </is>
      </c>
      <c r="CM5" s="13" t="n"/>
      <c r="CN5" s="13" t="n"/>
      <c r="CO5" s="19" t="inlineStr">
        <is>
          <t>N</t>
        </is>
      </c>
      <c r="CP5" s="19" t="n"/>
      <c r="CQ5" s="19" t="inlineStr">
        <is>
          <t>N</t>
        </is>
      </c>
      <c r="CR5" s="19" t="n"/>
      <c r="CS5" s="19" t="n"/>
      <c r="CT5" s="19" t="inlineStr">
        <is>
          <t>N</t>
        </is>
      </c>
      <c r="CU5" s="19" t="inlineStr">
        <is>
          <t>N</t>
        </is>
      </c>
      <c r="CV5" s="19" t="n"/>
      <c r="CW5" s="19" t="inlineStr">
        <is>
          <t>N</t>
        </is>
      </c>
      <c r="CX5" s="19" t="inlineStr">
        <is>
          <t>N</t>
        </is>
      </c>
      <c r="CY5" s="19" t="inlineStr">
        <is>
          <t>N</t>
        </is>
      </c>
      <c r="CZ5" s="19" t="inlineStr">
        <is>
          <t>N</t>
        </is>
      </c>
      <c r="DA5" s="30" t="inlineStr">
        <is>
          <t>Retained for one year after the CCA activity</t>
        </is>
      </c>
      <c r="DB5" s="13" t="n"/>
      <c r="DC5" s="13" t="n"/>
      <c r="DD5" s="13" t="n"/>
      <c r="DE5" s="13" t="n"/>
      <c r="DF5" s="13" t="n"/>
      <c r="DG5" s="13" t="n"/>
      <c r="DH5" s="13" t="n"/>
      <c r="DI5" s="13" t="n"/>
      <c r="DJ5" s="13" t="n"/>
      <c r="DK5" s="13" t="n"/>
      <c r="DL5" s="13" t="n"/>
      <c r="DM5" s="13" t="n"/>
      <c r="DN5" s="13" t="n"/>
      <c r="DO5" s="13" t="n"/>
      <c r="DP5" s="13" t="n"/>
      <c r="DQ5" s="13" t="n"/>
      <c r="DR5" s="13" t="n"/>
      <c r="DS5" s="13" t="n"/>
      <c r="DT5" s="13" t="n"/>
      <c r="DU5" s="13" t="n"/>
      <c r="DV5" s="13" t="n"/>
      <c r="DW5" s="30" t="inlineStr">
        <is>
          <t>Student names, class number, DOB, Parent names, parent email address</t>
        </is>
      </c>
      <c r="DX5" s="22">
        <f>COUNTIF(A:A,A5)</f>
        <v/>
      </c>
      <c r="DY5" s="19" t="inlineStr">
        <is>
          <t>Contract
DTA</t>
        </is>
      </c>
      <c r="DZ5" s="19" t="n"/>
      <c r="EA5" s="19" t="n"/>
      <c r="EB5" s="31" t="inlineStr">
        <is>
          <t>contact@astarspeech.com.sg</t>
        </is>
      </c>
      <c r="EC5" s="31" t="inlineStr">
        <is>
          <t>(+65)6220 - 0801</t>
        </is>
      </c>
      <c r="ED5" s="29" t="n"/>
      <c r="EE5" s="29" t="n"/>
      <c r="EF5" s="29" t="n"/>
      <c r="EG5" s="29" t="n"/>
      <c r="EH5" s="29" t="n"/>
      <c r="EI5" s="20" t="inlineStr">
        <is>
          <t>CCA</t>
        </is>
      </c>
      <c r="EJ5" s="22">
        <f>_xlfn.CONCAT(AF5:BQ5)</f>
        <v/>
      </c>
      <c r="EK5" s="22" t="n"/>
      <c r="EL5" s="22" t="n"/>
      <c r="EM5" s="22" t="n"/>
      <c r="EN5" s="22" t="n"/>
    </row>
    <row r="6" ht="18.95" customFormat="1" customHeight="1" s="23">
      <c r="A6" s="13" t="inlineStr">
        <is>
          <t>#000738</t>
        </is>
      </c>
      <c r="B6" s="14" t="inlineStr">
        <is>
          <t>ABC Does</t>
        </is>
      </c>
      <c r="C6" s="13" t="n"/>
      <c r="D6" s="13" t="n"/>
      <c r="E6" s="15" t="n"/>
      <c r="F6" s="16" t="n"/>
      <c r="G6" s="16" t="n"/>
      <c r="H6" s="16" t="n"/>
      <c r="I6" s="16" t="n"/>
      <c r="J6" s="16" t="n"/>
      <c r="K6" s="17" t="n"/>
      <c r="L6" s="17" t="n"/>
      <c r="M6" s="13" t="n"/>
      <c r="N6" s="13" t="inlineStr">
        <is>
          <t>I_Website Service</t>
        </is>
      </c>
      <c r="O6" s="21" t="inlineStr">
        <is>
          <t>https://abcdoes.com/</t>
        </is>
      </c>
      <c r="P6" s="13" t="n"/>
      <c r="Q6" s="19" t="n"/>
      <c r="R6" s="19" t="n"/>
      <c r="S6" s="19" t="inlineStr">
        <is>
          <t>Y</t>
        </is>
      </c>
      <c r="T6" s="19" t="n"/>
      <c r="U6" s="19" t="n"/>
      <c r="V6" s="19" t="n"/>
      <c r="W6" s="19" t="n"/>
      <c r="X6" s="19" t="n"/>
      <c r="Y6" s="19" t="n"/>
      <c r="Z6" s="19" t="n"/>
      <c r="AA6" s="19" t="n"/>
      <c r="AB6" s="19" t="n"/>
      <c r="AC6" s="19" t="n"/>
      <c r="AD6" s="13" t="n"/>
      <c r="AE6" s="20" t="n"/>
      <c r="AF6" s="14" t="n"/>
      <c r="AG6" s="14" t="n"/>
      <c r="AH6" s="14" t="n"/>
      <c r="AI6" s="14" t="n"/>
      <c r="AJ6" s="14" t="n"/>
      <c r="AK6" s="14" t="n"/>
      <c r="AL6" s="14" t="n"/>
      <c r="AM6" s="14" t="n"/>
      <c r="AN6" s="14" t="n"/>
      <c r="AO6" s="14" t="n"/>
      <c r="AP6" s="14" t="n"/>
      <c r="AQ6" s="14" t="n"/>
      <c r="AR6" s="14" t="n"/>
      <c r="AS6" s="14" t="n"/>
      <c r="AT6" s="14" t="n"/>
      <c r="AU6" s="14" t="n"/>
      <c r="AV6" s="14" t="n"/>
      <c r="AW6" s="14" t="n"/>
      <c r="AX6" s="14" t="n"/>
      <c r="AY6" s="14" t="n"/>
      <c r="AZ6" s="14" t="n"/>
      <c r="BA6" s="14" t="n"/>
      <c r="BB6" s="14" t="n"/>
      <c r="BC6" s="14" t="n"/>
      <c r="BD6" s="14" t="n"/>
      <c r="BE6" s="14" t="n"/>
      <c r="BF6" s="14" t="n"/>
      <c r="BG6" s="14" t="n"/>
      <c r="BH6" s="14" t="n"/>
      <c r="BI6" s="14" t="n"/>
      <c r="BJ6" s="14" t="n"/>
      <c r="BK6" s="14" t="n"/>
      <c r="BL6" s="14" t="n"/>
      <c r="BM6" s="14" t="n"/>
      <c r="BN6" s="14" t="n"/>
      <c r="BO6" s="14" t="n"/>
      <c r="BP6" s="14" t="n"/>
      <c r="BQ6" s="14" t="n"/>
      <c r="BR6" s="14" t="n"/>
      <c r="BS6" s="13" t="n"/>
      <c r="BT6" s="13" t="n"/>
      <c r="BU6" s="13" t="n"/>
      <c r="BV6" s="13" t="n"/>
      <c r="BW6" s="13" t="n"/>
      <c r="BX6" s="32" t="inlineStr">
        <is>
          <t>Early Yearts consultant</t>
        </is>
      </c>
      <c r="BY6" s="13" t="n"/>
      <c r="BZ6" s="13" t="n"/>
      <c r="CA6" s="19" t="n"/>
      <c r="CB6" s="19" t="n"/>
      <c r="CC6" s="19" t="n"/>
      <c r="CD6" s="19" t="n"/>
      <c r="CE6" s="19" t="n"/>
      <c r="CF6" s="19" t="n"/>
      <c r="CG6" s="19" t="n"/>
      <c r="CH6" s="19" t="n"/>
      <c r="CI6" s="19" t="n"/>
      <c r="CJ6" s="19" t="n"/>
      <c r="CK6" s="19" t="n"/>
      <c r="CL6" s="19" t="n"/>
      <c r="CM6" s="13" t="n"/>
      <c r="CN6" s="13" t="n"/>
      <c r="CO6" s="19" t="n"/>
      <c r="CP6" s="19" t="n"/>
      <c r="CQ6" s="19" t="n"/>
      <c r="CR6" s="19" t="n"/>
      <c r="CS6" s="19" t="n"/>
      <c r="CT6" s="19" t="n"/>
      <c r="CU6" s="19" t="n"/>
      <c r="CV6" s="19" t="n"/>
      <c r="CW6" s="19" t="n"/>
      <c r="CX6" s="19" t="n"/>
      <c r="CY6" s="19" t="n"/>
      <c r="CZ6" s="19" t="n"/>
      <c r="DA6" s="13" t="n"/>
      <c r="DB6" s="13" t="n"/>
      <c r="DC6" s="13" t="n"/>
      <c r="DD6" s="13" t="n"/>
      <c r="DE6" s="13" t="n"/>
      <c r="DF6" s="13" t="n"/>
      <c r="DG6" s="13" t="n"/>
      <c r="DH6" s="13" t="n"/>
      <c r="DI6" s="13" t="n"/>
      <c r="DJ6" s="13" t="n"/>
      <c r="DK6" s="13" t="n"/>
      <c r="DL6" s="13" t="n"/>
      <c r="DM6" s="13" t="n"/>
      <c r="DN6" s="13" t="n"/>
      <c r="DO6" s="13" t="n"/>
      <c r="DP6" s="13" t="n"/>
      <c r="DQ6" s="13" t="n"/>
      <c r="DR6" s="13" t="n"/>
      <c r="DS6" s="13" t="n"/>
      <c r="DT6" s="13" t="n"/>
      <c r="DU6" s="13" t="n"/>
      <c r="DV6" s="13" t="n"/>
      <c r="DW6" s="20" t="n"/>
      <c r="DX6" s="20" t="n"/>
      <c r="DY6" s="19" t="n"/>
      <c r="DZ6" s="19" t="n"/>
      <c r="EA6" s="19" t="n"/>
      <c r="EB6" s="20" t="n"/>
      <c r="EC6" s="20" t="n"/>
      <c r="ED6" s="20" t="n"/>
      <c r="EE6" s="20" t="n"/>
      <c r="EF6" s="20" t="n"/>
      <c r="EG6" s="20" t="n"/>
      <c r="EH6" s="20" t="n"/>
      <c r="EI6" s="20" t="n"/>
      <c r="EJ6" s="20" t="n"/>
      <c r="EK6" s="20" t="n"/>
      <c r="EL6" s="22" t="n"/>
      <c r="EM6" s="22" t="n"/>
      <c r="EN6" s="22" t="n"/>
    </row>
    <row r="7" ht="84.95" customFormat="1" customHeight="1" s="23">
      <c r="A7" s="24" t="inlineStr">
        <is>
          <t>#000003</t>
        </is>
      </c>
      <c r="B7" s="24" t="inlineStr">
        <is>
          <t>Abrakadoodle Art Studio for Kids (West) Pte Ltd</t>
        </is>
      </c>
      <c r="C7" s="13" t="inlineStr">
        <is>
          <t>Abrakadoodle Art Studio for Kids (West) Pte Ltd</t>
        </is>
      </c>
      <c r="D7" s="13" t="n"/>
      <c r="E7" s="15" t="inlineStr">
        <is>
          <t>No</t>
        </is>
      </c>
      <c r="F7" s="25" t="inlineStr">
        <is>
          <t>Med</t>
        </is>
      </c>
      <c r="G7" s="25" t="n"/>
      <c r="H7" s="25" t="n"/>
      <c r="I7" s="25" t="n"/>
      <c r="J7" s="25" t="n"/>
      <c r="K7" s="26" t="n"/>
      <c r="L7" s="26">
        <f>IF(COUNTIF(K:K,K7)=0,"",COUNTIF(K:K,K7))</f>
        <v/>
      </c>
      <c r="M7" s="13" t="inlineStr">
        <is>
          <t>Vendor</t>
        </is>
      </c>
      <c r="N7" s="13" t="inlineStr">
        <is>
          <t>V_Vendor</t>
        </is>
      </c>
      <c r="O7" s="138" t="inlineStr">
        <is>
          <t>https://www.abrakadoodle.com.sg/</t>
        </is>
      </c>
      <c r="P7" s="13">
        <f>COUNTIF(Q7:AC7,"Y")</f>
        <v/>
      </c>
      <c r="Q7" s="19" t="n"/>
      <c r="R7" s="19" t="inlineStr">
        <is>
          <t>N</t>
        </is>
      </c>
      <c r="S7" s="19" t="inlineStr"/>
      <c r="T7" s="19" t="inlineStr">
        <is>
          <t>N</t>
        </is>
      </c>
      <c r="U7" s="19" t="inlineStr"/>
      <c r="V7" s="19" t="inlineStr">
        <is>
          <t>N</t>
        </is>
      </c>
      <c r="W7" s="19" t="inlineStr">
        <is>
          <t>N</t>
        </is>
      </c>
      <c r="X7" s="19" t="inlineStr">
        <is>
          <t>N</t>
        </is>
      </c>
      <c r="Y7" s="19" t="inlineStr">
        <is>
          <t>N</t>
        </is>
      </c>
      <c r="Z7" s="19" t="inlineStr">
        <is>
          <t>N</t>
        </is>
      </c>
      <c r="AA7" s="19" t="inlineStr">
        <is>
          <t>N</t>
        </is>
      </c>
      <c r="AB7" s="19" t="inlineStr">
        <is>
          <t>N</t>
        </is>
      </c>
      <c r="AC7" s="19" t="inlineStr">
        <is>
          <t>N</t>
        </is>
      </c>
      <c r="AD7" s="13" t="n"/>
      <c r="AE7" s="13" t="n"/>
      <c r="AF7" s="14" t="n"/>
      <c r="AG7" s="14" t="inlineStr">
        <is>
          <t>Y</t>
        </is>
      </c>
      <c r="AH7" s="14" t="n"/>
      <c r="AI7" s="14" t="n"/>
      <c r="AJ7" s="14" t="n"/>
      <c r="AK7" s="14" t="n"/>
      <c r="AL7" s="14" t="n"/>
      <c r="AM7" s="14" t="n"/>
      <c r="AN7" s="14" t="n"/>
      <c r="AO7" s="14" t="n"/>
      <c r="AP7" s="14" t="n"/>
      <c r="AQ7" s="14" t="n"/>
      <c r="AR7" s="14" t="n"/>
      <c r="AS7" s="14" t="n"/>
      <c r="AT7" s="14" t="inlineStr">
        <is>
          <t>Y</t>
        </is>
      </c>
      <c r="AU7" s="14" t="n"/>
      <c r="AV7" s="14" t="n"/>
      <c r="AW7" s="14" t="n"/>
      <c r="AX7" s="14" t="n"/>
      <c r="AY7" s="14" t="n"/>
      <c r="AZ7" s="14" t="n"/>
      <c r="BA7" s="14" t="n"/>
      <c r="BB7" s="14" t="n"/>
      <c r="BC7" s="14" t="n"/>
      <c r="BD7" s="14" t="n"/>
      <c r="BE7" s="14" t="n"/>
      <c r="BF7" s="14" t="n"/>
      <c r="BG7" s="14" t="n"/>
      <c r="BH7" s="14" t="n"/>
      <c r="BI7" s="14" t="n"/>
      <c r="BJ7" s="14" t="n"/>
      <c r="BK7" s="14" t="n"/>
      <c r="BL7" s="14" t="n"/>
      <c r="BM7" s="14" t="n"/>
      <c r="BN7" s="14" t="inlineStr">
        <is>
          <t>Y</t>
        </is>
      </c>
      <c r="BO7" s="14" t="n"/>
      <c r="BP7" s="14" t="n"/>
      <c r="BQ7" s="14" t="n"/>
      <c r="BR7" s="14" t="n"/>
      <c r="BS7" s="13" t="n"/>
      <c r="BT7" s="13" t="inlineStr">
        <is>
          <t>Singapore</t>
        </is>
      </c>
      <c r="BU7" s="13" t="n"/>
      <c r="BV7" s="13" t="n"/>
      <c r="BW7" s="33" t="inlineStr">
        <is>
          <t>(URL)https://www.abrakadoodle.com.sg/</t>
        </is>
      </c>
      <c r="BX7" s="13" t="inlineStr">
        <is>
          <t>Provision of co-curricular activities</t>
        </is>
      </c>
      <c r="BY7" s="13" t="inlineStr">
        <is>
          <t>May not participate in specific co-curricular activities</t>
        </is>
      </c>
      <c r="BZ7" s="13" t="n"/>
      <c r="CA7" s="19" t="inlineStr">
        <is>
          <t>N</t>
        </is>
      </c>
      <c r="CB7" s="19" t="n"/>
      <c r="CC7" s="19" t="inlineStr">
        <is>
          <t>N</t>
        </is>
      </c>
      <c r="CD7" s="19" t="n"/>
      <c r="CE7" s="19" t="n"/>
      <c r="CF7" s="19" t="inlineStr">
        <is>
          <t>N</t>
        </is>
      </c>
      <c r="CG7" s="19" t="inlineStr">
        <is>
          <t>N</t>
        </is>
      </c>
      <c r="CH7" s="19" t="n"/>
      <c r="CI7" s="19" t="inlineStr">
        <is>
          <t>N</t>
        </is>
      </c>
      <c r="CJ7" s="19" t="inlineStr">
        <is>
          <t>N</t>
        </is>
      </c>
      <c r="CK7" s="19" t="inlineStr">
        <is>
          <t>N</t>
        </is>
      </c>
      <c r="CL7" s="19" t="inlineStr">
        <is>
          <t>N</t>
        </is>
      </c>
      <c r="CM7" s="13" t="n"/>
      <c r="CN7" s="13" t="n"/>
      <c r="CO7" s="19" t="inlineStr">
        <is>
          <t>N</t>
        </is>
      </c>
      <c r="CP7" s="19" t="n"/>
      <c r="CQ7" s="19" t="inlineStr">
        <is>
          <t>N</t>
        </is>
      </c>
      <c r="CR7" s="19" t="n"/>
      <c r="CS7" s="19" t="n"/>
      <c r="CT7" s="19" t="inlineStr">
        <is>
          <t>N</t>
        </is>
      </c>
      <c r="CU7" s="19" t="inlineStr">
        <is>
          <t>N</t>
        </is>
      </c>
      <c r="CV7" s="19" t="n"/>
      <c r="CW7" s="19" t="inlineStr">
        <is>
          <t>N</t>
        </is>
      </c>
      <c r="CX7" s="19" t="inlineStr">
        <is>
          <t>N</t>
        </is>
      </c>
      <c r="CY7" s="19" t="inlineStr">
        <is>
          <t>N</t>
        </is>
      </c>
      <c r="CZ7" s="19" t="inlineStr">
        <is>
          <t>N</t>
        </is>
      </c>
      <c r="DA7" s="13" t="inlineStr">
        <is>
          <t>(Draft)Retained for one year after the CCA activity</t>
        </is>
      </c>
      <c r="DB7" s="13" t="n"/>
      <c r="DC7" s="13" t="n"/>
      <c r="DD7" s="13" t="n"/>
      <c r="DE7" s="13" t="n"/>
      <c r="DF7" s="13" t="n"/>
      <c r="DG7" s="13" t="n"/>
      <c r="DH7" s="13" t="n"/>
      <c r="DI7" s="13" t="n"/>
      <c r="DJ7" s="13" t="n"/>
      <c r="DK7" s="13" t="n"/>
      <c r="DL7" s="13" t="n"/>
      <c r="DM7" s="13" t="n"/>
      <c r="DN7" s="13" t="n"/>
      <c r="DO7" s="13" t="n"/>
      <c r="DP7" s="13" t="n"/>
      <c r="DQ7" s="13" t="n"/>
      <c r="DR7" s="13" t="n"/>
      <c r="DS7" s="13" t="n"/>
      <c r="DT7" s="13" t="n"/>
      <c r="DU7" s="13" t="n"/>
      <c r="DV7" s="13" t="n"/>
      <c r="DW7" s="13" t="n"/>
      <c r="DX7" s="22">
        <f>COUNTIF(A:A,A7)</f>
        <v/>
      </c>
      <c r="DY7" s="19" t="n"/>
      <c r="DZ7" s="19" t="n"/>
      <c r="EA7" s="19" t="n"/>
      <c r="EB7" s="29" t="n"/>
      <c r="EC7" s="31" t="inlineStr">
        <is>
          <t>(+65) 6235 3631</t>
        </is>
      </c>
      <c r="ED7" s="29" t="n"/>
      <c r="EE7" s="29" t="n"/>
      <c r="EF7" s="29" t="n"/>
      <c r="EG7" s="29" t="n"/>
      <c r="EH7" s="29" t="n"/>
      <c r="EI7" s="20" t="inlineStr">
        <is>
          <t>CCA</t>
        </is>
      </c>
      <c r="EJ7" s="22">
        <f>_xlfn.CONCAT(AF7:BQ7)</f>
        <v/>
      </c>
      <c r="EK7" s="22" t="n"/>
      <c r="EL7" s="22" t="n"/>
      <c r="EM7" s="22" t="n"/>
      <c r="EN7" s="22" t="n"/>
    </row>
    <row r="8" ht="65.25" customFormat="1" customHeight="1" s="23">
      <c r="A8" s="24" t="inlineStr">
        <is>
          <t>#000004</t>
        </is>
      </c>
      <c r="B8" s="24" t="inlineStr">
        <is>
          <t>Academic Marathon</t>
        </is>
      </c>
      <c r="C8" s="13" t="n"/>
      <c r="D8" s="13" t="n"/>
      <c r="E8" s="15" t="inlineStr">
        <is>
          <t>No</t>
        </is>
      </c>
      <c r="F8" s="25" t="inlineStr">
        <is>
          <t>Low</t>
        </is>
      </c>
      <c r="G8" s="25" t="n"/>
      <c r="H8" s="25" t="inlineStr">
        <is>
          <t>Yes</t>
        </is>
      </c>
      <c r="I8" s="25" t="n"/>
      <c r="J8" s="25" t="n"/>
      <c r="K8" s="26" t="n"/>
      <c r="L8" s="26">
        <f>IF(COUNTIF(K:K,K8)=0,"",COUNTIF(K:K,K8))</f>
        <v/>
      </c>
      <c r="M8" s="13" t="inlineStr">
        <is>
          <t>Digital Product</t>
        </is>
      </c>
      <c r="N8" s="13" t="inlineStr">
        <is>
          <t>I_Website Service</t>
        </is>
      </c>
      <c r="O8" s="138" t="inlineStr">
        <is>
          <t>https://www.academic-marathon.org/</t>
        </is>
      </c>
      <c r="P8" s="13">
        <f>COUNTIF(Q8:AC8,"Y")</f>
        <v/>
      </c>
      <c r="Q8" s="19" t="n"/>
      <c r="R8" s="19" t="inlineStr">
        <is>
          <t>N</t>
        </is>
      </c>
      <c r="S8" s="19" t="inlineStr"/>
      <c r="T8" s="19" t="inlineStr">
        <is>
          <t>N</t>
        </is>
      </c>
      <c r="U8" s="19" t="inlineStr">
        <is>
          <t>Y</t>
        </is>
      </c>
      <c r="V8" s="19" t="inlineStr"/>
      <c r="W8" s="19" t="inlineStr">
        <is>
          <t>N</t>
        </is>
      </c>
      <c r="X8" s="19" t="inlineStr">
        <is>
          <t>N</t>
        </is>
      </c>
      <c r="Y8" s="19" t="inlineStr">
        <is>
          <t>N</t>
        </is>
      </c>
      <c r="Z8" s="19" t="inlineStr">
        <is>
          <t>N</t>
        </is>
      </c>
      <c r="AA8" s="19" t="inlineStr">
        <is>
          <t>N</t>
        </is>
      </c>
      <c r="AB8" s="19" t="inlineStr">
        <is>
          <t>N</t>
        </is>
      </c>
      <c r="AC8" s="19" t="inlineStr">
        <is>
          <t>N</t>
        </is>
      </c>
      <c r="AD8" s="13" t="n"/>
      <c r="AE8" s="13" t="n"/>
      <c r="AF8" s="14" t="n"/>
      <c r="AG8" s="14" t="inlineStr">
        <is>
          <t>Y</t>
        </is>
      </c>
      <c r="AH8" s="14" t="n"/>
      <c r="AI8" s="14" t="n"/>
      <c r="AJ8" s="14" t="inlineStr">
        <is>
          <t>Y</t>
        </is>
      </c>
      <c r="AK8" s="14" t="n"/>
      <c r="AL8" s="14" t="n"/>
      <c r="AM8" s="14" t="n"/>
      <c r="AN8" s="14" t="n"/>
      <c r="AO8" s="14" t="n"/>
      <c r="AP8" s="14" t="n"/>
      <c r="AQ8" s="14" t="n"/>
      <c r="AR8" s="14" t="n"/>
      <c r="AS8" s="14" t="n"/>
      <c r="AT8" s="14" t="n"/>
      <c r="AU8" s="14" t="n"/>
      <c r="AV8" s="14" t="n"/>
      <c r="AW8" s="14" t="n"/>
      <c r="AX8" s="14" t="n"/>
      <c r="AY8" s="14" t="n"/>
      <c r="AZ8" s="14" t="n"/>
      <c r="BA8" s="14" t="n"/>
      <c r="BB8" s="14" t="n"/>
      <c r="BC8" s="14" t="n"/>
      <c r="BD8" s="14" t="n"/>
      <c r="BE8" s="14" t="n"/>
      <c r="BF8" s="14" t="n"/>
      <c r="BG8" s="14" t="inlineStr">
        <is>
          <t>Y</t>
        </is>
      </c>
      <c r="BH8" s="14" t="n"/>
      <c r="BI8" s="14" t="n"/>
      <c r="BJ8" s="14" t="n"/>
      <c r="BK8" s="14" t="n"/>
      <c r="BL8" s="14" t="n"/>
      <c r="BM8" s="14" t="n"/>
      <c r="BN8" s="14" t="n"/>
      <c r="BO8" s="14" t="n"/>
      <c r="BP8" s="14" t="n"/>
      <c r="BQ8" s="14" t="n"/>
      <c r="BR8" s="14" t="n"/>
      <c r="BS8" s="13" t="n"/>
      <c r="BT8" s="13" t="inlineStr">
        <is>
          <t>China</t>
        </is>
      </c>
      <c r="BU8" s="13" t="n"/>
      <c r="BV8" s="13" t="n"/>
      <c r="BW8" s="33" t="inlineStr">
        <is>
          <t>(URL)https://www.academic-marathon.org/</t>
        </is>
      </c>
      <c r="BX8" s="13" t="inlineStr">
        <is>
          <t>To take part in their online science competition</t>
        </is>
      </c>
      <c r="BY8" s="13" t="inlineStr">
        <is>
          <t>student unable to take part in the online competition</t>
        </is>
      </c>
      <c r="BZ8" s="13" t="n"/>
      <c r="CA8" s="19" t="inlineStr">
        <is>
          <t>N</t>
        </is>
      </c>
      <c r="CB8" s="19" t="n"/>
      <c r="CC8" s="19" t="inlineStr">
        <is>
          <t>N</t>
        </is>
      </c>
      <c r="CD8" s="19" t="n"/>
      <c r="CE8" s="19" t="n"/>
      <c r="CF8" s="19" t="inlineStr">
        <is>
          <t>N</t>
        </is>
      </c>
      <c r="CG8" s="19" t="inlineStr">
        <is>
          <t>N</t>
        </is>
      </c>
      <c r="CH8" s="19" t="n"/>
      <c r="CI8" s="19" t="inlineStr">
        <is>
          <t>N</t>
        </is>
      </c>
      <c r="CJ8" s="19" t="inlineStr">
        <is>
          <t>N</t>
        </is>
      </c>
      <c r="CK8" s="19" t="inlineStr">
        <is>
          <t>N</t>
        </is>
      </c>
      <c r="CL8" s="19" t="inlineStr">
        <is>
          <t>N</t>
        </is>
      </c>
      <c r="CM8" s="13" t="n"/>
      <c r="CN8" s="13" t="n"/>
      <c r="CO8" s="19" t="inlineStr">
        <is>
          <t>N</t>
        </is>
      </c>
      <c r="CP8" s="19" t="n"/>
      <c r="CQ8" s="19" t="inlineStr">
        <is>
          <t>N</t>
        </is>
      </c>
      <c r="CR8" s="19" t="n"/>
      <c r="CS8" s="19" t="n"/>
      <c r="CT8" s="19" t="inlineStr">
        <is>
          <t>N</t>
        </is>
      </c>
      <c r="CU8" s="19" t="inlineStr">
        <is>
          <t>N</t>
        </is>
      </c>
      <c r="CV8" s="19" t="n"/>
      <c r="CW8" s="19" t="inlineStr">
        <is>
          <t>N</t>
        </is>
      </c>
      <c r="CX8" s="19" t="inlineStr">
        <is>
          <t>N</t>
        </is>
      </c>
      <c r="CY8" s="19" t="inlineStr">
        <is>
          <t>N</t>
        </is>
      </c>
      <c r="CZ8" s="19" t="inlineStr">
        <is>
          <t>N</t>
        </is>
      </c>
      <c r="DA8" s="13" t="inlineStr">
        <is>
          <t>(Draft)Retained whilst the student is registered at the College</t>
        </is>
      </c>
      <c r="DB8" s="13" t="n"/>
      <c r="DC8" s="13" t="n"/>
      <c r="DD8" s="13" t="n"/>
      <c r="DE8" s="13" t="n"/>
      <c r="DF8" s="13" t="n"/>
      <c r="DG8" s="13" t="n"/>
      <c r="DH8" s="13" t="n"/>
      <c r="DI8" s="13" t="n"/>
      <c r="DJ8" s="13" t="n"/>
      <c r="DK8" s="13" t="n"/>
      <c r="DL8" s="13" t="n"/>
      <c r="DM8" s="13" t="n"/>
      <c r="DN8" s="13" t="n"/>
      <c r="DO8" s="13" t="n"/>
      <c r="DP8" s="13" t="n"/>
      <c r="DQ8" s="13" t="n"/>
      <c r="DR8" s="13" t="n"/>
      <c r="DS8" s="13" t="n"/>
      <c r="DT8" s="13" t="n"/>
      <c r="DU8" s="13" t="n"/>
      <c r="DV8" s="13" t="n"/>
      <c r="DW8" s="13" t="n"/>
      <c r="DX8" s="22">
        <f>COUNTIF(A:A,A8)</f>
        <v/>
      </c>
      <c r="DY8" s="19" t="n"/>
      <c r="DZ8" s="19" t="n"/>
      <c r="EA8" s="19" t="n"/>
      <c r="EB8" s="34" t="inlineStr">
        <is>
          <t>asiapacific@academic-marathon.org</t>
        </is>
      </c>
      <c r="EC8" s="29" t="n"/>
      <c r="ED8" s="29" t="n"/>
      <c r="EE8" s="29" t="n"/>
      <c r="EF8" s="29" t="n"/>
      <c r="EG8" s="29" t="n"/>
      <c r="EH8" s="29" t="n"/>
      <c r="EI8" s="20" t="inlineStr">
        <is>
          <t>science</t>
        </is>
      </c>
      <c r="EJ8" s="22">
        <f>_xlfn.CONCAT(AF8:BQ8)</f>
        <v/>
      </c>
      <c r="EK8" s="22" t="n"/>
      <c r="EL8" s="22" t="n"/>
      <c r="EM8" s="22" t="n"/>
      <c r="EN8" s="22" t="n"/>
    </row>
    <row r="9" ht="78" customFormat="1" customHeight="1" s="23">
      <c r="A9" s="24" t="inlineStr">
        <is>
          <t>#000005</t>
        </is>
      </c>
      <c r="B9" s="24" t="inlineStr">
        <is>
          <t xml:space="preserve">Accelerated Reader </t>
        </is>
      </c>
      <c r="C9" s="13" t="inlineStr">
        <is>
          <t xml:space="preserve">Renaissance Accelerated Reader_x000D_
</t>
        </is>
      </c>
      <c r="D9" s="13" t="n"/>
      <c r="E9" s="15" t="inlineStr">
        <is>
          <t>No</t>
        </is>
      </c>
      <c r="F9" s="25" t="inlineStr">
        <is>
          <t>Med</t>
        </is>
      </c>
      <c r="G9" s="25" t="inlineStr">
        <is>
          <t>Yes</t>
        </is>
      </c>
      <c r="H9" s="25" t="n"/>
      <c r="I9" s="35" t="n"/>
      <c r="J9" s="36" t="inlineStr">
        <is>
          <t>#000005</t>
        </is>
      </c>
      <c r="K9" s="26" t="n"/>
      <c r="L9" s="26">
        <f>IF(COUNTIF(K:K,K9)=0,"",COUNTIF(K:K,K9))</f>
        <v/>
      </c>
      <c r="M9" s="13" t="inlineStr">
        <is>
          <t>Digital Product</t>
        </is>
      </c>
      <c r="N9" s="13" t="inlineStr">
        <is>
          <t>I_Website Service</t>
        </is>
      </c>
      <c r="O9" s="37" t="inlineStr">
        <is>
          <t>https://www.renaissance.com/products/practice/accelerated-reader-360/</t>
        </is>
      </c>
      <c r="P9" s="13">
        <f>COUNTIF(Q9:AC9,"Y")</f>
        <v/>
      </c>
      <c r="Q9" s="19" t="n"/>
      <c r="R9" s="19" t="inlineStr">
        <is>
          <t>Y</t>
        </is>
      </c>
      <c r="S9" s="19" t="inlineStr">
        <is>
          <t>Y</t>
        </is>
      </c>
      <c r="T9" s="19" t="inlineStr">
        <is>
          <t>Y</t>
        </is>
      </c>
      <c r="U9" s="19" t="inlineStr"/>
      <c r="V9" s="19" t="inlineStr"/>
      <c r="W9" s="19" t="inlineStr">
        <is>
          <t>N</t>
        </is>
      </c>
      <c r="X9" s="19" t="inlineStr">
        <is>
          <t>N</t>
        </is>
      </c>
      <c r="Y9" s="19" t="inlineStr">
        <is>
          <t>N</t>
        </is>
      </c>
      <c r="Z9" s="19" t="inlineStr">
        <is>
          <t>N</t>
        </is>
      </c>
      <c r="AA9" s="19" t="inlineStr">
        <is>
          <t>N</t>
        </is>
      </c>
      <c r="AB9" s="19" t="inlineStr">
        <is>
          <t>Y</t>
        </is>
      </c>
      <c r="AC9" s="19" t="inlineStr">
        <is>
          <t>N</t>
        </is>
      </c>
      <c r="AD9" s="13" t="n"/>
      <c r="AE9" s="13" t="n"/>
      <c r="AF9" s="38" t="inlineStr">
        <is>
          <t>Y</t>
        </is>
      </c>
      <c r="AG9" s="38" t="inlineStr">
        <is>
          <t>Y</t>
        </is>
      </c>
      <c r="AH9" s="38" t="inlineStr">
        <is>
          <t>Y</t>
        </is>
      </c>
      <c r="AI9" s="38" t="inlineStr">
        <is>
          <t>Y</t>
        </is>
      </c>
      <c r="AJ9" s="38" t="inlineStr">
        <is>
          <t>Y</t>
        </is>
      </c>
      <c r="AK9" s="38" t="inlineStr">
        <is>
          <t>Y</t>
        </is>
      </c>
      <c r="AL9" s="38" t="inlineStr">
        <is>
          <t>Y</t>
        </is>
      </c>
      <c r="AM9" s="38" t="inlineStr">
        <is>
          <t> </t>
        </is>
      </c>
      <c r="AN9" s="38" t="inlineStr">
        <is>
          <t> </t>
        </is>
      </c>
      <c r="AO9" s="38" t="inlineStr">
        <is>
          <t>Y</t>
        </is>
      </c>
      <c r="AP9" s="38" t="inlineStr">
        <is>
          <t>Y</t>
        </is>
      </c>
      <c r="AQ9" s="38" t="inlineStr">
        <is>
          <t> </t>
        </is>
      </c>
      <c r="AR9" s="38" t="inlineStr">
        <is>
          <t> </t>
        </is>
      </c>
      <c r="AS9" s="38" t="inlineStr">
        <is>
          <t> </t>
        </is>
      </c>
      <c r="AT9" s="38" t="inlineStr">
        <is>
          <t>Y</t>
        </is>
      </c>
      <c r="AU9" s="38" t="inlineStr">
        <is>
          <t> </t>
        </is>
      </c>
      <c r="AV9" s="38" t="inlineStr">
        <is>
          <t>Y</t>
        </is>
      </c>
      <c r="AW9" s="38" t="inlineStr">
        <is>
          <t> </t>
        </is>
      </c>
      <c r="AX9" s="38" t="inlineStr">
        <is>
          <t> </t>
        </is>
      </c>
      <c r="AY9" s="38" t="inlineStr">
        <is>
          <t> </t>
        </is>
      </c>
      <c r="AZ9" s="38" t="inlineStr">
        <is>
          <t> </t>
        </is>
      </c>
      <c r="BA9" s="38" t="inlineStr">
        <is>
          <t> </t>
        </is>
      </c>
      <c r="BB9" s="38" t="inlineStr">
        <is>
          <t> </t>
        </is>
      </c>
      <c r="BC9" s="38" t="inlineStr">
        <is>
          <t> </t>
        </is>
      </c>
      <c r="BD9" s="38" t="inlineStr">
        <is>
          <t> </t>
        </is>
      </c>
      <c r="BE9" s="38" t="inlineStr">
        <is>
          <t> </t>
        </is>
      </c>
      <c r="BF9" s="38" t="inlineStr">
        <is>
          <t>Y</t>
        </is>
      </c>
      <c r="BG9" s="38" t="inlineStr">
        <is>
          <t> </t>
        </is>
      </c>
      <c r="BH9" s="38" t="inlineStr">
        <is>
          <t>Y</t>
        </is>
      </c>
      <c r="BI9" s="38" t="inlineStr">
        <is>
          <t>Y</t>
        </is>
      </c>
      <c r="BJ9" s="38" t="inlineStr">
        <is>
          <t>Y</t>
        </is>
      </c>
      <c r="BK9" s="38" t="inlineStr">
        <is>
          <t> </t>
        </is>
      </c>
      <c r="BL9" s="38" t="inlineStr">
        <is>
          <t> </t>
        </is>
      </c>
      <c r="BM9" s="38" t="inlineStr">
        <is>
          <t> </t>
        </is>
      </c>
      <c r="BN9" s="38" t="inlineStr">
        <is>
          <t> </t>
        </is>
      </c>
      <c r="BO9" s="38" t="inlineStr">
        <is>
          <t> </t>
        </is>
      </c>
      <c r="BP9" s="38" t="inlineStr">
        <is>
          <t> </t>
        </is>
      </c>
      <c r="BQ9" s="38" t="inlineStr">
        <is>
          <t> </t>
        </is>
      </c>
      <c r="BR9" s="14" t="n"/>
      <c r="BS9" s="13" t="inlineStr">
        <is>
          <t>?</t>
        </is>
      </c>
      <c r="BT9" s="13" t="inlineStr">
        <is>
          <t>USA</t>
        </is>
      </c>
      <c r="BU9" s="13" t="n"/>
      <c r="BV9" s="13" t="n"/>
      <c r="BW9" s="33" t="inlineStr">
        <is>
          <t>https://www.renaissance.com/privacy-policy/</t>
        </is>
      </c>
      <c r="BX9" s="13" t="inlineStr">
        <is>
          <t>Develop reading and comprehension</t>
        </is>
      </c>
      <c r="BY9" s="13" t="n"/>
      <c r="BZ9" s="13" t="n"/>
      <c r="CA9" s="19" t="inlineStr">
        <is>
          <t>N</t>
        </is>
      </c>
      <c r="CB9" s="19" t="n"/>
      <c r="CC9" s="19" t="inlineStr">
        <is>
          <t>N</t>
        </is>
      </c>
      <c r="CD9" s="19" t="n"/>
      <c r="CE9" s="19" t="n"/>
      <c r="CF9" s="19" t="inlineStr">
        <is>
          <t>N</t>
        </is>
      </c>
      <c r="CG9" s="19" t="inlineStr">
        <is>
          <t>N</t>
        </is>
      </c>
      <c r="CH9" s="19" t="n"/>
      <c r="CI9" s="19" t="inlineStr">
        <is>
          <t>N</t>
        </is>
      </c>
      <c r="CJ9" s="19" t="inlineStr">
        <is>
          <t>N</t>
        </is>
      </c>
      <c r="CK9" s="19" t="inlineStr">
        <is>
          <t>Y</t>
        </is>
      </c>
      <c r="CL9" s="19" t="inlineStr">
        <is>
          <t>N</t>
        </is>
      </c>
      <c r="CM9" s="13" t="n"/>
      <c r="CN9" s="13" t="n"/>
      <c r="CO9" s="19" t="inlineStr">
        <is>
          <t>N</t>
        </is>
      </c>
      <c r="CP9" s="19" t="n"/>
      <c r="CQ9" s="19" t="inlineStr">
        <is>
          <t>N</t>
        </is>
      </c>
      <c r="CR9" s="19" t="n"/>
      <c r="CS9" s="19" t="n"/>
      <c r="CT9" s="19" t="inlineStr">
        <is>
          <t>N</t>
        </is>
      </c>
      <c r="CU9" s="19" t="inlineStr">
        <is>
          <t>N</t>
        </is>
      </c>
      <c r="CV9" s="19" t="n"/>
      <c r="CW9" s="19" t="inlineStr">
        <is>
          <t>N</t>
        </is>
      </c>
      <c r="CX9" s="19" t="inlineStr">
        <is>
          <t>N</t>
        </is>
      </c>
      <c r="CY9" s="19" t="inlineStr">
        <is>
          <t>N</t>
        </is>
      </c>
      <c r="CZ9" s="19" t="inlineStr">
        <is>
          <t>N</t>
        </is>
      </c>
      <c r="DA9" s="13" t="inlineStr">
        <is>
          <t>the collection, input, use, retention, disposal, and disclosure of any private information in our software products is controlled solely by your child’s educational institution. We have the right, but not the obligation, to: (1) retain your personally identifiable information for as long as your account is active or as needed to provide you services or access to or use of the Website; and (2) retain and use your personally identifiable information as necessary to comply with our legal obligations, resolve disputes and enforce our agreements. We have the right, but not the obligation, to retain your non-personal information whether your account is active, inactive, or deactivated. For Contractual Customers, When Your Terms of Service and License Agreement is up for renewal, We provide You with a 60 day grace period prior to scheduling Personal Data for removal. The data will then be removed from data storage within 30 days and from backups within 90 days. If You are using the Free-Version of Our Freckle product, We will remove accounts that have been consistently inactive for a period of 13 months.</t>
        </is>
      </c>
      <c r="DB9" s="13" t="n"/>
      <c r="DC9" s="13" t="n"/>
      <c r="DD9" s="13" t="n"/>
      <c r="DE9" s="13" t="n"/>
      <c r="DF9" s="13" t="n"/>
      <c r="DG9" s="13" t="n"/>
      <c r="DH9" s="13" t="n"/>
      <c r="DI9" s="13" t="n"/>
      <c r="DJ9" s="13" t="n"/>
      <c r="DK9" s="13" t="n"/>
      <c r="DL9" s="13" t="n"/>
      <c r="DM9" s="13" t="n"/>
      <c r="DN9" s="13" t="n"/>
      <c r="DO9" s="13" t="n"/>
      <c r="DP9" s="13" t="n"/>
      <c r="DQ9" s="13" t="n"/>
      <c r="DR9" s="13" t="n"/>
      <c r="DS9" s="13" t="n"/>
      <c r="DT9" s="13" t="n"/>
      <c r="DU9" s="13" t="n"/>
      <c r="DV9" s="13" t="n"/>
      <c r="DW9" s="13" t="n"/>
      <c r="DX9" s="22">
        <f>COUNTIF(A:A,A9)</f>
        <v/>
      </c>
      <c r="DY9" s="19" t="n"/>
      <c r="DZ9" s="19" t="n"/>
      <c r="EA9" s="19" t="n"/>
      <c r="EB9" s="20" t="inlineStr">
        <is>
          <t>answers@renaissance.com</t>
        </is>
      </c>
      <c r="EC9" s="20" t="inlineStr">
        <is>
          <t>(800) 338-4204</t>
        </is>
      </c>
      <c r="ED9" s="29" t="n"/>
      <c r="EE9" s="29" t="n"/>
      <c r="EF9" s="29" t="n"/>
      <c r="EG9" s="29" t="n"/>
      <c r="EH9" s="29" t="n"/>
      <c r="EI9" s="20" t="inlineStr">
        <is>
          <t>Language</t>
        </is>
      </c>
      <c r="EJ9" s="22">
        <f>_xlfn.CONCAT(AF9:BQ9)</f>
        <v/>
      </c>
      <c r="EK9" s="22" t="n"/>
      <c r="EL9" s="22" t="n"/>
      <c r="EM9" s="22" t="n"/>
      <c r="EN9" s="22" t="n"/>
    </row>
    <row r="10" ht="78" customFormat="1" customHeight="1" s="23">
      <c r="A10" s="24" t="inlineStr">
        <is>
          <t>#000711</t>
        </is>
      </c>
      <c r="B10" s="13" t="inlineStr">
        <is>
          <t>Achieve 3000</t>
        </is>
      </c>
      <c r="C10" s="13" t="inlineStr">
        <is>
          <t>McGraw-Hill Education</t>
        </is>
      </c>
      <c r="D10" s="13" t="n"/>
      <c r="E10" s="15" t="n"/>
      <c r="F10" s="16" t="n"/>
      <c r="G10" s="16" t="n"/>
      <c r="H10" s="16" t="n"/>
      <c r="I10" s="16" t="n"/>
      <c r="J10" s="16" t="n"/>
      <c r="K10" s="17" t="n"/>
      <c r="L10" s="17" t="n"/>
      <c r="M10" s="13" t="inlineStr">
        <is>
          <t>Digital Product</t>
        </is>
      </c>
      <c r="N10" s="13" t="inlineStr">
        <is>
          <t>I_Website Service</t>
        </is>
      </c>
      <c r="O10" s="39" t="inlineStr">
        <is>
          <t>https://www.achieve3000.com/</t>
        </is>
      </c>
      <c r="P10" s="13">
        <f>COUNTIF(Q10:AC10,"Y")</f>
        <v/>
      </c>
      <c r="Q10" s="19" t="n"/>
      <c r="R10" s="19" t="n"/>
      <c r="S10" s="19" t="n"/>
      <c r="T10" s="19" t="n"/>
      <c r="U10" s="19" t="n"/>
      <c r="V10" s="19" t="n"/>
      <c r="W10" s="19" t="n"/>
      <c r="X10" s="19" t="n"/>
      <c r="Y10" s="19" t="inlineStr">
        <is>
          <t>Y</t>
        </is>
      </c>
      <c r="Z10" s="19" t="inlineStr">
        <is>
          <t>N</t>
        </is>
      </c>
      <c r="AA10" s="19" t="n"/>
      <c r="AB10" s="19" t="inlineStr">
        <is>
          <t>N</t>
        </is>
      </c>
      <c r="AC10" s="19" t="n"/>
      <c r="AD10" s="13" t="n"/>
      <c r="AE10" s="20" t="n"/>
      <c r="AF10" s="14" t="n"/>
      <c r="AG10" s="14" t="n"/>
      <c r="AH10" s="14" t="inlineStr">
        <is>
          <t>Y</t>
        </is>
      </c>
      <c r="AI10" s="14" t="n"/>
      <c r="AJ10" s="14" t="n"/>
      <c r="AK10" s="14" t="inlineStr">
        <is>
          <t>Y</t>
        </is>
      </c>
      <c r="AL10" s="14" t="n"/>
      <c r="AM10" s="14" t="n"/>
      <c r="AN10" s="14" t="inlineStr">
        <is>
          <t>Y</t>
        </is>
      </c>
      <c r="AO10" s="14" t="n"/>
      <c r="AP10" s="14" t="n"/>
      <c r="AQ10" s="14" t="n"/>
      <c r="AR10" s="14" t="n"/>
      <c r="AS10" s="14" t="n"/>
      <c r="AT10" s="14" t="n"/>
      <c r="AU10" s="14" t="n"/>
      <c r="AV10" s="14" t="n"/>
      <c r="AW10" s="14" t="n"/>
      <c r="AX10" s="14" t="n"/>
      <c r="AY10" s="14" t="n"/>
      <c r="AZ10" s="14" t="n"/>
      <c r="BA10" s="14" t="n"/>
      <c r="BB10" s="14" t="n"/>
      <c r="BC10" s="14" t="n"/>
      <c r="BD10" s="14" t="n"/>
      <c r="BE10" s="14" t="n"/>
      <c r="BF10" s="14" t="n"/>
      <c r="BG10" s="14" t="n"/>
      <c r="BH10" s="14" t="n"/>
      <c r="BI10" s="14" t="n"/>
      <c r="BJ10" s="14" t="n"/>
      <c r="BK10" s="14" t="n"/>
      <c r="BL10" s="14" t="n"/>
      <c r="BM10" s="14" t="n"/>
      <c r="BN10" s="14" t="n"/>
      <c r="BO10" s="14" t="n"/>
      <c r="BP10" s="14" t="n"/>
      <c r="BQ10" s="14" t="n"/>
      <c r="BR10" s="14" t="n"/>
      <c r="BS10" s="13" t="n"/>
      <c r="BT10" s="13" t="inlineStr">
        <is>
          <t>::USA::New Zealand</t>
        </is>
      </c>
      <c r="BU10" s="13" t="n"/>
      <c r="BV10" s="13" t="n"/>
      <c r="BW10" s="33" t="inlineStr">
        <is>
          <t>https://www.achieve3000.com/who-we-are/about-us/privacy-policy/</t>
        </is>
      </c>
      <c r="BX10" s="13" t="inlineStr">
        <is>
          <t>Help students learning, develop interest in reading</t>
        </is>
      </c>
      <c r="BY10" s="13" t="n"/>
      <c r="BZ10" s="13" t="n"/>
      <c r="CA10" s="19" t="n"/>
      <c r="CB10" s="19" t="n"/>
      <c r="CC10" s="19" t="n"/>
      <c r="CD10" s="19" t="n"/>
      <c r="CE10" s="19" t="n"/>
      <c r="CF10" s="19" t="n"/>
      <c r="CG10" s="19" t="n"/>
      <c r="CH10" s="19" t="n"/>
      <c r="CI10" s="19" t="n"/>
      <c r="CJ10" s="19" t="n"/>
      <c r="CK10" s="19" t="n"/>
      <c r="CL10" s="19" t="n"/>
      <c r="CM10" s="13" t="n"/>
      <c r="CN10" s="13" t="n"/>
      <c r="CO10" s="19" t="n"/>
      <c r="CP10" s="19" t="n"/>
      <c r="CQ10" s="19" t="n"/>
      <c r="CR10" s="19" t="n"/>
      <c r="CS10" s="19" t="n"/>
      <c r="CT10" s="19" t="n"/>
      <c r="CU10" s="19" t="n"/>
      <c r="CV10" s="19" t="n"/>
      <c r="CW10" s="19" t="n"/>
      <c r="CX10" s="19" t="n"/>
      <c r="CY10" s="19" t="n"/>
      <c r="CZ10" s="19" t="n"/>
      <c r="DA10" s="13" t="inlineStr">
        <is>
          <t>You may opt not to provide, or later edit or delete any of the non-required information from your Personal Data through the profile page in your account on our Services.You may request deletion of your Personal Data or your entire account by submitting a request on Achieve3000's Privacy Webform or call 1-888-914-9661 and use PIN 811522. We will use commercially reasonable efforts to honor your request.Please note that copies of information that you have updated, modified or deleted may remain viewable in cached and archived pages of the Services for a period of time.</t>
        </is>
      </c>
      <c r="DB10" s="13" t="n"/>
      <c r="DC10" s="13" t="n"/>
      <c r="DD10" s="13" t="n"/>
      <c r="DE10" s="13" t="n"/>
      <c r="DF10" s="13" t="n"/>
      <c r="DG10" s="13" t="n"/>
      <c r="DH10" s="13" t="n"/>
      <c r="DI10" s="13" t="n"/>
      <c r="DJ10" s="13" t="n"/>
      <c r="DK10" s="13" t="n"/>
      <c r="DL10" s="13" t="n"/>
      <c r="DM10" s="13" t="n"/>
      <c r="DN10" s="13" t="n"/>
      <c r="DO10" s="13" t="n"/>
      <c r="DP10" s="13" t="n"/>
      <c r="DQ10" s="13" t="n"/>
      <c r="DR10" s="13" t="n"/>
      <c r="DS10" s="13" t="n"/>
      <c r="DT10" s="13" t="n"/>
      <c r="DU10" s="13" t="n"/>
      <c r="DV10" s="13" t="n"/>
      <c r="DW10" s="20" t="n"/>
      <c r="DX10" s="22">
        <f>COUNTIF(A:A,A10)</f>
        <v/>
      </c>
      <c r="DY10" s="19" t="n"/>
      <c r="DZ10" s="19" t="n"/>
      <c r="EA10" s="19" t="n"/>
      <c r="EB10" s="29" t="n"/>
      <c r="EC10" s="31" t="inlineStr">
        <is>
          <t>877-235-2525</t>
        </is>
      </c>
      <c r="ED10" s="129" t="inlineStr">
        <is>
          <t>https://www.achieve3000.com/who-we-are/about-us/contact-us/</t>
        </is>
      </c>
      <c r="EE10" s="129" t="n"/>
      <c r="EF10" s="129" t="n"/>
      <c r="EG10" s="129" t="n"/>
      <c r="EH10" s="129" t="n"/>
      <c r="EI10" s="20" t="inlineStr">
        <is>
          <t>Language</t>
        </is>
      </c>
      <c r="EJ10" s="22">
        <f>_xlfn.CONCAT(AF10:BQ10)</f>
        <v/>
      </c>
      <c r="EK10" s="20" t="n"/>
      <c r="EL10" s="22" t="n"/>
      <c r="EM10" s="22" t="n"/>
      <c r="EN10" s="22" t="n"/>
    </row>
    <row r="11" ht="78" customFormat="1" customHeight="1" s="23">
      <c r="A11" s="24" t="inlineStr">
        <is>
          <t>#000414</t>
        </is>
      </c>
      <c r="B11" s="13" t="inlineStr">
        <is>
          <t>ACRO</t>
        </is>
      </c>
      <c r="C11" s="13" t="inlineStr">
        <is>
          <t>Hampshire Constabulary</t>
        </is>
      </c>
      <c r="D11" s="13" t="n"/>
      <c r="E11" s="15" t="n"/>
      <c r="F11" s="25" t="n"/>
      <c r="G11" s="25" t="n"/>
      <c r="H11" s="25" t="n"/>
      <c r="I11" s="25" t="n"/>
      <c r="J11" s="25" t="n"/>
      <c r="K11" s="17" t="n"/>
      <c r="L11" s="26">
        <f>IF(COUNTIF(K:K,K11)=0,"",COUNTIF(K:K,K11))</f>
        <v/>
      </c>
      <c r="M11" s="13" t="inlineStr">
        <is>
          <t>Missing</t>
        </is>
      </c>
      <c r="N11" s="13" t="inlineStr">
        <is>
          <t>V_Other</t>
        </is>
      </c>
      <c r="O11" s="41" t="inlineStr">
        <is>
          <t>https://www.acro.police.uk/</t>
        </is>
      </c>
      <c r="P11" s="13">
        <f>COUNTIF(Q11:AC11,"Y")</f>
        <v/>
      </c>
      <c r="Q11" s="19" t="n"/>
      <c r="R11" s="19" t="inlineStr">
        <is>
          <t>N</t>
        </is>
      </c>
      <c r="S11" s="19" t="inlineStr"/>
      <c r="T11" s="19" t="inlineStr">
        <is>
          <t>N</t>
        </is>
      </c>
      <c r="U11" s="19" t="inlineStr"/>
      <c r="V11" s="19" t="inlineStr"/>
      <c r="W11" s="19" t="inlineStr">
        <is>
          <t>N</t>
        </is>
      </c>
      <c r="X11" s="19" t="inlineStr">
        <is>
          <t>N</t>
        </is>
      </c>
      <c r="Y11" s="19" t="inlineStr">
        <is>
          <t>N</t>
        </is>
      </c>
      <c r="Z11" s="19" t="inlineStr">
        <is>
          <t>Y</t>
        </is>
      </c>
      <c r="AA11" s="19" t="inlineStr">
        <is>
          <t>N</t>
        </is>
      </c>
      <c r="AB11" s="19" t="inlineStr">
        <is>
          <t>N</t>
        </is>
      </c>
      <c r="AC11" s="19" t="inlineStr">
        <is>
          <t>N</t>
        </is>
      </c>
      <c r="AD11" s="13" t="n"/>
      <c r="AE11" s="13" t="n"/>
      <c r="AF11" s="14" t="inlineStr"/>
      <c r="AG11" s="14" t="inlineStr"/>
      <c r="AH11" s="14" t="inlineStr"/>
      <c r="AI11" s="14" t="inlineStr"/>
      <c r="AJ11" s="14" t="inlineStr"/>
      <c r="AK11" s="14" t="inlineStr"/>
      <c r="AL11" s="14" t="inlineStr"/>
      <c r="AM11" s="14" t="inlineStr"/>
      <c r="AN11" s="14" t="inlineStr"/>
      <c r="AO11" s="14" t="inlineStr"/>
      <c r="AP11" s="14" t="inlineStr"/>
      <c r="AQ11" s="14" t="inlineStr"/>
      <c r="AR11" s="14" t="inlineStr"/>
      <c r="AS11" s="14" t="inlineStr"/>
      <c r="AT11" s="14" t="inlineStr"/>
      <c r="AU11" s="14" t="inlineStr"/>
      <c r="AV11" s="14" t="inlineStr"/>
      <c r="AW11" s="14" t="inlineStr"/>
      <c r="AX11" s="14" t="inlineStr"/>
      <c r="AY11" s="14" t="inlineStr"/>
      <c r="AZ11" s="14" t="inlineStr"/>
      <c r="BA11" s="14" t="inlineStr"/>
      <c r="BB11" s="14" t="inlineStr"/>
      <c r="BC11" s="14" t="inlineStr"/>
      <c r="BD11" s="14" t="inlineStr"/>
      <c r="BE11" s="14" t="inlineStr"/>
      <c r="BF11" s="14" t="inlineStr"/>
      <c r="BG11" s="14" t="inlineStr"/>
      <c r="BH11" s="14" t="inlineStr"/>
      <c r="BI11" s="14" t="inlineStr"/>
      <c r="BJ11" s="14" t="inlineStr"/>
      <c r="BK11" s="14" t="inlineStr"/>
      <c r="BL11" s="14" t="inlineStr"/>
      <c r="BM11" s="14" t="inlineStr"/>
      <c r="BN11" s="14" t="inlineStr"/>
      <c r="BO11" s="14" t="inlineStr"/>
      <c r="BP11" s="14" t="inlineStr"/>
      <c r="BQ11" s="14" t="inlineStr"/>
      <c r="BR11" s="14" t="n"/>
      <c r="BS11" s="13" t="n"/>
      <c r="BT11" s="13" t="inlineStr">
        <is>
          <t>UK</t>
        </is>
      </c>
      <c r="BU11" s="13" t="n"/>
      <c r="BV11" s="13" t="n"/>
      <c r="BW11" s="21" t="inlineStr">
        <is>
          <t>https://www.hampshire.police.uk/hyg/fpnhc/privacy-notice/</t>
        </is>
      </c>
      <c r="BX11" s="13" t="inlineStr">
        <is>
          <t xml:space="preserve">Criminal Records checks. Staff approach vendor independently at our request. </t>
        </is>
      </c>
      <c r="BY11" s="13" t="n"/>
      <c r="BZ11" s="13" t="n"/>
      <c r="CA11" s="19" t="inlineStr">
        <is>
          <t>N</t>
        </is>
      </c>
      <c r="CB11" s="19" t="n"/>
      <c r="CC11" s="19" t="inlineStr">
        <is>
          <t>N</t>
        </is>
      </c>
      <c r="CD11" s="19" t="n"/>
      <c r="CE11" s="19" t="n"/>
      <c r="CF11" s="19" t="inlineStr">
        <is>
          <t>N</t>
        </is>
      </c>
      <c r="CG11" s="19" t="inlineStr">
        <is>
          <t>N</t>
        </is>
      </c>
      <c r="CH11" s="19" t="n"/>
      <c r="CI11" s="19" t="inlineStr">
        <is>
          <t>N</t>
        </is>
      </c>
      <c r="CJ11" s="19" t="inlineStr">
        <is>
          <t>N</t>
        </is>
      </c>
      <c r="CK11" s="19" t="inlineStr">
        <is>
          <t>N</t>
        </is>
      </c>
      <c r="CL11" s="19" t="inlineStr">
        <is>
          <t>N</t>
        </is>
      </c>
      <c r="CM11" s="13" t="n"/>
      <c r="CN11" s="13" t="n"/>
      <c r="CO11" s="19" t="inlineStr">
        <is>
          <t>N</t>
        </is>
      </c>
      <c r="CP11" s="19" t="n"/>
      <c r="CQ11" s="19" t="inlineStr">
        <is>
          <t>N</t>
        </is>
      </c>
      <c r="CR11" s="19" t="n"/>
      <c r="CS11" s="19" t="n"/>
      <c r="CT11" s="19" t="inlineStr">
        <is>
          <t>N</t>
        </is>
      </c>
      <c r="CU11" s="19" t="inlineStr">
        <is>
          <t>N</t>
        </is>
      </c>
      <c r="CV11" s="19" t="n"/>
      <c r="CW11" s="19" t="inlineStr">
        <is>
          <t>N</t>
        </is>
      </c>
      <c r="CX11" s="19" t="inlineStr">
        <is>
          <t>N</t>
        </is>
      </c>
      <c r="CY11" s="19" t="inlineStr">
        <is>
          <t>N</t>
        </is>
      </c>
      <c r="CZ11" s="19" t="inlineStr">
        <is>
          <t>N</t>
        </is>
      </c>
      <c r="DA11" s="13" t="n"/>
      <c r="DB11" s="13" t="n"/>
      <c r="DC11" s="13" t="n"/>
      <c r="DD11" s="13" t="n"/>
      <c r="DE11" s="13" t="n"/>
      <c r="DF11" s="13" t="n"/>
      <c r="DG11" s="13" t="n"/>
      <c r="DH11" s="13" t="n"/>
      <c r="DI11" s="13" t="n"/>
      <c r="DJ11" s="13" t="n"/>
      <c r="DK11" s="13" t="n"/>
      <c r="DL11" s="13" t="n"/>
      <c r="DM11" s="13" t="n"/>
      <c r="DN11" s="13" t="n"/>
      <c r="DO11" s="13" t="n"/>
      <c r="DP11" s="13" t="n"/>
      <c r="DQ11" s="13" t="n"/>
      <c r="DR11" s="13" t="n"/>
      <c r="DS11" s="13" t="n"/>
      <c r="DT11" s="13" t="n"/>
      <c r="DU11" s="13" t="n"/>
      <c r="DV11" s="13" t="n"/>
      <c r="DW11" s="13" t="n"/>
      <c r="DX11" s="22">
        <f>COUNTIF(A:A,A11)</f>
        <v/>
      </c>
      <c r="DY11" s="19" t="n"/>
      <c r="DZ11" s="19" t="n"/>
      <c r="EA11" s="19" t="n"/>
      <c r="EB11" s="129" t="inlineStr">
        <is>
          <t>customer.services@acro.pnn.police.uk</t>
        </is>
      </c>
      <c r="EC11" s="42" t="inlineStr">
        <is>
          <t>+44 (0)2380 479 920.</t>
        </is>
      </c>
      <c r="ED11" s="29" t="n"/>
      <c r="EE11" s="29" t="n"/>
      <c r="EF11" s="29" t="n"/>
      <c r="EG11" s="29" t="n"/>
      <c r="EH11" s="29" t="n"/>
      <c r="EI11" s="20" t="inlineStr">
        <is>
          <t>Tool</t>
        </is>
      </c>
      <c r="EJ11" s="22">
        <f>_xlfn.CONCAT(AF11:BQ11)</f>
        <v/>
      </c>
      <c r="EK11" s="20" t="n"/>
      <c r="EL11" s="22" t="n"/>
      <c r="EM11" s="22" t="n"/>
      <c r="EN11" s="22" t="n"/>
    </row>
    <row r="12" ht="102" customFormat="1" customHeight="1" s="23">
      <c r="A12" s="24" t="inlineStr">
        <is>
          <t>#000006</t>
        </is>
      </c>
      <c r="B12" s="24" t="inlineStr">
        <is>
          <t>ActiveHistory</t>
        </is>
      </c>
      <c r="C12" s="13" t="inlineStr">
        <is>
          <t>Activehistory.Co.UK Limited</t>
        </is>
      </c>
      <c r="D12" s="13" t="n"/>
      <c r="E12" s="15" t="inlineStr">
        <is>
          <t>No</t>
        </is>
      </c>
      <c r="F12" s="25" t="inlineStr">
        <is>
          <t>Low</t>
        </is>
      </c>
      <c r="G12" s="25" t="n"/>
      <c r="H12" s="25" t="inlineStr">
        <is>
          <t>Yes</t>
        </is>
      </c>
      <c r="I12" s="25" t="n"/>
      <c r="J12" s="25" t="n"/>
      <c r="K12" s="26" t="n"/>
      <c r="L12" s="26">
        <f>IF(COUNTIF(K:K,K12)=0,"",COUNTIF(K:K,K12))</f>
        <v/>
      </c>
      <c r="M12" s="13" t="inlineStr">
        <is>
          <t>Digital Product</t>
        </is>
      </c>
      <c r="N12" s="13" t="inlineStr">
        <is>
          <t>I_Website Service</t>
        </is>
      </c>
      <c r="O12" s="138" t="inlineStr">
        <is>
          <t>https://www.activehistory.co.uk/</t>
        </is>
      </c>
      <c r="P12" s="13">
        <f>COUNTIF(Q12:AC12,"Y")</f>
        <v/>
      </c>
      <c r="Q12" s="19" t="n"/>
      <c r="R12" s="19" t="inlineStr">
        <is>
          <t>N</t>
        </is>
      </c>
      <c r="S12" s="19" t="inlineStr">
        <is>
          <t>Y</t>
        </is>
      </c>
      <c r="T12" s="19" t="inlineStr">
        <is>
          <t>Y</t>
        </is>
      </c>
      <c r="U12" s="19" t="inlineStr">
        <is>
          <t>Y</t>
        </is>
      </c>
      <c r="V12" s="19" t="inlineStr"/>
      <c r="W12" s="19" t="inlineStr">
        <is>
          <t>N</t>
        </is>
      </c>
      <c r="X12" s="19" t="inlineStr">
        <is>
          <t>N</t>
        </is>
      </c>
      <c r="Y12" s="19" t="inlineStr">
        <is>
          <t>N</t>
        </is>
      </c>
      <c r="Z12" s="19" t="inlineStr">
        <is>
          <t>N</t>
        </is>
      </c>
      <c r="AA12" s="19" t="inlineStr">
        <is>
          <t>N</t>
        </is>
      </c>
      <c r="AB12" s="19" t="inlineStr">
        <is>
          <t>N</t>
        </is>
      </c>
      <c r="AC12" s="19" t="inlineStr">
        <is>
          <t>N</t>
        </is>
      </c>
      <c r="AD12" s="13" t="n"/>
      <c r="AE12" s="13" t="n"/>
      <c r="AF12" s="14" t="n"/>
      <c r="AG12" s="14" t="inlineStr">
        <is>
          <t>Y</t>
        </is>
      </c>
      <c r="AH12" s="14" t="inlineStr">
        <is>
          <t>Y</t>
        </is>
      </c>
      <c r="AI12" s="14" t="n"/>
      <c r="AJ12" s="14" t="n"/>
      <c r="AK12" s="14" t="inlineStr">
        <is>
          <t>Y</t>
        </is>
      </c>
      <c r="AL12" s="14" t="n"/>
      <c r="AM12" s="14" t="n"/>
      <c r="AN12" s="14" t="n"/>
      <c r="AO12" s="14" t="n"/>
      <c r="AP12" s="14" t="n"/>
      <c r="AQ12" s="14" t="n"/>
      <c r="AR12" s="14" t="n"/>
      <c r="AS12" s="14" t="n"/>
      <c r="AT12" s="14" t="n"/>
      <c r="AU12" s="14" t="n"/>
      <c r="AV12" s="14" t="n"/>
      <c r="AW12" s="14" t="n"/>
      <c r="AX12" s="14" t="n"/>
      <c r="AY12" s="14" t="n"/>
      <c r="AZ12" s="14" t="n"/>
      <c r="BA12" s="14" t="n"/>
      <c r="BB12" s="14" t="n"/>
      <c r="BC12" s="14" t="n"/>
      <c r="BD12" s="14" t="n"/>
      <c r="BE12" s="14" t="n"/>
      <c r="BF12" s="14" t="n"/>
      <c r="BG12" s="14" t="n"/>
      <c r="BH12" s="14" t="n"/>
      <c r="BI12" s="14" t="n"/>
      <c r="BJ12" s="14" t="n"/>
      <c r="BK12" s="14" t="n"/>
      <c r="BL12" s="14" t="n"/>
      <c r="BM12" s="14" t="n"/>
      <c r="BN12" s="14" t="n"/>
      <c r="BO12" s="14" t="n"/>
      <c r="BP12" s="14" t="n"/>
      <c r="BQ12" s="14" t="n"/>
      <c r="BR12" s="14" t="n"/>
      <c r="BS12" s="13" t="n"/>
      <c r="BT12" s="13" t="inlineStr">
        <is>
          <t>UK</t>
        </is>
      </c>
      <c r="BU12" s="13" t="n"/>
      <c r="BV12" s="13" t="inlineStr">
        <is>
          <t>(Message)School can purchase for teacher</t>
        </is>
      </c>
      <c r="BW12" s="33" t="inlineStr">
        <is>
          <t>https://www.activehistory.co.uk/privacy.php</t>
        </is>
      </c>
      <c r="BX12" s="13" t="inlineStr">
        <is>
          <t>Educational History website, with online simulations</t>
        </is>
      </c>
      <c r="BY12" s="13" t="inlineStr">
        <is>
          <t>Will miss out on tasks planned into the History &amp; Humanities curricula.</t>
        </is>
      </c>
      <c r="BZ12" s="13" t="n"/>
      <c r="CA12" s="19" t="inlineStr">
        <is>
          <t>N</t>
        </is>
      </c>
      <c r="CB12" s="19" t="n"/>
      <c r="CC12" s="19" t="inlineStr">
        <is>
          <t>N</t>
        </is>
      </c>
      <c r="CD12" s="19" t="n"/>
      <c r="CE12" s="19" t="n"/>
      <c r="CF12" s="19" t="inlineStr">
        <is>
          <t>N</t>
        </is>
      </c>
      <c r="CG12" s="19" t="inlineStr">
        <is>
          <t>N</t>
        </is>
      </c>
      <c r="CH12" s="19" t="n"/>
      <c r="CI12" s="19" t="inlineStr">
        <is>
          <t>N</t>
        </is>
      </c>
      <c r="CJ12" s="19" t="inlineStr">
        <is>
          <t>N</t>
        </is>
      </c>
      <c r="CK12" s="19" t="inlineStr">
        <is>
          <t>N</t>
        </is>
      </c>
      <c r="CL12" s="19" t="inlineStr">
        <is>
          <t>N</t>
        </is>
      </c>
      <c r="CM12" s="13" t="n"/>
      <c r="CN12" s="13" t="n"/>
      <c r="CO12" s="19" t="inlineStr">
        <is>
          <t>N</t>
        </is>
      </c>
      <c r="CP12" s="19" t="n"/>
      <c r="CQ12" s="19" t="inlineStr">
        <is>
          <t>N</t>
        </is>
      </c>
      <c r="CR12" s="19" t="n"/>
      <c r="CS12" s="19" t="n"/>
      <c r="CT12" s="19" t="inlineStr">
        <is>
          <t>N</t>
        </is>
      </c>
      <c r="CU12" s="19" t="inlineStr">
        <is>
          <t>N</t>
        </is>
      </c>
      <c r="CV12" s="19" t="n"/>
      <c r="CW12" s="19" t="inlineStr">
        <is>
          <t>N</t>
        </is>
      </c>
      <c r="CX12" s="19" t="inlineStr">
        <is>
          <t>N</t>
        </is>
      </c>
      <c r="CY12" s="19" t="inlineStr">
        <is>
          <t>N</t>
        </is>
      </c>
      <c r="CZ12" s="19" t="inlineStr">
        <is>
          <t>N</t>
        </is>
      </c>
      <c r="DA12" s="13" t="inlineStr">
        <is>
          <t>(Draft)Retained whilst the student is at the college</t>
        </is>
      </c>
      <c r="DB12" s="13" t="n"/>
      <c r="DC12" s="13" t="n"/>
      <c r="DD12" s="13" t="n"/>
      <c r="DE12" s="13" t="n"/>
      <c r="DF12" s="13" t="n"/>
      <c r="DG12" s="13" t="n"/>
      <c r="DH12" s="13" t="n"/>
      <c r="DI12" s="13" t="n"/>
      <c r="DJ12" s="13" t="n"/>
      <c r="DK12" s="13" t="n"/>
      <c r="DL12" s="13" t="n"/>
      <c r="DM12" s="13" t="n"/>
      <c r="DN12" s="13" t="n"/>
      <c r="DO12" s="13" t="n"/>
      <c r="DP12" s="13" t="n"/>
      <c r="DQ12" s="13" t="n"/>
      <c r="DR12" s="13" t="n"/>
      <c r="DS12" s="13" t="n"/>
      <c r="DT12" s="13" t="n"/>
      <c r="DU12" s="13" t="n"/>
      <c r="DV12" s="13" t="n"/>
      <c r="DW12" s="13" t="n"/>
      <c r="DX12" s="22">
        <f>COUNTIF(A:A,A12)</f>
        <v/>
      </c>
      <c r="DY12" s="19" t="n"/>
      <c r="DZ12" s="19" t="n"/>
      <c r="EA12" s="19" t="n"/>
      <c r="EB12" s="29" t="n"/>
      <c r="EC12" s="29" t="n"/>
      <c r="ED12" s="43" t="inlineStr">
        <is>
          <t>https://www.activehistory.co.uk/feeditback.php</t>
        </is>
      </c>
      <c r="EE12" s="43" t="n"/>
      <c r="EF12" s="43" t="n"/>
      <c r="EG12" s="43" t="n"/>
      <c r="EH12" s="43" t="n"/>
      <c r="EI12" s="20" t="inlineStr">
        <is>
          <t>Edu</t>
        </is>
      </c>
      <c r="EJ12" s="22">
        <f>_xlfn.CONCAT(AF12:BQ12)</f>
        <v/>
      </c>
      <c r="EK12" s="22" t="n"/>
      <c r="EL12" s="22" t="n"/>
      <c r="EM12" s="22" t="n"/>
      <c r="EN12" s="22" t="n"/>
    </row>
    <row r="13" ht="119.1" customFormat="1" customHeight="1" s="23">
      <c r="A13" s="24" t="inlineStr">
        <is>
          <t>#000416</t>
        </is>
      </c>
      <c r="B13" s="13" t="inlineStr">
        <is>
          <t>ActiveInspire</t>
        </is>
      </c>
      <c r="C13" s="13" t="inlineStr">
        <is>
          <t>Promethean World Ltd</t>
        </is>
      </c>
      <c r="D13" s="13" t="n"/>
      <c r="E13" s="15" t="n"/>
      <c r="F13" s="25" t="n"/>
      <c r="G13" s="25" t="n"/>
      <c r="H13" s="25" t="n"/>
      <c r="I13" s="25" t="n"/>
      <c r="J13" s="25" t="n"/>
      <c r="K13" s="17" t="n"/>
      <c r="L13" s="26">
        <f>IF(COUNTIF(K:K,K13)=0,"",COUNTIF(K:K,K13))</f>
        <v/>
      </c>
      <c r="M13" s="13" t="inlineStr">
        <is>
          <t>Missing</t>
        </is>
      </c>
      <c r="N13" s="13" t="inlineStr">
        <is>
          <t>I_Website Service</t>
        </is>
      </c>
      <c r="O13" s="21" t="inlineStr">
        <is>
          <t>https://www.prometheanworld.com/products/software/activinspire/</t>
        </is>
      </c>
      <c r="P13" s="13">
        <f>COUNTIF(Q13:AC13,"Y")</f>
        <v/>
      </c>
      <c r="Q13" s="19" t="n"/>
      <c r="R13" s="19" t="inlineStr">
        <is>
          <t>N</t>
        </is>
      </c>
      <c r="S13" s="19" t="inlineStr">
        <is>
          <t>Y</t>
        </is>
      </c>
      <c r="T13" s="19" t="inlineStr">
        <is>
          <t>Y</t>
        </is>
      </c>
      <c r="U13" s="19" t="inlineStr"/>
      <c r="V13" s="19" t="inlineStr"/>
      <c r="W13" s="19" t="inlineStr">
        <is>
          <t>N</t>
        </is>
      </c>
      <c r="X13" s="19" t="inlineStr">
        <is>
          <t>N</t>
        </is>
      </c>
      <c r="Y13" s="19" t="inlineStr">
        <is>
          <t>N</t>
        </is>
      </c>
      <c r="Z13" s="19" t="inlineStr">
        <is>
          <t>N</t>
        </is>
      </c>
      <c r="AA13" s="19" t="inlineStr">
        <is>
          <t>N</t>
        </is>
      </c>
      <c r="AB13" s="19" t="inlineStr">
        <is>
          <t>N</t>
        </is>
      </c>
      <c r="AC13" s="19" t="inlineStr">
        <is>
          <t>N</t>
        </is>
      </c>
      <c r="AD13" s="13" t="n"/>
      <c r="AE13" s="13" t="n"/>
      <c r="AF13" s="14" t="inlineStr"/>
      <c r="AG13" s="14" t="inlineStr"/>
      <c r="AH13" s="14" t="inlineStr"/>
      <c r="AI13" s="14" t="inlineStr"/>
      <c r="AJ13" s="14" t="inlineStr"/>
      <c r="AK13" s="14" t="inlineStr"/>
      <c r="AL13" s="14" t="inlineStr"/>
      <c r="AM13" s="14" t="inlineStr"/>
      <c r="AN13" s="14" t="inlineStr"/>
      <c r="AO13" s="14" t="inlineStr"/>
      <c r="AP13" s="14" t="inlineStr"/>
      <c r="AQ13" s="14" t="inlineStr"/>
      <c r="AR13" s="14" t="inlineStr"/>
      <c r="AS13" s="14" t="inlineStr"/>
      <c r="AT13" s="14" t="inlineStr"/>
      <c r="AU13" s="14" t="inlineStr"/>
      <c r="AV13" s="14" t="inlineStr"/>
      <c r="AW13" s="14" t="inlineStr"/>
      <c r="AX13" s="14" t="inlineStr"/>
      <c r="AY13" s="14" t="inlineStr"/>
      <c r="AZ13" s="14" t="inlineStr"/>
      <c r="BA13" s="14" t="inlineStr"/>
      <c r="BB13" s="14" t="inlineStr"/>
      <c r="BC13" s="14" t="inlineStr"/>
      <c r="BD13" s="14" t="inlineStr"/>
      <c r="BE13" s="14" t="inlineStr"/>
      <c r="BF13" s="14" t="inlineStr"/>
      <c r="BG13" s="14" t="inlineStr"/>
      <c r="BH13" s="14" t="inlineStr"/>
      <c r="BI13" s="14" t="inlineStr"/>
      <c r="BJ13" s="14" t="inlineStr"/>
      <c r="BK13" s="14" t="inlineStr"/>
      <c r="BL13" s="14" t="inlineStr"/>
      <c r="BM13" s="14" t="inlineStr"/>
      <c r="BN13" s="14" t="inlineStr"/>
      <c r="BO13" s="14" t="inlineStr"/>
      <c r="BP13" s="14" t="inlineStr"/>
      <c r="BQ13" s="14" t="inlineStr"/>
      <c r="BR13" s="14" t="n"/>
      <c r="BS13" s="13" t="n"/>
      <c r="BT13" s="13" t="inlineStr">
        <is>
          <t>UK</t>
        </is>
      </c>
      <c r="BU13" s="13" t="n"/>
      <c r="BV13" s="13" t="inlineStr">
        <is>
          <t>(Location)We maintain servers around the world and your Personal Information may be processed on servers located outside of the country where you live.</t>
        </is>
      </c>
      <c r="BW13" s="33" t="inlineStr">
        <is>
          <t>https://www.prometheanworld.com/legal/privacy-policy/</t>
        </is>
      </c>
      <c r="BX13" s="13" t="inlineStr">
        <is>
          <t>Help teachers prepare their lesson</t>
        </is>
      </c>
      <c r="BY13" s="13" t="n"/>
      <c r="BZ13" s="13" t="n"/>
      <c r="CA13" s="19" t="inlineStr">
        <is>
          <t>N</t>
        </is>
      </c>
      <c r="CB13" s="19" t="n"/>
      <c r="CC13" s="19" t="inlineStr">
        <is>
          <t>N</t>
        </is>
      </c>
      <c r="CD13" s="19" t="n"/>
      <c r="CE13" s="19" t="n"/>
      <c r="CF13" s="19" t="inlineStr">
        <is>
          <t>N</t>
        </is>
      </c>
      <c r="CG13" s="19" t="inlineStr">
        <is>
          <t>N</t>
        </is>
      </c>
      <c r="CH13" s="19" t="n"/>
      <c r="CI13" s="19" t="inlineStr">
        <is>
          <t>N</t>
        </is>
      </c>
      <c r="CJ13" s="19" t="inlineStr">
        <is>
          <t>N</t>
        </is>
      </c>
      <c r="CK13" s="19" t="inlineStr">
        <is>
          <t>N</t>
        </is>
      </c>
      <c r="CL13" s="19" t="inlineStr">
        <is>
          <t>N</t>
        </is>
      </c>
      <c r="CM13" s="13" t="n"/>
      <c r="CN13" s="13" t="n"/>
      <c r="CO13" s="19" t="inlineStr">
        <is>
          <t>N</t>
        </is>
      </c>
      <c r="CP13" s="19" t="n"/>
      <c r="CQ13" s="19" t="inlineStr">
        <is>
          <t>N</t>
        </is>
      </c>
      <c r="CR13" s="19" t="n"/>
      <c r="CS13" s="19" t="n"/>
      <c r="CT13" s="19" t="inlineStr">
        <is>
          <t>N</t>
        </is>
      </c>
      <c r="CU13" s="19" t="inlineStr">
        <is>
          <t>N</t>
        </is>
      </c>
      <c r="CV13" s="19" t="n"/>
      <c r="CW13" s="19" t="inlineStr">
        <is>
          <t>N</t>
        </is>
      </c>
      <c r="CX13" s="19" t="inlineStr">
        <is>
          <t>N</t>
        </is>
      </c>
      <c r="CY13" s="19" t="inlineStr">
        <is>
          <t>N</t>
        </is>
      </c>
      <c r="CZ13" s="19" t="inlineStr">
        <is>
          <t>N</t>
        </is>
      </c>
      <c r="DA13" s="13" t="n"/>
      <c r="DB13" s="13" t="n"/>
      <c r="DC13" s="13" t="n"/>
      <c r="DD13" s="13" t="n"/>
      <c r="DE13" s="13" t="n"/>
      <c r="DF13" s="13" t="n"/>
      <c r="DG13" s="13" t="n"/>
      <c r="DH13" s="13" t="n"/>
      <c r="DI13" s="13" t="n"/>
      <c r="DJ13" s="13" t="n"/>
      <c r="DK13" s="13" t="n"/>
      <c r="DL13" s="13" t="n"/>
      <c r="DM13" s="13" t="n"/>
      <c r="DN13" s="13" t="n"/>
      <c r="DO13" s="13" t="n"/>
      <c r="DP13" s="13" t="n"/>
      <c r="DQ13" s="13" t="n"/>
      <c r="DR13" s="13" t="n"/>
      <c r="DS13" s="13" t="n"/>
      <c r="DT13" s="13" t="n"/>
      <c r="DU13" s="13" t="n"/>
      <c r="DV13" s="13" t="n"/>
      <c r="DW13" s="13" t="n"/>
      <c r="DX13" s="22">
        <f>COUNTIF(A:A,A13)</f>
        <v/>
      </c>
      <c r="DY13" s="19" t="n"/>
      <c r="DZ13" s="19" t="n"/>
      <c r="EA13" s="19" t="n"/>
      <c r="EB13" s="29" t="n"/>
      <c r="EC13" s="29" t="n"/>
      <c r="ED13" s="29" t="n"/>
      <c r="EE13" s="29" t="n"/>
      <c r="EF13" s="29" t="n"/>
      <c r="EG13" s="29" t="n"/>
      <c r="EH13" s="29" t="n"/>
      <c r="EI13" s="20" t="n"/>
      <c r="EJ13" s="22">
        <f>_xlfn.CONCAT(AF13:BQ13)</f>
        <v/>
      </c>
      <c r="EK13" s="20" t="n"/>
      <c r="EL13" s="22" t="n"/>
      <c r="EM13" s="22" t="n"/>
      <c r="EN13" s="22" t="n"/>
    </row>
    <row r="14" ht="33.95" customFormat="1" customHeight="1" s="23">
      <c r="A14" s="24" t="inlineStr">
        <is>
          <t>#000417</t>
        </is>
      </c>
      <c r="B14" s="13" t="inlineStr">
        <is>
          <t>Addition 1.4</t>
        </is>
      </c>
      <c r="C14" s="13" t="n"/>
      <c r="D14" s="13" t="n"/>
      <c r="E14" s="15" t="n"/>
      <c r="F14" s="25" t="n"/>
      <c r="G14" s="25" t="n"/>
      <c r="H14" s="25" t="n"/>
      <c r="I14" s="25" t="n"/>
      <c r="J14" s="25" t="n"/>
      <c r="K14" s="17" t="n"/>
      <c r="L14" s="26">
        <f>IF(COUNTIF(K:K,K14)=0,"",COUNTIF(K:K,K14))</f>
        <v/>
      </c>
      <c r="M14" s="13" t="inlineStr">
        <is>
          <t>Missing</t>
        </is>
      </c>
      <c r="N14" s="13" t="inlineStr">
        <is>
          <t>I_Mobile App</t>
        </is>
      </c>
      <c r="O14" s="41" t="n"/>
      <c r="P14" s="13">
        <f>COUNTIF(Q14:AC14,"Y")</f>
        <v/>
      </c>
      <c r="Q14" s="19" t="n"/>
      <c r="R14" s="19" t="inlineStr">
        <is>
          <t>N</t>
        </is>
      </c>
      <c r="S14" s="19" t="inlineStr"/>
      <c r="T14" s="19" t="inlineStr">
        <is>
          <t>Y</t>
        </is>
      </c>
      <c r="U14" s="19" t="inlineStr"/>
      <c r="V14" s="19" t="inlineStr"/>
      <c r="W14" s="19" t="inlineStr">
        <is>
          <t>N</t>
        </is>
      </c>
      <c r="X14" s="19" t="inlineStr">
        <is>
          <t>N</t>
        </is>
      </c>
      <c r="Y14" s="19" t="inlineStr">
        <is>
          <t>N</t>
        </is>
      </c>
      <c r="Z14" s="19" t="inlineStr">
        <is>
          <t>N</t>
        </is>
      </c>
      <c r="AA14" s="19" t="inlineStr">
        <is>
          <t>N</t>
        </is>
      </c>
      <c r="AB14" s="19" t="inlineStr">
        <is>
          <t>N</t>
        </is>
      </c>
      <c r="AC14" s="19" t="inlineStr">
        <is>
          <t>N</t>
        </is>
      </c>
      <c r="AD14" s="13" t="n"/>
      <c r="AE14" s="13" t="n"/>
      <c r="AF14" s="14" t="inlineStr"/>
      <c r="AG14" s="14" t="inlineStr"/>
      <c r="AH14" s="14" t="inlineStr"/>
      <c r="AI14" s="14" t="inlineStr"/>
      <c r="AJ14" s="14" t="inlineStr"/>
      <c r="AK14" s="14" t="inlineStr"/>
      <c r="AL14" s="14" t="inlineStr"/>
      <c r="AM14" s="14" t="inlineStr"/>
      <c r="AN14" s="14" t="inlineStr"/>
      <c r="AO14" s="14" t="inlineStr"/>
      <c r="AP14" s="14" t="inlineStr"/>
      <c r="AQ14" s="14" t="inlineStr"/>
      <c r="AR14" s="14" t="inlineStr"/>
      <c r="AS14" s="14" t="inlineStr"/>
      <c r="AT14" s="14" t="inlineStr"/>
      <c r="AU14" s="14" t="inlineStr"/>
      <c r="AV14" s="14" t="inlineStr"/>
      <c r="AW14" s="14" t="inlineStr"/>
      <c r="AX14" s="14" t="inlineStr"/>
      <c r="AY14" s="14" t="inlineStr"/>
      <c r="AZ14" s="14" t="inlineStr"/>
      <c r="BA14" s="14" t="inlineStr"/>
      <c r="BB14" s="14" t="inlineStr"/>
      <c r="BC14" s="14" t="inlineStr"/>
      <c r="BD14" s="14" t="inlineStr"/>
      <c r="BE14" s="14" t="inlineStr"/>
      <c r="BF14" s="14" t="inlineStr"/>
      <c r="BG14" s="14" t="inlineStr"/>
      <c r="BH14" s="14" t="inlineStr"/>
      <c r="BI14" s="14" t="inlineStr"/>
      <c r="BJ14" s="14" t="inlineStr"/>
      <c r="BK14" s="14" t="inlineStr"/>
      <c r="BL14" s="14" t="inlineStr"/>
      <c r="BM14" s="14" t="inlineStr"/>
      <c r="BN14" s="14" t="inlineStr"/>
      <c r="BO14" s="14" t="inlineStr"/>
      <c r="BP14" s="14" t="inlineStr"/>
      <c r="BQ14" s="14" t="inlineStr"/>
      <c r="BR14" s="14" t="n"/>
      <c r="BS14" s="13" t="n"/>
      <c r="BT14" s="13" t="inlineStr">
        <is>
          <t>New Zealand</t>
        </is>
      </c>
      <c r="BU14" s="13" t="n"/>
      <c r="BV14" s="13" t="n"/>
      <c r="BW14" s="44" t="n"/>
      <c r="BX14" s="13" t="inlineStr"/>
      <c r="BY14" s="13" t="n"/>
      <c r="BZ14" s="13" t="n"/>
      <c r="CA14" s="19" t="inlineStr">
        <is>
          <t>N</t>
        </is>
      </c>
      <c r="CB14" s="19" t="n"/>
      <c r="CC14" s="19" t="inlineStr">
        <is>
          <t>N</t>
        </is>
      </c>
      <c r="CD14" s="19" t="n"/>
      <c r="CE14" s="19" t="n"/>
      <c r="CF14" s="19" t="inlineStr">
        <is>
          <t>N</t>
        </is>
      </c>
      <c r="CG14" s="19" t="inlineStr">
        <is>
          <t>N</t>
        </is>
      </c>
      <c r="CH14" s="19" t="n"/>
      <c r="CI14" s="19" t="inlineStr">
        <is>
          <t>N</t>
        </is>
      </c>
      <c r="CJ14" s="19" t="inlineStr">
        <is>
          <t>N</t>
        </is>
      </c>
      <c r="CK14" s="19" t="inlineStr">
        <is>
          <t>N</t>
        </is>
      </c>
      <c r="CL14" s="19" t="inlineStr">
        <is>
          <t>N</t>
        </is>
      </c>
      <c r="CM14" s="13" t="n"/>
      <c r="CN14" s="13" t="n"/>
      <c r="CO14" s="19" t="inlineStr">
        <is>
          <t>N</t>
        </is>
      </c>
      <c r="CP14" s="19" t="n"/>
      <c r="CQ14" s="19" t="inlineStr">
        <is>
          <t>N</t>
        </is>
      </c>
      <c r="CR14" s="19" t="n"/>
      <c r="CS14" s="19" t="n"/>
      <c r="CT14" s="19" t="inlineStr">
        <is>
          <t>N</t>
        </is>
      </c>
      <c r="CU14" s="19" t="inlineStr">
        <is>
          <t>N</t>
        </is>
      </c>
      <c r="CV14" s="19" t="n"/>
      <c r="CW14" s="19" t="inlineStr">
        <is>
          <t>N</t>
        </is>
      </c>
      <c r="CX14" s="19" t="inlineStr">
        <is>
          <t>N</t>
        </is>
      </c>
      <c r="CY14" s="19" t="inlineStr">
        <is>
          <t>N</t>
        </is>
      </c>
      <c r="CZ14" s="19" t="inlineStr">
        <is>
          <t>N</t>
        </is>
      </c>
      <c r="DA14" s="13" t="n"/>
      <c r="DB14" s="13" t="n"/>
      <c r="DC14" s="13" t="n"/>
      <c r="DD14" s="13" t="n"/>
      <c r="DE14" s="13" t="n"/>
      <c r="DF14" s="13" t="n"/>
      <c r="DG14" s="13" t="n"/>
      <c r="DH14" s="13" t="n"/>
      <c r="DI14" s="13" t="n"/>
      <c r="DJ14" s="13" t="n"/>
      <c r="DK14" s="13" t="n"/>
      <c r="DL14" s="13" t="n"/>
      <c r="DM14" s="13" t="n"/>
      <c r="DN14" s="13" t="n"/>
      <c r="DO14" s="13" t="n"/>
      <c r="DP14" s="13" t="n"/>
      <c r="DQ14" s="13" t="n"/>
      <c r="DR14" s="13" t="n"/>
      <c r="DS14" s="13" t="n"/>
      <c r="DT14" s="13" t="n"/>
      <c r="DU14" s="13" t="n"/>
      <c r="DV14" s="13" t="n"/>
      <c r="DW14" s="13" t="n"/>
      <c r="DX14" s="22">
        <f>COUNTIF(A:A,A14)</f>
        <v/>
      </c>
      <c r="DY14" s="19" t="n"/>
      <c r="DZ14" s="19" t="n"/>
      <c r="EA14" s="19" t="n"/>
      <c r="EB14" s="29" t="n"/>
      <c r="EC14" s="29" t="n"/>
      <c r="ED14" s="29" t="n"/>
      <c r="EE14" s="29" t="n"/>
      <c r="EF14" s="29" t="n"/>
      <c r="EG14" s="29" t="n"/>
      <c r="EH14" s="29" t="n"/>
      <c r="EI14" s="20" t="n"/>
      <c r="EJ14" s="22">
        <f>_xlfn.CONCAT(AF14:BQ14)</f>
        <v/>
      </c>
      <c r="EK14" s="20" t="n"/>
      <c r="EL14" s="22" t="n"/>
      <c r="EM14" s="22" t="n"/>
      <c r="EN14" s="22" t="n"/>
    </row>
    <row r="15" ht="51" customFormat="1" customHeight="1" s="23">
      <c r="A15" s="24" t="inlineStr">
        <is>
          <t>#000418</t>
        </is>
      </c>
      <c r="B15" s="13" t="inlineStr">
        <is>
          <t xml:space="preserve">Aden </t>
        </is>
      </c>
      <c r="C15" s="13" t="inlineStr">
        <is>
          <t>Aden Group</t>
        </is>
      </c>
      <c r="D15" s="13" t="n"/>
      <c r="E15" s="15" t="n"/>
      <c r="F15" s="25" t="n"/>
      <c r="G15" s="25" t="n"/>
      <c r="H15" s="25" t="n"/>
      <c r="I15" s="25" t="n"/>
      <c r="J15" s="25" t="n"/>
      <c r="K15" s="17" t="n"/>
      <c r="L15" s="26">
        <f>IF(COUNTIF(K:K,K15)=0,"",COUNTIF(K:K,K15))</f>
        <v/>
      </c>
      <c r="M15" s="13" t="inlineStr">
        <is>
          <t>Missing</t>
        </is>
      </c>
      <c r="N15" s="13" t="inlineStr">
        <is>
          <t>V_Catering</t>
        </is>
      </c>
      <c r="O15" s="138" t="inlineStr">
        <is>
          <t>https://www.adenservices.com/en/food-services/</t>
        </is>
      </c>
      <c r="P15" s="13">
        <f>COUNTIF(Q15:AC15,"Y")</f>
        <v/>
      </c>
      <c r="Q15" s="19" t="n"/>
      <c r="R15" s="19" t="inlineStr">
        <is>
          <t>N</t>
        </is>
      </c>
      <c r="S15" s="19" t="inlineStr">
        <is>
          <t>Y</t>
        </is>
      </c>
      <c r="T15" s="19" t="inlineStr">
        <is>
          <t>N</t>
        </is>
      </c>
      <c r="U15" s="19" t="inlineStr"/>
      <c r="V15" s="19" t="inlineStr"/>
      <c r="W15" s="19" t="inlineStr">
        <is>
          <t>N</t>
        </is>
      </c>
      <c r="X15" s="19" t="inlineStr">
        <is>
          <t>N</t>
        </is>
      </c>
      <c r="Y15" s="19" t="inlineStr">
        <is>
          <t>N</t>
        </is>
      </c>
      <c r="Z15" s="19" t="inlineStr">
        <is>
          <t>Y</t>
        </is>
      </c>
      <c r="AA15" s="19" t="inlineStr">
        <is>
          <t>N</t>
        </is>
      </c>
      <c r="AB15" s="19" t="inlineStr">
        <is>
          <t>N</t>
        </is>
      </c>
      <c r="AC15" s="19" t="inlineStr">
        <is>
          <t>N</t>
        </is>
      </c>
      <c r="AD15" s="13" t="n"/>
      <c r="AE15" s="13" t="n"/>
      <c r="AF15" s="14" t="inlineStr"/>
      <c r="AG15" s="14" t="inlineStr">
        <is>
          <t>Y</t>
        </is>
      </c>
      <c r="AH15" s="14" t="inlineStr">
        <is>
          <t>Y</t>
        </is>
      </c>
      <c r="AI15" s="14" t="inlineStr"/>
      <c r="AJ15" s="14" t="n"/>
      <c r="AK15" s="14" t="inlineStr">
        <is>
          <t>Y</t>
        </is>
      </c>
      <c r="AL15" s="14" t="inlineStr"/>
      <c r="AM15" s="14" t="inlineStr">
        <is>
          <t>Y</t>
        </is>
      </c>
      <c r="AN15" s="14" t="inlineStr"/>
      <c r="AO15" s="14" t="inlineStr"/>
      <c r="AP15" s="14" t="inlineStr"/>
      <c r="AQ15" s="14" t="inlineStr"/>
      <c r="AR15" s="14" t="inlineStr"/>
      <c r="AS15" s="14" t="inlineStr"/>
      <c r="AT15" s="14" t="inlineStr"/>
      <c r="AU15" s="14" t="inlineStr"/>
      <c r="AV15" s="14" t="inlineStr"/>
      <c r="AW15" s="14" t="inlineStr"/>
      <c r="AX15" s="14" t="inlineStr"/>
      <c r="AY15" s="14" t="inlineStr"/>
      <c r="AZ15" s="14" t="inlineStr"/>
      <c r="BA15" s="14" t="inlineStr"/>
      <c r="BB15" s="14" t="inlineStr"/>
      <c r="BC15" s="14" t="inlineStr"/>
      <c r="BD15" s="14" t="inlineStr"/>
      <c r="BE15" s="14" t="inlineStr"/>
      <c r="BF15" s="14" t="inlineStr"/>
      <c r="BG15" s="14" t="inlineStr"/>
      <c r="BH15" s="14" t="inlineStr"/>
      <c r="BI15" s="14" t="inlineStr"/>
      <c r="BJ15" s="14" t="inlineStr"/>
      <c r="BK15" s="14" t="inlineStr"/>
      <c r="BL15" s="14" t="inlineStr"/>
      <c r="BM15" s="14" t="inlineStr"/>
      <c r="BN15" s="14" t="inlineStr">
        <is>
          <t>Y</t>
        </is>
      </c>
      <c r="BO15" s="14" t="inlineStr"/>
      <c r="BP15" s="14" t="inlineStr"/>
      <c r="BQ15" s="14" t="inlineStr"/>
      <c r="BR15" s="14" t="n"/>
      <c r="BS15" s="13" t="n"/>
      <c r="BT15" s="13" t="inlineStr">
        <is>
          <t>Requires Confirmation</t>
        </is>
      </c>
      <c r="BU15" s="13" t="n"/>
      <c r="BV15" s="13" t="n"/>
      <c r="BW15" s="21" t="inlineStr">
        <is>
          <t>https://www.adenservices.com/en/privacy-policy/</t>
        </is>
      </c>
      <c r="BX15" s="13" t="inlineStr">
        <is>
          <t>Catering company provide food services</t>
        </is>
      </c>
      <c r="BY15" s="13" t="n"/>
      <c r="BZ15" s="13" t="n"/>
      <c r="CA15" s="19" t="inlineStr">
        <is>
          <t>N</t>
        </is>
      </c>
      <c r="CB15" s="19" t="n"/>
      <c r="CC15" s="19" t="inlineStr">
        <is>
          <t>N</t>
        </is>
      </c>
      <c r="CD15" s="19" t="n"/>
      <c r="CE15" s="19" t="n"/>
      <c r="CF15" s="19" t="inlineStr">
        <is>
          <t>N</t>
        </is>
      </c>
      <c r="CG15" s="19" t="inlineStr">
        <is>
          <t>N</t>
        </is>
      </c>
      <c r="CH15" s="19" t="n"/>
      <c r="CI15" s="19" t="inlineStr">
        <is>
          <t>N</t>
        </is>
      </c>
      <c r="CJ15" s="19" t="inlineStr">
        <is>
          <t>N</t>
        </is>
      </c>
      <c r="CK15" s="19" t="inlineStr">
        <is>
          <t>N</t>
        </is>
      </c>
      <c r="CL15" s="19" t="inlineStr">
        <is>
          <t>N</t>
        </is>
      </c>
      <c r="CM15" s="13" t="n"/>
      <c r="CN15" s="13" t="n"/>
      <c r="CO15" s="19" t="inlineStr">
        <is>
          <t>N</t>
        </is>
      </c>
      <c r="CP15" s="19" t="n"/>
      <c r="CQ15" s="19" t="inlineStr">
        <is>
          <t>N</t>
        </is>
      </c>
      <c r="CR15" s="19" t="n"/>
      <c r="CS15" s="19" t="n"/>
      <c r="CT15" s="19" t="inlineStr">
        <is>
          <t>N</t>
        </is>
      </c>
      <c r="CU15" s="19" t="inlineStr">
        <is>
          <t>N</t>
        </is>
      </c>
      <c r="CV15" s="19" t="n"/>
      <c r="CW15" s="19" t="inlineStr">
        <is>
          <t>N</t>
        </is>
      </c>
      <c r="CX15" s="19" t="inlineStr">
        <is>
          <t>N</t>
        </is>
      </c>
      <c r="CY15" s="19" t="inlineStr">
        <is>
          <t>N</t>
        </is>
      </c>
      <c r="CZ15" s="19" t="inlineStr">
        <is>
          <t>N</t>
        </is>
      </c>
      <c r="DA15" s="13" t="n"/>
      <c r="DB15" s="13" t="n"/>
      <c r="DC15" s="13" t="n"/>
      <c r="DD15" s="13" t="n"/>
      <c r="DE15" s="13" t="n"/>
      <c r="DF15" s="13" t="n"/>
      <c r="DG15" s="13" t="n"/>
      <c r="DH15" s="13" t="n"/>
      <c r="DI15" s="13" t="n"/>
      <c r="DJ15" s="13" t="n"/>
      <c r="DK15" s="13" t="n"/>
      <c r="DL15" s="13" t="n"/>
      <c r="DM15" s="13" t="n"/>
      <c r="DN15" s="13" t="n"/>
      <c r="DO15" s="13" t="n"/>
      <c r="DP15" s="13" t="n"/>
      <c r="DQ15" s="13" t="n"/>
      <c r="DR15" s="13" t="n"/>
      <c r="DS15" s="13" t="n"/>
      <c r="DT15" s="13" t="n"/>
      <c r="DU15" s="13" t="n"/>
      <c r="DV15" s="13" t="n"/>
      <c r="DW15" s="13" t="n"/>
      <c r="DX15" s="22">
        <f>COUNTIF(A:A,A15)</f>
        <v/>
      </c>
      <c r="DY15" s="19" t="n"/>
      <c r="DZ15" s="19" t="n"/>
      <c r="EA15" s="19" t="n"/>
      <c r="EB15" s="29" t="n"/>
      <c r="EC15" s="45" t="inlineStr">
        <is>
          <t>+86 21 5465 7968</t>
        </is>
      </c>
      <c r="ED15" s="43" t="inlineStr">
        <is>
          <t>https://www.adenservices.com/en/contact/</t>
        </is>
      </c>
      <c r="EE15" s="29" t="n"/>
      <c r="EF15" s="29" t="n"/>
      <c r="EG15" s="29" t="n"/>
      <c r="EH15" s="29" t="n"/>
      <c r="EI15" s="20" t="n"/>
      <c r="EJ15" s="22">
        <f>_xlfn.CONCAT(AF15:BQ15)</f>
        <v/>
      </c>
      <c r="EK15" s="20" t="n"/>
      <c r="EL15" s="22" t="n"/>
      <c r="EM15" s="22" t="n"/>
      <c r="EN15" s="22" t="n"/>
    </row>
    <row r="16" ht="29.25" customFormat="1" customHeight="1" s="23">
      <c r="A16" s="24" t="inlineStr">
        <is>
          <t>#000007</t>
        </is>
      </c>
      <c r="B16" s="24" t="inlineStr">
        <is>
          <t>Adobe Acrobat PC</t>
        </is>
      </c>
      <c r="C16" s="13" t="inlineStr">
        <is>
          <t>苏州瑞和园林工程有限公司</t>
        </is>
      </c>
      <c r="D16" s="13" t="inlineStr">
        <is>
          <t>Understand Adobe company strucutre and need to separate</t>
        </is>
      </c>
      <c r="E16" s="15" t="inlineStr">
        <is>
          <t>No</t>
        </is>
      </c>
      <c r="F16" s="25" t="inlineStr">
        <is>
          <t>Low</t>
        </is>
      </c>
      <c r="G16" s="25" t="n"/>
      <c r="H16" s="25" t="inlineStr">
        <is>
          <t>DIS</t>
        </is>
      </c>
      <c r="I16" s="25" t="n"/>
      <c r="J16" s="25" t="n"/>
      <c r="K16" s="26" t="n"/>
      <c r="L16" s="26">
        <f>IF(COUNTIF(K:K,K16)=0,"",COUNTIF(K:K,K16))</f>
        <v/>
      </c>
      <c r="M16" s="13" t="inlineStr">
        <is>
          <t>Digital Product</t>
        </is>
      </c>
      <c r="N16" s="13" t="inlineStr">
        <is>
          <t>I_Desktop App</t>
        </is>
      </c>
      <c r="O16" s="37" t="inlineStr">
        <is>
          <t>No official website</t>
        </is>
      </c>
      <c r="P16" s="13">
        <f>COUNTIF(Q16:AC16,"Y")</f>
        <v/>
      </c>
      <c r="Q16" s="19" t="n"/>
      <c r="R16" s="19" t="inlineStr">
        <is>
          <t>Y</t>
        </is>
      </c>
      <c r="S16" s="19" t="inlineStr">
        <is>
          <t>Y</t>
        </is>
      </c>
      <c r="T16" s="19" t="inlineStr">
        <is>
          <t>Y</t>
        </is>
      </c>
      <c r="U16" s="19" t="inlineStr"/>
      <c r="V16" s="19" t="inlineStr"/>
      <c r="W16" s="19" t="inlineStr">
        <is>
          <t>N</t>
        </is>
      </c>
      <c r="X16" s="19" t="inlineStr">
        <is>
          <t>N</t>
        </is>
      </c>
      <c r="Y16" s="19" t="inlineStr">
        <is>
          <t>N</t>
        </is>
      </c>
      <c r="Z16" s="19" t="inlineStr">
        <is>
          <t>Y</t>
        </is>
      </c>
      <c r="AA16" s="19" t="inlineStr">
        <is>
          <t>Y</t>
        </is>
      </c>
      <c r="AB16" s="19" t="inlineStr">
        <is>
          <t>Y</t>
        </is>
      </c>
      <c r="AC16" s="19" t="inlineStr">
        <is>
          <t>Y</t>
        </is>
      </c>
      <c r="AD16" s="13" t="n"/>
      <c r="AE16" s="13" t="n"/>
      <c r="AF16" s="14" t="n"/>
      <c r="AG16" s="14" t="n"/>
      <c r="AH16" s="14" t="inlineStr">
        <is>
          <t>Y</t>
        </is>
      </c>
      <c r="AI16" s="14" t="n"/>
      <c r="AJ16" s="14" t="n"/>
      <c r="AK16" s="14" t="inlineStr">
        <is>
          <t>Y</t>
        </is>
      </c>
      <c r="AL16" s="14" t="n"/>
      <c r="AM16" s="14" t="n"/>
      <c r="AN16" s="14" t="n"/>
      <c r="AO16" s="14" t="n"/>
      <c r="AP16" s="14" t="n"/>
      <c r="AQ16" s="14" t="n"/>
      <c r="AR16" s="14" t="n"/>
      <c r="AS16" s="14" t="n"/>
      <c r="AT16" s="14" t="n"/>
      <c r="AU16" s="14" t="n"/>
      <c r="AV16" s="14" t="n"/>
      <c r="AW16" s="14" t="n"/>
      <c r="AX16" s="14" t="n"/>
      <c r="AY16" s="14" t="n"/>
      <c r="AZ16" s="14" t="n"/>
      <c r="BA16" s="14" t="n"/>
      <c r="BB16" s="14" t="n"/>
      <c r="BC16" s="14" t="n"/>
      <c r="BD16" s="14" t="n"/>
      <c r="BE16" s="14" t="n"/>
      <c r="BF16" s="14" t="n"/>
      <c r="BG16" s="14" t="n"/>
      <c r="BH16" s="14" t="n"/>
      <c r="BI16" s="14" t="n"/>
      <c r="BJ16" s="14" t="n"/>
      <c r="BK16" s="14" t="n"/>
      <c r="BL16" s="14" t="n"/>
      <c r="BM16" s="14" t="n"/>
      <c r="BN16" s="14" t="n"/>
      <c r="BO16" s="14" t="n"/>
      <c r="BP16" s="14" t="n"/>
      <c r="BQ16" s="14" t="n"/>
      <c r="BR16" s="14" t="n"/>
      <c r="BS16" s="13" t="inlineStr">
        <is>
          <t>?</t>
        </is>
      </c>
      <c r="BT16" s="46" t="inlineStr">
        <is>
          <t>outside of firewall</t>
        </is>
      </c>
      <c r="BU16" s="13" t="n"/>
      <c r="BV16" s="13" t="inlineStr">
        <is>
          <t>(Location)authorize Adobe to transfer your personal information across national borders and to other countries where Adobe and its partners operate</t>
        </is>
      </c>
      <c r="BW16" s="33" t="inlineStr">
        <is>
          <t>https://www.adobe.com/privacy.html</t>
        </is>
      </c>
      <c r="BX16" s="13" t="inlineStr">
        <is>
          <t>Art/STEAM &amp; Document Management</t>
        </is>
      </c>
      <c r="BY16" s="13" t="n"/>
      <c r="BZ16" s="13" t="n"/>
      <c r="CA16" s="19" t="inlineStr">
        <is>
          <t>N</t>
        </is>
      </c>
      <c r="CB16" s="19" t="n"/>
      <c r="CC16" s="19" t="inlineStr">
        <is>
          <t>N</t>
        </is>
      </c>
      <c r="CD16" s="19" t="n"/>
      <c r="CE16" s="19" t="n"/>
      <c r="CF16" s="19" t="inlineStr">
        <is>
          <t>N</t>
        </is>
      </c>
      <c r="CG16" s="19" t="inlineStr">
        <is>
          <t>N</t>
        </is>
      </c>
      <c r="CH16" s="19" t="n"/>
      <c r="CI16" s="19" t="inlineStr">
        <is>
          <t>N</t>
        </is>
      </c>
      <c r="CJ16" s="19" t="inlineStr">
        <is>
          <t>N</t>
        </is>
      </c>
      <c r="CK16" s="19" t="inlineStr">
        <is>
          <t>N</t>
        </is>
      </c>
      <c r="CL16" s="19" t="inlineStr">
        <is>
          <t>N</t>
        </is>
      </c>
      <c r="CM16" s="13" t="n"/>
      <c r="CN16" s="13" t="n"/>
      <c r="CO16" s="19" t="inlineStr">
        <is>
          <t>N</t>
        </is>
      </c>
      <c r="CP16" s="19" t="n"/>
      <c r="CQ16" s="19" t="inlineStr">
        <is>
          <t>N</t>
        </is>
      </c>
      <c r="CR16" s="19" t="n"/>
      <c r="CS16" s="19" t="n"/>
      <c r="CT16" s="19" t="inlineStr">
        <is>
          <t>N</t>
        </is>
      </c>
      <c r="CU16" s="19" t="inlineStr">
        <is>
          <t>N</t>
        </is>
      </c>
      <c r="CV16" s="19" t="n"/>
      <c r="CW16" s="19" t="inlineStr">
        <is>
          <t>N</t>
        </is>
      </c>
      <c r="CX16" s="19" t="inlineStr">
        <is>
          <t>N</t>
        </is>
      </c>
      <c r="CY16" s="19" t="inlineStr">
        <is>
          <t>N</t>
        </is>
      </c>
      <c r="CZ16" s="19" t="inlineStr">
        <is>
          <t>N</t>
        </is>
      </c>
      <c r="DA16" s="47" t="inlineStr">
        <is>
          <t>When you register for an account and create an Adobe ID, we process and keep most personal information we have about you for as long as you are an active user of our Services and Software. When you close your account, we begin deleting certain personal information that we no longer have a business reason to retain. we typically retain personal information related to our contract and business transactions with you for ten years after your last interaction with us.</t>
        </is>
      </c>
      <c r="DB16" s="13" t="n"/>
      <c r="DC16" s="13" t="n"/>
      <c r="DD16" s="13" t="n"/>
      <c r="DE16" s="13" t="n"/>
      <c r="DF16" s="13" t="n"/>
      <c r="DG16" s="13" t="n"/>
      <c r="DH16" s="13" t="n"/>
      <c r="DI16" s="13" t="n"/>
      <c r="DJ16" s="13" t="n"/>
      <c r="DK16" s="13" t="n"/>
      <c r="DL16" s="13" t="n"/>
      <c r="DM16" s="13" t="n"/>
      <c r="DN16" s="13" t="n"/>
      <c r="DO16" s="13" t="n"/>
      <c r="DP16" s="13" t="n"/>
      <c r="DQ16" s="13" t="n"/>
      <c r="DR16" s="13" t="n"/>
      <c r="DS16" s="13" t="n"/>
      <c r="DT16" s="13" t="n"/>
      <c r="DU16" s="13" t="n"/>
      <c r="DV16" s="13" t="n"/>
      <c r="DW16" s="13" t="n"/>
      <c r="DX16" s="22">
        <f>COUNTIF(A:A,A16)</f>
        <v/>
      </c>
      <c r="DY16" s="19" t="n"/>
      <c r="DZ16" s="19" t="n"/>
      <c r="EA16" s="19" t="n"/>
      <c r="EB16" s="29" t="n"/>
      <c r="EC16" s="29" t="n"/>
      <c r="ED16" s="29" t="n"/>
      <c r="EE16" s="29" t="n"/>
      <c r="EF16" s="29" t="n"/>
      <c r="EG16" s="29" t="n"/>
      <c r="EH16" s="29" t="n"/>
      <c r="EI16" s="20" t="inlineStr">
        <is>
          <t>Tool</t>
        </is>
      </c>
      <c r="EJ16" s="22">
        <f>_xlfn.CONCAT(AF16:BQ16)</f>
        <v/>
      </c>
      <c r="EK16" s="22" t="n"/>
      <c r="EL16" s="22" t="n"/>
      <c r="EM16" s="22" t="n"/>
      <c r="EN16" s="22" t="n"/>
    </row>
    <row r="17" ht="18.75" customFormat="1" customHeight="1" s="23">
      <c r="A17" s="24" t="inlineStr">
        <is>
          <t>#000008</t>
        </is>
      </c>
      <c r="B17" s="24" t="inlineStr">
        <is>
          <t>Adobe CC Photoshop</t>
        </is>
      </c>
      <c r="C17" s="13" t="inlineStr">
        <is>
          <t>Adobe</t>
        </is>
      </c>
      <c r="D17" s="13" t="inlineStr">
        <is>
          <t>Understand Adobe company strucutre and need to separate</t>
        </is>
      </c>
      <c r="E17" s="15" t="inlineStr">
        <is>
          <t>No</t>
        </is>
      </c>
      <c r="F17" s="25" t="inlineStr">
        <is>
          <t>Low</t>
        </is>
      </c>
      <c r="G17" s="25" t="n"/>
      <c r="H17" s="25" t="inlineStr">
        <is>
          <t>DIS</t>
        </is>
      </c>
      <c r="I17" s="25" t="n"/>
      <c r="J17" s="25" t="n"/>
      <c r="K17" s="26" t="n"/>
      <c r="L17" s="26">
        <f>IF(COUNTIF(K:K,K17)=0,"",COUNTIF(K:K,K17))</f>
        <v/>
      </c>
      <c r="M17" s="13" t="inlineStr">
        <is>
          <t>Digital Product</t>
        </is>
      </c>
      <c r="N17" s="13" t="inlineStr">
        <is>
          <t>I_Desktop App</t>
        </is>
      </c>
      <c r="O17" s="21" t="inlineStr">
        <is>
          <t>https://www.adobe.com/products/photoshop.html</t>
        </is>
      </c>
      <c r="P17" s="13">
        <f>COUNTIF(Q17:AC17,"Y")</f>
        <v/>
      </c>
      <c r="Q17" s="19" t="n"/>
      <c r="R17" s="19" t="inlineStr">
        <is>
          <t>Y</t>
        </is>
      </c>
      <c r="S17" s="19" t="inlineStr">
        <is>
          <t>Y</t>
        </is>
      </c>
      <c r="T17" s="19" t="inlineStr">
        <is>
          <t>Y</t>
        </is>
      </c>
      <c r="U17" s="19" t="inlineStr"/>
      <c r="V17" s="19" t="inlineStr"/>
      <c r="W17" s="19" t="inlineStr">
        <is>
          <t>N</t>
        </is>
      </c>
      <c r="X17" s="19" t="inlineStr">
        <is>
          <t>N</t>
        </is>
      </c>
      <c r="Y17" s="19" t="inlineStr">
        <is>
          <t>N</t>
        </is>
      </c>
      <c r="Z17" s="19" t="inlineStr">
        <is>
          <t>N</t>
        </is>
      </c>
      <c r="AA17" s="19" t="inlineStr">
        <is>
          <t>Y</t>
        </is>
      </c>
      <c r="AB17" s="19" t="inlineStr">
        <is>
          <t>N</t>
        </is>
      </c>
      <c r="AC17" s="19" t="inlineStr">
        <is>
          <t>N</t>
        </is>
      </c>
      <c r="AD17" s="13" t="n"/>
      <c r="AE17" s="13" t="n"/>
      <c r="AF17" s="14" t="n"/>
      <c r="AG17" s="14" t="inlineStr">
        <is>
          <t>Y</t>
        </is>
      </c>
      <c r="AH17" s="14" t="n"/>
      <c r="AI17" s="14" t="n"/>
      <c r="AJ17" s="14" t="inlineStr">
        <is>
          <t>Y</t>
        </is>
      </c>
      <c r="AK17" s="14" t="n"/>
      <c r="AL17" s="14" t="n"/>
      <c r="AM17" s="14" t="n"/>
      <c r="AN17" s="14" t="n"/>
      <c r="AO17" s="14" t="n"/>
      <c r="AP17" s="14" t="n"/>
      <c r="AQ17" s="14" t="n"/>
      <c r="AR17" s="14" t="n"/>
      <c r="AS17" s="14" t="n"/>
      <c r="AT17" s="14" t="n"/>
      <c r="AU17" s="14" t="n"/>
      <c r="AV17" s="14" t="n"/>
      <c r="AW17" s="14" t="n"/>
      <c r="AX17" s="14" t="n"/>
      <c r="AY17" s="14" t="n"/>
      <c r="AZ17" s="14" t="n"/>
      <c r="BA17" s="14" t="n"/>
      <c r="BB17" s="14" t="n"/>
      <c r="BC17" s="14" t="n"/>
      <c r="BD17" s="14" t="n"/>
      <c r="BE17" s="14" t="n"/>
      <c r="BF17" s="14" t="n"/>
      <c r="BG17" s="14" t="n"/>
      <c r="BH17" s="14" t="n"/>
      <c r="BI17" s="14" t="n"/>
      <c r="BJ17" s="14" t="n"/>
      <c r="BK17" s="14" t="n"/>
      <c r="BL17" s="14" t="n"/>
      <c r="BM17" s="14" t="n"/>
      <c r="BN17" s="14" t="n"/>
      <c r="BO17" s="14" t="n"/>
      <c r="BP17" s="14" t="n"/>
      <c r="BQ17" s="14" t="n"/>
      <c r="BR17" s="14" t="n"/>
      <c r="BS17" s="13" t="n"/>
      <c r="BT17" s="46" t="inlineStr">
        <is>
          <t>outside of firewall</t>
        </is>
      </c>
      <c r="BU17" s="13" t="n"/>
      <c r="BV17" s="13" t="inlineStr">
        <is>
          <t>(Location)authorize Adobe to transfer your personal information across national borders and to other countries where Adobe and its partners operate</t>
        </is>
      </c>
      <c r="BW17" s="33" t="inlineStr">
        <is>
          <t>https://www.adobe.com/privacy.html</t>
        </is>
      </c>
      <c r="BX17" s="13" t="inlineStr">
        <is>
          <t>Tool for editing photos.</t>
        </is>
      </c>
      <c r="BY17" s="13" t="n"/>
      <c r="BZ17" s="13" t="n"/>
      <c r="CA17" s="19" t="inlineStr">
        <is>
          <t>N</t>
        </is>
      </c>
      <c r="CB17" s="19" t="n"/>
      <c r="CC17" s="19" t="inlineStr">
        <is>
          <t>N</t>
        </is>
      </c>
      <c r="CD17" s="19" t="n"/>
      <c r="CE17" s="19" t="n"/>
      <c r="CF17" s="19" t="inlineStr">
        <is>
          <t>N</t>
        </is>
      </c>
      <c r="CG17" s="19" t="inlineStr">
        <is>
          <t>N</t>
        </is>
      </c>
      <c r="CH17" s="19" t="n"/>
      <c r="CI17" s="19" t="inlineStr">
        <is>
          <t>N</t>
        </is>
      </c>
      <c r="CJ17" s="19" t="inlineStr">
        <is>
          <t>N</t>
        </is>
      </c>
      <c r="CK17" s="19" t="inlineStr">
        <is>
          <t>N</t>
        </is>
      </c>
      <c r="CL17" s="19" t="inlineStr">
        <is>
          <t>N</t>
        </is>
      </c>
      <c r="CM17" s="13" t="n"/>
      <c r="CN17" s="13" t="n"/>
      <c r="CO17" s="19" t="inlineStr">
        <is>
          <t>N</t>
        </is>
      </c>
      <c r="CP17" s="19" t="n"/>
      <c r="CQ17" s="19" t="inlineStr">
        <is>
          <t>N</t>
        </is>
      </c>
      <c r="CR17" s="19" t="n"/>
      <c r="CS17" s="19" t="n"/>
      <c r="CT17" s="19" t="inlineStr">
        <is>
          <t>N</t>
        </is>
      </c>
      <c r="CU17" s="19" t="inlineStr">
        <is>
          <t>N</t>
        </is>
      </c>
      <c r="CV17" s="19" t="n"/>
      <c r="CW17" s="19" t="inlineStr">
        <is>
          <t>N</t>
        </is>
      </c>
      <c r="CX17" s="19" t="inlineStr">
        <is>
          <t>N</t>
        </is>
      </c>
      <c r="CY17" s="19" t="inlineStr">
        <is>
          <t>N</t>
        </is>
      </c>
      <c r="CZ17" s="19" t="inlineStr">
        <is>
          <t>N</t>
        </is>
      </c>
      <c r="DA17" s="47" t="inlineStr">
        <is>
          <t>When you register for an account and create an Adobe ID, we process and keep most personal information we have about you for as long as you are an active user of our Services and Software. When you close your account, we begin deleting certain personal information that we no longer have a business reason to retain, such as your hashed password and your tokenized payment account data. However, we typically retain personal information related to our contract and business transactions with you for ten years after your last interaction with us.</t>
        </is>
      </c>
      <c r="DB17" s="13" t="n"/>
      <c r="DC17" s="13" t="n"/>
      <c r="DD17" s="13" t="n"/>
      <c r="DE17" s="13" t="n"/>
      <c r="DF17" s="13" t="n"/>
      <c r="DG17" s="13" t="n"/>
      <c r="DH17" s="13" t="n"/>
      <c r="DI17" s="13" t="n"/>
      <c r="DJ17" s="13" t="n"/>
      <c r="DK17" s="13" t="n"/>
      <c r="DL17" s="13" t="n"/>
      <c r="DM17" s="13" t="n"/>
      <c r="DN17" s="13" t="n"/>
      <c r="DO17" s="13" t="n"/>
      <c r="DP17" s="13" t="n"/>
      <c r="DQ17" s="13" t="n"/>
      <c r="DR17" s="13" t="n"/>
      <c r="DS17" s="13" t="n"/>
      <c r="DT17" s="13" t="n"/>
      <c r="DU17" s="13" t="n"/>
      <c r="DV17" s="13" t="n"/>
      <c r="DW17" s="13" t="n"/>
      <c r="DX17" s="22">
        <f>COUNTIF(A:A,A17)</f>
        <v/>
      </c>
      <c r="DY17" s="19" t="n"/>
      <c r="DZ17" s="19" t="n"/>
      <c r="EA17" s="19" t="n"/>
      <c r="EB17" s="29" t="n"/>
      <c r="EC17" s="29" t="n"/>
      <c r="ED17" s="29" t="n"/>
      <c r="EE17" s="29" t="n"/>
      <c r="EF17" s="29" t="n"/>
      <c r="EG17" s="29" t="n"/>
      <c r="EH17" s="29" t="n"/>
      <c r="EI17" s="20" t="inlineStr">
        <is>
          <t>Tool</t>
        </is>
      </c>
      <c r="EJ17" s="22">
        <f>_xlfn.CONCAT(AF17:BQ17)</f>
        <v/>
      </c>
      <c r="EK17" s="22" t="n"/>
      <c r="EL17" s="22" t="n"/>
      <c r="EM17" s="22" t="n"/>
      <c r="EN17" s="22" t="n"/>
    </row>
    <row r="18" ht="29.25" customFormat="1" customHeight="1" s="23">
      <c r="A18" s="24" t="inlineStr">
        <is>
          <t>#000009</t>
        </is>
      </c>
      <c r="B18" s="24" t="inlineStr">
        <is>
          <t>Adobe Creative Cloud</t>
        </is>
      </c>
      <c r="C18" s="13" t="inlineStr">
        <is>
          <t>Adobe</t>
        </is>
      </c>
      <c r="D18" s="13" t="inlineStr">
        <is>
          <t>Understand Adobe company strucutre and need to separate</t>
        </is>
      </c>
      <c r="E18" s="15" t="inlineStr">
        <is>
          <t>No</t>
        </is>
      </c>
      <c r="F18" s="25" t="inlineStr">
        <is>
          <t>Low</t>
        </is>
      </c>
      <c r="G18" s="25" t="n"/>
      <c r="H18" s="25" t="inlineStr">
        <is>
          <t>DIS</t>
        </is>
      </c>
      <c r="I18" s="25" t="n"/>
      <c r="J18" s="25" t="n"/>
      <c r="K18" s="26" t="inlineStr">
        <is>
          <t>DAR00001</t>
        </is>
      </c>
      <c r="L18" s="26">
        <f>IF(COUNTIF(K:K,K18)=0,"",COUNTIF(K:K,K18))</f>
        <v/>
      </c>
      <c r="M18" s="13" t="inlineStr">
        <is>
          <t>Digital Product</t>
        </is>
      </c>
      <c r="N18" s="13" t="inlineStr">
        <is>
          <t>I_Cloud Service</t>
        </is>
      </c>
      <c r="O18" s="21" t="inlineStr">
        <is>
          <t>https://www.adobe.com/creativecloud.html</t>
        </is>
      </c>
      <c r="P18" s="13">
        <f>COUNTIF(Q18:AC18,"Y")</f>
        <v/>
      </c>
      <c r="Q18" s="19" t="n"/>
      <c r="R18" s="19" t="inlineStr">
        <is>
          <t>Y</t>
        </is>
      </c>
      <c r="S18" s="19" t="inlineStr">
        <is>
          <t>Y</t>
        </is>
      </c>
      <c r="T18" s="19" t="inlineStr">
        <is>
          <t>Y</t>
        </is>
      </c>
      <c r="U18" s="19" t="inlineStr"/>
      <c r="V18" s="19" t="inlineStr"/>
      <c r="W18" s="19" t="inlineStr">
        <is>
          <t>N</t>
        </is>
      </c>
      <c r="X18" s="19" t="inlineStr">
        <is>
          <t>N</t>
        </is>
      </c>
      <c r="Y18" s="19" t="inlineStr">
        <is>
          <t>N</t>
        </is>
      </c>
      <c r="Z18" s="19" t="inlineStr">
        <is>
          <t>N</t>
        </is>
      </c>
      <c r="AA18" s="19" t="inlineStr">
        <is>
          <t>N</t>
        </is>
      </c>
      <c r="AB18" s="19" t="inlineStr">
        <is>
          <t>N</t>
        </is>
      </c>
      <c r="AC18" s="19" t="inlineStr">
        <is>
          <t>N</t>
        </is>
      </c>
      <c r="AD18" s="13" t="n"/>
      <c r="AE18" s="13" t="n"/>
      <c r="AF18" s="14" t="n"/>
      <c r="AG18" s="14" t="inlineStr">
        <is>
          <t>Y</t>
        </is>
      </c>
      <c r="AH18" s="14" t="n"/>
      <c r="AI18" s="14" t="n"/>
      <c r="AJ18" s="14" t="inlineStr">
        <is>
          <t>Y</t>
        </is>
      </c>
      <c r="AK18" s="14" t="n"/>
      <c r="AL18" s="14" t="n"/>
      <c r="AM18" s="14" t="n"/>
      <c r="AN18" s="14" t="n"/>
      <c r="AO18" s="14" t="n"/>
      <c r="AP18" s="14" t="n"/>
      <c r="AQ18" s="14" t="n"/>
      <c r="AR18" s="14" t="n"/>
      <c r="AS18" s="14" t="n"/>
      <c r="AT18" s="14" t="n"/>
      <c r="AU18" s="14" t="n"/>
      <c r="AV18" s="14" t="n"/>
      <c r="AW18" s="14" t="n"/>
      <c r="AX18" s="14" t="n"/>
      <c r="AY18" s="14" t="n"/>
      <c r="AZ18" s="14" t="n"/>
      <c r="BA18" s="14" t="n"/>
      <c r="BB18" s="14" t="n"/>
      <c r="BC18" s="14" t="n"/>
      <c r="BD18" s="14" t="n"/>
      <c r="BE18" s="14" t="n"/>
      <c r="BF18" s="14" t="n"/>
      <c r="BG18" s="14" t="n"/>
      <c r="BH18" s="14" t="n"/>
      <c r="BI18" s="14" t="n"/>
      <c r="BJ18" s="14" t="n"/>
      <c r="BK18" s="14" t="n"/>
      <c r="BL18" s="14" t="n"/>
      <c r="BM18" s="14" t="n"/>
      <c r="BN18" s="14" t="n"/>
      <c r="BO18" s="14" t="n"/>
      <c r="BP18" s="14" t="n"/>
      <c r="BQ18" s="14" t="n"/>
      <c r="BR18" s="14" t="n"/>
      <c r="BS18" s="13" t="n"/>
      <c r="BT18" s="46" t="inlineStr">
        <is>
          <t>outside of firewall</t>
        </is>
      </c>
      <c r="BU18" s="13" t="n"/>
      <c r="BV18" s="13" t="inlineStr">
        <is>
          <t>(Location)authorize Adobe to transfer your personal information across national borders and to other countries where Adobe and its partners operate</t>
        </is>
      </c>
      <c r="BW18" s="33" t="inlineStr">
        <is>
          <t>https://www.adobe.com/privacy.html</t>
        </is>
      </c>
      <c r="BX18" s="13" t="inlineStr">
        <is>
          <t>Creative Cloud is a collection of 20+ apps for photography, video, design, web, UX, and social media — plus integrated essentials like color palettes, font families, and the power to collaborate with anyone, anywhere. Join our global community to learn, grow, and move ahead.</t>
        </is>
      </c>
      <c r="BY18" s="13" t="n"/>
      <c r="BZ18" s="13" t="n"/>
      <c r="CA18" s="19" t="inlineStr">
        <is>
          <t>N</t>
        </is>
      </c>
      <c r="CB18" s="19" t="n"/>
      <c r="CC18" s="19" t="inlineStr">
        <is>
          <t>N</t>
        </is>
      </c>
      <c r="CD18" s="19" t="n"/>
      <c r="CE18" s="19" t="n"/>
      <c r="CF18" s="19" t="inlineStr">
        <is>
          <t>N</t>
        </is>
      </c>
      <c r="CG18" s="19" t="inlineStr">
        <is>
          <t>N</t>
        </is>
      </c>
      <c r="CH18" s="19" t="n"/>
      <c r="CI18" s="19" t="inlineStr">
        <is>
          <t>N</t>
        </is>
      </c>
      <c r="CJ18" s="19" t="inlineStr">
        <is>
          <t>N</t>
        </is>
      </c>
      <c r="CK18" s="19" t="inlineStr">
        <is>
          <t>N</t>
        </is>
      </c>
      <c r="CL18" s="19" t="inlineStr">
        <is>
          <t>N</t>
        </is>
      </c>
      <c r="CM18" s="13" t="n"/>
      <c r="CN18" s="13" t="n"/>
      <c r="CO18" s="19" t="inlineStr">
        <is>
          <t>N</t>
        </is>
      </c>
      <c r="CP18" s="19" t="n"/>
      <c r="CQ18" s="19" t="inlineStr">
        <is>
          <t>N</t>
        </is>
      </c>
      <c r="CR18" s="19" t="n"/>
      <c r="CS18" s="19" t="n"/>
      <c r="CT18" s="19" t="inlineStr">
        <is>
          <t>N</t>
        </is>
      </c>
      <c r="CU18" s="19" t="inlineStr">
        <is>
          <t>N</t>
        </is>
      </c>
      <c r="CV18" s="19" t="n"/>
      <c r="CW18" s="19" t="inlineStr">
        <is>
          <t>N</t>
        </is>
      </c>
      <c r="CX18" s="19" t="inlineStr">
        <is>
          <t>N</t>
        </is>
      </c>
      <c r="CY18" s="19" t="inlineStr">
        <is>
          <t>N</t>
        </is>
      </c>
      <c r="CZ18" s="19" t="inlineStr">
        <is>
          <t>N</t>
        </is>
      </c>
      <c r="DA18" s="47" t="inlineStr">
        <is>
          <t>When you register for an account and create an Adobe ID, we process and keep most personal information we have about you for as long as you are an active user of our Services and Software. When you close your account, we begin deleting certain personal information that we no longer have a business reason to retain, such as your hashed password and your tokenized payment account data. However, we typically retain personal information related to our contract and business transactions with you for ten years after your last interaction with us.</t>
        </is>
      </c>
      <c r="DB18" s="13" t="n"/>
      <c r="DC18" s="13" t="n"/>
      <c r="DD18" s="13" t="n"/>
      <c r="DE18" s="13" t="n"/>
      <c r="DF18" s="13" t="n"/>
      <c r="DG18" s="13" t="n"/>
      <c r="DH18" s="13" t="n"/>
      <c r="DI18" s="13" t="n"/>
      <c r="DJ18" s="13" t="n"/>
      <c r="DK18" s="13" t="n"/>
      <c r="DL18" s="13" t="n"/>
      <c r="DM18" s="13" t="n"/>
      <c r="DN18" s="13" t="n"/>
      <c r="DO18" s="13" t="n"/>
      <c r="DP18" s="13" t="n"/>
      <c r="DQ18" s="13" t="n"/>
      <c r="DR18" s="13" t="n"/>
      <c r="DS18" s="13" t="n"/>
      <c r="DT18" s="13" t="n"/>
      <c r="DU18" s="13" t="n"/>
      <c r="DV18" s="13" t="n"/>
      <c r="DW18" s="13" t="n"/>
      <c r="DX18" s="22">
        <f>COUNTIF(A:A,A18)</f>
        <v/>
      </c>
      <c r="DY18" s="19" t="n"/>
      <c r="DZ18" s="19" t="n"/>
      <c r="EA18" s="19" t="n"/>
      <c r="EB18" s="29" t="n"/>
      <c r="EC18" s="29" t="n"/>
      <c r="ED18" s="29" t="n"/>
      <c r="EE18" s="29" t="n"/>
      <c r="EF18" s="29" t="n"/>
      <c r="EG18" s="29" t="n"/>
      <c r="EH18" s="29" t="n"/>
      <c r="EI18" s="20" t="inlineStr">
        <is>
          <t>Tool</t>
        </is>
      </c>
      <c r="EJ18" s="22">
        <f>_xlfn.CONCAT(AF18:BQ18)</f>
        <v/>
      </c>
      <c r="EK18" s="22" t="n"/>
      <c r="EL18" s="22" t="n"/>
      <c r="EM18" s="22" t="n"/>
      <c r="EN18" s="22" t="n"/>
    </row>
    <row r="19" ht="101.45" customFormat="1" customHeight="1" s="23">
      <c r="A19" s="24" t="inlineStr">
        <is>
          <t>#000010</t>
        </is>
      </c>
      <c r="B19" s="24" t="inlineStr">
        <is>
          <t>Adobe Identity Management</t>
        </is>
      </c>
      <c r="C19" s="13" t="inlineStr">
        <is>
          <t>Adobe</t>
        </is>
      </c>
      <c r="D19" s="13" t="inlineStr">
        <is>
          <t>Understand Adobe company strucutre and need to separate</t>
        </is>
      </c>
      <c r="E19" s="15" t="inlineStr">
        <is>
          <t>No</t>
        </is>
      </c>
      <c r="F19" s="25" t="inlineStr">
        <is>
          <t>Low</t>
        </is>
      </c>
      <c r="G19" s="25" t="n"/>
      <c r="H19" s="25" t="inlineStr">
        <is>
          <t>DIS</t>
        </is>
      </c>
      <c r="I19" s="25" t="n"/>
      <c r="J19" s="25" t="n"/>
      <c r="K19" s="26" t="inlineStr">
        <is>
          <t>DAR00002</t>
        </is>
      </c>
      <c r="L19" s="26">
        <f>IF(COUNTIF(K:K,K19)=0,"",COUNTIF(K:K,K19))</f>
        <v/>
      </c>
      <c r="M19" s="13" t="inlineStr">
        <is>
          <t>Digital Product</t>
        </is>
      </c>
      <c r="N19" s="13" t="inlineStr">
        <is>
          <t>I_Cloud Service</t>
        </is>
      </c>
      <c r="O19" s="138" t="inlineStr">
        <is>
          <t>https://helpx.adobe.com/enterprise/using/identity.html</t>
        </is>
      </c>
      <c r="P19" s="13">
        <f>COUNTIF(Q19:AC19,"Y")</f>
        <v/>
      </c>
      <c r="Q19" s="19" t="n"/>
      <c r="R19" s="19" t="inlineStr">
        <is>
          <t>N</t>
        </is>
      </c>
      <c r="S19" s="19" t="inlineStr"/>
      <c r="T19" s="19" t="inlineStr">
        <is>
          <t>N</t>
        </is>
      </c>
      <c r="U19" s="19" t="inlineStr"/>
      <c r="V19" s="19" t="inlineStr">
        <is>
          <t>Y</t>
        </is>
      </c>
      <c r="W19" s="19" t="inlineStr">
        <is>
          <t>N</t>
        </is>
      </c>
      <c r="X19" s="19" t="inlineStr">
        <is>
          <t>N</t>
        </is>
      </c>
      <c r="Y19" s="19" t="inlineStr">
        <is>
          <t>N</t>
        </is>
      </c>
      <c r="Z19" s="19" t="inlineStr">
        <is>
          <t>N</t>
        </is>
      </c>
      <c r="AA19" s="19" t="inlineStr">
        <is>
          <t>N</t>
        </is>
      </c>
      <c r="AB19" s="19" t="inlineStr">
        <is>
          <t>N</t>
        </is>
      </c>
      <c r="AC19" s="19" t="inlineStr">
        <is>
          <t>N</t>
        </is>
      </c>
      <c r="AD19" s="13" t="n"/>
      <c r="AE19" s="13" t="n"/>
      <c r="AF19" s="14" t="n"/>
      <c r="AG19" s="14" t="n"/>
      <c r="AH19" s="14" t="n"/>
      <c r="AI19" s="14" t="n"/>
      <c r="AJ19" s="14" t="n"/>
      <c r="AK19" s="14" t="n"/>
      <c r="AL19" s="14" t="n"/>
      <c r="AM19" s="14" t="n"/>
      <c r="AN19" s="14" t="n"/>
      <c r="AO19" s="14" t="n"/>
      <c r="AP19" s="14" t="n"/>
      <c r="AQ19" s="14" t="n"/>
      <c r="AR19" s="14" t="n"/>
      <c r="AS19" s="14" t="n"/>
      <c r="AT19" s="14" t="n"/>
      <c r="AU19" s="14" t="n"/>
      <c r="AV19" s="14" t="n"/>
      <c r="AW19" s="14" t="n"/>
      <c r="AX19" s="14" t="n"/>
      <c r="AY19" s="14" t="n"/>
      <c r="AZ19" s="14" t="n"/>
      <c r="BA19" s="14" t="n"/>
      <c r="BB19" s="14" t="n"/>
      <c r="BC19" s="14" t="n"/>
      <c r="BD19" s="14" t="n"/>
      <c r="BE19" s="14" t="n"/>
      <c r="BF19" s="14" t="n"/>
      <c r="BG19" s="14" t="n"/>
      <c r="BH19" s="14" t="n"/>
      <c r="BI19" s="14" t="n"/>
      <c r="BJ19" s="14" t="n"/>
      <c r="BK19" s="14" t="n"/>
      <c r="BL19" s="14" t="n"/>
      <c r="BM19" s="14" t="n"/>
      <c r="BN19" s="14" t="n"/>
      <c r="BO19" s="14" t="n"/>
      <c r="BP19" s="14" t="n"/>
      <c r="BQ19" s="14" t="n"/>
      <c r="BR19" s="14" t="n"/>
      <c r="BS19" s="13" t="n"/>
      <c r="BT19" s="46" t="inlineStr">
        <is>
          <t>outside of firewall</t>
        </is>
      </c>
      <c r="BU19" s="13" t="n"/>
      <c r="BV19" s="13" t="inlineStr">
        <is>
          <t>(Location)authorize Adobe to transfer your personal information across national borders and to other countries where Adobe and its partners operate</t>
        </is>
      </c>
      <c r="BW19" s="33" t="inlineStr">
        <is>
          <t>https://www.adobe.com/privacy.html</t>
        </is>
      </c>
      <c r="BX19" s="13" t="inlineStr">
        <is>
          <t>[Chenghan]helps admins create and manage user's access to applications and services. Adobe offers these identities types or accounts to authenticate and authorize users.</t>
        </is>
      </c>
      <c r="BY19" s="13" t="n"/>
      <c r="BZ19" s="13" t="n"/>
      <c r="CA19" s="19" t="inlineStr">
        <is>
          <t>N</t>
        </is>
      </c>
      <c r="CB19" s="19" t="n"/>
      <c r="CC19" s="19" t="inlineStr">
        <is>
          <t>N</t>
        </is>
      </c>
      <c r="CD19" s="19" t="n"/>
      <c r="CE19" s="19" t="n"/>
      <c r="CF19" s="19" t="inlineStr">
        <is>
          <t>N</t>
        </is>
      </c>
      <c r="CG19" s="19" t="inlineStr">
        <is>
          <t>N</t>
        </is>
      </c>
      <c r="CH19" s="19" t="n"/>
      <c r="CI19" s="19" t="inlineStr">
        <is>
          <t>N</t>
        </is>
      </c>
      <c r="CJ19" s="19" t="inlineStr">
        <is>
          <t>N</t>
        </is>
      </c>
      <c r="CK19" s="19" t="inlineStr">
        <is>
          <t>N</t>
        </is>
      </c>
      <c r="CL19" s="19" t="inlineStr">
        <is>
          <t>N</t>
        </is>
      </c>
      <c r="CM19" s="13" t="n"/>
      <c r="CN19" s="13" t="n"/>
      <c r="CO19" s="19" t="inlineStr">
        <is>
          <t>N</t>
        </is>
      </c>
      <c r="CP19" s="19" t="n"/>
      <c r="CQ19" s="19" t="inlineStr">
        <is>
          <t>N</t>
        </is>
      </c>
      <c r="CR19" s="19" t="n"/>
      <c r="CS19" s="19" t="n"/>
      <c r="CT19" s="19" t="inlineStr">
        <is>
          <t>N</t>
        </is>
      </c>
      <c r="CU19" s="19" t="inlineStr">
        <is>
          <t>N</t>
        </is>
      </c>
      <c r="CV19" s="19" t="n"/>
      <c r="CW19" s="19" t="inlineStr">
        <is>
          <t>N</t>
        </is>
      </c>
      <c r="CX19" s="19" t="inlineStr">
        <is>
          <t>N</t>
        </is>
      </c>
      <c r="CY19" s="19" t="inlineStr">
        <is>
          <t>N</t>
        </is>
      </c>
      <c r="CZ19" s="19" t="inlineStr">
        <is>
          <t>N</t>
        </is>
      </c>
      <c r="DA19" s="47" t="inlineStr">
        <is>
          <t>When you register for an account and create an Adobe ID, we process and keep most personal information we have about you for as long as you are an active user of our Services and Software. When you close your account, we begin deleting certain personal information that we no longer have a business reason to retain, such as your hashed password and your tokenized payment account data. However, we typically retain personal information related to our contract and business transactions with you for ten years after your last interaction with us.</t>
        </is>
      </c>
      <c r="DB19" s="13" t="n"/>
      <c r="DC19" s="13" t="n"/>
      <c r="DD19" s="13" t="n"/>
      <c r="DE19" s="13" t="n"/>
      <c r="DF19" s="13" t="n"/>
      <c r="DG19" s="13" t="n"/>
      <c r="DH19" s="13" t="n"/>
      <c r="DI19" s="13" t="n"/>
      <c r="DJ19" s="13" t="n"/>
      <c r="DK19" s="13" t="n"/>
      <c r="DL19" s="13" t="n"/>
      <c r="DM19" s="13" t="n"/>
      <c r="DN19" s="13" t="n"/>
      <c r="DO19" s="13" t="n"/>
      <c r="DP19" s="13" t="n"/>
      <c r="DQ19" s="13" t="n"/>
      <c r="DR19" s="13" t="n"/>
      <c r="DS19" s="13" t="n"/>
      <c r="DT19" s="13" t="n"/>
      <c r="DU19" s="13" t="n"/>
      <c r="DV19" s="13" t="n"/>
      <c r="DW19" s="13" t="n"/>
      <c r="DX19" s="22">
        <f>COUNTIF(A:A,A19)</f>
        <v/>
      </c>
      <c r="DY19" s="19" t="n"/>
      <c r="DZ19" s="19" t="n"/>
      <c r="EA19" s="19" t="n"/>
      <c r="EB19" s="29" t="n"/>
      <c r="EC19" s="29" t="n"/>
      <c r="ED19" s="29" t="n"/>
      <c r="EE19" s="29" t="n"/>
      <c r="EF19" s="29" t="n"/>
      <c r="EG19" s="29" t="n"/>
      <c r="EH19" s="29" t="n"/>
      <c r="EI19" s="20" t="inlineStr">
        <is>
          <t>Tool</t>
        </is>
      </c>
      <c r="EJ19" s="22">
        <f>_xlfn.CONCAT(AF19:BQ19)</f>
        <v/>
      </c>
      <c r="EK19" s="22" t="n"/>
      <c r="EL19" s="22" t="n"/>
      <c r="EM19" s="22" t="n"/>
      <c r="EN19" s="22" t="n"/>
    </row>
    <row r="20" ht="71.09999999999999" customFormat="1" customHeight="1" s="23">
      <c r="A20" s="13" t="inlineStr">
        <is>
          <t>#000884</t>
        </is>
      </c>
      <c r="B20" s="13" t="inlineStr">
        <is>
          <t>Adobe Sign</t>
        </is>
      </c>
      <c r="C20" s="13" t="n"/>
      <c r="D20" s="13" t="n"/>
      <c r="E20" s="15" t="n"/>
      <c r="F20" s="16" t="n"/>
      <c r="G20" s="16" t="n"/>
      <c r="H20" s="16" t="n"/>
      <c r="I20" s="16" t="n"/>
      <c r="J20" s="16" t="n"/>
      <c r="K20" s="17" t="n"/>
      <c r="L20" s="17" t="n"/>
      <c r="M20" s="13" t="inlineStr">
        <is>
          <t>Digital Product</t>
        </is>
      </c>
      <c r="N20" s="13" t="inlineStr">
        <is>
          <t>I_App</t>
        </is>
      </c>
      <c r="O20" s="39" t="n"/>
      <c r="P20" s="13" t="n"/>
      <c r="Q20" s="19" t="n"/>
      <c r="R20" s="19" t="n"/>
      <c r="S20" s="19" t="n"/>
      <c r="T20" s="19" t="n"/>
      <c r="U20" s="19" t="n"/>
      <c r="V20" s="19" t="inlineStr">
        <is>
          <t>Y</t>
        </is>
      </c>
      <c r="W20" s="19" t="n"/>
      <c r="X20" s="19" t="n"/>
      <c r="Y20" s="19" t="n"/>
      <c r="Z20" s="19" t="n"/>
      <c r="AA20" s="19" t="n"/>
      <c r="AB20" s="19" t="n"/>
      <c r="AC20" s="19" t="n"/>
      <c r="AD20" s="13" t="n"/>
      <c r="AE20" s="20" t="n"/>
      <c r="AF20" s="14" t="n"/>
      <c r="AG20" s="14" t="n"/>
      <c r="AH20" s="14" t="inlineStr">
        <is>
          <t>Y</t>
        </is>
      </c>
      <c r="AI20" s="14" t="n"/>
      <c r="AJ20" s="14" t="n"/>
      <c r="AK20" s="14" t="inlineStr">
        <is>
          <t>Y</t>
        </is>
      </c>
      <c r="AL20" s="14" t="n"/>
      <c r="AM20" s="14" t="n"/>
      <c r="AN20" s="14" t="n"/>
      <c r="AO20" s="14" t="n"/>
      <c r="AP20" s="14" t="n"/>
      <c r="AQ20" s="14" t="n"/>
      <c r="AR20" s="14" t="n"/>
      <c r="AS20" s="14" t="n"/>
      <c r="AT20" s="14" t="n"/>
      <c r="AU20" s="14" t="n"/>
      <c r="AV20" s="14" t="n"/>
      <c r="AW20" s="14" t="n"/>
      <c r="AX20" s="14" t="n"/>
      <c r="AY20" s="14" t="n"/>
      <c r="AZ20" s="14" t="n"/>
      <c r="BA20" s="14" t="n"/>
      <c r="BB20" s="14" t="n"/>
      <c r="BC20" s="14" t="n"/>
      <c r="BD20" s="14" t="n"/>
      <c r="BE20" s="14" t="n"/>
      <c r="BF20" s="14" t="n"/>
      <c r="BG20" s="14" t="n"/>
      <c r="BH20" s="14" t="n"/>
      <c r="BI20" s="14" t="n"/>
      <c r="BJ20" s="14" t="n"/>
      <c r="BK20" s="14" t="n"/>
      <c r="BL20" s="14" t="n"/>
      <c r="BM20" s="14" t="n"/>
      <c r="BN20" s="14" t="n"/>
      <c r="BO20" s="14" t="n"/>
      <c r="BP20" s="14" t="n"/>
      <c r="BQ20" s="14" t="n"/>
      <c r="BR20" s="14" t="n"/>
      <c r="BS20" s="13" t="n"/>
      <c r="BT20" s="13" t="inlineStr">
        <is>
          <t>USA</t>
        </is>
      </c>
      <c r="BU20" s="13" t="n"/>
      <c r="BV20" s="13" t="n"/>
      <c r="BW20" s="13" t="n"/>
      <c r="BX20" s="30" t="inlineStr">
        <is>
          <t>This application is used for all forms that need to be signed by Staff/3rd Parties.  The digital signature is stored in the documents held by the parties. The audit trail for the digital documents is held on an Adobe Server.</t>
        </is>
      </c>
      <c r="BY20" s="30" t="inlineStr">
        <is>
          <t>DCSG and the EIM group do not collect the signature as part of it's automated processes.  The document need to be digitised in a separate process.</t>
        </is>
      </c>
      <c r="BZ20" s="13" t="n"/>
      <c r="CA20" s="19" t="n"/>
      <c r="CB20" s="19" t="n"/>
      <c r="CC20" s="19" t="n"/>
      <c r="CD20" s="19" t="n"/>
      <c r="CE20" s="19" t="n"/>
      <c r="CF20" s="19" t="n"/>
      <c r="CG20" s="19" t="n"/>
      <c r="CH20" s="19" t="n"/>
      <c r="CI20" s="19" t="n"/>
      <c r="CJ20" s="19" t="n"/>
      <c r="CK20" s="19" t="n"/>
      <c r="CL20" s="19" t="n"/>
      <c r="CM20" s="13" t="n"/>
      <c r="CN20" s="13" t="n"/>
      <c r="CO20" s="19" t="n"/>
      <c r="CP20" s="19" t="n"/>
      <c r="CQ20" s="19" t="n"/>
      <c r="CR20" s="19" t="n"/>
      <c r="CS20" s="19" t="n"/>
      <c r="CT20" s="19" t="n"/>
      <c r="CU20" s="19" t="n"/>
      <c r="CV20" s="19" t="n"/>
      <c r="CW20" s="19" t="n"/>
      <c r="CX20" s="19" t="n"/>
      <c r="CY20" s="19" t="n"/>
      <c r="CZ20" s="19" t="n"/>
      <c r="DA20" s="30" t="inlineStr">
        <is>
          <t>Used on legal documents and held upto the legal requirement for the document retention process.</t>
        </is>
      </c>
      <c r="DB20" s="13" t="n"/>
      <c r="DC20" s="13" t="n"/>
      <c r="DD20" s="13" t="n"/>
      <c r="DE20" s="13" t="n"/>
      <c r="DF20" s="13" t="n"/>
      <c r="DG20" s="13" t="n"/>
      <c r="DH20" s="13" t="n"/>
      <c r="DI20" s="13" t="n"/>
      <c r="DJ20" s="13" t="n"/>
      <c r="DK20" s="13" t="n"/>
      <c r="DL20" s="13" t="n"/>
      <c r="DM20" s="13" t="n"/>
      <c r="DN20" s="13" t="n"/>
      <c r="DO20" s="13" t="n"/>
      <c r="DP20" s="13" t="n"/>
      <c r="DQ20" s="13" t="n"/>
      <c r="DR20" s="13" t="n"/>
      <c r="DS20" s="13" t="n"/>
      <c r="DT20" s="13" t="n"/>
      <c r="DU20" s="13" t="n"/>
      <c r="DV20" s="13" t="n"/>
      <c r="DW20" s="30" t="inlineStr">
        <is>
          <t>Staff Name, email address, Signature; Signee Name, Signee email address, Signature</t>
        </is>
      </c>
      <c r="DX20" s="20" t="n"/>
      <c r="DY20" s="19" t="n"/>
      <c r="DZ20" s="19" t="n"/>
      <c r="EA20" s="19" t="n"/>
      <c r="EB20" s="20" t="n"/>
      <c r="EC20" s="20" t="n"/>
      <c r="ED20" s="20" t="n"/>
      <c r="EE20" s="20" t="n"/>
      <c r="EF20" s="20" t="n"/>
      <c r="EG20" s="20" t="n"/>
      <c r="EH20" s="20" t="n"/>
      <c r="EI20" s="20" t="n"/>
      <c r="EJ20" s="20" t="n"/>
      <c r="EK20" s="20" t="n"/>
      <c r="EL20" s="22" t="n"/>
      <c r="EM20" s="22" t="n"/>
      <c r="EN20" s="22" t="n"/>
    </row>
    <row r="21" ht="84.95" customFormat="1" customHeight="1" s="23">
      <c r="A21" s="24" t="inlineStr">
        <is>
          <t>#000012</t>
        </is>
      </c>
      <c r="B21" s="24" t="inlineStr">
        <is>
          <t>Adobe Spark</t>
        </is>
      </c>
      <c r="C21" s="13" t="inlineStr">
        <is>
          <t>上海春色国际旅行社有限公司</t>
        </is>
      </c>
      <c r="D21" s="13" t="inlineStr">
        <is>
          <t>Understand Adobe company strucutre and need to separate</t>
        </is>
      </c>
      <c r="E21" s="15" t="inlineStr">
        <is>
          <t>No</t>
        </is>
      </c>
      <c r="F21" s="25" t="inlineStr">
        <is>
          <t>Low</t>
        </is>
      </c>
      <c r="G21" s="25" t="n"/>
      <c r="H21" s="25" t="inlineStr">
        <is>
          <t>DIS</t>
        </is>
      </c>
      <c r="I21" s="25" t="n"/>
      <c r="J21" s="25" t="n"/>
      <c r="K21" s="26" t="n"/>
      <c r="L21" s="26">
        <f>IF(COUNTIF(K:K,K21)=0,"",COUNTIF(K:K,K21))</f>
        <v/>
      </c>
      <c r="M21" s="13" t="inlineStr">
        <is>
          <t>Digital Product</t>
        </is>
      </c>
      <c r="N21" s="13" t="inlineStr">
        <is>
          <t>I_Desktop App</t>
        </is>
      </c>
      <c r="O21" s="21" t="inlineStr">
        <is>
          <t>No official website</t>
        </is>
      </c>
      <c r="P21" s="13">
        <f>COUNTIF(Q21:AC21,"Y")</f>
        <v/>
      </c>
      <c r="Q21" s="19" t="n"/>
      <c r="R21" s="19" t="inlineStr">
        <is>
          <t>N</t>
        </is>
      </c>
      <c r="S21" s="19" t="inlineStr">
        <is>
          <t>Y</t>
        </is>
      </c>
      <c r="T21" s="19" t="inlineStr">
        <is>
          <t>N</t>
        </is>
      </c>
      <c r="U21" s="19" t="inlineStr">
        <is>
          <t>Y</t>
        </is>
      </c>
      <c r="V21" s="19" t="inlineStr"/>
      <c r="W21" s="19" t="inlineStr">
        <is>
          <t>N</t>
        </is>
      </c>
      <c r="X21" s="19" t="inlineStr">
        <is>
          <t>N</t>
        </is>
      </c>
      <c r="Y21" s="19" t="inlineStr">
        <is>
          <t>N</t>
        </is>
      </c>
      <c r="Z21" s="19" t="inlineStr">
        <is>
          <t>N</t>
        </is>
      </c>
      <c r="AA21" s="19" t="inlineStr">
        <is>
          <t>N</t>
        </is>
      </c>
      <c r="AB21" s="19" t="inlineStr">
        <is>
          <t>N</t>
        </is>
      </c>
      <c r="AC21" s="19" t="inlineStr">
        <is>
          <t>N</t>
        </is>
      </c>
      <c r="AD21" s="13" t="n"/>
      <c r="AE21" s="13" t="n"/>
      <c r="AF21" s="14" t="n"/>
      <c r="AG21" s="14" t="inlineStr">
        <is>
          <t>Y</t>
        </is>
      </c>
      <c r="AH21" s="14" t="n"/>
      <c r="AI21" s="14" t="n"/>
      <c r="AJ21" s="14" t="inlineStr">
        <is>
          <t>Y</t>
        </is>
      </c>
      <c r="AK21" s="14" t="n"/>
      <c r="AL21" s="14" t="n"/>
      <c r="AM21" s="14" t="n"/>
      <c r="AN21" s="14" t="n"/>
      <c r="AO21" s="14" t="n"/>
      <c r="AP21" s="14" t="n"/>
      <c r="AQ21" s="14" t="n"/>
      <c r="AR21" s="14" t="n"/>
      <c r="AS21" s="14" t="n"/>
      <c r="AT21" s="14" t="n"/>
      <c r="AU21" s="14" t="n"/>
      <c r="AV21" s="14" t="n"/>
      <c r="AW21" s="14" t="n"/>
      <c r="AX21" s="14" t="n"/>
      <c r="AY21" s="14" t="n"/>
      <c r="AZ21" s="14" t="n"/>
      <c r="BA21" s="14" t="n"/>
      <c r="BB21" s="14" t="n"/>
      <c r="BC21" s="14" t="n"/>
      <c r="BD21" s="14" t="n"/>
      <c r="BE21" s="14" t="n"/>
      <c r="BF21" s="14" t="n"/>
      <c r="BG21" s="14" t="n"/>
      <c r="BH21" s="14" t="n"/>
      <c r="BI21" s="14" t="n"/>
      <c r="BJ21" s="14" t="n"/>
      <c r="BK21" s="14" t="n"/>
      <c r="BL21" s="14" t="n"/>
      <c r="BM21" s="14" t="n"/>
      <c r="BN21" s="14" t="n"/>
      <c r="BO21" s="14" t="n"/>
      <c r="BP21" s="14" t="n"/>
      <c r="BQ21" s="14" t="n"/>
      <c r="BR21" s="14" t="n"/>
      <c r="BS21" s="13" t="n"/>
      <c r="BT21" s="13" t="inlineStr">
        <is>
          <t>USA</t>
        </is>
      </c>
      <c r="BU21" s="13" t="n"/>
      <c r="BV21" s="13" t="n"/>
      <c r="BW21" s="33" t="inlineStr">
        <is>
          <t>https://www.adobe.com/privacy.html</t>
        </is>
      </c>
      <c r="BX21" s="13" t="inlineStr">
        <is>
          <t>Create videos, websites and posters as part of their classes.</t>
        </is>
      </c>
      <c r="BY21" s="13" t="inlineStr">
        <is>
          <t>Cannot access tools to create videos, posters and websites.</t>
        </is>
      </c>
      <c r="BZ21" s="13" t="n"/>
      <c r="CA21" s="19" t="inlineStr">
        <is>
          <t>N</t>
        </is>
      </c>
      <c r="CB21" s="19" t="n"/>
      <c r="CC21" s="19" t="inlineStr">
        <is>
          <t>N</t>
        </is>
      </c>
      <c r="CD21" s="19" t="n"/>
      <c r="CE21" s="19" t="n"/>
      <c r="CF21" s="19" t="inlineStr">
        <is>
          <t>N</t>
        </is>
      </c>
      <c r="CG21" s="19" t="inlineStr">
        <is>
          <t>N</t>
        </is>
      </c>
      <c r="CH21" s="19" t="n"/>
      <c r="CI21" s="19" t="inlineStr">
        <is>
          <t>N</t>
        </is>
      </c>
      <c r="CJ21" s="19" t="inlineStr">
        <is>
          <t>N</t>
        </is>
      </c>
      <c r="CK21" s="19" t="inlineStr">
        <is>
          <t>N</t>
        </is>
      </c>
      <c r="CL21" s="19" t="inlineStr">
        <is>
          <t>N</t>
        </is>
      </c>
      <c r="CM21" s="13" t="n"/>
      <c r="CN21" s="13" t="n"/>
      <c r="CO21" s="19" t="inlineStr">
        <is>
          <t>N</t>
        </is>
      </c>
      <c r="CP21" s="19" t="n"/>
      <c r="CQ21" s="19" t="inlineStr">
        <is>
          <t>N</t>
        </is>
      </c>
      <c r="CR21" s="19" t="n"/>
      <c r="CS21" s="19" t="n"/>
      <c r="CT21" s="19" t="inlineStr">
        <is>
          <t>N</t>
        </is>
      </c>
      <c r="CU21" s="19" t="inlineStr">
        <is>
          <t>N</t>
        </is>
      </c>
      <c r="CV21" s="19" t="n"/>
      <c r="CW21" s="19" t="inlineStr">
        <is>
          <t>N</t>
        </is>
      </c>
      <c r="CX21" s="19" t="inlineStr">
        <is>
          <t>N</t>
        </is>
      </c>
      <c r="CY21" s="19" t="inlineStr">
        <is>
          <t>N</t>
        </is>
      </c>
      <c r="CZ21" s="19" t="inlineStr">
        <is>
          <t>N</t>
        </is>
      </c>
      <c r="DA21" s="13" t="inlineStr">
        <is>
          <t>(Draft)Retained whilst the student is registered at the College</t>
        </is>
      </c>
      <c r="DB21" s="13" t="n"/>
      <c r="DC21" s="13" t="n"/>
      <c r="DD21" s="13" t="n"/>
      <c r="DE21" s="13" t="n"/>
      <c r="DF21" s="13" t="n"/>
      <c r="DG21" s="13" t="n"/>
      <c r="DH21" s="13" t="n"/>
      <c r="DI21" s="13" t="n"/>
      <c r="DJ21" s="13" t="n"/>
      <c r="DK21" s="13" t="n"/>
      <c r="DL21" s="13" t="n"/>
      <c r="DM21" s="13" t="n"/>
      <c r="DN21" s="13" t="n"/>
      <c r="DO21" s="13" t="n"/>
      <c r="DP21" s="13" t="n"/>
      <c r="DQ21" s="13" t="n"/>
      <c r="DR21" s="13" t="n"/>
      <c r="DS21" s="13" t="n"/>
      <c r="DT21" s="13" t="n"/>
      <c r="DU21" s="13" t="n"/>
      <c r="DV21" s="13" t="n"/>
      <c r="DW21" s="13" t="n"/>
      <c r="DX21" s="22">
        <f>COUNTIF(A:A,A21)</f>
        <v/>
      </c>
      <c r="DY21" s="19" t="n"/>
      <c r="DZ21" s="19" t="n"/>
      <c r="EA21" s="19" t="n"/>
      <c r="EB21" s="29" t="n"/>
      <c r="EC21" s="29" t="n"/>
      <c r="ED21" s="29" t="n"/>
      <c r="EE21" s="29" t="n"/>
      <c r="EF21" s="29" t="n"/>
      <c r="EG21" s="29" t="n"/>
      <c r="EH21" s="29" t="n"/>
      <c r="EI21" s="20" t="inlineStr">
        <is>
          <t>Tool</t>
        </is>
      </c>
      <c r="EJ21" s="22">
        <f>_xlfn.CONCAT(AF21:BQ21)</f>
        <v/>
      </c>
      <c r="EK21" s="22" t="n"/>
      <c r="EL21" s="22" t="n"/>
      <c r="EM21" s="22" t="n"/>
      <c r="EN21" s="22" t="n"/>
    </row>
    <row r="22" ht="84.95" customFormat="1" customHeight="1" s="23">
      <c r="A22" s="24" t="inlineStr">
        <is>
          <t>#000420</t>
        </is>
      </c>
      <c r="B22" s="13" t="inlineStr">
        <is>
          <t>Adriana Sports</t>
        </is>
      </c>
      <c r="C22" s="13" t="n"/>
      <c r="D22" s="13" t="n"/>
      <c r="E22" s="15" t="n"/>
      <c r="F22" s="25" t="n"/>
      <c r="G22" s="25" t="n"/>
      <c r="H22" s="25" t="n"/>
      <c r="I22" s="25" t="n"/>
      <c r="J22" s="25" t="n"/>
      <c r="K22" s="17" t="n"/>
      <c r="L22" s="26">
        <f>IF(COUNTIF(K:K,K22)=0,"",COUNTIF(K:K,K22))</f>
        <v/>
      </c>
      <c r="M22" s="13" t="inlineStr">
        <is>
          <t>Missing</t>
        </is>
      </c>
      <c r="N22" s="13" t="inlineStr">
        <is>
          <t>V_CCA</t>
        </is>
      </c>
      <c r="O22" s="41" t="inlineStr">
        <is>
          <t>(Not official website but their facebaook)https://www.facebook.com/lojaadrianasports/about</t>
        </is>
      </c>
      <c r="P22" s="13">
        <f>COUNTIF(Q22:AC22,"Y")</f>
        <v/>
      </c>
      <c r="Q22" s="19" t="n"/>
      <c r="R22" s="19" t="inlineStr">
        <is>
          <t>N</t>
        </is>
      </c>
      <c r="S22" s="19" t="inlineStr"/>
      <c r="T22" s="19" t="inlineStr">
        <is>
          <t>N</t>
        </is>
      </c>
      <c r="U22" s="19" t="inlineStr"/>
      <c r="V22" s="19" t="inlineStr"/>
      <c r="W22" s="19" t="inlineStr">
        <is>
          <t>N</t>
        </is>
      </c>
      <c r="X22" s="19" t="inlineStr">
        <is>
          <t>N</t>
        </is>
      </c>
      <c r="Y22" s="19" t="inlineStr">
        <is>
          <t>N</t>
        </is>
      </c>
      <c r="Z22" s="19" t="inlineStr">
        <is>
          <t>N</t>
        </is>
      </c>
      <c r="AA22" s="19" t="inlineStr">
        <is>
          <t>N</t>
        </is>
      </c>
      <c r="AB22" s="19" t="inlineStr">
        <is>
          <t>Y</t>
        </is>
      </c>
      <c r="AC22" s="19" t="inlineStr">
        <is>
          <t>N</t>
        </is>
      </c>
      <c r="AD22" s="13" t="n"/>
      <c r="AE22" s="13" t="n"/>
      <c r="AF22" s="14" t="n"/>
      <c r="AG22" s="14" t="inlineStr">
        <is>
          <t>Y</t>
        </is>
      </c>
      <c r="AH22" s="14" t="n"/>
      <c r="AI22" s="14" t="n"/>
      <c r="AJ22" s="14" t="n"/>
      <c r="AK22" s="14" t="n"/>
      <c r="AL22" s="14" t="inlineStr">
        <is>
          <t>Y</t>
        </is>
      </c>
      <c r="AM22" s="14" t="n"/>
      <c r="AN22" s="14" t="n"/>
      <c r="AO22" s="14" t="n"/>
      <c r="AP22" s="14" t="n"/>
      <c r="AQ22" s="14" t="n"/>
      <c r="AR22" s="14" t="n"/>
      <c r="AS22" s="14" t="n"/>
      <c r="AT22" s="14" t="n"/>
      <c r="AU22" s="14" t="n"/>
      <c r="AV22" s="14" t="n"/>
      <c r="AW22" s="14" t="n"/>
      <c r="AX22" s="14" t="n"/>
      <c r="AY22" s="14" t="n"/>
      <c r="AZ22" s="14" t="n"/>
      <c r="BA22" s="14" t="n"/>
      <c r="BB22" s="14" t="n"/>
      <c r="BC22" s="14" t="n"/>
      <c r="BD22" s="14" t="n"/>
      <c r="BE22" s="14" t="n"/>
      <c r="BF22" s="14" t="n"/>
      <c r="BG22" s="14" t="inlineStr">
        <is>
          <t>Y</t>
        </is>
      </c>
      <c r="BH22" s="14" t="n"/>
      <c r="BI22" s="14" t="n"/>
      <c r="BJ22" s="14" t="n"/>
      <c r="BK22" s="14" t="n"/>
      <c r="BL22" s="14" t="n"/>
      <c r="BM22" s="14" t="n"/>
      <c r="BN22" s="14" t="n"/>
      <c r="BO22" s="14" t="n"/>
      <c r="BP22" s="14" t="n"/>
      <c r="BQ22" s="14" t="n"/>
      <c r="BR22" s="14" t="n"/>
      <c r="BS22" s="13" t="n"/>
      <c r="BT22" s="13" t="inlineStr">
        <is>
          <t>China</t>
        </is>
      </c>
      <c r="BU22" s="13" t="n"/>
      <c r="BV22" s="13" t="n"/>
      <c r="BW22" s="44" t="n"/>
      <c r="BX22" s="13" t="inlineStr">
        <is>
          <t>[Chenghan]sport</t>
        </is>
      </c>
      <c r="BY22" s="13" t="n"/>
      <c r="BZ22" s="13" t="n"/>
      <c r="CA22" s="19" t="inlineStr">
        <is>
          <t>N</t>
        </is>
      </c>
      <c r="CB22" s="19" t="n"/>
      <c r="CC22" s="19" t="inlineStr">
        <is>
          <t>N</t>
        </is>
      </c>
      <c r="CD22" s="19" t="n"/>
      <c r="CE22" s="19" t="n"/>
      <c r="CF22" s="19" t="inlineStr">
        <is>
          <t>N</t>
        </is>
      </c>
      <c r="CG22" s="19" t="inlineStr">
        <is>
          <t>N</t>
        </is>
      </c>
      <c r="CH22" s="19" t="n"/>
      <c r="CI22" s="19" t="inlineStr">
        <is>
          <t>N</t>
        </is>
      </c>
      <c r="CJ22" s="19" t="inlineStr">
        <is>
          <t>N</t>
        </is>
      </c>
      <c r="CK22" s="19" t="inlineStr">
        <is>
          <t>N</t>
        </is>
      </c>
      <c r="CL22" s="19" t="inlineStr">
        <is>
          <t>N</t>
        </is>
      </c>
      <c r="CM22" s="13" t="n"/>
      <c r="CN22" s="13" t="n"/>
      <c r="CO22" s="19" t="inlineStr">
        <is>
          <t>N</t>
        </is>
      </c>
      <c r="CP22" s="19" t="n"/>
      <c r="CQ22" s="19" t="inlineStr">
        <is>
          <t>N</t>
        </is>
      </c>
      <c r="CR22" s="19" t="n"/>
      <c r="CS22" s="19" t="n"/>
      <c r="CT22" s="19" t="inlineStr">
        <is>
          <t>N</t>
        </is>
      </c>
      <c r="CU22" s="19" t="inlineStr">
        <is>
          <t>N</t>
        </is>
      </c>
      <c r="CV22" s="19" t="n"/>
      <c r="CW22" s="19" t="inlineStr">
        <is>
          <t>N</t>
        </is>
      </c>
      <c r="CX22" s="19" t="inlineStr">
        <is>
          <t>N</t>
        </is>
      </c>
      <c r="CY22" s="19" t="inlineStr">
        <is>
          <t>N</t>
        </is>
      </c>
      <c r="CZ22" s="19" t="inlineStr">
        <is>
          <t>N</t>
        </is>
      </c>
      <c r="DA22" s="13" t="n"/>
      <c r="DB22" s="13" t="n"/>
      <c r="DC22" s="13" t="n"/>
      <c r="DD22" s="13" t="n"/>
      <c r="DE22" s="13" t="n"/>
      <c r="DF22" s="13" t="n"/>
      <c r="DG22" s="13" t="n"/>
      <c r="DH22" s="13" t="n"/>
      <c r="DI22" s="13" t="n"/>
      <c r="DJ22" s="13" t="n"/>
      <c r="DK22" s="13" t="n"/>
      <c r="DL22" s="13" t="n"/>
      <c r="DM22" s="13" t="n"/>
      <c r="DN22" s="13" t="n"/>
      <c r="DO22" s="13" t="n"/>
      <c r="DP22" s="13" t="n"/>
      <c r="DQ22" s="13" t="n"/>
      <c r="DR22" s="13" t="n"/>
      <c r="DS22" s="13" t="n"/>
      <c r="DT22" s="13" t="n"/>
      <c r="DU22" s="13" t="n"/>
      <c r="DV22" s="13" t="n"/>
      <c r="DW22" s="13" t="n"/>
      <c r="DX22" s="22">
        <f>COUNTIF(A:A,A22)</f>
        <v/>
      </c>
      <c r="DY22" s="19" t="n"/>
      <c r="DZ22" s="19" t="n"/>
      <c r="EA22" s="19" t="n"/>
      <c r="EB22" s="29" t="n"/>
      <c r="EC22" s="29" t="n"/>
      <c r="ED22" s="29" t="n"/>
      <c r="EE22" s="29" t="n"/>
      <c r="EF22" s="29" t="n"/>
      <c r="EG22" s="29" t="n"/>
      <c r="EH22" s="29" t="n"/>
      <c r="EI22" s="20" t="n"/>
      <c r="EJ22" s="22">
        <f>_xlfn.CONCAT(AF22:BQ22)</f>
        <v/>
      </c>
      <c r="EK22" s="20" t="n"/>
      <c r="EL22" s="22" t="n"/>
      <c r="EM22" s="22" t="n"/>
      <c r="EN22" s="22" t="n"/>
    </row>
    <row r="23" ht="68.09999999999999" customFormat="1" customHeight="1" s="23">
      <c r="A23" s="24" t="inlineStr">
        <is>
          <t>#000013</t>
        </is>
      </c>
      <c r="B23" s="24" t="inlineStr">
        <is>
          <t>Aegis Insurance Pte Ltd</t>
        </is>
      </c>
      <c r="C23" s="13" t="inlineStr">
        <is>
          <t>Aegis Insurance Pte Ltd</t>
        </is>
      </c>
      <c r="D23" s="13" t="n"/>
      <c r="E23" s="15" t="inlineStr">
        <is>
          <t>No</t>
        </is>
      </c>
      <c r="F23" s="25" t="inlineStr">
        <is>
          <t>Med</t>
        </is>
      </c>
      <c r="G23" s="25" t="n"/>
      <c r="H23" s="25" t="n"/>
      <c r="I23" s="25" t="n"/>
      <c r="J23" s="25" t="n"/>
      <c r="K23" s="26" t="n"/>
      <c r="L23" s="26">
        <f>IF(COUNTIF(K:K,K23)=0,"",COUNTIF(K:K,K23))</f>
        <v/>
      </c>
      <c r="M23" s="13" t="inlineStr">
        <is>
          <t>Vendor</t>
        </is>
      </c>
      <c r="N23" s="13" t="inlineStr">
        <is>
          <t>V_Vendor</t>
        </is>
      </c>
      <c r="O23" s="138" t="inlineStr">
        <is>
          <t>https://www.aegisic.com/</t>
        </is>
      </c>
      <c r="P23" s="13">
        <f>COUNTIF(Q23:AC23,"Y")</f>
        <v/>
      </c>
      <c r="Q23" s="19" t="n"/>
      <c r="R23" s="19" t="inlineStr">
        <is>
          <t>N</t>
        </is>
      </c>
      <c r="S23" s="19" t="inlineStr"/>
      <c r="T23" s="19" t="inlineStr">
        <is>
          <t>N</t>
        </is>
      </c>
      <c r="U23" s="19" t="inlineStr"/>
      <c r="V23" s="19" t="inlineStr">
        <is>
          <t>Y</t>
        </is>
      </c>
      <c r="W23" s="19" t="inlineStr">
        <is>
          <t>N</t>
        </is>
      </c>
      <c r="X23" s="19" t="inlineStr">
        <is>
          <t>N</t>
        </is>
      </c>
      <c r="Y23" s="19" t="inlineStr">
        <is>
          <t>N</t>
        </is>
      </c>
      <c r="Z23" s="19" t="inlineStr">
        <is>
          <t>N</t>
        </is>
      </c>
      <c r="AA23" s="19" t="inlineStr">
        <is>
          <t>N</t>
        </is>
      </c>
      <c r="AB23" s="19" t="inlineStr">
        <is>
          <t>N</t>
        </is>
      </c>
      <c r="AC23" s="19" t="inlineStr">
        <is>
          <t>N</t>
        </is>
      </c>
      <c r="AD23" s="13" t="n"/>
      <c r="AE23" s="13" t="n"/>
      <c r="AF23" s="14" t="n"/>
      <c r="AG23" s="14" t="inlineStr">
        <is>
          <t>Y</t>
        </is>
      </c>
      <c r="AH23" s="14" t="n"/>
      <c r="AI23" s="14" t="n"/>
      <c r="AJ23" s="14" t="n"/>
      <c r="AK23" s="14" t="n"/>
      <c r="AL23" s="14" t="n"/>
      <c r="AM23" s="14" t="n"/>
      <c r="AN23" s="14" t="n"/>
      <c r="AO23" s="14" t="n"/>
      <c r="AP23" s="14" t="n"/>
      <c r="AQ23" s="14" t="inlineStr">
        <is>
          <t>Y</t>
        </is>
      </c>
      <c r="AR23" s="14" t="n"/>
      <c r="AS23" s="14" t="n"/>
      <c r="AT23" s="14" t="n"/>
      <c r="AU23" s="14" t="n"/>
      <c r="AV23" s="14" t="inlineStr">
        <is>
          <t>Y</t>
        </is>
      </c>
      <c r="AW23" s="14" t="n"/>
      <c r="AX23" s="14" t="n"/>
      <c r="AY23" s="14" t="n"/>
      <c r="AZ23" s="14" t="n"/>
      <c r="BA23" s="14" t="n"/>
      <c r="BB23" s="14" t="n"/>
      <c r="BC23" s="14" t="n"/>
      <c r="BD23" s="14" t="n"/>
      <c r="BE23" s="14" t="n"/>
      <c r="BF23" s="14" t="n"/>
      <c r="BG23" s="14" t="inlineStr">
        <is>
          <t>Y</t>
        </is>
      </c>
      <c r="BH23" s="14" t="n"/>
      <c r="BI23" s="14" t="n"/>
      <c r="BJ23" s="14" t="n"/>
      <c r="BK23" s="14" t="n"/>
      <c r="BL23" s="14" t="n"/>
      <c r="BM23" s="14" t="n"/>
      <c r="BN23" s="14" t="n"/>
      <c r="BO23" s="14" t="inlineStr">
        <is>
          <t>Y</t>
        </is>
      </c>
      <c r="BP23" s="14" t="n"/>
      <c r="BQ23" s="14" t="n"/>
      <c r="BR23" s="14" t="n"/>
      <c r="BS23" s="13" t="n"/>
      <c r="BT23" s="13" t="inlineStr">
        <is>
          <t>Singapore</t>
        </is>
      </c>
      <c r="BU23" s="13" t="n"/>
      <c r="BV23" s="13" t="n"/>
      <c r="BW23" s="33" t="inlineStr">
        <is>
          <t>https://www.aegisic.com/</t>
        </is>
      </c>
      <c r="BX23" s="13" t="inlineStr">
        <is>
          <t>Fee Protection Scheme Insurance</t>
        </is>
      </c>
      <c r="BY23" s="13" t="inlineStr">
        <is>
          <t>May not register as a student at the College</t>
        </is>
      </c>
      <c r="BZ23" s="13" t="n"/>
      <c r="CA23" s="19" t="inlineStr">
        <is>
          <t>N</t>
        </is>
      </c>
      <c r="CB23" s="19" t="n"/>
      <c r="CC23" s="19" t="inlineStr">
        <is>
          <t>N</t>
        </is>
      </c>
      <c r="CD23" s="19" t="n"/>
      <c r="CE23" s="19" t="inlineStr">
        <is>
          <t>N</t>
        </is>
      </c>
      <c r="CF23" s="19" t="inlineStr">
        <is>
          <t>N</t>
        </is>
      </c>
      <c r="CG23" s="19" t="inlineStr">
        <is>
          <t>N</t>
        </is>
      </c>
      <c r="CH23" s="19" t="n"/>
      <c r="CI23" s="19" t="inlineStr">
        <is>
          <t>N</t>
        </is>
      </c>
      <c r="CJ23" s="19" t="inlineStr">
        <is>
          <t>N</t>
        </is>
      </c>
      <c r="CK23" s="19" t="inlineStr">
        <is>
          <t>N</t>
        </is>
      </c>
      <c r="CL23" s="19" t="inlineStr">
        <is>
          <t>N</t>
        </is>
      </c>
      <c r="CM23" s="13" t="n"/>
      <c r="CN23" s="13" t="n"/>
      <c r="CO23" s="19" t="inlineStr">
        <is>
          <t>N</t>
        </is>
      </c>
      <c r="CP23" s="19" t="n"/>
      <c r="CQ23" s="19" t="inlineStr">
        <is>
          <t>N</t>
        </is>
      </c>
      <c r="CR23" s="19" t="n"/>
      <c r="CS23" s="19" t="n"/>
      <c r="CT23" s="19" t="inlineStr">
        <is>
          <t>N</t>
        </is>
      </c>
      <c r="CU23" s="19" t="inlineStr">
        <is>
          <t>N</t>
        </is>
      </c>
      <c r="CV23" s="19" t="n"/>
      <c r="CW23" s="19" t="inlineStr">
        <is>
          <t>N</t>
        </is>
      </c>
      <c r="CX23" s="19" t="inlineStr">
        <is>
          <t>N</t>
        </is>
      </c>
      <c r="CY23" s="19" t="inlineStr">
        <is>
          <t>N</t>
        </is>
      </c>
      <c r="CZ23" s="19" t="inlineStr">
        <is>
          <t>N</t>
        </is>
      </c>
      <c r="DA23" s="13" t="inlineStr">
        <is>
          <t>Retained whilst the student is registered at the College</t>
        </is>
      </c>
      <c r="DB23" s="13" t="n"/>
      <c r="DC23" s="13" t="n"/>
      <c r="DD23" s="13" t="n"/>
      <c r="DE23" s="13" t="n"/>
      <c r="DF23" s="13" t="n"/>
      <c r="DG23" s="13" t="n"/>
      <c r="DH23" s="13" t="n"/>
      <c r="DI23" s="13" t="n"/>
      <c r="DJ23" s="13" t="n"/>
      <c r="DK23" s="13" t="n"/>
      <c r="DL23" s="13" t="n"/>
      <c r="DM23" s="13" t="n"/>
      <c r="DN23" s="13" t="n"/>
      <c r="DO23" s="13" t="n"/>
      <c r="DP23" s="13" t="n"/>
      <c r="DQ23" s="13" t="n"/>
      <c r="DR23" s="13" t="n"/>
      <c r="DS23" s="13" t="n"/>
      <c r="DT23" s="13" t="n"/>
      <c r="DU23" s="13" t="n"/>
      <c r="DV23" s="13" t="n"/>
      <c r="DW23" s="13" t="inlineStr">
        <is>
          <t>Student Name, NRIC/FIN, Passport Number, Nationality, Gender, DOB</t>
        </is>
      </c>
      <c r="DX23" s="22">
        <f>COUNTIF(A:A,A23)</f>
        <v/>
      </c>
      <c r="DY23" s="19" t="inlineStr">
        <is>
          <t>N</t>
        </is>
      </c>
      <c r="DZ23" s="19" t="n"/>
      <c r="EA23" s="19" t="n"/>
      <c r="EB23" s="129" t="inlineStr">
        <is>
          <t>customerservice@aegisic.com</t>
        </is>
      </c>
      <c r="EC23" s="48" t="n">
        <v>68370306</v>
      </c>
      <c r="ED23" s="29" t="n"/>
      <c r="EE23" s="29" t="n"/>
      <c r="EF23" s="29" t="n"/>
      <c r="EG23" s="29" t="n"/>
      <c r="EH23" s="29" t="n"/>
      <c r="EI23" s="20" t="inlineStr">
        <is>
          <t>other</t>
        </is>
      </c>
      <c r="EJ23" s="22">
        <f>_xlfn.CONCAT(AF23:BQ23)</f>
        <v/>
      </c>
      <c r="EK23" s="22" t="n"/>
      <c r="EL23" s="22" t="n"/>
      <c r="EM23" s="22" t="n"/>
      <c r="EN23" s="22" t="n"/>
    </row>
    <row r="24" ht="51" customFormat="1" customHeight="1" s="23">
      <c r="A24" s="24" t="inlineStr">
        <is>
          <t>#000421</t>
        </is>
      </c>
      <c r="B24" s="13" t="inlineStr">
        <is>
          <t>Agent</t>
        </is>
      </c>
      <c r="C24" s="13" t="n"/>
      <c r="D24" s="13" t="n"/>
      <c r="E24" s="15" t="n"/>
      <c r="F24" s="25" t="n"/>
      <c r="G24" s="25" t="n"/>
      <c r="H24" s="25" t="n"/>
      <c r="I24" s="25" t="n"/>
      <c r="J24" s="25" t="n"/>
      <c r="K24" s="17" t="n"/>
      <c r="L24" s="26">
        <f>IF(COUNTIF(K:K,K24)=0,"",COUNTIF(K:K,K24))</f>
        <v/>
      </c>
      <c r="M24" s="13" t="inlineStr">
        <is>
          <t>Missing</t>
        </is>
      </c>
      <c r="N24" s="13" t="inlineStr">
        <is>
          <t>V_Other</t>
        </is>
      </c>
      <c r="O24" s="41" t="inlineStr">
        <is>
          <t>No official website</t>
        </is>
      </c>
      <c r="P24" s="13">
        <f>COUNTIF(Q24:AC24,"Y")</f>
        <v/>
      </c>
      <c r="Q24" s="19" t="n"/>
      <c r="R24" s="19" t="inlineStr">
        <is>
          <t>N</t>
        </is>
      </c>
      <c r="S24" s="19" t="inlineStr"/>
      <c r="T24" s="19" t="inlineStr">
        <is>
          <t>N</t>
        </is>
      </c>
      <c r="U24" s="19" t="inlineStr"/>
      <c r="V24" s="19" t="inlineStr"/>
      <c r="W24" s="19" t="inlineStr">
        <is>
          <t>N</t>
        </is>
      </c>
      <c r="X24" s="19" t="inlineStr">
        <is>
          <t>N</t>
        </is>
      </c>
      <c r="Y24" s="19" t="inlineStr">
        <is>
          <t>N</t>
        </is>
      </c>
      <c r="Z24" s="19" t="inlineStr">
        <is>
          <t>Y</t>
        </is>
      </c>
      <c r="AA24" s="19" t="inlineStr">
        <is>
          <t>N</t>
        </is>
      </c>
      <c r="AB24" s="19" t="inlineStr">
        <is>
          <t>N</t>
        </is>
      </c>
      <c r="AC24" s="19" t="inlineStr">
        <is>
          <t>N</t>
        </is>
      </c>
      <c r="AD24" s="13" t="n"/>
      <c r="AE24" s="13" t="n"/>
      <c r="AF24" s="14" t="inlineStr"/>
      <c r="AG24" s="14" t="inlineStr"/>
      <c r="AH24" s="14" t="inlineStr"/>
      <c r="AI24" s="14" t="inlineStr"/>
      <c r="AJ24" s="14" t="inlineStr"/>
      <c r="AK24" s="14" t="inlineStr"/>
      <c r="AL24" s="14" t="inlineStr"/>
      <c r="AM24" s="14" t="inlineStr"/>
      <c r="AN24" s="14" t="inlineStr"/>
      <c r="AO24" s="14" t="inlineStr"/>
      <c r="AP24" s="14" t="inlineStr"/>
      <c r="AQ24" s="14" t="inlineStr"/>
      <c r="AR24" s="14" t="inlineStr"/>
      <c r="AS24" s="14" t="inlineStr"/>
      <c r="AT24" s="14" t="inlineStr"/>
      <c r="AU24" s="14" t="inlineStr"/>
      <c r="AV24" s="14" t="inlineStr"/>
      <c r="AW24" s="14" t="inlineStr"/>
      <c r="AX24" s="14" t="inlineStr"/>
      <c r="AY24" s="14" t="inlineStr"/>
      <c r="AZ24" s="14" t="inlineStr"/>
      <c r="BA24" s="14" t="inlineStr"/>
      <c r="BB24" s="14" t="inlineStr"/>
      <c r="BC24" s="14" t="inlineStr"/>
      <c r="BD24" s="14" t="inlineStr"/>
      <c r="BE24" s="14" t="inlineStr"/>
      <c r="BF24" s="14" t="inlineStr"/>
      <c r="BG24" s="14" t="inlineStr"/>
      <c r="BH24" s="14" t="inlineStr"/>
      <c r="BI24" s="14" t="inlineStr"/>
      <c r="BJ24" s="14" t="inlineStr"/>
      <c r="BK24" s="14" t="inlineStr"/>
      <c r="BL24" s="14" t="inlineStr"/>
      <c r="BM24" s="14" t="inlineStr"/>
      <c r="BN24" s="14" t="inlineStr"/>
      <c r="BO24" s="14" t="inlineStr"/>
      <c r="BP24" s="14" t="inlineStr"/>
      <c r="BQ24" s="14" t="inlineStr"/>
      <c r="BR24" s="14" t="n"/>
      <c r="BS24" s="13" t="n"/>
      <c r="BT24" s="13" t="inlineStr">
        <is>
          <t>Requires Confirmation</t>
        </is>
      </c>
      <c r="BU24" s="13" t="n"/>
      <c r="BV24" s="13" t="n"/>
      <c r="BW24" s="44" t="n"/>
      <c r="BX24" s="13" t="inlineStr">
        <is>
          <t>Event management partner</t>
        </is>
      </c>
      <c r="BY24" s="13" t="n"/>
      <c r="BZ24" s="13" t="n"/>
      <c r="CA24" s="19" t="inlineStr">
        <is>
          <t>N</t>
        </is>
      </c>
      <c r="CB24" s="19" t="inlineStr">
        <is>
          <t>Y</t>
        </is>
      </c>
      <c r="CC24" s="19" t="inlineStr">
        <is>
          <t>N</t>
        </is>
      </c>
      <c r="CD24" s="19" t="n"/>
      <c r="CE24" s="19" t="n"/>
      <c r="CF24" s="19" t="inlineStr">
        <is>
          <t>N</t>
        </is>
      </c>
      <c r="CG24" s="19" t="inlineStr">
        <is>
          <t>N</t>
        </is>
      </c>
      <c r="CH24" s="19" t="n"/>
      <c r="CI24" s="19" t="inlineStr">
        <is>
          <t>N</t>
        </is>
      </c>
      <c r="CJ24" s="19" t="inlineStr">
        <is>
          <t>N</t>
        </is>
      </c>
      <c r="CK24" s="19" t="inlineStr">
        <is>
          <t>N</t>
        </is>
      </c>
      <c r="CL24" s="19" t="inlineStr">
        <is>
          <t>N</t>
        </is>
      </c>
      <c r="CM24" s="13" t="n"/>
      <c r="CN24" s="13" t="n"/>
      <c r="CO24" s="19" t="inlineStr">
        <is>
          <t>N</t>
        </is>
      </c>
      <c r="CP24" s="19" t="n"/>
      <c r="CQ24" s="19" t="inlineStr">
        <is>
          <t>N</t>
        </is>
      </c>
      <c r="CR24" s="19" t="n"/>
      <c r="CS24" s="19" t="n"/>
      <c r="CT24" s="19" t="inlineStr">
        <is>
          <t>N</t>
        </is>
      </c>
      <c r="CU24" s="19" t="inlineStr">
        <is>
          <t>N</t>
        </is>
      </c>
      <c r="CV24" s="19" t="n"/>
      <c r="CW24" s="19" t="inlineStr">
        <is>
          <t>N</t>
        </is>
      </c>
      <c r="CX24" s="19" t="inlineStr">
        <is>
          <t>N</t>
        </is>
      </c>
      <c r="CY24" s="19" t="inlineStr">
        <is>
          <t>N</t>
        </is>
      </c>
      <c r="CZ24" s="19" t="inlineStr">
        <is>
          <t>N</t>
        </is>
      </c>
      <c r="DA24" s="13" t="n"/>
      <c r="DB24" s="13" t="n"/>
      <c r="DC24" s="13" t="n"/>
      <c r="DD24" s="13" t="n"/>
      <c r="DE24" s="13" t="n"/>
      <c r="DF24" s="13" t="n"/>
      <c r="DG24" s="13" t="n"/>
      <c r="DH24" s="13" t="n"/>
      <c r="DI24" s="13" t="n"/>
      <c r="DJ24" s="13" t="n"/>
      <c r="DK24" s="13" t="n"/>
      <c r="DL24" s="13" t="n"/>
      <c r="DM24" s="13" t="n"/>
      <c r="DN24" s="13" t="n"/>
      <c r="DO24" s="13" t="n"/>
      <c r="DP24" s="13" t="n"/>
      <c r="DQ24" s="13" t="n"/>
      <c r="DR24" s="13" t="n"/>
      <c r="DS24" s="13" t="n"/>
      <c r="DT24" s="13" t="n"/>
      <c r="DU24" s="13" t="n"/>
      <c r="DV24" s="13" t="n"/>
      <c r="DW24" s="13" t="n"/>
      <c r="DX24" s="22">
        <f>COUNTIF(A:A,A24)</f>
        <v/>
      </c>
      <c r="DY24" s="19" t="n"/>
      <c r="DZ24" s="19" t="n"/>
      <c r="EA24" s="19" t="n"/>
      <c r="EB24" s="29" t="n"/>
      <c r="EC24" s="29" t="n"/>
      <c r="ED24" s="29" t="n"/>
      <c r="EE24" s="29" t="n"/>
      <c r="EF24" s="29" t="n"/>
      <c r="EG24" s="29" t="n"/>
      <c r="EH24" s="29" t="n"/>
      <c r="EI24" s="20" t="inlineStr">
        <is>
          <t>other</t>
        </is>
      </c>
      <c r="EJ24" s="22">
        <f>_xlfn.CONCAT(AF24:BQ24)</f>
        <v/>
      </c>
      <c r="EK24" s="20" t="n"/>
      <c r="EL24" s="22" t="n"/>
      <c r="EM24" s="22" t="n"/>
      <c r="EN24" s="22" t="n"/>
    </row>
    <row r="25" ht="186.95" customFormat="1" customHeight="1" s="23">
      <c r="A25" s="24" t="inlineStr">
        <is>
          <t>#000014</t>
        </is>
      </c>
      <c r="B25" s="24" t="inlineStr">
        <is>
          <t>Airplus</t>
        </is>
      </c>
      <c r="C25" s="13" t="inlineStr">
        <is>
          <t>Lufthansa AirPlus Servicekarten GmbH</t>
        </is>
      </c>
      <c r="D25" s="13" t="inlineStr">
        <is>
          <t>Need to confirm use across the schools</t>
        </is>
      </c>
      <c r="E25" s="15" t="n"/>
      <c r="F25" s="25" t="inlineStr">
        <is>
          <t>Low</t>
        </is>
      </c>
      <c r="G25" s="25" t="inlineStr">
        <is>
          <t>Done (Yes)</t>
        </is>
      </c>
      <c r="H25" s="25" t="n"/>
      <c r="I25" s="35" t="n"/>
      <c r="J25" s="25" t="n"/>
      <c r="K25" s="26" t="n"/>
      <c r="L25" s="26">
        <f>IF(COUNTIF(K:K,K25)=0,"",COUNTIF(K:K,K25))</f>
        <v/>
      </c>
      <c r="M25" s="13" t="inlineStr">
        <is>
          <t>Digital Product</t>
        </is>
      </c>
      <c r="N25" s="13" t="inlineStr">
        <is>
          <t>I_Cloud Integration Service</t>
        </is>
      </c>
      <c r="O25" s="41" t="inlineStr">
        <is>
          <t>No official website</t>
        </is>
      </c>
      <c r="P25" s="13">
        <f>COUNTIF(Q25:AC25,"Y")</f>
        <v/>
      </c>
      <c r="Q25" s="19" t="inlineStr">
        <is>
          <t>Y</t>
        </is>
      </c>
      <c r="R25" s="19" t="inlineStr">
        <is>
          <t>Y</t>
        </is>
      </c>
      <c r="S25" s="19" t="inlineStr">
        <is>
          <t>Y</t>
        </is>
      </c>
      <c r="T25" s="19" t="inlineStr">
        <is>
          <t>Y</t>
        </is>
      </c>
      <c r="U25" s="19" t="n"/>
      <c r="V25" s="19" t="n"/>
      <c r="W25" s="19" t="inlineStr">
        <is>
          <t>Y</t>
        </is>
      </c>
      <c r="X25" s="19" t="inlineStr">
        <is>
          <t>N</t>
        </is>
      </c>
      <c r="Y25" s="19" t="inlineStr">
        <is>
          <t>Y</t>
        </is>
      </c>
      <c r="Z25" s="19" t="inlineStr">
        <is>
          <t>N</t>
        </is>
      </c>
      <c r="AA25" s="19" t="inlineStr">
        <is>
          <t>N</t>
        </is>
      </c>
      <c r="AB25" s="19" t="inlineStr">
        <is>
          <t>N</t>
        </is>
      </c>
      <c r="AC25" s="19" t="inlineStr">
        <is>
          <t>N</t>
        </is>
      </c>
      <c r="AD25" s="13" t="n"/>
      <c r="AE25" s="13" t="n"/>
      <c r="AF25" s="38" t="inlineStr">
        <is>
          <t>Y</t>
        </is>
      </c>
      <c r="AG25" s="38" t="inlineStr">
        <is>
          <t> </t>
        </is>
      </c>
      <c r="AH25" s="38" t="inlineStr">
        <is>
          <t>Y</t>
        </is>
      </c>
      <c r="AI25" s="38" t="inlineStr">
        <is>
          <t> </t>
        </is>
      </c>
      <c r="AJ25" s="38" t="inlineStr">
        <is>
          <t> </t>
        </is>
      </c>
      <c r="AK25" s="38" t="inlineStr">
        <is>
          <t> </t>
        </is>
      </c>
      <c r="AL25" s="38" t="inlineStr">
        <is>
          <t> </t>
        </is>
      </c>
      <c r="AM25" s="38" t="inlineStr">
        <is>
          <t> </t>
        </is>
      </c>
      <c r="AN25" s="38" t="inlineStr">
        <is>
          <t> </t>
        </is>
      </c>
      <c r="AO25" s="38" t="inlineStr">
        <is>
          <t> </t>
        </is>
      </c>
      <c r="AP25" s="38" t="inlineStr">
        <is>
          <t> </t>
        </is>
      </c>
      <c r="AQ25" s="38" t="inlineStr">
        <is>
          <t> </t>
        </is>
      </c>
      <c r="AR25" s="38" t="inlineStr">
        <is>
          <t> </t>
        </is>
      </c>
      <c r="AS25" s="38" t="inlineStr">
        <is>
          <t> </t>
        </is>
      </c>
      <c r="AT25" s="38" t="inlineStr">
        <is>
          <t> </t>
        </is>
      </c>
      <c r="AU25" s="38" t="inlineStr">
        <is>
          <t> </t>
        </is>
      </c>
      <c r="AV25" s="38" t="inlineStr">
        <is>
          <t> </t>
        </is>
      </c>
      <c r="AW25" s="38" t="inlineStr">
        <is>
          <t> </t>
        </is>
      </c>
      <c r="AX25" s="38" t="inlineStr">
        <is>
          <t> </t>
        </is>
      </c>
      <c r="AY25" s="38" t="inlineStr">
        <is>
          <t> </t>
        </is>
      </c>
      <c r="AZ25" s="38" t="inlineStr">
        <is>
          <t> </t>
        </is>
      </c>
      <c r="BA25" s="38" t="inlineStr">
        <is>
          <t> </t>
        </is>
      </c>
      <c r="BB25" s="38" t="inlineStr">
        <is>
          <t> </t>
        </is>
      </c>
      <c r="BC25" s="38" t="inlineStr">
        <is>
          <t> </t>
        </is>
      </c>
      <c r="BD25" s="38" t="inlineStr">
        <is>
          <t> </t>
        </is>
      </c>
      <c r="BE25" s="38" t="inlineStr">
        <is>
          <t> </t>
        </is>
      </c>
      <c r="BF25" s="38" t="inlineStr">
        <is>
          <t> </t>
        </is>
      </c>
      <c r="BG25" s="38" t="inlineStr">
        <is>
          <t> </t>
        </is>
      </c>
      <c r="BH25" s="38" t="inlineStr">
        <is>
          <t> </t>
        </is>
      </c>
      <c r="BI25" s="38" t="inlineStr">
        <is>
          <t> </t>
        </is>
      </c>
      <c r="BJ25" s="38" t="inlineStr">
        <is>
          <t> </t>
        </is>
      </c>
      <c r="BK25" s="38" t="inlineStr">
        <is>
          <t> </t>
        </is>
      </c>
      <c r="BL25" s="38" t="inlineStr">
        <is>
          <t> </t>
        </is>
      </c>
      <c r="BM25" s="38" t="inlineStr">
        <is>
          <t> </t>
        </is>
      </c>
      <c r="BN25" s="38" t="inlineStr">
        <is>
          <t> </t>
        </is>
      </c>
      <c r="BO25" s="38" t="inlineStr">
        <is>
          <t> </t>
        </is>
      </c>
      <c r="BP25" s="38" t="inlineStr">
        <is>
          <t> </t>
        </is>
      </c>
      <c r="BQ25" s="38" t="inlineStr">
        <is>
          <t> </t>
        </is>
      </c>
      <c r="BR25" s="14" t="n"/>
      <c r="BS25" s="13" t="inlineStr">
        <is>
          <t>API</t>
        </is>
      </c>
      <c r="BT25" s="13" t="inlineStr">
        <is>
          <t>China</t>
        </is>
      </c>
      <c r="BU25" s="13" t="n"/>
      <c r="BV25" s="13" t="n"/>
      <c r="BW25" s="33" t="inlineStr">
        <is>
          <t>https://www.airplus.com/cn/en/legal/privacy-statement/privacy-statement.html</t>
        </is>
      </c>
      <c r="BX25" s="13" t="inlineStr">
        <is>
          <t>Data channel with AMEX and Concur</t>
        </is>
      </c>
      <c r="BY25" s="13" t="n"/>
      <c r="BZ25" s="13" t="n"/>
      <c r="CA25" s="19" t="inlineStr">
        <is>
          <t>Y</t>
        </is>
      </c>
      <c r="CB25" s="19" t="inlineStr">
        <is>
          <t>Y</t>
        </is>
      </c>
      <c r="CC25" s="19" t="inlineStr">
        <is>
          <t>N</t>
        </is>
      </c>
      <c r="CD25" s="19" t="n"/>
      <c r="CE25" s="19" t="n"/>
      <c r="CF25" s="19" t="inlineStr">
        <is>
          <t>Y</t>
        </is>
      </c>
      <c r="CG25" s="19" t="inlineStr">
        <is>
          <t>Y</t>
        </is>
      </c>
      <c r="CH25" s="19" t="n"/>
      <c r="CI25" s="19" t="inlineStr">
        <is>
          <t>N</t>
        </is>
      </c>
      <c r="CJ25" s="19" t="inlineStr">
        <is>
          <t>N</t>
        </is>
      </c>
      <c r="CK25" s="19" t="inlineStr">
        <is>
          <t>N</t>
        </is>
      </c>
      <c r="CL25" s="19" t="inlineStr">
        <is>
          <t>N</t>
        </is>
      </c>
      <c r="CM25" s="13" t="n"/>
      <c r="CN25" s="13" t="n"/>
      <c r="CO25" s="19" t="inlineStr">
        <is>
          <t>N</t>
        </is>
      </c>
      <c r="CP25" s="19" t="n"/>
      <c r="CQ25" s="19" t="inlineStr">
        <is>
          <t>N</t>
        </is>
      </c>
      <c r="CR25" s="19" t="n"/>
      <c r="CS25" s="19" t="n"/>
      <c r="CT25" s="19" t="inlineStr">
        <is>
          <t>N</t>
        </is>
      </c>
      <c r="CU25" s="19" t="inlineStr">
        <is>
          <t>N</t>
        </is>
      </c>
      <c r="CV25" s="19" t="n"/>
      <c r="CW25" s="19" t="inlineStr">
        <is>
          <t>N</t>
        </is>
      </c>
      <c r="CX25" s="19" t="inlineStr">
        <is>
          <t>N</t>
        </is>
      </c>
      <c r="CY25" s="19" t="inlineStr">
        <is>
          <t>N</t>
        </is>
      </c>
      <c r="CZ25" s="19" t="inlineStr">
        <is>
          <t>N</t>
        </is>
      </c>
      <c r="DA25" s="13" t="n"/>
      <c r="DB25" s="13" t="n"/>
      <c r="DC25" s="13" t="n"/>
      <c r="DD25" s="13" t="n"/>
      <c r="DE25" s="13" t="n"/>
      <c r="DF25" s="13" t="n"/>
      <c r="DG25" s="13" t="n"/>
      <c r="DH25" s="13" t="n"/>
      <c r="DI25" s="13" t="n"/>
      <c r="DJ25" s="13" t="n"/>
      <c r="DK25" s="13" t="n"/>
      <c r="DL25" s="13" t="n"/>
      <c r="DM25" s="13" t="n"/>
      <c r="DN25" s="13" t="n"/>
      <c r="DO25" s="13" t="n"/>
      <c r="DP25" s="13" t="n"/>
      <c r="DQ25" s="13" t="n"/>
      <c r="DR25" s="13" t="n"/>
      <c r="DS25" s="13" t="n"/>
      <c r="DT25" s="13" t="n"/>
      <c r="DU25" s="13" t="n"/>
      <c r="DV25" s="13" t="n"/>
      <c r="DW25" s="13" t="inlineStr">
        <is>
          <t>Basic staff ID, Invoice ID, Amount, Date (approx.)</t>
        </is>
      </c>
      <c r="DX25" s="22">
        <f>COUNTIF(A:A,A25)</f>
        <v/>
      </c>
      <c r="DY25" s="19" t="n"/>
      <c r="DZ25" s="19" t="n"/>
      <c r="EA25" s="19" t="n"/>
      <c r="EB25" s="29" t="n"/>
      <c r="EC25" s="29" t="inlineStr">
        <is>
          <t>021-6075 6222</t>
        </is>
      </c>
      <c r="ED25" s="43" t="inlineStr">
        <is>
          <t>https://www.airplus.com/cn/cn/why-airplus/benefit-from-airplus/%E8%81%94%E7%B3%BB%E6%88%91%E4%BB%AC/%E8%81%94%E7%B3%BB.html</t>
        </is>
      </c>
      <c r="EE25" s="43" t="n"/>
      <c r="EF25" s="43" t="n"/>
      <c r="EG25" s="43" t="n"/>
      <c r="EH25" s="43" t="n"/>
      <c r="EI25" s="20" t="inlineStr">
        <is>
          <t>Tool</t>
        </is>
      </c>
      <c r="EJ25" s="22">
        <f>_xlfn.CONCAT(AF25:BQ25)</f>
        <v/>
      </c>
      <c r="EK25" s="22" t="n"/>
      <c r="EL25" s="22" t="n"/>
      <c r="EM25" s="22" t="n"/>
      <c r="EN25" s="22" t="n"/>
    </row>
    <row r="26" ht="84.95" customFormat="1" customHeight="1" s="23">
      <c r="A26" s="24" t="inlineStr">
        <is>
          <t>#000015</t>
        </is>
      </c>
      <c r="B26" s="24" t="inlineStr">
        <is>
          <t>AirServer Connect</t>
        </is>
      </c>
      <c r="C26" s="13" t="inlineStr">
        <is>
          <t>App Dynamic</t>
        </is>
      </c>
      <c r="D26" s="13" t="n"/>
      <c r="E26" s="15" t="n"/>
      <c r="F26" s="25" t="inlineStr">
        <is>
          <t>Low</t>
        </is>
      </c>
      <c r="G26" s="25" t="n"/>
      <c r="H26" s="25" t="inlineStr">
        <is>
          <t>Yes</t>
        </is>
      </c>
      <c r="I26" s="25" t="n"/>
      <c r="J26" s="25" t="n"/>
      <c r="K26" s="26" t="n"/>
      <c r="L26" s="26">
        <f>IF(COUNTIF(K:K,K26)=0,"",COUNTIF(K:K,K26))</f>
        <v/>
      </c>
      <c r="M26" s="13" t="inlineStr">
        <is>
          <t>Digital Product</t>
        </is>
      </c>
      <c r="N26" s="13" t="inlineStr">
        <is>
          <t>I_Mobile App</t>
        </is>
      </c>
      <c r="O26" s="138" t="inlineStr">
        <is>
          <t>https://www.airserver.com/</t>
        </is>
      </c>
      <c r="P26" s="13">
        <f>COUNTIF(Q26:AC26,"Y")</f>
        <v/>
      </c>
      <c r="Q26" s="19" t="n"/>
      <c r="R26" s="19" t="inlineStr">
        <is>
          <t>N</t>
        </is>
      </c>
      <c r="S26" s="19" t="inlineStr"/>
      <c r="T26" s="19" t="inlineStr">
        <is>
          <t>N</t>
        </is>
      </c>
      <c r="U26" s="19" t="inlineStr"/>
      <c r="V26" s="19" t="inlineStr"/>
      <c r="W26" s="19" t="inlineStr">
        <is>
          <t>N</t>
        </is>
      </c>
      <c r="X26" s="19" t="inlineStr">
        <is>
          <t>N</t>
        </is>
      </c>
      <c r="Y26" s="19" t="inlineStr">
        <is>
          <t>N</t>
        </is>
      </c>
      <c r="Z26" s="19" t="inlineStr">
        <is>
          <t>N</t>
        </is>
      </c>
      <c r="AA26" s="19" t="inlineStr">
        <is>
          <t>N</t>
        </is>
      </c>
      <c r="AB26" s="19" t="inlineStr">
        <is>
          <t>N</t>
        </is>
      </c>
      <c r="AC26" s="19" t="inlineStr">
        <is>
          <t>N</t>
        </is>
      </c>
      <c r="AD26" s="13" t="n"/>
      <c r="AE26" s="13" t="n"/>
      <c r="AF26" s="14" t="n"/>
      <c r="AG26" s="14" t="n"/>
      <c r="AH26" s="14" t="n"/>
      <c r="AI26" s="14" t="n"/>
      <c r="AJ26" s="14" t="n"/>
      <c r="AK26" s="14" t="n"/>
      <c r="AL26" s="14" t="n"/>
      <c r="AM26" s="14" t="n"/>
      <c r="AN26" s="14" t="n"/>
      <c r="AO26" s="14" t="n"/>
      <c r="AP26" s="14" t="n"/>
      <c r="AQ26" s="14" t="n"/>
      <c r="AR26" s="14" t="n"/>
      <c r="AS26" s="14" t="n"/>
      <c r="AT26" s="14" t="n"/>
      <c r="AU26" s="14" t="n"/>
      <c r="AV26" s="14" t="n"/>
      <c r="AW26" s="14" t="n"/>
      <c r="AX26" s="14" t="n"/>
      <c r="AY26" s="14" t="n"/>
      <c r="AZ26" s="14" t="n"/>
      <c r="BA26" s="14" t="n"/>
      <c r="BB26" s="14" t="n"/>
      <c r="BC26" s="14" t="n"/>
      <c r="BD26" s="14" t="n"/>
      <c r="BE26" s="14" t="n"/>
      <c r="BF26" s="14" t="n"/>
      <c r="BG26" s="14" t="n"/>
      <c r="BH26" s="14" t="n"/>
      <c r="BI26" s="14" t="n"/>
      <c r="BJ26" s="14" t="n"/>
      <c r="BK26" s="14" t="n"/>
      <c r="BL26" s="14" t="n"/>
      <c r="BM26" s="14" t="n"/>
      <c r="BN26" s="14" t="n"/>
      <c r="BO26" s="14" t="n"/>
      <c r="BP26" s="14" t="n"/>
      <c r="BQ26" s="14" t="n"/>
      <c r="BR26" s="14" t="n"/>
      <c r="BS26" s="13" t="n"/>
      <c r="BT26" s="13" t="inlineStr">
        <is>
          <t>USA</t>
        </is>
      </c>
      <c r="BU26" s="13" t="n"/>
      <c r="BV26" s="13" t="inlineStr">
        <is>
          <t>Can be accessed without login</t>
        </is>
      </c>
      <c r="BW26" s="33" t="inlineStr">
        <is>
          <t>https://www.airserver.com/privacy</t>
        </is>
      </c>
      <c r="BX26" s="13" t="inlineStr">
        <is>
          <t>Manage projecter</t>
        </is>
      </c>
      <c r="BY26" s="13" t="n"/>
      <c r="BZ26" s="13" t="n"/>
      <c r="CA26" s="19" t="inlineStr">
        <is>
          <t>N</t>
        </is>
      </c>
      <c r="CB26" s="19" t="n"/>
      <c r="CC26" s="19" t="inlineStr">
        <is>
          <t>N</t>
        </is>
      </c>
      <c r="CD26" s="19" t="n"/>
      <c r="CE26" s="19" t="n"/>
      <c r="CF26" s="19" t="inlineStr">
        <is>
          <t>N</t>
        </is>
      </c>
      <c r="CG26" s="19" t="inlineStr">
        <is>
          <t>N</t>
        </is>
      </c>
      <c r="CH26" s="19" t="n"/>
      <c r="CI26" s="19" t="inlineStr">
        <is>
          <t>N</t>
        </is>
      </c>
      <c r="CJ26" s="19" t="inlineStr">
        <is>
          <t>N</t>
        </is>
      </c>
      <c r="CK26" s="19" t="inlineStr">
        <is>
          <t>N</t>
        </is>
      </c>
      <c r="CL26" s="19" t="inlineStr">
        <is>
          <t>N</t>
        </is>
      </c>
      <c r="CM26" s="13" t="n"/>
      <c r="CN26" s="13" t="n"/>
      <c r="CO26" s="19" t="inlineStr">
        <is>
          <t>N</t>
        </is>
      </c>
      <c r="CP26" s="19" t="n"/>
      <c r="CQ26" s="19" t="inlineStr">
        <is>
          <t>N</t>
        </is>
      </c>
      <c r="CR26" s="19" t="n"/>
      <c r="CS26" s="19" t="n"/>
      <c r="CT26" s="19" t="inlineStr">
        <is>
          <t>N</t>
        </is>
      </c>
      <c r="CU26" s="19" t="inlineStr">
        <is>
          <t>N</t>
        </is>
      </c>
      <c r="CV26" s="19" t="n"/>
      <c r="CW26" s="19" t="inlineStr">
        <is>
          <t>N</t>
        </is>
      </c>
      <c r="CX26" s="19" t="inlineStr">
        <is>
          <t>N</t>
        </is>
      </c>
      <c r="CY26" s="19" t="inlineStr">
        <is>
          <t>N</t>
        </is>
      </c>
      <c r="CZ26" s="19" t="inlineStr">
        <is>
          <t>N</t>
        </is>
      </c>
      <c r="DA26" s="13" t="inlineStr">
        <is>
          <t>Not specified in privacy policy</t>
        </is>
      </c>
      <c r="DB26" s="13" t="n"/>
      <c r="DC26" s="13" t="n"/>
      <c r="DD26" s="13" t="n"/>
      <c r="DE26" s="13" t="n"/>
      <c r="DF26" s="13" t="n"/>
      <c r="DG26" s="13" t="n"/>
      <c r="DH26" s="13" t="n"/>
      <c r="DI26" s="13" t="n"/>
      <c r="DJ26" s="13" t="n"/>
      <c r="DK26" s="13" t="n"/>
      <c r="DL26" s="13" t="n"/>
      <c r="DM26" s="13" t="n"/>
      <c r="DN26" s="13" t="n"/>
      <c r="DO26" s="13" t="n"/>
      <c r="DP26" s="13" t="n"/>
      <c r="DQ26" s="13" t="n"/>
      <c r="DR26" s="13" t="n"/>
      <c r="DS26" s="13" t="n"/>
      <c r="DT26" s="13" t="n"/>
      <c r="DU26" s="13" t="n"/>
      <c r="DV26" s="13" t="n"/>
      <c r="DW26" s="13" t="n"/>
      <c r="DX26" s="22">
        <f>COUNTIF(A:A,A26)</f>
        <v/>
      </c>
      <c r="DY26" s="19" t="n"/>
      <c r="DZ26" s="19" t="n"/>
      <c r="EA26" s="19" t="n"/>
      <c r="EB26" s="29" t="n"/>
      <c r="EC26" s="29" t="n"/>
      <c r="ED26" s="129" t="inlineStr">
        <is>
          <t>https://support.airserver.com/support/tickets/new</t>
        </is>
      </c>
      <c r="EE26" s="129" t="n"/>
      <c r="EF26" s="129" t="n"/>
      <c r="EG26" s="129" t="n"/>
      <c r="EH26" s="129" t="n"/>
      <c r="EI26" s="20" t="n"/>
      <c r="EJ26" s="22">
        <f>_xlfn.CONCAT(AF26:BQ26)</f>
        <v/>
      </c>
      <c r="EK26" s="22" t="n"/>
      <c r="EL26" s="22" t="n"/>
      <c r="EM26" s="22" t="n"/>
      <c r="EN26" s="22" t="n"/>
    </row>
    <row r="27" ht="84.95" customFormat="1" customHeight="1" s="23">
      <c r="A27" s="24" t="inlineStr">
        <is>
          <t>#000016</t>
        </is>
      </c>
      <c r="B27" s="24" t="inlineStr">
        <is>
          <t>AirServer Universal</t>
        </is>
      </c>
      <c r="C27" s="13" t="inlineStr">
        <is>
          <t>App Dynamic</t>
        </is>
      </c>
      <c r="D27" s="13" t="n"/>
      <c r="E27" s="15" t="n"/>
      <c r="F27" s="25" t="inlineStr">
        <is>
          <t>Low</t>
        </is>
      </c>
      <c r="G27" s="25" t="n"/>
      <c r="H27" s="25" t="inlineStr">
        <is>
          <t>Yes</t>
        </is>
      </c>
      <c r="I27" s="25" t="n"/>
      <c r="J27" s="25" t="n"/>
      <c r="K27" s="26" t="n"/>
      <c r="L27" s="26">
        <f>IF(COUNTIF(K:K,K27)=0,"",COUNTIF(K:K,K27))</f>
        <v/>
      </c>
      <c r="M27" s="13" t="inlineStr">
        <is>
          <t>Digital Product</t>
        </is>
      </c>
      <c r="N27" s="13" t="inlineStr">
        <is>
          <t>I_Infrastructure</t>
        </is>
      </c>
      <c r="O27" s="138" t="inlineStr">
        <is>
          <t>https://www.airserver.com/PC</t>
        </is>
      </c>
      <c r="P27" s="13">
        <f>COUNTIF(Q27:AC27,"Y")</f>
        <v/>
      </c>
      <c r="Q27" s="19" t="n"/>
      <c r="R27" s="19" t="inlineStr">
        <is>
          <t>N</t>
        </is>
      </c>
      <c r="S27" s="19" t="inlineStr"/>
      <c r="T27" s="19" t="inlineStr">
        <is>
          <t>N</t>
        </is>
      </c>
      <c r="U27" s="19" t="inlineStr"/>
      <c r="V27" s="19" t="inlineStr"/>
      <c r="W27" s="19" t="inlineStr">
        <is>
          <t>N</t>
        </is>
      </c>
      <c r="X27" s="19" t="inlineStr">
        <is>
          <t>N</t>
        </is>
      </c>
      <c r="Y27" s="19" t="inlineStr">
        <is>
          <t>N</t>
        </is>
      </c>
      <c r="Z27" s="19" t="inlineStr">
        <is>
          <t>N</t>
        </is>
      </c>
      <c r="AA27" s="19" t="inlineStr">
        <is>
          <t>N</t>
        </is>
      </c>
      <c r="AB27" s="19" t="inlineStr">
        <is>
          <t>N</t>
        </is>
      </c>
      <c r="AC27" s="19" t="inlineStr">
        <is>
          <t>N</t>
        </is>
      </c>
      <c r="AD27" s="13" t="n"/>
      <c r="AE27" s="13" t="n"/>
      <c r="AF27" s="14" t="n"/>
      <c r="AG27" s="14" t="n"/>
      <c r="AH27" s="14" t="n"/>
      <c r="AI27" s="14" t="n"/>
      <c r="AJ27" s="14" t="n"/>
      <c r="AK27" s="14" t="n"/>
      <c r="AL27" s="14" t="n"/>
      <c r="AM27" s="14" t="n"/>
      <c r="AN27" s="14" t="n"/>
      <c r="AO27" s="14" t="n"/>
      <c r="AP27" s="14" t="n"/>
      <c r="AQ27" s="14" t="n"/>
      <c r="AR27" s="14" t="n"/>
      <c r="AS27" s="14" t="n"/>
      <c r="AT27" s="14" t="n"/>
      <c r="AU27" s="14" t="n"/>
      <c r="AV27" s="14" t="n"/>
      <c r="AW27" s="14" t="n"/>
      <c r="AX27" s="14" t="n"/>
      <c r="AY27" s="14" t="n"/>
      <c r="AZ27" s="14" t="n"/>
      <c r="BA27" s="14" t="n"/>
      <c r="BB27" s="14" t="n"/>
      <c r="BC27" s="14" t="n"/>
      <c r="BD27" s="14" t="n"/>
      <c r="BE27" s="14" t="n"/>
      <c r="BF27" s="14" t="n"/>
      <c r="BG27" s="14" t="n"/>
      <c r="BH27" s="14" t="n"/>
      <c r="BI27" s="14" t="n"/>
      <c r="BJ27" s="14" t="n"/>
      <c r="BK27" s="14" t="n"/>
      <c r="BL27" s="14" t="n"/>
      <c r="BM27" s="14" t="n"/>
      <c r="BN27" s="14" t="n"/>
      <c r="BO27" s="14" t="n"/>
      <c r="BP27" s="14" t="n"/>
      <c r="BQ27" s="14" t="n"/>
      <c r="BR27" s="14" t="n"/>
      <c r="BS27" s="13" t="n"/>
      <c r="BT27" s="13" t="inlineStr">
        <is>
          <t>Requires Confirmation</t>
        </is>
      </c>
      <c r="BU27" s="13" t="n"/>
      <c r="BV27" s="13" t="n"/>
      <c r="BW27" s="33" t="inlineStr">
        <is>
          <t>https://www.airserver.com/Privacy</t>
        </is>
      </c>
      <c r="BX27" s="13" t="inlineStr">
        <is>
          <t>Trial
Educational screen projector tools</t>
        </is>
      </c>
      <c r="BY27" s="13" t="n"/>
      <c r="BZ27" s="13" t="n"/>
      <c r="CA27" s="19" t="inlineStr">
        <is>
          <t>N</t>
        </is>
      </c>
      <c r="CB27" s="19" t="n"/>
      <c r="CC27" s="19" t="inlineStr">
        <is>
          <t>N</t>
        </is>
      </c>
      <c r="CD27" s="19" t="n"/>
      <c r="CE27" s="19" t="n"/>
      <c r="CF27" s="19" t="inlineStr">
        <is>
          <t>N</t>
        </is>
      </c>
      <c r="CG27" s="19" t="inlineStr">
        <is>
          <t>N</t>
        </is>
      </c>
      <c r="CH27" s="19" t="n"/>
      <c r="CI27" s="19" t="inlineStr">
        <is>
          <t>N</t>
        </is>
      </c>
      <c r="CJ27" s="19" t="inlineStr">
        <is>
          <t>N</t>
        </is>
      </c>
      <c r="CK27" s="19" t="inlineStr">
        <is>
          <t>N</t>
        </is>
      </c>
      <c r="CL27" s="19" t="inlineStr">
        <is>
          <t>N</t>
        </is>
      </c>
      <c r="CM27" s="13" t="n"/>
      <c r="CN27" s="13" t="n"/>
      <c r="CO27" s="19" t="inlineStr">
        <is>
          <t>N</t>
        </is>
      </c>
      <c r="CP27" s="19" t="n"/>
      <c r="CQ27" s="19" t="inlineStr">
        <is>
          <t>N</t>
        </is>
      </c>
      <c r="CR27" s="19" t="n"/>
      <c r="CS27" s="19" t="n"/>
      <c r="CT27" s="19" t="inlineStr">
        <is>
          <t>N</t>
        </is>
      </c>
      <c r="CU27" s="19" t="inlineStr">
        <is>
          <t>N</t>
        </is>
      </c>
      <c r="CV27" s="19" t="n"/>
      <c r="CW27" s="19" t="inlineStr">
        <is>
          <t>N</t>
        </is>
      </c>
      <c r="CX27" s="19" t="inlineStr">
        <is>
          <t>N</t>
        </is>
      </c>
      <c r="CY27" s="19" t="inlineStr">
        <is>
          <t>N</t>
        </is>
      </c>
      <c r="CZ27" s="19" t="inlineStr">
        <is>
          <t>N</t>
        </is>
      </c>
      <c r="DA27" s="13" t="n"/>
      <c r="DB27" s="13" t="n"/>
      <c r="DC27" s="13" t="n"/>
      <c r="DD27" s="13" t="n"/>
      <c r="DE27" s="13" t="n"/>
      <c r="DF27" s="13" t="n"/>
      <c r="DG27" s="13" t="n"/>
      <c r="DH27" s="13" t="n"/>
      <c r="DI27" s="13" t="n"/>
      <c r="DJ27" s="13" t="n"/>
      <c r="DK27" s="13" t="n"/>
      <c r="DL27" s="13" t="n"/>
      <c r="DM27" s="13" t="n"/>
      <c r="DN27" s="13" t="n"/>
      <c r="DO27" s="13" t="n"/>
      <c r="DP27" s="13" t="n"/>
      <c r="DQ27" s="13" t="n"/>
      <c r="DR27" s="13" t="n"/>
      <c r="DS27" s="13" t="n"/>
      <c r="DT27" s="13" t="n"/>
      <c r="DU27" s="13" t="n"/>
      <c r="DV27" s="13" t="n"/>
      <c r="DW27" s="13" t="inlineStr">
        <is>
          <t>None</t>
        </is>
      </c>
      <c r="DX27" s="22">
        <f>COUNTIF(A:A,A27)</f>
        <v/>
      </c>
      <c r="DY27" s="19" t="n"/>
      <c r="DZ27" s="19" t="n"/>
      <c r="EA27" s="19" t="n"/>
      <c r="EB27" s="21" t="inlineStr">
        <is>
          <t>support@airserver.com</t>
        </is>
      </c>
      <c r="EC27" s="29" t="n"/>
      <c r="ED27" s="29" t="n"/>
      <c r="EE27" s="29" t="n"/>
      <c r="EF27" s="29" t="n"/>
      <c r="EG27" s="29" t="n"/>
      <c r="EH27" s="29" t="n"/>
      <c r="EI27" s="20" t="inlineStr">
        <is>
          <t>Tool</t>
        </is>
      </c>
      <c r="EJ27" s="22">
        <f>_xlfn.CONCAT(AF27:BQ27)</f>
        <v/>
      </c>
      <c r="EK27" s="22" t="n"/>
      <c r="EL27" s="22" t="n"/>
      <c r="EM27" s="22" t="n"/>
      <c r="EN27" s="22" t="n"/>
    </row>
    <row r="28" ht="84.95" customFormat="1" customHeight="1" s="23">
      <c r="A28" s="24" t="inlineStr">
        <is>
          <t>#000017</t>
        </is>
      </c>
      <c r="B28" s="24" t="inlineStr">
        <is>
          <t>Alchemer</t>
        </is>
      </c>
      <c r="C28" s="13" t="n"/>
      <c r="D28" s="13" t="n"/>
      <c r="E28" s="15" t="inlineStr">
        <is>
          <t>No</t>
        </is>
      </c>
      <c r="F28" s="25" t="inlineStr">
        <is>
          <t>Low</t>
        </is>
      </c>
      <c r="G28" s="25" t="n"/>
      <c r="H28" s="25" t="n"/>
      <c r="I28" s="25" t="n"/>
      <c r="J28" s="25" t="n"/>
      <c r="K28" s="26" t="n"/>
      <c r="L28" s="26">
        <f>IF(COUNTIF(K:K,K28)=0,"",COUNTIF(K:K,K28))</f>
        <v/>
      </c>
      <c r="M28" s="13" t="inlineStr">
        <is>
          <t>Digital Product</t>
        </is>
      </c>
      <c r="N28" s="13" t="inlineStr">
        <is>
          <t>I_Website Service</t>
        </is>
      </c>
      <c r="O28" s="138" t="inlineStr">
        <is>
          <t>https://www.alchemer.com/</t>
        </is>
      </c>
      <c r="P28" s="13">
        <f>COUNTIF(Q28:AC28,"Y")</f>
        <v/>
      </c>
      <c r="Q28" s="19" t="n"/>
      <c r="R28" s="19" t="inlineStr">
        <is>
          <t>N</t>
        </is>
      </c>
      <c r="S28" s="19" t="inlineStr"/>
      <c r="T28" s="19" t="inlineStr">
        <is>
          <t>N</t>
        </is>
      </c>
      <c r="U28" s="19" t="inlineStr">
        <is>
          <t>Y</t>
        </is>
      </c>
      <c r="V28" s="19" t="inlineStr"/>
      <c r="W28" s="19" t="inlineStr">
        <is>
          <t>N</t>
        </is>
      </c>
      <c r="X28" s="19" t="inlineStr">
        <is>
          <t>N</t>
        </is>
      </c>
      <c r="Y28" s="19" t="inlineStr">
        <is>
          <t>N</t>
        </is>
      </c>
      <c r="Z28" s="19" t="inlineStr">
        <is>
          <t>N</t>
        </is>
      </c>
      <c r="AA28" s="19" t="inlineStr">
        <is>
          <t>N</t>
        </is>
      </c>
      <c r="AB28" s="19" t="inlineStr">
        <is>
          <t>N</t>
        </is>
      </c>
      <c r="AC28" s="19" t="inlineStr">
        <is>
          <t>N</t>
        </is>
      </c>
      <c r="AD28" s="13" t="n"/>
      <c r="AE28" s="13" t="n"/>
      <c r="AF28" s="14" t="inlineStr">
        <is>
          <t>Y</t>
        </is>
      </c>
      <c r="AG28" s="14" t="inlineStr">
        <is>
          <t>Y</t>
        </is>
      </c>
      <c r="AH28" s="14" t="n"/>
      <c r="AI28" s="14" t="n"/>
      <c r="AJ28" s="14" t="inlineStr">
        <is>
          <t>Y</t>
        </is>
      </c>
      <c r="AK28" s="14" t="n"/>
      <c r="AL28" s="14" t="n"/>
      <c r="AM28" s="14" t="n"/>
      <c r="AN28" s="14" t="n"/>
      <c r="AO28" s="14" t="n"/>
      <c r="AP28" s="14" t="n"/>
      <c r="AQ28" s="14" t="n"/>
      <c r="AR28" s="14" t="n"/>
      <c r="AS28" s="14" t="n"/>
      <c r="AT28" s="14" t="inlineStr">
        <is>
          <t>Y</t>
        </is>
      </c>
      <c r="AU28" s="14" t="n"/>
      <c r="AV28" s="14" t="n"/>
      <c r="AW28" s="14" t="n"/>
      <c r="AX28" s="14" t="n"/>
      <c r="AY28" s="14" t="n"/>
      <c r="AZ28" s="14" t="n"/>
      <c r="BA28" s="14" t="n"/>
      <c r="BB28" s="14" t="n"/>
      <c r="BC28" s="14" t="n"/>
      <c r="BD28" s="14" t="n"/>
      <c r="BE28" s="14" t="n"/>
      <c r="BF28" s="14" t="n"/>
      <c r="BG28" s="14" t="n"/>
      <c r="BH28" s="14" t="n"/>
      <c r="BI28" s="14" t="n"/>
      <c r="BJ28" s="14" t="n"/>
      <c r="BK28" s="14" t="n"/>
      <c r="BL28" s="14" t="n"/>
      <c r="BM28" s="14" t="n"/>
      <c r="BN28" s="14" t="n"/>
      <c r="BO28" s="14" t="n"/>
      <c r="BP28" s="14" t="n"/>
      <c r="BQ28" s="14" t="n"/>
      <c r="BR28" s="14" t="n"/>
      <c r="BS28" s="13" t="n"/>
      <c r="BT28" s="13" t="inlineStr">
        <is>
          <t>UK</t>
        </is>
      </c>
      <c r="BU28" s="13" t="n"/>
      <c r="BV28" s="13" t="n"/>
      <c r="BW28" s="33" t="inlineStr">
        <is>
          <t>https://www.alchemer.com/privacy/</t>
        </is>
      </c>
      <c r="BX28" s="13" t="inlineStr">
        <is>
          <t>Parent/Student survey</t>
        </is>
      </c>
      <c r="BY28" s="13" t="inlineStr">
        <is>
          <t>Cannot contribute to surveys.</t>
        </is>
      </c>
      <c r="BZ28" s="13" t="n"/>
      <c r="CA28" s="19" t="inlineStr">
        <is>
          <t>N</t>
        </is>
      </c>
      <c r="CB28" s="19" t="n"/>
      <c r="CC28" s="19" t="inlineStr">
        <is>
          <t>N</t>
        </is>
      </c>
      <c r="CD28" s="19" t="n"/>
      <c r="CE28" s="19" t="n"/>
      <c r="CF28" s="19" t="inlineStr">
        <is>
          <t>N</t>
        </is>
      </c>
      <c r="CG28" s="19" t="inlineStr">
        <is>
          <t>N</t>
        </is>
      </c>
      <c r="CH28" s="19" t="n"/>
      <c r="CI28" s="19" t="inlineStr">
        <is>
          <t>N</t>
        </is>
      </c>
      <c r="CJ28" s="19" t="inlineStr">
        <is>
          <t>N</t>
        </is>
      </c>
      <c r="CK28" s="19" t="inlineStr">
        <is>
          <t>N</t>
        </is>
      </c>
      <c r="CL28" s="19" t="inlineStr">
        <is>
          <t>N</t>
        </is>
      </c>
      <c r="CM28" s="13" t="n"/>
      <c r="CN28" s="13" t="n"/>
      <c r="CO28" s="19" t="inlineStr">
        <is>
          <t>N</t>
        </is>
      </c>
      <c r="CP28" s="19" t="n"/>
      <c r="CQ28" s="19" t="inlineStr">
        <is>
          <t>N</t>
        </is>
      </c>
      <c r="CR28" s="19" t="n"/>
      <c r="CS28" s="19" t="n"/>
      <c r="CT28" s="19" t="inlineStr">
        <is>
          <t>N</t>
        </is>
      </c>
      <c r="CU28" s="19" t="inlineStr">
        <is>
          <t>N</t>
        </is>
      </c>
      <c r="CV28" s="19" t="n"/>
      <c r="CW28" s="19" t="inlineStr">
        <is>
          <t>N</t>
        </is>
      </c>
      <c r="CX28" s="19" t="inlineStr">
        <is>
          <t>N</t>
        </is>
      </c>
      <c r="CY28" s="19" t="inlineStr">
        <is>
          <t>N</t>
        </is>
      </c>
      <c r="CZ28" s="19" t="inlineStr">
        <is>
          <t>N</t>
        </is>
      </c>
      <c r="DA28" s="13" t="inlineStr">
        <is>
          <t>(Draft)Retained whilst the student is registered at the College</t>
        </is>
      </c>
      <c r="DB28" s="13" t="n"/>
      <c r="DC28" s="13" t="n"/>
      <c r="DD28" s="13" t="n"/>
      <c r="DE28" s="13" t="n"/>
      <c r="DF28" s="13" t="n"/>
      <c r="DG28" s="13" t="n"/>
      <c r="DH28" s="13" t="n"/>
      <c r="DI28" s="13" t="n"/>
      <c r="DJ28" s="13" t="n"/>
      <c r="DK28" s="13" t="n"/>
      <c r="DL28" s="13" t="n"/>
      <c r="DM28" s="13" t="n"/>
      <c r="DN28" s="13" t="n"/>
      <c r="DO28" s="13" t="n"/>
      <c r="DP28" s="13" t="n"/>
      <c r="DQ28" s="13" t="n"/>
      <c r="DR28" s="13" t="n"/>
      <c r="DS28" s="13" t="n"/>
      <c r="DT28" s="13" t="n"/>
      <c r="DU28" s="13" t="n"/>
      <c r="DV28" s="13" t="n"/>
      <c r="DW28" s="13" t="inlineStr">
        <is>
          <t>Student Name, Admission Number, Year Group, Reg Group, Contact Information</t>
        </is>
      </c>
      <c r="DX28" s="22">
        <f>COUNTIF(A:A,A28)</f>
        <v/>
      </c>
      <c r="DY28" s="19" t="n"/>
      <c r="DZ28" s="19" t="n"/>
      <c r="EA28" s="19" t="n"/>
      <c r="EB28" s="29" t="n"/>
      <c r="EC28" s="43" t="inlineStr">
        <is>
          <t>1-800-609-6480</t>
        </is>
      </c>
      <c r="ED28" s="29" t="n"/>
      <c r="EE28" s="29" t="n"/>
      <c r="EF28" s="29" t="n"/>
      <c r="EG28" s="29" t="n"/>
      <c r="EH28" s="29" t="n"/>
      <c r="EI28" s="20" t="inlineStr">
        <is>
          <t>Tool</t>
        </is>
      </c>
      <c r="EJ28" s="22">
        <f>_xlfn.CONCAT(AF28:BQ28)</f>
        <v/>
      </c>
      <c r="EK28" s="22" t="n"/>
      <c r="EL28" s="22" t="n"/>
      <c r="EM28" s="22" t="n"/>
      <c r="EN28" s="22" t="n"/>
    </row>
    <row r="29" ht="18" customFormat="1" customHeight="1" s="23">
      <c r="A29" s="24" t="inlineStr">
        <is>
          <t>#000018</t>
        </is>
      </c>
      <c r="B29" s="24" t="inlineStr">
        <is>
          <t>ALPHA ACADEMY PTE. LTD.</t>
        </is>
      </c>
      <c r="C29" s="13" t="n"/>
      <c r="D29" s="13" t="n"/>
      <c r="E29" s="15" t="inlineStr">
        <is>
          <t>No</t>
        </is>
      </c>
      <c r="F29" s="25" t="inlineStr">
        <is>
          <t>Med</t>
        </is>
      </c>
      <c r="G29" s="25" t="n"/>
      <c r="H29" s="25" t="n"/>
      <c r="I29" s="25" t="n"/>
      <c r="J29" s="25" t="n"/>
      <c r="K29" s="26" t="n"/>
      <c r="L29" s="26">
        <f>IF(COUNTIF(K:K,K29)=0,"",COUNTIF(K:K,K29))</f>
        <v/>
      </c>
      <c r="M29" s="13" t="inlineStr">
        <is>
          <t>Vendor</t>
        </is>
      </c>
      <c r="N29" s="13" t="inlineStr">
        <is>
          <t>V_Vendor</t>
        </is>
      </c>
      <c r="O29" s="138" t="inlineStr">
        <is>
          <t>No official website</t>
        </is>
      </c>
      <c r="P29" s="13">
        <f>COUNTIF(Q29:AC29,"Y")</f>
        <v/>
      </c>
      <c r="Q29" s="19" t="n"/>
      <c r="R29" s="19" t="inlineStr">
        <is>
          <t>N</t>
        </is>
      </c>
      <c r="S29" s="19" t="inlineStr"/>
      <c r="T29" s="19" t="inlineStr">
        <is>
          <t>N</t>
        </is>
      </c>
      <c r="U29" s="19" t="inlineStr"/>
      <c r="V29" s="19" t="inlineStr">
        <is>
          <t>Y</t>
        </is>
      </c>
      <c r="W29" s="19" t="inlineStr">
        <is>
          <t>N</t>
        </is>
      </c>
      <c r="X29" s="19" t="inlineStr">
        <is>
          <t>N</t>
        </is>
      </c>
      <c r="Y29" s="19" t="inlineStr">
        <is>
          <t>N</t>
        </is>
      </c>
      <c r="Z29" s="19" t="inlineStr">
        <is>
          <t>N</t>
        </is>
      </c>
      <c r="AA29" s="19" t="inlineStr">
        <is>
          <t>N</t>
        </is>
      </c>
      <c r="AB29" s="19" t="inlineStr">
        <is>
          <t>N</t>
        </is>
      </c>
      <c r="AC29" s="19" t="inlineStr">
        <is>
          <t>N</t>
        </is>
      </c>
      <c r="AD29" s="13" t="n"/>
      <c r="AE29" s="13" t="n"/>
      <c r="AF29" s="14" t="n"/>
      <c r="AG29" s="14" t="inlineStr">
        <is>
          <t>Y</t>
        </is>
      </c>
      <c r="AH29" s="14" t="n"/>
      <c r="AI29" s="14" t="inlineStr">
        <is>
          <t>Y</t>
        </is>
      </c>
      <c r="AJ29" s="14" t="n"/>
      <c r="AK29" s="14" t="n"/>
      <c r="AL29" s="14" t="inlineStr">
        <is>
          <t>Y</t>
        </is>
      </c>
      <c r="AM29" s="14" t="n"/>
      <c r="AN29" s="14" t="n"/>
      <c r="AO29" s="14" t="n"/>
      <c r="AP29" s="14" t="n"/>
      <c r="AQ29" s="14" t="n"/>
      <c r="AR29" s="14" t="n"/>
      <c r="AS29" s="14" t="n"/>
      <c r="AT29" s="14" t="n"/>
      <c r="AU29" s="14" t="n"/>
      <c r="AV29" s="14" t="inlineStr">
        <is>
          <t>Y</t>
        </is>
      </c>
      <c r="AW29" s="14" t="n"/>
      <c r="AX29" s="14" t="n"/>
      <c r="AY29" s="14" t="n"/>
      <c r="AZ29" s="14" t="n"/>
      <c r="BA29" s="14" t="n"/>
      <c r="BB29" s="14" t="n"/>
      <c r="BC29" s="14" t="n"/>
      <c r="BD29" s="14" t="n"/>
      <c r="BE29" s="14" t="n"/>
      <c r="BF29" s="14" t="n"/>
      <c r="BG29" s="14" t="n"/>
      <c r="BH29" s="14" t="n"/>
      <c r="BI29" s="14" t="n"/>
      <c r="BJ29" s="14" t="n"/>
      <c r="BK29" s="14" t="n"/>
      <c r="BL29" s="14" t="n"/>
      <c r="BM29" s="14" t="n"/>
      <c r="BN29" s="14" t="n"/>
      <c r="BO29" s="14" t="n"/>
      <c r="BP29" s="14" t="n"/>
      <c r="BQ29" s="14" t="n"/>
      <c r="BR29" s="14" t="n"/>
      <c r="BS29" s="13" t="n"/>
      <c r="BT29" s="13" t="inlineStr">
        <is>
          <t>Singapore</t>
        </is>
      </c>
      <c r="BU29" s="13" t="n"/>
      <c r="BV29" s="13" t="n"/>
      <c r="BW29" s="33" t="inlineStr">
        <is>
          <t>(URL)http://www.alphaacad.com/</t>
        </is>
      </c>
      <c r="BX29" s="13" t="inlineStr">
        <is>
          <t>Provision of co-curricular activities</t>
        </is>
      </c>
      <c r="BY29" s="13" t="inlineStr">
        <is>
          <t>May not participate in specific co-curricular activities</t>
        </is>
      </c>
      <c r="BZ29" s="13" t="n"/>
      <c r="CA29" s="19" t="inlineStr">
        <is>
          <t>N</t>
        </is>
      </c>
      <c r="CB29" s="19" t="n"/>
      <c r="CC29" s="19" t="inlineStr">
        <is>
          <t>N</t>
        </is>
      </c>
      <c r="CD29" s="19" t="n"/>
      <c r="CE29" s="19" t="inlineStr">
        <is>
          <t>Y</t>
        </is>
      </c>
      <c r="CF29" s="19" t="inlineStr">
        <is>
          <t>N</t>
        </is>
      </c>
      <c r="CG29" s="19" t="inlineStr">
        <is>
          <t>N</t>
        </is>
      </c>
      <c r="CH29" s="19" t="n"/>
      <c r="CI29" s="19" t="inlineStr">
        <is>
          <t>N</t>
        </is>
      </c>
      <c r="CJ29" s="19" t="inlineStr">
        <is>
          <t>N</t>
        </is>
      </c>
      <c r="CK29" s="19" t="inlineStr">
        <is>
          <t>N</t>
        </is>
      </c>
      <c r="CL29" s="19" t="inlineStr">
        <is>
          <t>N</t>
        </is>
      </c>
      <c r="CM29" s="13" t="n"/>
      <c r="CN29" s="13" t="n"/>
      <c r="CO29" s="19" t="inlineStr">
        <is>
          <t>N</t>
        </is>
      </c>
      <c r="CP29" s="19" t="n"/>
      <c r="CQ29" s="19" t="inlineStr">
        <is>
          <t>N</t>
        </is>
      </c>
      <c r="CR29" s="19" t="n"/>
      <c r="CS29" s="19" t="n"/>
      <c r="CT29" s="19" t="inlineStr">
        <is>
          <t>N</t>
        </is>
      </c>
      <c r="CU29" s="19" t="inlineStr">
        <is>
          <t>N</t>
        </is>
      </c>
      <c r="CV29" s="19" t="n"/>
      <c r="CW29" s="19" t="inlineStr">
        <is>
          <t>N</t>
        </is>
      </c>
      <c r="CX29" s="19" t="inlineStr">
        <is>
          <t>N</t>
        </is>
      </c>
      <c r="CY29" s="19" t="inlineStr">
        <is>
          <t>N</t>
        </is>
      </c>
      <c r="CZ29" s="19" t="inlineStr">
        <is>
          <t>N</t>
        </is>
      </c>
      <c r="DA29" s="13" t="inlineStr">
        <is>
          <t>(Draft)Retained for one year after the CCA activity</t>
        </is>
      </c>
      <c r="DB29" s="13" t="n"/>
      <c r="DC29" s="13" t="n"/>
      <c r="DD29" s="13" t="n"/>
      <c r="DE29" s="13" t="n"/>
      <c r="DF29" s="13" t="n"/>
      <c r="DG29" s="13" t="n"/>
      <c r="DH29" s="13" t="n"/>
      <c r="DI29" s="13" t="n"/>
      <c r="DJ29" s="13" t="n"/>
      <c r="DK29" s="13" t="n"/>
      <c r="DL29" s="13" t="n"/>
      <c r="DM29" s="13" t="n"/>
      <c r="DN29" s="13" t="n"/>
      <c r="DO29" s="13" t="n"/>
      <c r="DP29" s="13" t="n"/>
      <c r="DQ29" s="13" t="n"/>
      <c r="DR29" s="13" t="n"/>
      <c r="DS29" s="13" t="n"/>
      <c r="DT29" s="13" t="n"/>
      <c r="DU29" s="13" t="n"/>
      <c r="DV29" s="13" t="n"/>
      <c r="DW29" s="13" t="inlineStr">
        <is>
          <t>Student names, DOB, Parent names, parent email address</t>
        </is>
      </c>
      <c r="DX29" s="22">
        <f>COUNTIF(A:A,A29)</f>
        <v/>
      </c>
      <c r="DY29" s="19" t="inlineStr">
        <is>
          <t>Contract
DTA</t>
        </is>
      </c>
      <c r="DZ29" s="19" t="n"/>
      <c r="EA29" s="19" t="n"/>
      <c r="EB29" s="49" t="inlineStr">
        <is>
          <t>info@alphaacad.com</t>
        </is>
      </c>
      <c r="EC29" s="49" t="inlineStr">
        <is>
          <t>(+65) 9093 5766.</t>
        </is>
      </c>
      <c r="ED29" s="29" t="n"/>
      <c r="EE29" s="29" t="n"/>
      <c r="EF29" s="29" t="n"/>
      <c r="EG29" s="29" t="n"/>
      <c r="EH29" s="29" t="n"/>
      <c r="EI29" s="20" t="inlineStr">
        <is>
          <t>CCA</t>
        </is>
      </c>
      <c r="EJ29" s="22">
        <f>_xlfn.CONCAT(AF29:BQ29)</f>
        <v/>
      </c>
      <c r="EK29" s="22" t="n"/>
      <c r="EL29" s="22" t="n"/>
      <c r="EM29" s="22" t="n"/>
      <c r="EN29" s="22" t="n"/>
    </row>
    <row r="30" ht="119.1" customFormat="1" customHeight="1" s="23">
      <c r="A30" s="24" t="inlineStr">
        <is>
          <t>#000019</t>
        </is>
      </c>
      <c r="B30" s="24" t="inlineStr">
        <is>
          <t>Alphabet App</t>
        </is>
      </c>
      <c r="C30" s="13" t="inlineStr">
        <is>
          <t>Innovative Investments Limited</t>
        </is>
      </c>
      <c r="D30" s="13" t="n"/>
      <c r="E30" s="15" t="inlineStr">
        <is>
          <t>No</t>
        </is>
      </c>
      <c r="F30" s="25" t="inlineStr">
        <is>
          <t>Low</t>
        </is>
      </c>
      <c r="G30" s="25" t="n"/>
      <c r="H30" s="25" t="inlineStr">
        <is>
          <t>Yes</t>
        </is>
      </c>
      <c r="I30" s="25" t="n"/>
      <c r="J30" s="36" t="inlineStr">
        <is>
          <t>#000005</t>
        </is>
      </c>
      <c r="K30" s="26" t="n"/>
      <c r="L30" s="26">
        <f>IF(COUNTIF(K:K,K30)=0,"",COUNTIF(K:K,K30))</f>
        <v/>
      </c>
      <c r="M30" s="13" t="inlineStr">
        <is>
          <t>Digital Product</t>
        </is>
      </c>
      <c r="N30" s="13" t="inlineStr">
        <is>
          <t>I_Mobile App</t>
        </is>
      </c>
      <c r="O30" s="37" t="inlineStr">
        <is>
          <t>https://apps.apple.com/us/app/abc-alphabet-phonics-preschool-game-for-kids/id415071093</t>
        </is>
      </c>
      <c r="P30" s="13">
        <f>COUNTIF(Q30:AC30,"Y")</f>
        <v/>
      </c>
      <c r="Q30" s="19" t="n"/>
      <c r="R30" s="19" t="inlineStr">
        <is>
          <t>N</t>
        </is>
      </c>
      <c r="S30" s="19" t="inlineStr"/>
      <c r="T30" s="19" t="inlineStr">
        <is>
          <t>N</t>
        </is>
      </c>
      <c r="U30" s="19" t="inlineStr"/>
      <c r="V30" s="19" t="inlineStr"/>
      <c r="W30" s="19" t="inlineStr">
        <is>
          <t>N</t>
        </is>
      </c>
      <c r="X30" s="19" t="inlineStr">
        <is>
          <t>N</t>
        </is>
      </c>
      <c r="Y30" s="19" t="inlineStr">
        <is>
          <t>N</t>
        </is>
      </c>
      <c r="Z30" s="19" t="inlineStr">
        <is>
          <t>N</t>
        </is>
      </c>
      <c r="AA30" s="19" t="inlineStr">
        <is>
          <t>N</t>
        </is>
      </c>
      <c r="AB30" s="19" t="inlineStr">
        <is>
          <t>Y</t>
        </is>
      </c>
      <c r="AC30" s="19" t="inlineStr">
        <is>
          <t>N</t>
        </is>
      </c>
      <c r="AD30" s="13" t="n"/>
      <c r="AE30" s="13" t="n"/>
      <c r="AF30" s="14" t="n"/>
      <c r="AG30" s="14" t="n"/>
      <c r="AH30" s="14" t="n"/>
      <c r="AI30" s="14" t="n"/>
      <c r="AJ30" s="14" t="n"/>
      <c r="AK30" s="14" t="n"/>
      <c r="AL30" s="14" t="n"/>
      <c r="AM30" s="14" t="n"/>
      <c r="AN30" s="14" t="n"/>
      <c r="AO30" s="14" t="n"/>
      <c r="AP30" s="14" t="n"/>
      <c r="AQ30" s="14" t="n"/>
      <c r="AR30" s="14" t="n"/>
      <c r="AS30" s="14" t="n"/>
      <c r="AT30" s="14" t="n"/>
      <c r="AU30" s="14" t="n"/>
      <c r="AV30" s="14" t="n"/>
      <c r="AW30" s="14" t="n"/>
      <c r="AX30" s="14" t="n"/>
      <c r="AY30" s="14" t="n"/>
      <c r="AZ30" s="14" t="n"/>
      <c r="BA30" s="14" t="n"/>
      <c r="BB30" s="14" t="n"/>
      <c r="BC30" s="14" t="n"/>
      <c r="BD30" s="14" t="n"/>
      <c r="BE30" s="14" t="n"/>
      <c r="BF30" s="14" t="n"/>
      <c r="BG30" s="14" t="n"/>
      <c r="BH30" s="14" t="n"/>
      <c r="BI30" s="14" t="n"/>
      <c r="BJ30" s="14" t="n"/>
      <c r="BK30" s="14" t="n"/>
      <c r="BL30" s="14" t="n"/>
      <c r="BM30" s="14" t="n"/>
      <c r="BN30" s="14" t="n"/>
      <c r="BO30" s="14" t="n"/>
      <c r="BP30" s="14" t="n"/>
      <c r="BQ30" s="14" t="n"/>
      <c r="BR30" s="14" t="n"/>
      <c r="BS30" s="13" t="inlineStr">
        <is>
          <t>?</t>
        </is>
      </c>
      <c r="BT30" s="13" t="inlineStr">
        <is>
          <t>USA</t>
        </is>
      </c>
      <c r="BU30" s="13" t="n"/>
      <c r="BV30" s="13" t="inlineStr">
        <is>
          <t>(Message)No personal information collected(unless the email is given for receiving information)</t>
        </is>
      </c>
      <c r="BW30" s="33" t="inlineStr">
        <is>
          <t>http://www.grasshopperapps.com/privacy-policy</t>
        </is>
      </c>
      <c r="BX30" s="13" t="inlineStr">
        <is>
          <t>Reading Comprehension CLIL</t>
        </is>
      </c>
      <c r="BY30" s="13" t="n"/>
      <c r="BZ30" s="13" t="n"/>
      <c r="CA30" s="19" t="inlineStr">
        <is>
          <t>N</t>
        </is>
      </c>
      <c r="CB30" s="19" t="n"/>
      <c r="CC30" s="19" t="inlineStr">
        <is>
          <t>N</t>
        </is>
      </c>
      <c r="CD30" s="19" t="n"/>
      <c r="CE30" s="19" t="n"/>
      <c r="CF30" s="19" t="inlineStr">
        <is>
          <t>N</t>
        </is>
      </c>
      <c r="CG30" s="19" t="inlineStr">
        <is>
          <t>N</t>
        </is>
      </c>
      <c r="CH30" s="19" t="n"/>
      <c r="CI30" s="19" t="inlineStr">
        <is>
          <t>N</t>
        </is>
      </c>
      <c r="CJ30" s="19" t="inlineStr">
        <is>
          <t>N</t>
        </is>
      </c>
      <c r="CK30" s="19" t="inlineStr">
        <is>
          <t>N</t>
        </is>
      </c>
      <c r="CL30" s="19" t="inlineStr">
        <is>
          <t>N</t>
        </is>
      </c>
      <c r="CM30" s="13" t="n"/>
      <c r="CN30" s="13" t="n"/>
      <c r="CO30" s="19" t="inlineStr">
        <is>
          <t>N</t>
        </is>
      </c>
      <c r="CP30" s="19" t="n"/>
      <c r="CQ30" s="19" t="inlineStr">
        <is>
          <t>N</t>
        </is>
      </c>
      <c r="CR30" s="19" t="n"/>
      <c r="CS30" s="19" t="n"/>
      <c r="CT30" s="19" t="inlineStr">
        <is>
          <t>N</t>
        </is>
      </c>
      <c r="CU30" s="19" t="inlineStr">
        <is>
          <t>N</t>
        </is>
      </c>
      <c r="CV30" s="19" t="n"/>
      <c r="CW30" s="19" t="inlineStr">
        <is>
          <t>N</t>
        </is>
      </c>
      <c r="CX30" s="19" t="inlineStr">
        <is>
          <t>N</t>
        </is>
      </c>
      <c r="CY30" s="19" t="inlineStr">
        <is>
          <t>N</t>
        </is>
      </c>
      <c r="CZ30" s="19" t="inlineStr">
        <is>
          <t>N</t>
        </is>
      </c>
      <c r="DA30" s="13" t="inlineStr">
        <is>
          <t>We will retain your information for as long as your account is active or as needed to provide you services. Account can be cancelled at any time. We may retain and use your information as necessary to comply with our legal obligations, resolve disputes, and enforce our agreements. Consistent with these requirements, we will try to delete your information quickly upon request. Please note, however, that there might be latency in deleting information from our servers and backed-up versions might exist after deletion. In addition, we do not delete from our servers files that you have in common with other users.</t>
        </is>
      </c>
      <c r="DB30" s="13" t="n"/>
      <c r="DC30" s="13" t="n"/>
      <c r="DD30" s="13" t="n"/>
      <c r="DE30" s="13" t="n"/>
      <c r="DF30" s="13" t="n"/>
      <c r="DG30" s="13" t="n"/>
      <c r="DH30" s="13" t="n"/>
      <c r="DI30" s="13" t="n"/>
      <c r="DJ30" s="13" t="n"/>
      <c r="DK30" s="13" t="n"/>
      <c r="DL30" s="13" t="n"/>
      <c r="DM30" s="13" t="n"/>
      <c r="DN30" s="13" t="n"/>
      <c r="DO30" s="13" t="n"/>
      <c r="DP30" s="13" t="n"/>
      <c r="DQ30" s="13" t="n"/>
      <c r="DR30" s="13" t="n"/>
      <c r="DS30" s="13" t="n"/>
      <c r="DT30" s="13" t="n"/>
      <c r="DU30" s="13" t="n"/>
      <c r="DV30" s="13" t="n"/>
      <c r="DW30" s="13" t="inlineStr">
        <is>
          <t>UNCLEAR :: https://apps.apple.com/story/id1539235847</t>
        </is>
      </c>
      <c r="DX30" s="22">
        <f>COUNTIF(A:A,A30)</f>
        <v/>
      </c>
      <c r="DY30" s="19" t="n"/>
      <c r="DZ30" s="19" t="n"/>
      <c r="EA30" s="19" t="n"/>
      <c r="EB30" s="29" t="n"/>
      <c r="EC30" s="37" t="inlineStr">
        <is>
          <t>46202-2720</t>
        </is>
      </c>
      <c r="ED30" s="29" t="n"/>
      <c r="EE30" s="29" t="n"/>
      <c r="EF30" s="29" t="n"/>
      <c r="EG30" s="29" t="n"/>
      <c r="EH30" s="29" t="n"/>
      <c r="EI30" s="20" t="inlineStr">
        <is>
          <t>Language</t>
        </is>
      </c>
      <c r="EJ30" s="22">
        <f>_xlfn.CONCAT(AF30:BQ30)</f>
        <v/>
      </c>
      <c r="EK30" s="22" t="n"/>
      <c r="EL30" s="22" t="n"/>
      <c r="EM30" s="22" t="n"/>
      <c r="EN30" s="22" t="n"/>
    </row>
    <row r="31" ht="68.09999999999999" customFormat="1" customHeight="1" s="23">
      <c r="A31" s="24" t="inlineStr">
        <is>
          <t>#000020</t>
        </is>
      </c>
      <c r="B31" s="24" t="inlineStr">
        <is>
          <t>Amazon Web Services</t>
        </is>
      </c>
      <c r="C31" s="13" t="inlineStr">
        <is>
          <t>Annapurna Labs AWS Elemental NICE Wickr(Subsidiaries of Amazon)</t>
        </is>
      </c>
      <c r="D31" s="13" t="n"/>
      <c r="E31" s="15" t="inlineStr">
        <is>
          <t>No</t>
        </is>
      </c>
      <c r="F31" s="25" t="inlineStr">
        <is>
          <t>Low</t>
        </is>
      </c>
      <c r="G31" s="25" t="n"/>
      <c r="H31" s="25" t="n"/>
      <c r="I31" s="25" t="n"/>
      <c r="J31" s="25" t="n"/>
      <c r="K31" s="26" t="n"/>
      <c r="L31" s="26">
        <f>IF(COUNTIF(K:K,K31)=0,"",COUNTIF(K:K,K31))</f>
        <v/>
      </c>
      <c r="M31" s="13" t="inlineStr">
        <is>
          <t>Digital Product</t>
        </is>
      </c>
      <c r="N31" s="13" t="inlineStr">
        <is>
          <t>I_Cloud Service</t>
        </is>
      </c>
      <c r="O31" s="138" t="inlineStr">
        <is>
          <t>http://www.yifan-sz.cn/</t>
        </is>
      </c>
      <c r="P31" s="13">
        <f>COUNTIF(Q31:AC31,"Y")</f>
        <v/>
      </c>
      <c r="Q31" s="19" t="n"/>
      <c r="R31" s="19" t="inlineStr">
        <is>
          <t>Y</t>
        </is>
      </c>
      <c r="S31" s="19" t="inlineStr"/>
      <c r="T31" s="19" t="inlineStr">
        <is>
          <t>N</t>
        </is>
      </c>
      <c r="U31" s="19" t="inlineStr">
        <is>
          <t>Y</t>
        </is>
      </c>
      <c r="V31" s="19" t="inlineStr"/>
      <c r="W31" s="19" t="inlineStr">
        <is>
          <t>N</t>
        </is>
      </c>
      <c r="X31" s="19" t="inlineStr">
        <is>
          <t>N</t>
        </is>
      </c>
      <c r="Y31" s="19" t="inlineStr">
        <is>
          <t>N</t>
        </is>
      </c>
      <c r="Z31" s="19" t="inlineStr">
        <is>
          <t>N</t>
        </is>
      </c>
      <c r="AA31" s="19" t="inlineStr">
        <is>
          <t>N</t>
        </is>
      </c>
      <c r="AB31" s="19" t="inlineStr">
        <is>
          <t>N</t>
        </is>
      </c>
      <c r="AC31" s="19" t="inlineStr">
        <is>
          <t>N</t>
        </is>
      </c>
      <c r="AD31" s="13" t="n"/>
      <c r="AE31" s="13" t="n"/>
      <c r="AF31" s="14" t="n"/>
      <c r="AG31" s="14" t="inlineStr">
        <is>
          <t>Y</t>
        </is>
      </c>
      <c r="AH31" s="14" t="inlineStr">
        <is>
          <t>Y</t>
        </is>
      </c>
      <c r="AI31" s="14" t="n"/>
      <c r="AJ31" s="14" t="inlineStr">
        <is>
          <t>Y</t>
        </is>
      </c>
      <c r="AK31" s="14" t="inlineStr">
        <is>
          <t>Y</t>
        </is>
      </c>
      <c r="AL31" s="14" t="n"/>
      <c r="AM31" s="14" t="n"/>
      <c r="AN31" s="14" t="n"/>
      <c r="AO31" s="14" t="n"/>
      <c r="AP31" s="14" t="n"/>
      <c r="AQ31" s="14" t="n"/>
      <c r="AR31" s="14" t="n"/>
      <c r="AS31" s="14" t="n"/>
      <c r="AT31" s="14" t="n"/>
      <c r="AU31" s="14" t="n"/>
      <c r="AV31" s="14" t="inlineStr">
        <is>
          <t>Y</t>
        </is>
      </c>
      <c r="AW31" s="14" t="inlineStr">
        <is>
          <t>Y</t>
        </is>
      </c>
      <c r="AX31" s="14" t="n"/>
      <c r="AY31" s="14" t="n"/>
      <c r="AZ31" s="14" t="n"/>
      <c r="BA31" s="14" t="n"/>
      <c r="BB31" s="14" t="n"/>
      <c r="BC31" s="14" t="n"/>
      <c r="BD31" s="14" t="n"/>
      <c r="BE31" s="14" t="n"/>
      <c r="BF31" s="14" t="n"/>
      <c r="BG31" s="14" t="n"/>
      <c r="BH31" s="14" t="n"/>
      <c r="BI31" s="14" t="n"/>
      <c r="BJ31" s="14" t="n"/>
      <c r="BK31" s="14" t="n"/>
      <c r="BL31" s="14" t="n"/>
      <c r="BM31" s="14" t="n"/>
      <c r="BN31" s="14" t="n"/>
      <c r="BO31" s="14" t="n"/>
      <c r="BP31" s="14" t="n"/>
      <c r="BQ31" s="14" t="n"/>
      <c r="BR31" s="14" t="n"/>
      <c r="BS31" s="13" t="n"/>
      <c r="BT31" s="13" t="inlineStr">
        <is>
          <t>USA</t>
        </is>
      </c>
      <c r="BU31" s="13" t="n"/>
      <c r="BV31" s="13" t="n"/>
      <c r="BW31" s="33" t="inlineStr">
        <is>
          <t>https://aws.amazon.com/privacy/</t>
        </is>
      </c>
      <c r="BX31" s="13" t="inlineStr">
        <is>
          <t>To provide students with industry standard education on cloud services</t>
        </is>
      </c>
      <c r="BY31" s="13" t="inlineStr">
        <is>
          <t>Students will miss out on some school tasks</t>
        </is>
      </c>
      <c r="BZ31" s="13" t="n"/>
      <c r="CA31" s="19" t="inlineStr">
        <is>
          <t>N</t>
        </is>
      </c>
      <c r="CB31" s="19" t="n"/>
      <c r="CC31" s="19" t="inlineStr">
        <is>
          <t>N</t>
        </is>
      </c>
      <c r="CD31" s="19" t="n"/>
      <c r="CE31" s="19" t="n"/>
      <c r="CF31" s="19" t="inlineStr">
        <is>
          <t>N</t>
        </is>
      </c>
      <c r="CG31" s="19" t="inlineStr">
        <is>
          <t>N</t>
        </is>
      </c>
      <c r="CH31" s="19" t="n"/>
      <c r="CI31" s="19" t="inlineStr">
        <is>
          <t>N</t>
        </is>
      </c>
      <c r="CJ31" s="19" t="inlineStr">
        <is>
          <t>N</t>
        </is>
      </c>
      <c r="CK31" s="19" t="inlineStr">
        <is>
          <t>N</t>
        </is>
      </c>
      <c r="CL31" s="19" t="inlineStr">
        <is>
          <t>N</t>
        </is>
      </c>
      <c r="CM31" s="13" t="n"/>
      <c r="CN31" s="13" t="n"/>
      <c r="CO31" s="19" t="inlineStr">
        <is>
          <t>N</t>
        </is>
      </c>
      <c r="CP31" s="19" t="n"/>
      <c r="CQ31" s="19" t="inlineStr">
        <is>
          <t>N</t>
        </is>
      </c>
      <c r="CR31" s="19" t="n"/>
      <c r="CS31" s="19" t="n"/>
      <c r="CT31" s="19" t="inlineStr">
        <is>
          <t>N</t>
        </is>
      </c>
      <c r="CU31" s="19" t="inlineStr">
        <is>
          <t>N</t>
        </is>
      </c>
      <c r="CV31" s="19" t="n"/>
      <c r="CW31" s="19" t="inlineStr">
        <is>
          <t>N</t>
        </is>
      </c>
      <c r="CX31" s="19" t="inlineStr">
        <is>
          <t>N</t>
        </is>
      </c>
      <c r="CY31" s="19" t="inlineStr">
        <is>
          <t>N</t>
        </is>
      </c>
      <c r="CZ31" s="19" t="inlineStr">
        <is>
          <t>N</t>
        </is>
      </c>
      <c r="DA31" s="13" t="inlineStr">
        <is>
          <t>(Draft)Retained for as long as the student chooses to use the service.</t>
        </is>
      </c>
      <c r="DB31" s="13" t="n"/>
      <c r="DC31" s="13" t="n"/>
      <c r="DD31" s="13" t="n"/>
      <c r="DE31" s="13" t="n"/>
      <c r="DF31" s="13" t="n"/>
      <c r="DG31" s="13" t="n"/>
      <c r="DH31" s="13" t="n"/>
      <c r="DI31" s="13" t="n"/>
      <c r="DJ31" s="13" t="n"/>
      <c r="DK31" s="13" t="n"/>
      <c r="DL31" s="13" t="n"/>
      <c r="DM31" s="13" t="n"/>
      <c r="DN31" s="13" t="n"/>
      <c r="DO31" s="13" t="n"/>
      <c r="DP31" s="13" t="n"/>
      <c r="DQ31" s="13" t="n"/>
      <c r="DR31" s="13" t="n"/>
      <c r="DS31" s="13" t="n"/>
      <c r="DT31" s="13" t="n"/>
      <c r="DU31" s="13" t="n"/>
      <c r="DV31" s="13" t="n"/>
      <c r="DW31" s="13" t="inlineStr">
        <is>
          <t>Email address, First Name, Last Name, Graduation month and year, Birth month and year, School name.</t>
        </is>
      </c>
      <c r="DX31" s="22">
        <f>COUNTIF(A:A,A31)</f>
        <v/>
      </c>
      <c r="DY31" s="19" t="n"/>
      <c r="DZ31" s="19" t="n"/>
      <c r="EA31" s="19" t="n"/>
      <c r="EB31" s="29" t="n"/>
      <c r="EC31" s="29" t="n"/>
      <c r="ED31" s="129" t="inlineStr">
        <is>
          <t>https://aws.amazon.com/contact-us/?nc2=h_header</t>
        </is>
      </c>
      <c r="EE31" s="129" t="n"/>
      <c r="EF31" s="129" t="n"/>
      <c r="EG31" s="129" t="n"/>
      <c r="EH31" s="129" t="n"/>
      <c r="EI31" s="20" t="inlineStr">
        <is>
          <t>Tool</t>
        </is>
      </c>
      <c r="EJ31" s="22">
        <f>_xlfn.CONCAT(AF31:BQ31)</f>
        <v/>
      </c>
      <c r="EK31" s="22" t="n"/>
      <c r="EL31" s="22" t="n"/>
      <c r="EM31" s="22" t="n"/>
      <c r="EN31" s="22" t="n"/>
    </row>
    <row r="32" ht="33.95" customFormat="1" customHeight="1" s="23">
      <c r="A32" s="24" t="inlineStr">
        <is>
          <t>#000423</t>
        </is>
      </c>
      <c r="B32" s="13" t="inlineStr">
        <is>
          <t>Ambitious</t>
        </is>
      </c>
      <c r="C32" s="13" t="inlineStr">
        <is>
          <t>上海静之友数码影像工作室</t>
        </is>
      </c>
      <c r="D32" s="13" t="n"/>
      <c r="E32" s="15" t="n"/>
      <c r="F32" s="25" t="n"/>
      <c r="G32" s="25" t="n"/>
      <c r="H32" s="25" t="n"/>
      <c r="I32" s="25" t="n"/>
      <c r="J32" s="25" t="n"/>
      <c r="K32" s="17" t="n"/>
      <c r="L32" s="26">
        <f>IF(COUNTIF(K:K,K32)=0,"",COUNTIF(K:K,K32))</f>
        <v/>
      </c>
      <c r="M32" s="13" t="inlineStr">
        <is>
          <t>Missing</t>
        </is>
      </c>
      <c r="N32" s="13" t="inlineStr">
        <is>
          <t>I_Other</t>
        </is>
      </c>
      <c r="O32" s="21" t="inlineStr">
        <is>
          <t>No official website</t>
        </is>
      </c>
      <c r="P32" s="13">
        <f>COUNTIF(Q32:AC32,"Y")</f>
        <v/>
      </c>
      <c r="Q32" s="19" t="n"/>
      <c r="R32" s="19" t="inlineStr">
        <is>
          <t>N</t>
        </is>
      </c>
      <c r="S32" s="19" t="inlineStr"/>
      <c r="T32" s="19" t="inlineStr">
        <is>
          <t>N</t>
        </is>
      </c>
      <c r="U32" s="19" t="inlineStr"/>
      <c r="V32" s="19" t="inlineStr"/>
      <c r="W32" s="19" t="inlineStr">
        <is>
          <t>N</t>
        </is>
      </c>
      <c r="X32" s="19" t="inlineStr">
        <is>
          <t>N</t>
        </is>
      </c>
      <c r="Y32" s="19" t="inlineStr">
        <is>
          <t>N</t>
        </is>
      </c>
      <c r="Z32" s="19" t="inlineStr">
        <is>
          <t>Y</t>
        </is>
      </c>
      <c r="AA32" s="19" t="inlineStr">
        <is>
          <t>N</t>
        </is>
      </c>
      <c r="AB32" s="19" t="inlineStr">
        <is>
          <t>N</t>
        </is>
      </c>
      <c r="AC32" s="19" t="inlineStr">
        <is>
          <t>N</t>
        </is>
      </c>
      <c r="AD32" s="13" t="n"/>
      <c r="AE32" s="13" t="n"/>
      <c r="AF32" s="14" t="inlineStr"/>
      <c r="AG32" s="14" t="inlineStr"/>
      <c r="AH32" s="14" t="inlineStr">
        <is>
          <t>Y</t>
        </is>
      </c>
      <c r="AI32" s="14" t="inlineStr"/>
      <c r="AJ32" s="14" t="inlineStr"/>
      <c r="AK32" s="14" t="inlineStr">
        <is>
          <t>Y</t>
        </is>
      </c>
      <c r="AL32" s="14" t="inlineStr"/>
      <c r="AM32" s="14" t="inlineStr"/>
      <c r="AN32" s="14" t="inlineStr"/>
      <c r="AO32" s="14" t="inlineStr"/>
      <c r="AP32" s="14" t="inlineStr"/>
      <c r="AQ32" s="14" t="inlineStr"/>
      <c r="AR32" s="14" t="inlineStr"/>
      <c r="AS32" s="14" t="inlineStr"/>
      <c r="AT32" s="14" t="inlineStr"/>
      <c r="AU32" s="14" t="inlineStr"/>
      <c r="AV32" s="14" t="inlineStr"/>
      <c r="AW32" s="14" t="inlineStr"/>
      <c r="AX32" s="14" t="inlineStr"/>
      <c r="AY32" s="14" t="inlineStr"/>
      <c r="AZ32" s="14" t="inlineStr"/>
      <c r="BA32" s="14" t="inlineStr"/>
      <c r="BB32" s="14" t="inlineStr"/>
      <c r="BC32" s="14" t="inlineStr">
        <is>
          <t>Y</t>
        </is>
      </c>
      <c r="BD32" s="14" t="inlineStr">
        <is>
          <t>Y</t>
        </is>
      </c>
      <c r="BE32" s="14" t="inlineStr">
        <is>
          <t>Y</t>
        </is>
      </c>
      <c r="BF32" s="14" t="inlineStr"/>
      <c r="BG32" s="14" t="inlineStr"/>
      <c r="BH32" s="14" t="inlineStr"/>
      <c r="BI32" s="14" t="inlineStr"/>
      <c r="BJ32" s="14" t="inlineStr"/>
      <c r="BK32" s="14" t="inlineStr"/>
      <c r="BL32" s="14" t="inlineStr"/>
      <c r="BM32" s="14" t="inlineStr"/>
      <c r="BN32" s="14" t="inlineStr"/>
      <c r="BO32" s="14" t="inlineStr"/>
      <c r="BP32" s="14" t="inlineStr"/>
      <c r="BQ32" s="14" t="inlineStr"/>
      <c r="BR32" s="14" t="n"/>
      <c r="BS32" s="13" t="n"/>
      <c r="BT32" s="13" t="inlineStr">
        <is>
          <t>China</t>
        </is>
      </c>
      <c r="BU32" s="13" t="n"/>
      <c r="BV32" s="13" t="n"/>
      <c r="BW32" s="44" t="n"/>
      <c r="BX32" s="13" t="inlineStr">
        <is>
          <t>[Chenghan]Photographer and videographer</t>
        </is>
      </c>
      <c r="BY32" s="13" t="n"/>
      <c r="BZ32" s="13" t="inlineStr">
        <is>
          <t>Included in the contract</t>
        </is>
      </c>
      <c r="CA32" s="19" t="inlineStr">
        <is>
          <t>N</t>
        </is>
      </c>
      <c r="CB32" s="19" t="n"/>
      <c r="CC32" s="19" t="inlineStr">
        <is>
          <t>N</t>
        </is>
      </c>
      <c r="CD32" s="19" t="n"/>
      <c r="CE32" s="19" t="n"/>
      <c r="CF32" s="19" t="inlineStr">
        <is>
          <t>N</t>
        </is>
      </c>
      <c r="CG32" s="19" t="inlineStr">
        <is>
          <t>N</t>
        </is>
      </c>
      <c r="CH32" s="19" t="n"/>
      <c r="CI32" s="19" t="inlineStr">
        <is>
          <t>N</t>
        </is>
      </c>
      <c r="CJ32" s="19" t="inlineStr">
        <is>
          <t>N</t>
        </is>
      </c>
      <c r="CK32" s="19" t="inlineStr">
        <is>
          <t>N</t>
        </is>
      </c>
      <c r="CL32" s="19" t="inlineStr">
        <is>
          <t>N</t>
        </is>
      </c>
      <c r="CM32" s="13" t="n"/>
      <c r="CN32" s="13" t="n"/>
      <c r="CO32" s="19" t="inlineStr">
        <is>
          <t>N</t>
        </is>
      </c>
      <c r="CP32" s="19" t="n"/>
      <c r="CQ32" s="19" t="inlineStr">
        <is>
          <t>N</t>
        </is>
      </c>
      <c r="CR32" s="19" t="n"/>
      <c r="CS32" s="19" t="n"/>
      <c r="CT32" s="19" t="inlineStr">
        <is>
          <t>N</t>
        </is>
      </c>
      <c r="CU32" s="19" t="inlineStr">
        <is>
          <t>N</t>
        </is>
      </c>
      <c r="CV32" s="19" t="n"/>
      <c r="CW32" s="19" t="inlineStr">
        <is>
          <t>N</t>
        </is>
      </c>
      <c r="CX32" s="19" t="inlineStr">
        <is>
          <t>N</t>
        </is>
      </c>
      <c r="CY32" s="19" t="inlineStr">
        <is>
          <t>N</t>
        </is>
      </c>
      <c r="CZ32" s="19" t="inlineStr">
        <is>
          <t>N</t>
        </is>
      </c>
      <c r="DA32" s="13" t="n"/>
      <c r="DB32" s="13" t="n"/>
      <c r="DC32" s="13" t="n"/>
      <c r="DD32" s="13" t="n"/>
      <c r="DE32" s="13" t="n"/>
      <c r="DF32" s="13" t="n"/>
      <c r="DG32" s="13" t="n"/>
      <c r="DH32" s="13" t="n"/>
      <c r="DI32" s="13" t="n"/>
      <c r="DJ32" s="13" t="n"/>
      <c r="DK32" s="13" t="n"/>
      <c r="DL32" s="13" t="n"/>
      <c r="DM32" s="13" t="n"/>
      <c r="DN32" s="13" t="n"/>
      <c r="DO32" s="13" t="n"/>
      <c r="DP32" s="13" t="n"/>
      <c r="DQ32" s="13" t="n"/>
      <c r="DR32" s="13" t="n"/>
      <c r="DS32" s="13" t="n"/>
      <c r="DT32" s="13" t="n"/>
      <c r="DU32" s="13" t="n"/>
      <c r="DV32" s="13" t="n"/>
      <c r="DW32" s="13" t="n"/>
      <c r="DX32" s="22">
        <f>COUNTIF(A:A,A32)</f>
        <v/>
      </c>
      <c r="DY32" s="19" t="n"/>
      <c r="DZ32" s="19" t="n"/>
      <c r="EA32" s="19" t="n"/>
      <c r="EB32" s="29" t="n"/>
      <c r="EC32" s="29" t="n"/>
      <c r="ED32" s="29" t="n"/>
      <c r="EE32" s="29" t="n"/>
      <c r="EF32" s="29" t="n"/>
      <c r="EG32" s="29" t="n"/>
      <c r="EH32" s="29" t="n"/>
      <c r="EI32" s="20" t="inlineStr">
        <is>
          <t>other</t>
        </is>
      </c>
      <c r="EJ32" s="22">
        <f>_xlfn.CONCAT(AF32:BQ32)</f>
        <v/>
      </c>
      <c r="EK32" s="20" t="n"/>
      <c r="EL32" s="22" t="n"/>
      <c r="EM32" s="22" t="n"/>
      <c r="EN32" s="22" t="n"/>
    </row>
    <row r="33" ht="18.95" customFormat="1" customHeight="1" s="23">
      <c r="A33" s="13" t="inlineStr">
        <is>
          <t>#000739</t>
        </is>
      </c>
      <c r="B33" s="14" t="inlineStr">
        <is>
          <t>American Chamber</t>
        </is>
      </c>
      <c r="C33" s="13" t="n"/>
      <c r="D33" s="13" t="n"/>
      <c r="E33" s="15" t="n"/>
      <c r="F33" s="16" t="n"/>
      <c r="G33" s="16" t="n"/>
      <c r="H33" s="16" t="n"/>
      <c r="I33" s="16" t="n"/>
      <c r="J33" s="16" t="n"/>
      <c r="K33" s="17" t="n"/>
      <c r="L33" s="17" t="n"/>
      <c r="M33" s="13" t="n"/>
      <c r="N33" s="13" t="inlineStr">
        <is>
          <t>I_Website Service</t>
        </is>
      </c>
      <c r="O33" s="39" t="n"/>
      <c r="P33" s="13" t="n"/>
      <c r="Q33" s="19" t="n"/>
      <c r="R33" s="19" t="n"/>
      <c r="S33" s="19" t="inlineStr">
        <is>
          <t>Y</t>
        </is>
      </c>
      <c r="T33" s="19" t="n"/>
      <c r="U33" s="19" t="n"/>
      <c r="V33" s="19" t="n"/>
      <c r="W33" s="19" t="n"/>
      <c r="X33" s="19" t="n"/>
      <c r="Y33" s="19" t="n"/>
      <c r="Z33" s="19" t="n"/>
      <c r="AA33" s="19" t="n"/>
      <c r="AB33" s="19" t="n"/>
      <c r="AC33" s="19" t="n"/>
      <c r="AD33" s="13" t="n"/>
      <c r="AE33" s="20" t="n"/>
      <c r="AF33" s="14" t="n"/>
      <c r="AG33" s="14" t="n"/>
      <c r="AH33" s="14" t="n"/>
      <c r="AI33" s="14" t="n"/>
      <c r="AJ33" s="14" t="n"/>
      <c r="AK33" s="14" t="n"/>
      <c r="AL33" s="14" t="n"/>
      <c r="AM33" s="14" t="n"/>
      <c r="AN33" s="14" t="n"/>
      <c r="AO33" s="14" t="n"/>
      <c r="AP33" s="14" t="n"/>
      <c r="AQ33" s="14" t="n"/>
      <c r="AR33" s="14" t="n"/>
      <c r="AS33" s="14" t="n"/>
      <c r="AT33" s="14" t="n"/>
      <c r="AU33" s="14" t="n"/>
      <c r="AV33" s="14" t="n"/>
      <c r="AW33" s="14" t="n"/>
      <c r="AX33" s="14" t="n"/>
      <c r="AY33" s="14" t="n"/>
      <c r="AZ33" s="14" t="n"/>
      <c r="BA33" s="14" t="n"/>
      <c r="BB33" s="14" t="n"/>
      <c r="BC33" s="14" t="n"/>
      <c r="BD33" s="14" t="n"/>
      <c r="BE33" s="14" t="n"/>
      <c r="BF33" s="14" t="n"/>
      <c r="BG33" s="14" t="n"/>
      <c r="BH33" s="14" t="n"/>
      <c r="BI33" s="14" t="n"/>
      <c r="BJ33" s="14" t="n"/>
      <c r="BK33" s="14" t="n"/>
      <c r="BL33" s="14" t="n"/>
      <c r="BM33" s="14" t="n"/>
      <c r="BN33" s="14" t="n"/>
      <c r="BO33" s="14" t="n"/>
      <c r="BP33" s="14" t="n"/>
      <c r="BQ33" s="14" t="n"/>
      <c r="BR33" s="14" t="n"/>
      <c r="BS33" s="13" t="n"/>
      <c r="BT33" s="13" t="n"/>
      <c r="BU33" s="13" t="n"/>
      <c r="BV33" s="13" t="n"/>
      <c r="BW33" s="13" t="n"/>
      <c r="BX33" s="13" t="n"/>
      <c r="BY33" s="13" t="n"/>
      <c r="BZ33" s="13" t="n"/>
      <c r="CA33" s="19" t="n"/>
      <c r="CB33" s="19" t="n"/>
      <c r="CC33" s="19" t="n"/>
      <c r="CD33" s="19" t="n"/>
      <c r="CE33" s="19" t="n"/>
      <c r="CF33" s="19" t="n"/>
      <c r="CG33" s="19" t="n"/>
      <c r="CH33" s="19" t="n"/>
      <c r="CI33" s="19" t="n"/>
      <c r="CJ33" s="19" t="n"/>
      <c r="CK33" s="19" t="n"/>
      <c r="CL33" s="19" t="n"/>
      <c r="CM33" s="13" t="n"/>
      <c r="CN33" s="13" t="n"/>
      <c r="CO33" s="19" t="n"/>
      <c r="CP33" s="19" t="n"/>
      <c r="CQ33" s="19" t="n"/>
      <c r="CR33" s="19" t="n"/>
      <c r="CS33" s="19" t="n"/>
      <c r="CT33" s="19" t="n"/>
      <c r="CU33" s="19" t="n"/>
      <c r="CV33" s="19" t="n"/>
      <c r="CW33" s="19" t="n"/>
      <c r="CX33" s="19" t="n"/>
      <c r="CY33" s="19" t="n"/>
      <c r="CZ33" s="19" t="n"/>
      <c r="DA33" s="13" t="n"/>
      <c r="DB33" s="13" t="n"/>
      <c r="DC33" s="13" t="n"/>
      <c r="DD33" s="13" t="n"/>
      <c r="DE33" s="13" t="n"/>
      <c r="DF33" s="13" t="n"/>
      <c r="DG33" s="13" t="n"/>
      <c r="DH33" s="13" t="n"/>
      <c r="DI33" s="13" t="n"/>
      <c r="DJ33" s="13" t="n"/>
      <c r="DK33" s="13" t="n"/>
      <c r="DL33" s="13" t="n"/>
      <c r="DM33" s="13" t="n"/>
      <c r="DN33" s="13" t="n"/>
      <c r="DO33" s="13" t="n"/>
      <c r="DP33" s="13" t="n"/>
      <c r="DQ33" s="13" t="n"/>
      <c r="DR33" s="13" t="n"/>
      <c r="DS33" s="13" t="n"/>
      <c r="DT33" s="13" t="n"/>
      <c r="DU33" s="13" t="n"/>
      <c r="DV33" s="13" t="n"/>
      <c r="DW33" s="20" t="n"/>
      <c r="DX33" s="20" t="n"/>
      <c r="DY33" s="19" t="n"/>
      <c r="DZ33" s="19" t="n"/>
      <c r="EA33" s="19" t="n"/>
      <c r="EB33" s="20" t="n"/>
      <c r="EC33" s="20" t="n"/>
      <c r="ED33" s="20" t="n"/>
      <c r="EE33" s="20" t="n"/>
      <c r="EF33" s="20" t="n"/>
      <c r="EG33" s="20" t="n"/>
      <c r="EH33" s="20" t="n"/>
      <c r="EI33" s="20" t="n"/>
      <c r="EJ33" s="20" t="n"/>
      <c r="EK33" s="20" t="n"/>
      <c r="EL33" s="22" t="n"/>
      <c r="EM33" s="22" t="n"/>
      <c r="EN33" s="22" t="n"/>
    </row>
    <row r="34" ht="68.09999999999999" customFormat="1" customHeight="1" s="23">
      <c r="A34" s="24" t="inlineStr">
        <is>
          <t>#000021</t>
        </is>
      </c>
      <c r="B34" s="24" t="inlineStr">
        <is>
          <t>Amex EiM</t>
        </is>
      </c>
      <c r="C34" s="50" t="inlineStr">
        <is>
          <t>国旅运通旅行社有限公司、国旅运通华南航空服务有限公司及国旅运通航空服务有限公司</t>
        </is>
      </c>
      <c r="D34" s="13" t="n"/>
      <c r="E34" s="15" t="inlineStr">
        <is>
          <t>Yes</t>
        </is>
      </c>
      <c r="F34" s="25" t="inlineStr">
        <is>
          <t>Low</t>
        </is>
      </c>
      <c r="G34" s="25" t="inlineStr">
        <is>
          <t>Done (DIS)</t>
        </is>
      </c>
      <c r="H34" s="25" t="n"/>
      <c r="I34" s="25" t="n"/>
      <c r="J34" s="25" t="n"/>
      <c r="K34" s="26" t="inlineStr">
        <is>
          <t>DAR00004</t>
        </is>
      </c>
      <c r="L34" s="26">
        <f>IF(COUNTIF(K:K,K34)=0,"",COUNTIF(K:K,K34))</f>
        <v/>
      </c>
      <c r="M34" s="13" t="inlineStr">
        <is>
          <t>Digital Product</t>
        </is>
      </c>
      <c r="N34" s="13" t="inlineStr">
        <is>
          <t>I_Website Service</t>
        </is>
      </c>
      <c r="O34" s="138" t="inlineStr">
        <is>
          <t>No official website</t>
        </is>
      </c>
      <c r="P34" s="13">
        <f>COUNTIF(Q34:AC34,"Y")</f>
        <v/>
      </c>
      <c r="Q34" s="19" t="inlineStr">
        <is>
          <t>Y</t>
        </is>
      </c>
      <c r="R34" s="19" t="inlineStr">
        <is>
          <t>Y</t>
        </is>
      </c>
      <c r="S34" s="19" t="inlineStr">
        <is>
          <t>Y</t>
        </is>
      </c>
      <c r="T34" s="19" t="inlineStr">
        <is>
          <t>Y</t>
        </is>
      </c>
      <c r="U34" s="19" t="inlineStr">
        <is>
          <t>Y</t>
        </is>
      </c>
      <c r="V34" s="19" t="inlineStr">
        <is>
          <t>Y</t>
        </is>
      </c>
      <c r="W34" s="19" t="inlineStr">
        <is>
          <t>Y</t>
        </is>
      </c>
      <c r="X34" s="19" t="inlineStr">
        <is>
          <t>N</t>
        </is>
      </c>
      <c r="Y34" s="19" t="inlineStr">
        <is>
          <t>Y</t>
        </is>
      </c>
      <c r="Z34" s="19" t="inlineStr">
        <is>
          <t>N</t>
        </is>
      </c>
      <c r="AA34" s="19" t="inlineStr">
        <is>
          <t>Y</t>
        </is>
      </c>
      <c r="AB34" s="19" t="inlineStr">
        <is>
          <t>Y</t>
        </is>
      </c>
      <c r="AC34" s="19" t="inlineStr">
        <is>
          <t>N</t>
        </is>
      </c>
      <c r="AD34" s="13" t="n"/>
      <c r="AE34" s="13" t="n"/>
      <c r="AF34" s="14" t="n"/>
      <c r="AG34" s="14" t="n"/>
      <c r="AH34" s="14" t="n"/>
      <c r="AI34" s="14" t="n"/>
      <c r="AJ34" s="14" t="n"/>
      <c r="AK34" s="14" t="n"/>
      <c r="AL34" s="14" t="n"/>
      <c r="AM34" s="14" t="n"/>
      <c r="AN34" s="14" t="n"/>
      <c r="AO34" s="14" t="n"/>
      <c r="AP34" s="14" t="n"/>
      <c r="AQ34" s="14" t="n"/>
      <c r="AR34" s="14" t="n"/>
      <c r="AS34" s="14" t="n"/>
      <c r="AT34" s="14" t="n"/>
      <c r="AU34" s="14" t="n"/>
      <c r="AV34" s="14" t="n"/>
      <c r="AW34" s="14" t="n"/>
      <c r="AX34" s="14" t="n"/>
      <c r="AY34" s="14" t="n"/>
      <c r="AZ34" s="14" t="n"/>
      <c r="BA34" s="14" t="n"/>
      <c r="BB34" s="14" t="n"/>
      <c r="BC34" s="14" t="n"/>
      <c r="BD34" s="14" t="n"/>
      <c r="BE34" s="14" t="n"/>
      <c r="BF34" s="14" t="n"/>
      <c r="BG34" s="14" t="n"/>
      <c r="BH34" s="14" t="n"/>
      <c r="BI34" s="14" t="n"/>
      <c r="BJ34" s="14" t="n"/>
      <c r="BK34" s="14" t="n"/>
      <c r="BL34" s="14" t="n"/>
      <c r="BM34" s="14" t="n"/>
      <c r="BN34" s="14" t="n"/>
      <c r="BO34" s="14" t="n"/>
      <c r="BP34" s="14" t="n"/>
      <c r="BQ34" s="14" t="n"/>
      <c r="BR34" s="14" t="n"/>
      <c r="BS34" s="13" t="n"/>
      <c r="BT34" s="13" t="inlineStr">
        <is>
          <t>China</t>
        </is>
      </c>
      <c r="BU34" s="13" t="n"/>
      <c r="BV34" s="13" t="n"/>
      <c r="BW34" s="33" t="inlineStr">
        <is>
          <t>https://www.citsgbt.com/</t>
        </is>
      </c>
      <c r="BX34" s="13" t="inlineStr">
        <is>
          <t>Travel booking for China employees.</t>
        </is>
      </c>
      <c r="BY34" s="13" t="n"/>
      <c r="BZ34" s="13" t="inlineStr">
        <is>
          <t>Included in the contract</t>
        </is>
      </c>
      <c r="CA34" s="19" t="inlineStr">
        <is>
          <t>N</t>
        </is>
      </c>
      <c r="CB34" s="19" t="n"/>
      <c r="CC34" s="19" t="inlineStr">
        <is>
          <t>N</t>
        </is>
      </c>
      <c r="CD34" s="19" t="n"/>
      <c r="CE34" s="19" t="n"/>
      <c r="CF34" s="19" t="inlineStr">
        <is>
          <t>N</t>
        </is>
      </c>
      <c r="CG34" s="19" t="inlineStr">
        <is>
          <t>N</t>
        </is>
      </c>
      <c r="CH34" s="19" t="n"/>
      <c r="CI34" s="19" t="inlineStr">
        <is>
          <t>N</t>
        </is>
      </c>
      <c r="CJ34" s="19" t="inlineStr">
        <is>
          <t>N</t>
        </is>
      </c>
      <c r="CK34" s="19" t="inlineStr">
        <is>
          <t>N</t>
        </is>
      </c>
      <c r="CL34" s="19" t="inlineStr">
        <is>
          <t>N</t>
        </is>
      </c>
      <c r="CM34" s="13" t="n"/>
      <c r="CN34" s="13" t="inlineStr">
        <is>
          <t>Included in the contract</t>
        </is>
      </c>
      <c r="CO34" s="19" t="inlineStr">
        <is>
          <t>N</t>
        </is>
      </c>
      <c r="CP34" s="19" t="n"/>
      <c r="CQ34" s="19" t="inlineStr">
        <is>
          <t>N</t>
        </is>
      </c>
      <c r="CR34" s="19" t="n"/>
      <c r="CS34" s="19" t="n"/>
      <c r="CT34" s="19" t="inlineStr">
        <is>
          <t>N</t>
        </is>
      </c>
      <c r="CU34" s="19" t="inlineStr">
        <is>
          <t>N</t>
        </is>
      </c>
      <c r="CV34" s="19" t="n"/>
      <c r="CW34" s="19" t="inlineStr">
        <is>
          <t>N</t>
        </is>
      </c>
      <c r="CX34" s="19" t="inlineStr">
        <is>
          <t>N</t>
        </is>
      </c>
      <c r="CY34" s="19" t="inlineStr">
        <is>
          <t>N</t>
        </is>
      </c>
      <c r="CZ34" s="19" t="inlineStr">
        <is>
          <t>N</t>
        </is>
      </c>
      <c r="DA34" s="13" t="n"/>
      <c r="DB34" s="13" t="n"/>
      <c r="DC34" s="13" t="n"/>
      <c r="DD34" s="13" t="n"/>
      <c r="DE34" s="13" t="n"/>
      <c r="DF34" s="13" t="n"/>
      <c r="DG34" s="13" t="n"/>
      <c r="DH34" s="13" t="n"/>
      <c r="DI34" s="13" t="n"/>
      <c r="DJ34" s="13" t="n"/>
      <c r="DK34" s="13" t="n"/>
      <c r="DL34" s="13" t="n"/>
      <c r="DM34" s="13" t="n"/>
      <c r="DN34" s="13" t="n"/>
      <c r="DO34" s="13" t="n"/>
      <c r="DP34" s="13" t="n"/>
      <c r="DQ34" s="13" t="n"/>
      <c r="DR34" s="13" t="n"/>
      <c r="DS34" s="13" t="n"/>
      <c r="DT34" s="13" t="n"/>
      <c r="DU34" s="13" t="n"/>
      <c r="DV34" s="13" t="n"/>
      <c r="DW34" s="13" t="n"/>
      <c r="DX34" s="22">
        <f>COUNTIF(A:A,A34)</f>
        <v/>
      </c>
      <c r="DY34" s="19" t="n"/>
      <c r="DZ34" s="19" t="n"/>
      <c r="EA34" s="19" t="n"/>
      <c r="EB34" s="29" t="n"/>
      <c r="EC34" s="29" t="n"/>
      <c r="ED34" s="29" t="n"/>
      <c r="EE34" s="29" t="n"/>
      <c r="EF34" s="29" t="n"/>
      <c r="EG34" s="29" t="n"/>
      <c r="EH34" s="29" t="n"/>
      <c r="EI34" s="20" t="inlineStr">
        <is>
          <t>EIM</t>
        </is>
      </c>
      <c r="EJ34" s="22">
        <f>_xlfn.CONCAT(AF34:BQ34)</f>
        <v/>
      </c>
      <c r="EK34" s="22" t="n"/>
      <c r="EL34" s="22" t="n"/>
      <c r="EM34" s="22" t="n"/>
      <c r="EN34" s="22" t="n"/>
    </row>
    <row r="35" ht="29.1" customFormat="1" customHeight="1" s="23">
      <c r="A35" s="24" t="inlineStr">
        <is>
          <t>#000399</t>
        </is>
      </c>
      <c r="B35" s="13" t="inlineStr">
        <is>
          <t>Anagram Group</t>
        </is>
      </c>
      <c r="C35" s="13" t="n"/>
      <c r="D35" s="13" t="n"/>
      <c r="E35" s="15" t="inlineStr">
        <is>
          <t>No</t>
        </is>
      </c>
      <c r="F35" s="25" t="inlineStr">
        <is>
          <t>Low</t>
        </is>
      </c>
      <c r="G35" s="25" t="n"/>
      <c r="H35" s="25" t="n"/>
      <c r="I35" s="25" t="n"/>
      <c r="J35" s="25" t="n"/>
      <c r="K35" s="17" t="n"/>
      <c r="L35" s="26">
        <f>IF(COUNTIF(K:K,K35)=0,"",COUNTIF(K:K,K35))</f>
        <v/>
      </c>
      <c r="M35" s="13" t="inlineStr">
        <is>
          <t>Vendor</t>
        </is>
      </c>
      <c r="N35" s="13" t="inlineStr">
        <is>
          <t>V_Vendor</t>
        </is>
      </c>
      <c r="O35" s="41" t="inlineStr">
        <is>
          <t>No official website</t>
        </is>
      </c>
      <c r="P35" s="13">
        <f>COUNTIF(Q35:AC35,"Y")</f>
        <v/>
      </c>
      <c r="Q35" s="19" t="n"/>
      <c r="R35" s="19" t="inlineStr">
        <is>
          <t>N</t>
        </is>
      </c>
      <c r="S35" s="19" t="inlineStr"/>
      <c r="T35" s="19" t="inlineStr">
        <is>
          <t>N</t>
        </is>
      </c>
      <c r="U35" s="19" t="inlineStr"/>
      <c r="V35" s="19" t="inlineStr">
        <is>
          <t>Y</t>
        </is>
      </c>
      <c r="W35" s="19" t="inlineStr">
        <is>
          <t>N</t>
        </is>
      </c>
      <c r="X35" s="19" t="inlineStr">
        <is>
          <t>N</t>
        </is>
      </c>
      <c r="Y35" s="19" t="inlineStr">
        <is>
          <t>N</t>
        </is>
      </c>
      <c r="Z35" s="19" t="inlineStr">
        <is>
          <t>N</t>
        </is>
      </c>
      <c r="AA35" s="19" t="inlineStr">
        <is>
          <t>N</t>
        </is>
      </c>
      <c r="AB35" s="19" t="inlineStr">
        <is>
          <t>N</t>
        </is>
      </c>
      <c r="AC35" s="19" t="inlineStr">
        <is>
          <t>N</t>
        </is>
      </c>
      <c r="AD35" s="13" t="n"/>
      <c r="AE35" s="13" t="n"/>
      <c r="AF35" s="14" t="n"/>
      <c r="AG35" s="14" t="n"/>
      <c r="AH35" s="14" t="inlineStr">
        <is>
          <t>Y</t>
        </is>
      </c>
      <c r="AI35" s="14" t="n"/>
      <c r="AJ35" s="14" t="n"/>
      <c r="AK35" s="14" t="n"/>
      <c r="AL35" s="14" t="n"/>
      <c r="AM35" s="14" t="n"/>
      <c r="AN35" s="14" t="n"/>
      <c r="AO35" s="14" t="n"/>
      <c r="AP35" s="14" t="n"/>
      <c r="AQ35" s="14" t="n"/>
      <c r="AR35" s="14" t="n"/>
      <c r="AS35" s="14" t="n"/>
      <c r="AT35" s="14" t="n"/>
      <c r="AU35" s="14" t="n"/>
      <c r="AV35" s="14" t="n"/>
      <c r="AW35" s="14" t="n"/>
      <c r="AX35" s="14" t="n"/>
      <c r="AY35" s="14" t="n"/>
      <c r="AZ35" s="14" t="n"/>
      <c r="BA35" s="14" t="n"/>
      <c r="BB35" s="14" t="n"/>
      <c r="BC35" s="14" t="n"/>
      <c r="BD35" s="14" t="n"/>
      <c r="BE35" s="14" t="n"/>
      <c r="BF35" s="14" t="n"/>
      <c r="BG35" s="14" t="n"/>
      <c r="BH35" s="14" t="n"/>
      <c r="BI35" s="14" t="n"/>
      <c r="BJ35" s="14" t="n"/>
      <c r="BK35" s="14" t="n"/>
      <c r="BL35" s="14" t="n"/>
      <c r="BM35" s="14" t="n"/>
      <c r="BN35" s="14" t="n"/>
      <c r="BO35" s="14" t="n"/>
      <c r="BP35" s="14" t="n"/>
      <c r="BQ35" s="14" t="n"/>
      <c r="BR35" s="14" t="n"/>
      <c r="BS35" s="13" t="n"/>
      <c r="BT35" s="30" t="inlineStr">
        <is>
          <t>Singapore</t>
        </is>
      </c>
      <c r="BU35" s="13" t="n"/>
      <c r="BV35" s="13" t="n"/>
      <c r="BW35" s="44" t="n"/>
      <c r="BX35" s="30" t="inlineStr">
        <is>
          <t>Provision of Training</t>
        </is>
      </c>
      <c r="BY35" s="30" t="inlineStr">
        <is>
          <t>May not participate in specific training activities</t>
        </is>
      </c>
      <c r="BZ35" s="13" t="n"/>
      <c r="CA35" s="19" t="inlineStr">
        <is>
          <t>N</t>
        </is>
      </c>
      <c r="CB35" s="19" t="n"/>
      <c r="CC35" s="19" t="inlineStr">
        <is>
          <t>N</t>
        </is>
      </c>
      <c r="CD35" s="19" t="n"/>
      <c r="CE35" s="19" t="inlineStr">
        <is>
          <t>N</t>
        </is>
      </c>
      <c r="CF35" s="19" t="inlineStr">
        <is>
          <t>N</t>
        </is>
      </c>
      <c r="CG35" s="19" t="inlineStr">
        <is>
          <t>N</t>
        </is>
      </c>
      <c r="CH35" s="19" t="n"/>
      <c r="CI35" s="19" t="inlineStr">
        <is>
          <t>N</t>
        </is>
      </c>
      <c r="CJ35" s="19" t="inlineStr">
        <is>
          <t>N</t>
        </is>
      </c>
      <c r="CK35" s="19" t="inlineStr">
        <is>
          <t>N</t>
        </is>
      </c>
      <c r="CL35" s="19" t="inlineStr">
        <is>
          <t>N</t>
        </is>
      </c>
      <c r="CM35" s="13" t="n"/>
      <c r="CN35" s="13" t="n"/>
      <c r="CO35" s="19" t="inlineStr">
        <is>
          <t>N</t>
        </is>
      </c>
      <c r="CP35" s="19" t="n"/>
      <c r="CQ35" s="19" t="inlineStr">
        <is>
          <t>N</t>
        </is>
      </c>
      <c r="CR35" s="19" t="n"/>
      <c r="CS35" s="19" t="n"/>
      <c r="CT35" s="19" t="inlineStr">
        <is>
          <t>N</t>
        </is>
      </c>
      <c r="CU35" s="19" t="inlineStr">
        <is>
          <t>N</t>
        </is>
      </c>
      <c r="CV35" s="19" t="n"/>
      <c r="CW35" s="19" t="inlineStr">
        <is>
          <t>N</t>
        </is>
      </c>
      <c r="CX35" s="19" t="inlineStr">
        <is>
          <t>N</t>
        </is>
      </c>
      <c r="CY35" s="19" t="inlineStr">
        <is>
          <t>N</t>
        </is>
      </c>
      <c r="CZ35" s="19" t="inlineStr">
        <is>
          <t>N</t>
        </is>
      </c>
      <c r="DA35" s="30" t="inlineStr">
        <is>
          <t>For the time the staff is employed at the College</t>
        </is>
      </c>
      <c r="DB35" s="13" t="n"/>
      <c r="DC35" s="13" t="n"/>
      <c r="DD35" s="13" t="n"/>
      <c r="DE35" s="13" t="n"/>
      <c r="DF35" s="13" t="n"/>
      <c r="DG35" s="13" t="n"/>
      <c r="DH35" s="13" t="n"/>
      <c r="DI35" s="13" t="n"/>
      <c r="DJ35" s="13" t="n"/>
      <c r="DK35" s="13" t="n"/>
      <c r="DL35" s="13" t="n"/>
      <c r="DM35" s="13" t="n"/>
      <c r="DN35" s="13" t="n"/>
      <c r="DO35" s="13" t="n"/>
      <c r="DP35" s="13" t="n"/>
      <c r="DQ35" s="13" t="n"/>
      <c r="DR35" s="13" t="n"/>
      <c r="DS35" s="13" t="n"/>
      <c r="DT35" s="13" t="n"/>
      <c r="DU35" s="13" t="n"/>
      <c r="DV35" s="13" t="n"/>
      <c r="DW35" s="30" t="inlineStr">
        <is>
          <t>Name, Title</t>
        </is>
      </c>
      <c r="DX35" s="22">
        <f>COUNTIF(A:A,A35)</f>
        <v/>
      </c>
      <c r="DY35" s="19" t="inlineStr">
        <is>
          <t>N</t>
        </is>
      </c>
      <c r="DZ35" s="19" t="n"/>
      <c r="EA35" s="19" t="n"/>
      <c r="EB35" s="29" t="n"/>
      <c r="EC35" s="29" t="n"/>
      <c r="ED35" s="29" t="n"/>
      <c r="EE35" s="29" t="n"/>
      <c r="EF35" s="29" t="n"/>
      <c r="EG35" s="29" t="n"/>
      <c r="EH35" s="29" t="n"/>
      <c r="EI35" s="20" t="inlineStr">
        <is>
          <t>Vendor</t>
        </is>
      </c>
      <c r="EJ35" s="22">
        <f>_xlfn.CONCAT(AF35:BQ35)</f>
        <v/>
      </c>
      <c r="EK35" s="20" t="n"/>
      <c r="EL35" s="22" t="n"/>
      <c r="EM35" s="22" t="n"/>
      <c r="EN35" s="22" t="n"/>
    </row>
    <row r="36" ht="84.95" customFormat="1" customHeight="1" s="23">
      <c r="A36" s="24" t="inlineStr">
        <is>
          <t>#000424</t>
        </is>
      </c>
      <c r="B36" s="13" t="inlineStr">
        <is>
          <t>Animoto</t>
        </is>
      </c>
      <c r="C36" s="13" t="inlineStr">
        <is>
          <t xml:space="preserve">Animoto </t>
        </is>
      </c>
      <c r="D36" s="13" t="n"/>
      <c r="E36" s="15" t="n"/>
      <c r="F36" s="25" t="n"/>
      <c r="G36" s="25" t="n"/>
      <c r="H36" s="25" t="n"/>
      <c r="I36" s="25" t="n"/>
      <c r="J36" s="25" t="n"/>
      <c r="K36" s="17" t="n"/>
      <c r="L36" s="26">
        <f>IF(COUNTIF(K:K,K36)=0,"",COUNTIF(K:K,K36))</f>
        <v/>
      </c>
      <c r="M36" s="13" t="inlineStr">
        <is>
          <t>Digital Product</t>
        </is>
      </c>
      <c r="N36" s="13" t="inlineStr">
        <is>
          <t>I_Website Service</t>
        </is>
      </c>
      <c r="O36" s="41" t="inlineStr">
        <is>
          <t>https://animoto.com/projects</t>
        </is>
      </c>
      <c r="P36" s="13">
        <f>COUNTIF(Q36:AC36,"Y")</f>
        <v/>
      </c>
      <c r="Q36" s="19" t="n"/>
      <c r="R36" s="19" t="inlineStr">
        <is>
          <t>Y</t>
        </is>
      </c>
      <c r="S36" s="19" t="inlineStr">
        <is>
          <t>Y</t>
        </is>
      </c>
      <c r="T36" s="19" t="inlineStr">
        <is>
          <t>N</t>
        </is>
      </c>
      <c r="U36" s="19" t="inlineStr"/>
      <c r="V36" s="19" t="inlineStr"/>
      <c r="W36" s="19" t="inlineStr">
        <is>
          <t>N</t>
        </is>
      </c>
      <c r="X36" s="19" t="inlineStr">
        <is>
          <t>N</t>
        </is>
      </c>
      <c r="Y36" s="19" t="inlineStr">
        <is>
          <t>N</t>
        </is>
      </c>
      <c r="Z36" s="19" t="inlineStr">
        <is>
          <t>N</t>
        </is>
      </c>
      <c r="AA36" s="19" t="inlineStr">
        <is>
          <t>N</t>
        </is>
      </c>
      <c r="AB36" s="19" t="inlineStr">
        <is>
          <t>N</t>
        </is>
      </c>
      <c r="AC36" s="19" t="inlineStr">
        <is>
          <t>N</t>
        </is>
      </c>
      <c r="AD36" s="13" t="n"/>
      <c r="AE36" s="13" t="n"/>
      <c r="AF36" s="14" t="n"/>
      <c r="AG36" s="14" t="n"/>
      <c r="AH36" s="14" t="n"/>
      <c r="AI36" s="14" t="n"/>
      <c r="AJ36" s="14" t="inlineStr">
        <is>
          <t>Y</t>
        </is>
      </c>
      <c r="AK36" s="14" t="n"/>
      <c r="AL36" s="14" t="n"/>
      <c r="AM36" s="14" t="n"/>
      <c r="AN36" s="14" t="n"/>
      <c r="AO36" s="14" t="n"/>
      <c r="AP36" s="14" t="n"/>
      <c r="AQ36" s="14" t="n"/>
      <c r="AR36" s="14" t="n"/>
      <c r="AS36" s="14" t="n"/>
      <c r="AT36" s="14" t="n"/>
      <c r="AU36" s="14" t="n"/>
      <c r="AV36" s="14" t="n"/>
      <c r="AW36" s="14" t="n"/>
      <c r="AX36" s="14" t="n"/>
      <c r="AY36" s="14" t="n"/>
      <c r="AZ36" s="14" t="n"/>
      <c r="BA36" s="14" t="n"/>
      <c r="BB36" s="14" t="n"/>
      <c r="BC36" s="14" t="n"/>
      <c r="BD36" s="14" t="n"/>
      <c r="BE36" s="14" t="n"/>
      <c r="BF36" s="14" t="n"/>
      <c r="BG36" s="14" t="n"/>
      <c r="BH36" s="14" t="n"/>
      <c r="BI36" s="14" t="n"/>
      <c r="BJ36" s="14" t="n"/>
      <c r="BK36" s="14" t="n"/>
      <c r="BL36" s="14" t="n"/>
      <c r="BM36" s="14" t="n"/>
      <c r="BN36" s="14" t="n"/>
      <c r="BO36" s="14" t="n"/>
      <c r="BP36" s="14" t="n"/>
      <c r="BQ36" s="14" t="n"/>
      <c r="BR36" s="14" t="n"/>
      <c r="BS36" s="13" t="n"/>
      <c r="BT36" s="13" t="inlineStr">
        <is>
          <t>USA</t>
        </is>
      </c>
      <c r="BU36" s="13" t="n"/>
      <c r="BV36" s="13" t="n"/>
      <c r="BW36" s="33" t="inlineStr">
        <is>
          <t>https://animoto.com/legal/privacy_policy</t>
        </is>
      </c>
      <c r="BX36" s="13" t="inlineStr">
        <is>
          <t>Make marketing vedio</t>
        </is>
      </c>
      <c r="BY36" s="13" t="n"/>
      <c r="BZ36" s="13" t="n"/>
      <c r="CA36" s="19" t="inlineStr">
        <is>
          <t>N</t>
        </is>
      </c>
      <c r="CB36" s="19" t="n"/>
      <c r="CC36" s="19" t="inlineStr">
        <is>
          <t>N</t>
        </is>
      </c>
      <c r="CD36" s="19" t="n"/>
      <c r="CE36" s="19" t="n"/>
      <c r="CF36" s="19" t="inlineStr">
        <is>
          <t>N</t>
        </is>
      </c>
      <c r="CG36" s="19" t="inlineStr">
        <is>
          <t>N</t>
        </is>
      </c>
      <c r="CH36" s="19" t="n"/>
      <c r="CI36" s="19" t="inlineStr">
        <is>
          <t>N</t>
        </is>
      </c>
      <c r="CJ36" s="19" t="inlineStr">
        <is>
          <t>N</t>
        </is>
      </c>
      <c r="CK36" s="19" t="inlineStr">
        <is>
          <t>N</t>
        </is>
      </c>
      <c r="CL36" s="19" t="inlineStr">
        <is>
          <t>N</t>
        </is>
      </c>
      <c r="CM36" s="13" t="n"/>
      <c r="CN36" s="13" t="n"/>
      <c r="CO36" s="19" t="inlineStr">
        <is>
          <t>N</t>
        </is>
      </c>
      <c r="CP36" s="19" t="n"/>
      <c r="CQ36" s="19" t="inlineStr">
        <is>
          <t>N</t>
        </is>
      </c>
      <c r="CR36" s="19" t="n"/>
      <c r="CS36" s="19" t="n"/>
      <c r="CT36" s="19" t="inlineStr">
        <is>
          <t>N</t>
        </is>
      </c>
      <c r="CU36" s="19" t="inlineStr">
        <is>
          <t>N</t>
        </is>
      </c>
      <c r="CV36" s="19" t="n"/>
      <c r="CW36" s="19" t="inlineStr">
        <is>
          <t>N</t>
        </is>
      </c>
      <c r="CX36" s="19" t="inlineStr">
        <is>
          <t>N</t>
        </is>
      </c>
      <c r="CY36" s="19" t="inlineStr">
        <is>
          <t>N</t>
        </is>
      </c>
      <c r="CZ36" s="19" t="inlineStr">
        <is>
          <t>N</t>
        </is>
      </c>
      <c r="DA36" s="13" t="inlineStr">
        <is>
          <t>As long as services is used. One can request for deletion of personal information and will be informed once the deletion is completed</t>
        </is>
      </c>
      <c r="DB36" s="13" t="n"/>
      <c r="DC36" s="13" t="n"/>
      <c r="DD36" s="13" t="n"/>
      <c r="DE36" s="13" t="n"/>
      <c r="DF36" s="13" t="n"/>
      <c r="DG36" s="13" t="n"/>
      <c r="DH36" s="13" t="n"/>
      <c r="DI36" s="13" t="n"/>
      <c r="DJ36" s="13" t="n"/>
      <c r="DK36" s="13" t="n"/>
      <c r="DL36" s="13" t="n"/>
      <c r="DM36" s="13" t="n"/>
      <c r="DN36" s="13" t="n"/>
      <c r="DO36" s="13" t="n"/>
      <c r="DP36" s="13" t="n"/>
      <c r="DQ36" s="13" t="n"/>
      <c r="DR36" s="13" t="n"/>
      <c r="DS36" s="13" t="n"/>
      <c r="DT36" s="13" t="n"/>
      <c r="DU36" s="13" t="n"/>
      <c r="DV36" s="13" t="n"/>
      <c r="DW36" s="13" t="n"/>
      <c r="DX36" s="22">
        <f>COUNTIF(A:A,A36)</f>
        <v/>
      </c>
      <c r="DY36" s="19" t="n"/>
      <c r="DZ36" s="19" t="n"/>
      <c r="EA36" s="19" t="n"/>
      <c r="EB36" s="29" t="n"/>
      <c r="EC36" s="29" t="n"/>
      <c r="ED36" s="29" t="n"/>
      <c r="EE36" s="29" t="n"/>
      <c r="EF36" s="29" t="n"/>
      <c r="EG36" s="29" t="n"/>
      <c r="EH36" s="29" t="n"/>
      <c r="EI36" s="20" t="inlineStr">
        <is>
          <t>Tool</t>
        </is>
      </c>
      <c r="EJ36" s="22">
        <f>_xlfn.CONCAT(AF36:BQ36)</f>
        <v/>
      </c>
      <c r="EK36" s="20" t="n"/>
      <c r="EL36" s="22" t="n"/>
      <c r="EM36" s="22" t="n"/>
      <c r="EN36" s="22" t="n"/>
    </row>
    <row r="37" ht="84.95" customFormat="1" customHeight="1" s="23">
      <c r="A37" s="24" t="inlineStr">
        <is>
          <t>#000022</t>
        </is>
      </c>
      <c r="B37" s="24" t="inlineStr">
        <is>
          <t>Ankiweb</t>
        </is>
      </c>
      <c r="C37" s="13" t="n"/>
      <c r="D37" s="13" t="n"/>
      <c r="E37" s="15" t="inlineStr">
        <is>
          <t>No</t>
        </is>
      </c>
      <c r="F37" s="25" t="inlineStr">
        <is>
          <t>Low</t>
        </is>
      </c>
      <c r="G37" s="25" t="n"/>
      <c r="H37" s="25" t="n"/>
      <c r="I37" s="25" t="n"/>
      <c r="J37" s="25" t="n"/>
      <c r="K37" s="26" t="n"/>
      <c r="L37" s="26">
        <f>IF(COUNTIF(K:K,K37)=0,"",COUNTIF(K:K,K37))</f>
        <v/>
      </c>
      <c r="M37" s="13" t="inlineStr">
        <is>
          <t>Digital Product</t>
        </is>
      </c>
      <c r="N37" s="13" t="inlineStr">
        <is>
          <t>I_Website Service</t>
        </is>
      </c>
      <c r="O37" s="37" t="inlineStr">
        <is>
          <t>https://ankiweb.net/about</t>
        </is>
      </c>
      <c r="P37" s="13">
        <f>COUNTIF(Q37:AC37,"Y")</f>
        <v/>
      </c>
      <c r="Q37" s="19" t="n"/>
      <c r="R37" s="19" t="inlineStr">
        <is>
          <t>N</t>
        </is>
      </c>
      <c r="S37" s="19" t="inlineStr"/>
      <c r="T37" s="19" t="inlineStr">
        <is>
          <t>N</t>
        </is>
      </c>
      <c r="U37" s="19" t="inlineStr">
        <is>
          <t>Y</t>
        </is>
      </c>
      <c r="V37" s="19" t="inlineStr"/>
      <c r="W37" s="19" t="inlineStr">
        <is>
          <t>N</t>
        </is>
      </c>
      <c r="X37" s="19" t="inlineStr">
        <is>
          <t>N</t>
        </is>
      </c>
      <c r="Y37" s="19" t="inlineStr">
        <is>
          <t>N</t>
        </is>
      </c>
      <c r="Z37" s="19" t="inlineStr">
        <is>
          <t>N</t>
        </is>
      </c>
      <c r="AA37" s="19" t="inlineStr">
        <is>
          <t>N</t>
        </is>
      </c>
      <c r="AB37" s="19" t="inlineStr">
        <is>
          <t>N</t>
        </is>
      </c>
      <c r="AC37" s="19" t="inlineStr">
        <is>
          <t>N</t>
        </is>
      </c>
      <c r="AD37" s="13" t="n"/>
      <c r="AE37" s="13" t="n"/>
      <c r="AF37" s="14" t="n"/>
      <c r="AG37" s="14" t="n"/>
      <c r="AH37" s="14" t="n"/>
      <c r="AI37" s="14" t="n"/>
      <c r="AJ37" s="14" t="inlineStr">
        <is>
          <t>Y</t>
        </is>
      </c>
      <c r="AK37" s="14" t="n"/>
      <c r="AL37" s="14" t="n"/>
      <c r="AM37" s="14" t="n"/>
      <c r="AN37" s="14" t="n"/>
      <c r="AO37" s="14" t="n"/>
      <c r="AP37" s="14" t="n"/>
      <c r="AQ37" s="14" t="n"/>
      <c r="AR37" s="14" t="n"/>
      <c r="AS37" s="14" t="n"/>
      <c r="AT37" s="14" t="n"/>
      <c r="AU37" s="14" t="n"/>
      <c r="AV37" s="14" t="n"/>
      <c r="AW37" s="14" t="n"/>
      <c r="AX37" s="14" t="n"/>
      <c r="AY37" s="14" t="n"/>
      <c r="AZ37" s="14" t="n"/>
      <c r="BA37" s="14" t="n"/>
      <c r="BB37" s="14" t="n"/>
      <c r="BC37" s="14" t="n"/>
      <c r="BD37" s="14" t="n"/>
      <c r="BE37" s="14" t="n"/>
      <c r="BF37" s="14" t="n"/>
      <c r="BG37" s="14" t="n"/>
      <c r="BH37" s="14" t="n"/>
      <c r="BI37" s="14" t="n"/>
      <c r="BJ37" s="14" t="n"/>
      <c r="BK37" s="14" t="n"/>
      <c r="BL37" s="14" t="n"/>
      <c r="BM37" s="14" t="n"/>
      <c r="BN37" s="14" t="n"/>
      <c r="BO37" s="14" t="n"/>
      <c r="BP37" s="14" t="n"/>
      <c r="BQ37" s="14" t="n"/>
      <c r="BR37" s="14" t="n"/>
      <c r="BS37" s="13" t="n"/>
      <c r="BT37" s="13" t="inlineStr">
        <is>
          <t>Australia</t>
        </is>
      </c>
      <c r="BU37" s="13" t="n"/>
      <c r="BV37" s="13" t="n"/>
      <c r="BW37" s="33" t="inlineStr">
        <is>
          <t>https://ankiweb.net/account/privacy</t>
        </is>
      </c>
      <c r="BX37" s="13" t="inlineStr">
        <is>
          <t>Improve student memory and retention</t>
        </is>
      </c>
      <c r="BY37" s="13" t="inlineStr">
        <is>
          <t>Will not develop memory from practise using software</t>
        </is>
      </c>
      <c r="BZ37" s="13" t="n"/>
      <c r="CA37" s="19" t="inlineStr">
        <is>
          <t>N</t>
        </is>
      </c>
      <c r="CB37" s="19" t="n"/>
      <c r="CC37" s="19" t="inlineStr">
        <is>
          <t>N</t>
        </is>
      </c>
      <c r="CD37" s="19" t="n"/>
      <c r="CE37" s="19" t="n"/>
      <c r="CF37" s="19" t="inlineStr">
        <is>
          <t>N</t>
        </is>
      </c>
      <c r="CG37" s="19" t="inlineStr">
        <is>
          <t>N</t>
        </is>
      </c>
      <c r="CH37" s="19" t="n"/>
      <c r="CI37" s="19" t="inlineStr">
        <is>
          <t>N</t>
        </is>
      </c>
      <c r="CJ37" s="19" t="inlineStr">
        <is>
          <t>N</t>
        </is>
      </c>
      <c r="CK37" s="19" t="inlineStr">
        <is>
          <t>N</t>
        </is>
      </c>
      <c r="CL37" s="19" t="inlineStr">
        <is>
          <t>N</t>
        </is>
      </c>
      <c r="CM37" s="13" t="n"/>
      <c r="CN37" s="13" t="n"/>
      <c r="CO37" s="19" t="inlineStr">
        <is>
          <t>N</t>
        </is>
      </c>
      <c r="CP37" s="19" t="n"/>
      <c r="CQ37" s="19" t="inlineStr">
        <is>
          <t>N</t>
        </is>
      </c>
      <c r="CR37" s="19" t="n"/>
      <c r="CS37" s="19" t="n"/>
      <c r="CT37" s="19" t="inlineStr">
        <is>
          <t>N</t>
        </is>
      </c>
      <c r="CU37" s="19" t="inlineStr">
        <is>
          <t>N</t>
        </is>
      </c>
      <c r="CV37" s="19" t="n"/>
      <c r="CW37" s="19" t="inlineStr">
        <is>
          <t>N</t>
        </is>
      </c>
      <c r="CX37" s="19" t="inlineStr">
        <is>
          <t>N</t>
        </is>
      </c>
      <c r="CY37" s="19" t="inlineStr">
        <is>
          <t>N</t>
        </is>
      </c>
      <c r="CZ37" s="19" t="inlineStr">
        <is>
          <t>N</t>
        </is>
      </c>
      <c r="DA37" s="13" t="inlineStr">
        <is>
          <t>(Draft)Retained until student leaves school or account is inactive for 6 months</t>
        </is>
      </c>
      <c r="DB37" s="13" t="n"/>
      <c r="DC37" s="13" t="n"/>
      <c r="DD37" s="13" t="n"/>
      <c r="DE37" s="13" t="n"/>
      <c r="DF37" s="13" t="n"/>
      <c r="DG37" s="13" t="n"/>
      <c r="DH37" s="13" t="n"/>
      <c r="DI37" s="13" t="n"/>
      <c r="DJ37" s="13" t="n"/>
      <c r="DK37" s="13" t="n"/>
      <c r="DL37" s="13" t="n"/>
      <c r="DM37" s="13" t="n"/>
      <c r="DN37" s="13" t="n"/>
      <c r="DO37" s="13" t="n"/>
      <c r="DP37" s="13" t="n"/>
      <c r="DQ37" s="13" t="n"/>
      <c r="DR37" s="13" t="n"/>
      <c r="DS37" s="13" t="n"/>
      <c r="DT37" s="13" t="n"/>
      <c r="DU37" s="13" t="n"/>
      <c r="DV37" s="13" t="n"/>
      <c r="DW37" s="13" t="inlineStr">
        <is>
          <t>School email address</t>
        </is>
      </c>
      <c r="DX37" s="22">
        <f>COUNTIF(A:A,A37)</f>
        <v/>
      </c>
      <c r="DY37" s="19" t="n"/>
      <c r="DZ37" s="19" t="n"/>
      <c r="EA37" s="19" t="n"/>
      <c r="EB37" s="29" t="n"/>
      <c r="EC37" s="29" t="n"/>
      <c r="ED37" s="29" t="n"/>
      <c r="EE37" s="29" t="n"/>
      <c r="EF37" s="29" t="n"/>
      <c r="EG37" s="29" t="n"/>
      <c r="EH37" s="29" t="n"/>
      <c r="EI37" s="20" t="inlineStr">
        <is>
          <t>Tool</t>
        </is>
      </c>
      <c r="EJ37" s="22">
        <f>_xlfn.CONCAT(AF37:BQ37)</f>
        <v/>
      </c>
      <c r="EK37" s="22" t="n"/>
      <c r="EL37" s="22" t="n"/>
      <c r="EM37" s="22" t="n"/>
      <c r="EN37" s="22" t="n"/>
    </row>
    <row r="38" ht="57" customFormat="1" customHeight="1" s="23">
      <c r="A38" s="13" t="inlineStr">
        <is>
          <t>#000883</t>
        </is>
      </c>
      <c r="B38" s="13" t="inlineStr">
        <is>
          <t>Apple Developer Account</t>
        </is>
      </c>
      <c r="C38" s="13" t="n"/>
      <c r="D38" s="13" t="n"/>
      <c r="E38" s="15" t="n"/>
      <c r="F38" s="16" t="n"/>
      <c r="G38" s="16" t="n"/>
      <c r="H38" s="16" t="n"/>
      <c r="I38" s="16" t="n"/>
      <c r="J38" s="16" t="n"/>
      <c r="K38" s="17" t="n"/>
      <c r="L38" s="17" t="n"/>
      <c r="M38" s="13" t="inlineStr">
        <is>
          <t>Digital Product</t>
        </is>
      </c>
      <c r="N38" s="13" t="inlineStr">
        <is>
          <t>I_App</t>
        </is>
      </c>
      <c r="O38" s="138" t="inlineStr">
        <is>
          <t>https://developer.apple.com/</t>
        </is>
      </c>
      <c r="P38" s="13" t="n"/>
      <c r="Q38" s="19" t="n"/>
      <c r="R38" s="19" t="n"/>
      <c r="S38" s="19" t="n"/>
      <c r="T38" s="19" t="n"/>
      <c r="U38" s="19" t="n"/>
      <c r="V38" s="19" t="inlineStr">
        <is>
          <t>Y</t>
        </is>
      </c>
      <c r="W38" s="19" t="n"/>
      <c r="X38" s="19" t="n"/>
      <c r="Y38" s="19" t="n"/>
      <c r="Z38" s="19" t="n"/>
      <c r="AA38" s="19" t="n"/>
      <c r="AB38" s="19" t="n"/>
      <c r="AC38" s="19" t="n"/>
      <c r="AD38" s="13" t="n"/>
      <c r="AE38" s="20" t="n"/>
      <c r="AF38" s="14" t="n"/>
      <c r="AG38" s="14" t="n"/>
      <c r="AH38" s="14" t="n"/>
      <c r="AI38" s="14" t="n"/>
      <c r="AJ38" s="14" t="n"/>
      <c r="AK38" s="14" t="n"/>
      <c r="AL38" s="14" t="n"/>
      <c r="AM38" s="14" t="n"/>
      <c r="AN38" s="14" t="n"/>
      <c r="AO38" s="14" t="n"/>
      <c r="AP38" s="14" t="n"/>
      <c r="AQ38" s="14" t="n"/>
      <c r="AR38" s="14" t="n"/>
      <c r="AS38" s="14" t="n"/>
      <c r="AT38" s="14" t="n"/>
      <c r="AU38" s="14" t="n"/>
      <c r="AV38" s="14" t="n"/>
      <c r="AW38" s="14" t="n"/>
      <c r="AX38" s="14" t="n"/>
      <c r="AY38" s="14" t="n"/>
      <c r="AZ38" s="14" t="n"/>
      <c r="BA38" s="14" t="n"/>
      <c r="BB38" s="14" t="n"/>
      <c r="BC38" s="14" t="n"/>
      <c r="BD38" s="14" t="n"/>
      <c r="BE38" s="14" t="n"/>
      <c r="BF38" s="14" t="n"/>
      <c r="BG38" s="14" t="n"/>
      <c r="BH38" s="14" t="n"/>
      <c r="BI38" s="14" t="n"/>
      <c r="BJ38" s="14" t="n"/>
      <c r="BK38" s="14" t="n"/>
      <c r="BL38" s="14" t="n"/>
      <c r="BM38" s="14" t="n"/>
      <c r="BN38" s="14" t="n"/>
      <c r="BO38" s="14" t="n"/>
      <c r="BP38" s="14" t="n"/>
      <c r="BQ38" s="14" t="n"/>
      <c r="BR38" s="14" t="n"/>
      <c r="BS38" s="13" t="n"/>
      <c r="BT38" s="13" t="inlineStr">
        <is>
          <t>USA</t>
        </is>
      </c>
      <c r="BU38" s="13" t="n"/>
      <c r="BV38" s="13" t="n"/>
      <c r="BW38" s="13" t="n"/>
      <c r="BX38" s="30" t="inlineStr">
        <is>
          <t>Required for the school App to be hosted on the App store</t>
        </is>
      </c>
      <c r="BY38" s="30" t="inlineStr">
        <is>
          <t>Parents would not be able to use this App on an iPad or iPhone and could miss out on useful notifications and information</t>
        </is>
      </c>
      <c r="BZ38" s="13" t="n"/>
      <c r="CA38" s="19" t="n"/>
      <c r="CB38" s="19" t="n"/>
      <c r="CC38" s="19" t="n"/>
      <c r="CD38" s="19" t="n"/>
      <c r="CE38" s="19" t="n"/>
      <c r="CF38" s="19" t="n"/>
      <c r="CG38" s="19" t="n"/>
      <c r="CH38" s="19" t="n"/>
      <c r="CI38" s="19" t="n"/>
      <c r="CJ38" s="19" t="n"/>
      <c r="CK38" s="19" t="n"/>
      <c r="CL38" s="19" t="n"/>
      <c r="CM38" s="13" t="n"/>
      <c r="CN38" s="13" t="n"/>
      <c r="CO38" s="19" t="n"/>
      <c r="CP38" s="19" t="n"/>
      <c r="CQ38" s="19" t="n"/>
      <c r="CR38" s="19" t="n"/>
      <c r="CS38" s="19" t="n"/>
      <c r="CT38" s="19" t="n"/>
      <c r="CU38" s="19" t="n"/>
      <c r="CV38" s="19" t="n"/>
      <c r="CW38" s="19" t="n"/>
      <c r="CX38" s="19" t="n"/>
      <c r="CY38" s="19" t="n"/>
      <c r="CZ38" s="19" t="n"/>
      <c r="DA38" s="13" t="inlineStr">
        <is>
          <t>Unknown</t>
        </is>
      </c>
      <c r="DB38" s="13" t="n"/>
      <c r="DC38" s="13" t="n"/>
      <c r="DD38" s="13" t="n"/>
      <c r="DE38" s="13" t="n"/>
      <c r="DF38" s="13" t="n"/>
      <c r="DG38" s="13" t="n"/>
      <c r="DH38" s="13" t="n"/>
      <c r="DI38" s="13" t="n"/>
      <c r="DJ38" s="13" t="n"/>
      <c r="DK38" s="13" t="n"/>
      <c r="DL38" s="13" t="n"/>
      <c r="DM38" s="13" t="n"/>
      <c r="DN38" s="13" t="n"/>
      <c r="DO38" s="13" t="n"/>
      <c r="DP38" s="13" t="n"/>
      <c r="DQ38" s="13" t="n"/>
      <c r="DR38" s="13" t="n"/>
      <c r="DS38" s="13" t="n"/>
      <c r="DT38" s="13" t="n"/>
      <c r="DU38" s="13" t="n"/>
      <c r="DV38" s="13" t="n"/>
      <c r="DW38" s="20" t="inlineStr">
        <is>
          <t>No Identifiable data supplied by the college</t>
        </is>
      </c>
      <c r="DX38" s="20" t="n"/>
      <c r="DY38" s="19" t="n"/>
      <c r="DZ38" s="19" t="n"/>
      <c r="EA38" s="19" t="n"/>
      <c r="EB38" s="20" t="n"/>
      <c r="EC38" s="20" t="n"/>
      <c r="ED38" s="20" t="n"/>
      <c r="EE38" s="20" t="n"/>
      <c r="EF38" s="20" t="n"/>
      <c r="EG38" s="20" t="n"/>
      <c r="EH38" s="20" t="n"/>
      <c r="EI38" s="20" t="n"/>
      <c r="EJ38" s="20" t="n"/>
      <c r="EK38" s="20" t="n"/>
      <c r="EL38" s="22" t="n"/>
      <c r="EM38" s="22" t="n"/>
      <c r="EN38" s="22" t="n"/>
    </row>
    <row r="39" ht="102" customFormat="1" customHeight="1" s="23">
      <c r="A39" s="24" t="inlineStr">
        <is>
          <t>#000023</t>
        </is>
      </c>
      <c r="B39" s="24" t="inlineStr">
        <is>
          <t>Apple Internet Accounts</t>
        </is>
      </c>
      <c r="C39" s="13" t="inlineStr">
        <is>
          <t>apple?</t>
        </is>
      </c>
      <c r="D39" s="13" t="inlineStr">
        <is>
          <t>More details required</t>
        </is>
      </c>
      <c r="E39" s="15" t="inlineStr">
        <is>
          <t>No</t>
        </is>
      </c>
      <c r="F39" s="25" t="inlineStr">
        <is>
          <t>Med</t>
        </is>
      </c>
      <c r="G39" s="25" t="inlineStr">
        <is>
          <t>Yes</t>
        </is>
      </c>
      <c r="H39" s="25" t="inlineStr">
        <is>
          <t>DIS</t>
        </is>
      </c>
      <c r="I39" s="35" t="n"/>
      <c r="J39" s="25" t="n"/>
      <c r="K39" s="26" t="inlineStr">
        <is>
          <t>DAR00005</t>
        </is>
      </c>
      <c r="L39" s="26">
        <f>IF(COUNTIF(K:K,K39)=0,"",COUNTIF(K:K,K39))</f>
        <v/>
      </c>
      <c r="M39" s="13" t="inlineStr">
        <is>
          <t>Digital Product</t>
        </is>
      </c>
      <c r="N39" s="13" t="inlineStr">
        <is>
          <t>I_Website Service</t>
        </is>
      </c>
      <c r="O39" s="138" t="inlineStr">
        <is>
          <t>No official website</t>
        </is>
      </c>
      <c r="P39" s="13">
        <f>COUNTIF(Q39:AC39,"Y")</f>
        <v/>
      </c>
      <c r="Q39" s="19" t="n"/>
      <c r="R39" s="19" t="inlineStr">
        <is>
          <t>Y</t>
        </is>
      </c>
      <c r="S39" s="19" t="inlineStr">
        <is>
          <t>Y</t>
        </is>
      </c>
      <c r="T39" s="19" t="inlineStr">
        <is>
          <t>Y</t>
        </is>
      </c>
      <c r="U39" s="19" t="inlineStr">
        <is>
          <t>Y</t>
        </is>
      </c>
      <c r="V39" s="19" t="inlineStr">
        <is>
          <t>Y</t>
        </is>
      </c>
      <c r="W39" s="19" t="inlineStr">
        <is>
          <t>Y</t>
        </is>
      </c>
      <c r="X39" s="19" t="inlineStr">
        <is>
          <t>N</t>
        </is>
      </c>
      <c r="Y39" s="19" t="inlineStr">
        <is>
          <t>Y</t>
        </is>
      </c>
      <c r="Z39" s="19" t="inlineStr">
        <is>
          <t>Y</t>
        </is>
      </c>
      <c r="AA39" s="19" t="inlineStr">
        <is>
          <t>N</t>
        </is>
      </c>
      <c r="AB39" s="19" t="inlineStr">
        <is>
          <t>N</t>
        </is>
      </c>
      <c r="AC39" s="19" t="inlineStr">
        <is>
          <t>Y</t>
        </is>
      </c>
      <c r="AD39" s="13" t="n"/>
      <c r="AE39" s="13" t="n"/>
      <c r="AF39" s="38" t="n"/>
      <c r="AG39" s="38" t="inlineStr">
        <is>
          <t>Y</t>
        </is>
      </c>
      <c r="AH39" s="38" t="inlineStr">
        <is>
          <t> </t>
        </is>
      </c>
      <c r="AI39" s="38" t="inlineStr">
        <is>
          <t> </t>
        </is>
      </c>
      <c r="AJ39" s="38" t="inlineStr">
        <is>
          <t>Y</t>
        </is>
      </c>
      <c r="AK39" s="38" t="inlineStr">
        <is>
          <t> </t>
        </is>
      </c>
      <c r="AL39" s="38" t="inlineStr">
        <is>
          <t> </t>
        </is>
      </c>
      <c r="AM39" s="38" t="inlineStr">
        <is>
          <t>Y</t>
        </is>
      </c>
      <c r="AN39" s="38" t="inlineStr">
        <is>
          <t> </t>
        </is>
      </c>
      <c r="AO39" s="38" t="inlineStr">
        <is>
          <t> </t>
        </is>
      </c>
      <c r="AP39" s="38" t="inlineStr">
        <is>
          <t> </t>
        </is>
      </c>
      <c r="AQ39" s="38" t="inlineStr">
        <is>
          <t> </t>
        </is>
      </c>
      <c r="AR39" s="38" t="inlineStr">
        <is>
          <t> </t>
        </is>
      </c>
      <c r="AS39" s="38" t="inlineStr">
        <is>
          <t> </t>
        </is>
      </c>
      <c r="AT39" s="38" t="inlineStr">
        <is>
          <t> </t>
        </is>
      </c>
      <c r="AU39" s="38" t="inlineStr">
        <is>
          <t> </t>
        </is>
      </c>
      <c r="AV39" s="38" t="inlineStr">
        <is>
          <t> </t>
        </is>
      </c>
      <c r="AW39" s="38" t="inlineStr">
        <is>
          <t> </t>
        </is>
      </c>
      <c r="AX39" s="38" t="inlineStr">
        <is>
          <t> </t>
        </is>
      </c>
      <c r="AY39" s="38" t="inlineStr">
        <is>
          <t> </t>
        </is>
      </c>
      <c r="AZ39" s="38" t="inlineStr">
        <is>
          <t> </t>
        </is>
      </c>
      <c r="BA39" s="38" t="inlineStr">
        <is>
          <t>Y</t>
        </is>
      </c>
      <c r="BB39" s="38" t="inlineStr">
        <is>
          <t> </t>
        </is>
      </c>
      <c r="BC39" s="38" t="inlineStr">
        <is>
          <t> </t>
        </is>
      </c>
      <c r="BD39" s="38" t="inlineStr">
        <is>
          <t> </t>
        </is>
      </c>
      <c r="BE39" s="38" t="inlineStr">
        <is>
          <t> </t>
        </is>
      </c>
      <c r="BF39" s="38" t="inlineStr">
        <is>
          <t> </t>
        </is>
      </c>
      <c r="BG39" s="38" t="inlineStr">
        <is>
          <t> </t>
        </is>
      </c>
      <c r="BH39" s="38" t="inlineStr">
        <is>
          <t> </t>
        </is>
      </c>
      <c r="BI39" s="38" t="inlineStr">
        <is>
          <t> </t>
        </is>
      </c>
      <c r="BJ39" s="38" t="inlineStr">
        <is>
          <t> </t>
        </is>
      </c>
      <c r="BK39" s="38" t="inlineStr">
        <is>
          <t> </t>
        </is>
      </c>
      <c r="BL39" s="38" t="inlineStr">
        <is>
          <t> </t>
        </is>
      </c>
      <c r="BM39" s="38" t="inlineStr">
        <is>
          <t> </t>
        </is>
      </c>
      <c r="BN39" s="38" t="inlineStr">
        <is>
          <t> </t>
        </is>
      </c>
      <c r="BO39" s="38" t="inlineStr">
        <is>
          <t> </t>
        </is>
      </c>
      <c r="BP39" s="38" t="inlineStr">
        <is>
          <t> </t>
        </is>
      </c>
      <c r="BQ39" s="38" t="inlineStr">
        <is>
          <t> </t>
        </is>
      </c>
      <c r="BR39" s="14" t="n"/>
      <c r="BS39" s="13" t="n"/>
      <c r="BT39" s="13" t="inlineStr">
        <is>
          <t>USA</t>
        </is>
      </c>
      <c r="BU39" s="13" t="n"/>
      <c r="BV39" s="13" t="inlineStr">
        <is>
          <t>(Location)your personal data may be transferred to or accessed by entities around the world</t>
        </is>
      </c>
      <c r="BW39" s="33" t="inlineStr">
        <is>
          <t>https://www.apple.com/legal/privacy/en-ww/</t>
        </is>
      </c>
      <c r="BX39" s="13" t="inlineStr">
        <is>
          <t>Apple Internet Accounts app is required by Apple iOS to access the user’s Office 365 resources.</t>
        </is>
      </c>
      <c r="BY39" s="13" t="n"/>
      <c r="BZ39" s="13" t="n"/>
      <c r="CA39" s="19" t="inlineStr">
        <is>
          <t>N</t>
        </is>
      </c>
      <c r="CB39" s="19" t="n"/>
      <c r="CC39" s="19" t="inlineStr">
        <is>
          <t>N</t>
        </is>
      </c>
      <c r="CD39" s="19" t="n"/>
      <c r="CE39" s="19" t="n"/>
      <c r="CF39" s="19" t="inlineStr">
        <is>
          <t>N</t>
        </is>
      </c>
      <c r="CG39" s="19" t="inlineStr">
        <is>
          <t>N</t>
        </is>
      </c>
      <c r="CH39" s="19" t="n"/>
      <c r="CI39" s="19" t="inlineStr">
        <is>
          <t>N</t>
        </is>
      </c>
      <c r="CJ39" s="19" t="inlineStr">
        <is>
          <t>N</t>
        </is>
      </c>
      <c r="CK39" s="19" t="inlineStr">
        <is>
          <t>N</t>
        </is>
      </c>
      <c r="CL39" s="19" t="inlineStr">
        <is>
          <t>N</t>
        </is>
      </c>
      <c r="CM39" s="13" t="n"/>
      <c r="CN39" s="13" t="n"/>
      <c r="CO39" s="19" t="inlineStr">
        <is>
          <t>N</t>
        </is>
      </c>
      <c r="CP39" s="19" t="n"/>
      <c r="CQ39" s="19" t="inlineStr">
        <is>
          <t>N</t>
        </is>
      </c>
      <c r="CR39" s="19" t="n"/>
      <c r="CS39" s="19" t="n"/>
      <c r="CT39" s="19" t="inlineStr">
        <is>
          <t>N</t>
        </is>
      </c>
      <c r="CU39" s="19" t="inlineStr">
        <is>
          <t>N</t>
        </is>
      </c>
      <c r="CV39" s="19" t="n"/>
      <c r="CW39" s="19" t="inlineStr">
        <is>
          <t>N</t>
        </is>
      </c>
      <c r="CX39" s="19" t="inlineStr">
        <is>
          <t>N</t>
        </is>
      </c>
      <c r="CY39" s="19" t="inlineStr">
        <is>
          <t>N</t>
        </is>
      </c>
      <c r="CZ39" s="19" t="inlineStr">
        <is>
          <t>N</t>
        </is>
      </c>
      <c r="DA39" s="13" t="inlineStr">
        <is>
          <t>Not specified in privacy policy</t>
        </is>
      </c>
      <c r="DB39" s="13" t="n"/>
      <c r="DC39" s="13" t="inlineStr">
        <is>
          <t>Y</t>
        </is>
      </c>
      <c r="DD39" s="13" t="n"/>
      <c r="DE39" s="13" t="n"/>
      <c r="DF39" s="13" t="n"/>
      <c r="DG39" s="13" t="n"/>
      <c r="DH39" s="13" t="n"/>
      <c r="DI39" s="13" t="n"/>
      <c r="DJ39" s="13" t="n"/>
      <c r="DK39" s="13" t="n"/>
      <c r="DL39" s="13" t="n"/>
      <c r="DM39" s="13" t="n"/>
      <c r="DN39" s="13" t="n"/>
      <c r="DO39" s="13" t="n"/>
      <c r="DP39" s="13" t="n"/>
      <c r="DQ39" s="13" t="n"/>
      <c r="DR39" s="13" t="n"/>
      <c r="DS39" s="13" t="n"/>
      <c r="DT39" s="13" t="n"/>
      <c r="DU39" s="13" t="n"/>
      <c r="DV39" s="13" t="n"/>
      <c r="DW39" s="13" t="n"/>
      <c r="DX39" s="22">
        <f>COUNTIF(A:A,A39)</f>
        <v/>
      </c>
      <c r="DY39" s="19" t="n"/>
      <c r="DZ39" s="19" t="n"/>
      <c r="EA39" s="19" t="n"/>
      <c r="EB39" s="29" t="n"/>
      <c r="EC39" s="29" t="n"/>
      <c r="ED39" s="29" t="n"/>
      <c r="EE39" s="29" t="n"/>
      <c r="EF39" s="29" t="n"/>
      <c r="EG39" s="29" t="n"/>
      <c r="EH39" s="29" t="n"/>
      <c r="EI39" s="20" t="inlineStr">
        <is>
          <t>other</t>
        </is>
      </c>
      <c r="EJ39" s="22">
        <f>_xlfn.CONCAT(AF39:BQ39)</f>
        <v/>
      </c>
      <c r="EK39" s="22" t="n"/>
      <c r="EL39" s="22" t="n"/>
      <c r="EM39" s="22" t="n"/>
      <c r="EN39" s="22" t="n"/>
    </row>
    <row r="40" ht="102" customFormat="1" customHeight="1" s="23">
      <c r="A40" s="24" t="inlineStr">
        <is>
          <t>#000024</t>
        </is>
      </c>
      <c r="B40" s="24" t="inlineStr">
        <is>
          <t>AQA</t>
        </is>
      </c>
      <c r="C40" s="13" t="n"/>
      <c r="D40" s="13" t="n"/>
      <c r="E40" s="15" t="inlineStr">
        <is>
          <t>No</t>
        </is>
      </c>
      <c r="F40" s="25" t="inlineStr">
        <is>
          <t>High</t>
        </is>
      </c>
      <c r="G40" s="25" t="inlineStr">
        <is>
          <t>Done (Mark)</t>
        </is>
      </c>
      <c r="H40" s="25" t="n"/>
      <c r="I40" s="25" t="n"/>
      <c r="J40" s="25" t="n"/>
      <c r="K40" s="26" t="n"/>
      <c r="L40" s="26">
        <f>IF(COUNTIF(K:K,K40)=0,"",COUNTIF(K:K,K40))</f>
        <v/>
      </c>
      <c r="M40" s="13" t="inlineStr">
        <is>
          <t>Vendor and Product</t>
        </is>
      </c>
      <c r="N40" s="13" t="inlineStr">
        <is>
          <t>V_Examination Service</t>
        </is>
      </c>
      <c r="O40" s="51" t="inlineStr">
        <is>
          <t>No official website</t>
        </is>
      </c>
      <c r="P40" s="13">
        <f>COUNTIF(Q40:AC40,"Y")</f>
        <v/>
      </c>
      <c r="Q40" s="19" t="n"/>
      <c r="R40" s="19" t="inlineStr">
        <is>
          <t>N</t>
        </is>
      </c>
      <c r="S40" s="19" t="inlineStr">
        <is>
          <t>Y</t>
        </is>
      </c>
      <c r="T40" s="19" t="inlineStr">
        <is>
          <t>Y</t>
        </is>
      </c>
      <c r="U40" s="19" t="inlineStr"/>
      <c r="V40" s="19" t="inlineStr">
        <is>
          <t>Y</t>
        </is>
      </c>
      <c r="W40" s="19" t="inlineStr">
        <is>
          <t>N</t>
        </is>
      </c>
      <c r="X40" s="19" t="inlineStr">
        <is>
          <t>N</t>
        </is>
      </c>
      <c r="Y40" s="19" t="inlineStr">
        <is>
          <t>Y</t>
        </is>
      </c>
      <c r="Z40" s="19" t="inlineStr">
        <is>
          <t>N</t>
        </is>
      </c>
      <c r="AA40" s="19" t="inlineStr">
        <is>
          <t>N</t>
        </is>
      </c>
      <c r="AB40" s="19" t="inlineStr">
        <is>
          <t>N</t>
        </is>
      </c>
      <c r="AC40" s="19" t="inlineStr">
        <is>
          <t>N</t>
        </is>
      </c>
      <c r="AD40" s="13" t="inlineStr">
        <is>
          <t>Assessment Results</t>
        </is>
      </c>
      <c r="AE40" s="20" t="n"/>
      <c r="AF40" s="14" t="inlineStr">
        <is>
          <t>Y</t>
        </is>
      </c>
      <c r="AG40" s="14" t="inlineStr">
        <is>
          <t>Y</t>
        </is>
      </c>
      <c r="AH40" s="14" t="inlineStr">
        <is>
          <t>Y</t>
        </is>
      </c>
      <c r="AI40" s="14" t="inlineStr">
        <is>
          <t>Y</t>
        </is>
      </c>
      <c r="AJ40" s="14" t="inlineStr">
        <is>
          <t>Y</t>
        </is>
      </c>
      <c r="AK40" s="14" t="inlineStr">
        <is>
          <t>Y</t>
        </is>
      </c>
      <c r="AL40" s="14" t="n"/>
      <c r="AM40" s="14" t="n"/>
      <c r="AN40" s="14" t="n"/>
      <c r="AO40" s="14" t="n"/>
      <c r="AP40" s="14" t="n"/>
      <c r="AQ40" s="14" t="inlineStr">
        <is>
          <t>Y</t>
        </is>
      </c>
      <c r="AR40" s="14" t="n"/>
      <c r="AS40" s="14" t="n"/>
      <c r="AT40" s="14" t="inlineStr">
        <is>
          <t>Y</t>
        </is>
      </c>
      <c r="AU40" s="14" t="n"/>
      <c r="AV40" s="14" t="inlineStr">
        <is>
          <t>Y</t>
        </is>
      </c>
      <c r="AW40" s="14" t="n"/>
      <c r="AX40" s="14" t="n"/>
      <c r="AY40" s="14" t="inlineStr">
        <is>
          <t>Y</t>
        </is>
      </c>
      <c r="AZ40" s="14" t="n"/>
      <c r="BA40" s="14" t="n"/>
      <c r="BB40" s="14" t="n"/>
      <c r="BC40" s="14" t="n"/>
      <c r="BD40" s="14" t="n"/>
      <c r="BE40" s="14" t="n"/>
      <c r="BF40" s="14" t="inlineStr">
        <is>
          <t>Y</t>
        </is>
      </c>
      <c r="BG40" s="14" t="inlineStr">
        <is>
          <t>Y</t>
        </is>
      </c>
      <c r="BH40" s="14" t="n"/>
      <c r="BI40" s="14" t="n"/>
      <c r="BJ40" s="14" t="n"/>
      <c r="BK40" s="14" t="n"/>
      <c r="BL40" s="14" t="n"/>
      <c r="BM40" s="14" t="inlineStr">
        <is>
          <t>Y</t>
        </is>
      </c>
      <c r="BN40" s="14" t="n"/>
      <c r="BO40" s="14" t="inlineStr">
        <is>
          <t>Y</t>
        </is>
      </c>
      <c r="BP40" s="14" t="inlineStr">
        <is>
          <t>Y</t>
        </is>
      </c>
      <c r="BQ40" s="14" t="inlineStr">
        <is>
          <t>Y</t>
        </is>
      </c>
      <c r="BR40" s="14" t="inlineStr">
        <is>
          <t>SIS</t>
        </is>
      </c>
      <c r="BS40" s="13" t="inlineStr">
        <is>
          <t>Manual CSV</t>
        </is>
      </c>
      <c r="BT40" s="13" t="inlineStr">
        <is>
          <t>UK</t>
        </is>
      </c>
      <c r="BU40" s="13" t="n"/>
      <c r="BV40" s="13" t="n"/>
      <c r="BW40" s="33" t="inlineStr">
        <is>
          <t>https://www.aqa.org.uk/about-us/privacy-notice</t>
        </is>
      </c>
      <c r="BX40" s="30" t="inlineStr">
        <is>
          <t>GCSE examination board</t>
        </is>
      </c>
      <c r="BY40" s="30" t="inlineStr">
        <is>
          <t>May not enter for GCSE</t>
        </is>
      </c>
      <c r="BZ40" s="13" t="n"/>
      <c r="CA40" s="19" t="inlineStr">
        <is>
          <t>N</t>
        </is>
      </c>
      <c r="CB40" s="19" t="n"/>
      <c r="CC40" s="19" t="inlineStr">
        <is>
          <t>N</t>
        </is>
      </c>
      <c r="CD40" s="19" t="n"/>
      <c r="CE40" s="19" t="inlineStr">
        <is>
          <t>N</t>
        </is>
      </c>
      <c r="CF40" s="19" t="inlineStr">
        <is>
          <t>N</t>
        </is>
      </c>
      <c r="CG40" s="19" t="inlineStr">
        <is>
          <t>N</t>
        </is>
      </c>
      <c r="CH40" s="19" t="n"/>
      <c r="CI40" s="19" t="inlineStr">
        <is>
          <t>N</t>
        </is>
      </c>
      <c r="CJ40" s="19" t="inlineStr">
        <is>
          <t>N</t>
        </is>
      </c>
      <c r="CK40" s="19" t="inlineStr">
        <is>
          <t>N</t>
        </is>
      </c>
      <c r="CL40" s="19" t="inlineStr">
        <is>
          <t>N</t>
        </is>
      </c>
      <c r="CM40" s="13" t="n"/>
      <c r="CN40" s="13" t="n"/>
      <c r="CO40" s="19" t="inlineStr">
        <is>
          <t>N</t>
        </is>
      </c>
      <c r="CP40" s="19" t="n"/>
      <c r="CQ40" s="19" t="inlineStr">
        <is>
          <t>N</t>
        </is>
      </c>
      <c r="CR40" s="19" t="n"/>
      <c r="CS40" s="19" t="n"/>
      <c r="CT40" s="19" t="inlineStr">
        <is>
          <t>N</t>
        </is>
      </c>
      <c r="CU40" s="19" t="inlineStr">
        <is>
          <t>N</t>
        </is>
      </c>
      <c r="CV40" s="19" t="n"/>
      <c r="CW40" s="19" t="inlineStr">
        <is>
          <t>N</t>
        </is>
      </c>
      <c r="CX40" s="19" t="inlineStr">
        <is>
          <t>N</t>
        </is>
      </c>
      <c r="CY40" s="19" t="inlineStr">
        <is>
          <t>N</t>
        </is>
      </c>
      <c r="CZ40" s="19" t="inlineStr">
        <is>
          <t>N</t>
        </is>
      </c>
      <c r="DA40" s="13" t="inlineStr">
        <is>
          <t>Retained until the student is 21 to enable us to provide historic academic reports etc.</t>
        </is>
      </c>
      <c r="DB40" s="13" t="n"/>
      <c r="DC40" s="13" t="n"/>
      <c r="DD40" s="13" t="n"/>
      <c r="DE40" s="13" t="n"/>
      <c r="DF40" s="13" t="n"/>
      <c r="DG40" s="13" t="n"/>
      <c r="DH40" s="13" t="n"/>
      <c r="DI40" s="13" t="n"/>
      <c r="DJ40" s="13" t="n"/>
      <c r="DK40" s="13" t="n"/>
      <c r="DL40" s="13" t="n"/>
      <c r="DM40" s="13" t="n"/>
      <c r="DN40" s="13" t="n"/>
      <c r="DO40" s="13" t="n"/>
      <c r="DP40" s="13" t="n"/>
      <c r="DQ40" s="13" t="n"/>
      <c r="DR40" s="13" t="n"/>
      <c r="DS40" s="13" t="n"/>
      <c r="DT40" s="13" t="n"/>
      <c r="DU40" s="13" t="n"/>
      <c r="DV40" s="13" t="n"/>
      <c r="DW40" s="30"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t>
        </is>
      </c>
      <c r="DX40" s="22">
        <f>COUNTIF(A:A,A40)</f>
        <v/>
      </c>
      <c r="DY40" s="19" t="inlineStr">
        <is>
          <t>N</t>
        </is>
      </c>
      <c r="DZ40" s="19" t="n"/>
      <c r="EA40" s="19" t="n"/>
      <c r="EB40" s="129" t="inlineStr">
        <is>
          <t>eos@aqa.org.uk</t>
        </is>
      </c>
      <c r="EC40" s="52" t="inlineStr">
        <is>
          <t>+44 161 696 5995</t>
        </is>
      </c>
      <c r="ED40" s="29" t="n"/>
      <c r="EE40" s="29" t="n"/>
      <c r="EF40" s="29" t="n"/>
      <c r="EG40" s="29" t="n"/>
      <c r="EH40" s="29" t="n"/>
      <c r="EI40" s="20" t="inlineStr">
        <is>
          <t>Edu</t>
        </is>
      </c>
      <c r="EJ40" s="22">
        <f>_xlfn.CONCAT(AF40:BQ40)</f>
        <v/>
      </c>
      <c r="EK40" s="22" t="n"/>
      <c r="EL40" s="22" t="n"/>
      <c r="EM40" s="22" t="n"/>
      <c r="EN40" s="22" t="n"/>
    </row>
    <row r="41" ht="135.95" customFormat="1" customHeight="1" s="23">
      <c r="A41" s="13" t="inlineStr">
        <is>
          <t>#000740</t>
        </is>
      </c>
      <c r="B41" s="14" t="inlineStr">
        <is>
          <t>ArcGIS Online</t>
        </is>
      </c>
      <c r="C41" s="13" t="n"/>
      <c r="D41" s="13" t="n"/>
      <c r="E41" s="15" t="n"/>
      <c r="F41" s="16" t="n"/>
      <c r="G41" s="16" t="n"/>
      <c r="H41" s="16" t="n"/>
      <c r="I41" s="16" t="n"/>
      <c r="J41" s="16" t="n"/>
      <c r="K41" s="17" t="n"/>
      <c r="L41" s="17" t="n"/>
      <c r="M41" s="13" t="n"/>
      <c r="N41" s="13" t="inlineStr">
        <is>
          <t>I_Website Service</t>
        </is>
      </c>
      <c r="O41" s="152" t="inlineStr">
        <is>
          <t>https://www.arcgis.com/index.html
Interactive maps</t>
        </is>
      </c>
      <c r="P41" s="13" t="n"/>
      <c r="Q41" s="19" t="n"/>
      <c r="R41" s="19" t="n"/>
      <c r="S41" s="19" t="inlineStr">
        <is>
          <t>Y</t>
        </is>
      </c>
      <c r="T41" s="19" t="n"/>
      <c r="U41" s="19" t="n"/>
      <c r="V41" s="19" t="n"/>
      <c r="W41" s="19" t="n"/>
      <c r="X41" s="19" t="n"/>
      <c r="Y41" s="19" t="n"/>
      <c r="Z41" s="19" t="n"/>
      <c r="AA41" s="19" t="n"/>
      <c r="AB41" s="19" t="n"/>
      <c r="AC41" s="19" t="n"/>
      <c r="AD41" s="13" t="n"/>
      <c r="AE41" s="20" t="n"/>
      <c r="AF41" s="14" t="n"/>
      <c r="AG41" s="14" t="n"/>
      <c r="AH41" s="14" t="n"/>
      <c r="AI41" s="14" t="n"/>
      <c r="AJ41" s="14" t="n"/>
      <c r="AK41" s="14" t="n"/>
      <c r="AL41" s="14" t="n"/>
      <c r="AM41" s="14" t="n"/>
      <c r="AN41" s="14" t="n"/>
      <c r="AO41" s="14" t="n"/>
      <c r="AP41" s="14" t="n"/>
      <c r="AQ41" s="14" t="n"/>
      <c r="AR41" s="14" t="n"/>
      <c r="AS41" s="14" t="n"/>
      <c r="AT41" s="14" t="n"/>
      <c r="AU41" s="14" t="n"/>
      <c r="AV41" s="14" t="n"/>
      <c r="AW41" s="14" t="n"/>
      <c r="AX41" s="14" t="n"/>
      <c r="AY41" s="14" t="n"/>
      <c r="AZ41" s="14" t="n"/>
      <c r="BA41" s="14" t="n"/>
      <c r="BB41" s="14" t="n"/>
      <c r="BC41" s="14" t="n"/>
      <c r="BD41" s="14" t="n"/>
      <c r="BE41" s="14" t="n"/>
      <c r="BF41" s="14" t="n"/>
      <c r="BG41" s="14" t="n"/>
      <c r="BH41" s="14" t="n"/>
      <c r="BI41" s="14" t="n"/>
      <c r="BJ41" s="14" t="n"/>
      <c r="BK41" s="14" t="n"/>
      <c r="BL41" s="14" t="n"/>
      <c r="BM41" s="14" t="n"/>
      <c r="BN41" s="14" t="n"/>
      <c r="BO41" s="14" t="n"/>
      <c r="BP41" s="14" t="n"/>
      <c r="BQ41" s="14" t="n"/>
      <c r="BR41" s="14" t="n"/>
      <c r="BS41" s="13" t="n"/>
      <c r="BT41" s="13" t="n"/>
      <c r="BU41" s="13" t="n"/>
      <c r="BV41" s="13" t="n"/>
      <c r="BW41" s="138" t="inlineStr">
        <is>
          <t>https://trust.arcgis.com/en/privacy/privacy-tab-intro.htm</t>
        </is>
      </c>
      <c r="BX41" s="14" t="inlineStr">
        <is>
          <t>[Chenghan]Connect people, locations, and data using interactive maps. Work with smart, data-driven styles and intuitive analysis tools. Share your insights with the world or specific groups.</t>
        </is>
      </c>
      <c r="BY41" s="13" t="n"/>
      <c r="BZ41" s="13" t="n"/>
      <c r="CA41" s="19" t="n"/>
      <c r="CB41" s="19" t="n"/>
      <c r="CC41" s="19" t="n"/>
      <c r="CD41" s="19" t="n"/>
      <c r="CE41" s="19" t="n"/>
      <c r="CF41" s="19" t="n"/>
      <c r="CG41" s="19" t="n"/>
      <c r="CH41" s="19" t="n"/>
      <c r="CI41" s="19" t="n"/>
      <c r="CJ41" s="19" t="n"/>
      <c r="CK41" s="19" t="n"/>
      <c r="CL41" s="19" t="n"/>
      <c r="CM41" s="13" t="n"/>
      <c r="CN41" s="13" t="n"/>
      <c r="CO41" s="19" t="n"/>
      <c r="CP41" s="19" t="n"/>
      <c r="CQ41" s="19" t="n"/>
      <c r="CR41" s="19" t="n"/>
      <c r="CS41" s="19" t="n"/>
      <c r="CT41" s="19" t="n"/>
      <c r="CU41" s="19" t="n"/>
      <c r="CV41" s="19" t="n"/>
      <c r="CW41" s="19" t="n"/>
      <c r="CX41" s="19" t="n"/>
      <c r="CY41" s="19" t="n"/>
      <c r="CZ41" s="19" t="n"/>
      <c r="DA41" s="13" t="n"/>
      <c r="DB41" s="13" t="n"/>
      <c r="DC41" s="13" t="n"/>
      <c r="DD41" s="13" t="n"/>
      <c r="DE41" s="13" t="n"/>
      <c r="DF41" s="13" t="n"/>
      <c r="DG41" s="13" t="n"/>
      <c r="DH41" s="13" t="n"/>
      <c r="DI41" s="13" t="n"/>
      <c r="DJ41" s="13" t="n"/>
      <c r="DK41" s="13" t="n"/>
      <c r="DL41" s="13" t="n"/>
      <c r="DM41" s="13" t="n"/>
      <c r="DN41" s="13" t="n"/>
      <c r="DO41" s="13" t="n"/>
      <c r="DP41" s="13" t="n"/>
      <c r="DQ41" s="13" t="n"/>
      <c r="DR41" s="13" t="n"/>
      <c r="DS41" s="13" t="n"/>
      <c r="DT41" s="13" t="n"/>
      <c r="DU41" s="13" t="n"/>
      <c r="DV41" s="13" t="n"/>
      <c r="DW41" s="20" t="n"/>
      <c r="DX41" s="20" t="n"/>
      <c r="DY41" s="19" t="n"/>
      <c r="DZ41" s="19" t="n"/>
      <c r="EA41" s="19" t="n"/>
      <c r="EB41" s="20" t="n"/>
      <c r="EC41" s="20" t="n"/>
      <c r="ED41" s="20" t="n"/>
      <c r="EE41" s="20" t="n"/>
      <c r="EF41" s="20" t="n"/>
      <c r="EG41" s="20" t="n"/>
      <c r="EH41" s="20" t="n"/>
      <c r="EI41" s="20" t="n"/>
      <c r="EJ41" s="20" t="n"/>
      <c r="EK41" s="20" t="n"/>
      <c r="EL41" s="22" t="n"/>
      <c r="EM41" s="22" t="n"/>
      <c r="EN41" s="22" t="n"/>
    </row>
    <row r="42" ht="323.1" customFormat="1" customHeight="1" s="23">
      <c r="A42" s="24" t="inlineStr">
        <is>
          <t>#000025</t>
        </is>
      </c>
      <c r="B42" s="24" t="inlineStr">
        <is>
          <t>Arduino</t>
        </is>
      </c>
      <c r="C42" s="13" t="inlineStr">
        <is>
          <t>Arduino</t>
        </is>
      </c>
      <c r="D42" s="13" t="n"/>
      <c r="E42" s="15" t="inlineStr">
        <is>
          <t>No</t>
        </is>
      </c>
      <c r="F42" s="25" t="inlineStr">
        <is>
          <t>Low</t>
        </is>
      </c>
      <c r="G42" s="25" t="inlineStr">
        <is>
          <t>Yes</t>
        </is>
      </c>
      <c r="H42" s="25" t="n"/>
      <c r="I42" s="35" t="n"/>
      <c r="J42" s="25" t="n"/>
      <c r="K42" s="26" t="n"/>
      <c r="L42" s="26">
        <f>IF(COUNTIF(K:K,K42)=0,"",COUNTIF(K:K,K42))</f>
        <v/>
      </c>
      <c r="M42" s="13" t="inlineStr">
        <is>
          <t>Digital Product</t>
        </is>
      </c>
      <c r="N42" s="13" t="inlineStr">
        <is>
          <t>I_Website Service</t>
        </is>
      </c>
      <c r="O42" s="129" t="inlineStr">
        <is>
          <t>https://www.arduino.cc/</t>
        </is>
      </c>
      <c r="P42" s="13">
        <f>COUNTIF(Q42:AC42,"Y")</f>
        <v/>
      </c>
      <c r="Q42" s="19" t="n"/>
      <c r="R42" s="19" t="inlineStr">
        <is>
          <t>Y</t>
        </is>
      </c>
      <c r="S42" s="19" t="inlineStr">
        <is>
          <t>Y</t>
        </is>
      </c>
      <c r="T42" s="19" t="inlineStr">
        <is>
          <t>Y</t>
        </is>
      </c>
      <c r="U42" s="19" t="inlineStr"/>
      <c r="V42" s="19" t="inlineStr"/>
      <c r="W42" s="19" t="inlineStr">
        <is>
          <t>N</t>
        </is>
      </c>
      <c r="X42" s="19" t="inlineStr">
        <is>
          <t>Y</t>
        </is>
      </c>
      <c r="Y42" s="19" t="inlineStr">
        <is>
          <t>N</t>
        </is>
      </c>
      <c r="Z42" s="19" t="inlineStr">
        <is>
          <t>N</t>
        </is>
      </c>
      <c r="AA42" s="19" t="inlineStr">
        <is>
          <t>N</t>
        </is>
      </c>
      <c r="AB42" s="19" t="inlineStr">
        <is>
          <t>Y</t>
        </is>
      </c>
      <c r="AC42" s="19" t="inlineStr">
        <is>
          <t>N</t>
        </is>
      </c>
      <c r="AD42" s="13" t="n"/>
      <c r="AE42" s="13" t="n"/>
      <c r="AF42" s="38" t="n"/>
      <c r="AG42" s="38" t="inlineStr">
        <is>
          <t> </t>
        </is>
      </c>
      <c r="AH42" s="38" t="inlineStr">
        <is>
          <t> </t>
        </is>
      </c>
      <c r="AI42" s="38" t="inlineStr">
        <is>
          <t> </t>
        </is>
      </c>
      <c r="AJ42" s="38" t="inlineStr">
        <is>
          <t>Y</t>
        </is>
      </c>
      <c r="AK42" s="38" t="inlineStr">
        <is>
          <t> </t>
        </is>
      </c>
      <c r="AL42" s="38" t="inlineStr">
        <is>
          <t> </t>
        </is>
      </c>
      <c r="AM42" s="38" t="inlineStr">
        <is>
          <t> </t>
        </is>
      </c>
      <c r="AN42" s="38" t="inlineStr">
        <is>
          <t> </t>
        </is>
      </c>
      <c r="AO42" s="38" t="inlineStr">
        <is>
          <t> </t>
        </is>
      </c>
      <c r="AP42" s="38" t="inlineStr">
        <is>
          <t> </t>
        </is>
      </c>
      <c r="AQ42" s="38" t="inlineStr">
        <is>
          <t> </t>
        </is>
      </c>
      <c r="AR42" s="38" t="inlineStr">
        <is>
          <t> </t>
        </is>
      </c>
      <c r="AS42" s="38" t="inlineStr">
        <is>
          <t> </t>
        </is>
      </c>
      <c r="AT42" s="38" t="inlineStr">
        <is>
          <t> </t>
        </is>
      </c>
      <c r="AU42" s="38" t="inlineStr">
        <is>
          <t> </t>
        </is>
      </c>
      <c r="AV42" s="38" t="inlineStr">
        <is>
          <t>Y</t>
        </is>
      </c>
      <c r="AW42" s="38" t="inlineStr">
        <is>
          <t> </t>
        </is>
      </c>
      <c r="AX42" s="38" t="inlineStr">
        <is>
          <t> </t>
        </is>
      </c>
      <c r="AY42" s="38" t="inlineStr">
        <is>
          <t> </t>
        </is>
      </c>
      <c r="AZ42" s="38" t="inlineStr">
        <is>
          <t> </t>
        </is>
      </c>
      <c r="BA42" s="38" t="inlineStr">
        <is>
          <t> </t>
        </is>
      </c>
      <c r="BB42" s="38" t="inlineStr">
        <is>
          <t> </t>
        </is>
      </c>
      <c r="BC42" s="38" t="inlineStr">
        <is>
          <t> </t>
        </is>
      </c>
      <c r="BD42" s="38" t="inlineStr">
        <is>
          <t> </t>
        </is>
      </c>
      <c r="BE42" s="38" t="inlineStr">
        <is>
          <t> </t>
        </is>
      </c>
      <c r="BF42" s="38" t="inlineStr">
        <is>
          <t> </t>
        </is>
      </c>
      <c r="BG42" s="38" t="inlineStr">
        <is>
          <t> </t>
        </is>
      </c>
      <c r="BH42" s="38" t="inlineStr">
        <is>
          <t> </t>
        </is>
      </c>
      <c r="BI42" s="38" t="inlineStr">
        <is>
          <t> </t>
        </is>
      </c>
      <c r="BJ42" s="38" t="inlineStr">
        <is>
          <t> </t>
        </is>
      </c>
      <c r="BK42" s="38" t="inlineStr">
        <is>
          <t> </t>
        </is>
      </c>
      <c r="BL42" s="38" t="inlineStr">
        <is>
          <t> </t>
        </is>
      </c>
      <c r="BM42" s="38" t="inlineStr">
        <is>
          <t> </t>
        </is>
      </c>
      <c r="BN42" s="38" t="inlineStr">
        <is>
          <t> </t>
        </is>
      </c>
      <c r="BO42" s="38" t="inlineStr">
        <is>
          <t> </t>
        </is>
      </c>
      <c r="BP42" s="38" t="inlineStr">
        <is>
          <t> </t>
        </is>
      </c>
      <c r="BQ42" s="38" t="inlineStr">
        <is>
          <t> </t>
        </is>
      </c>
      <c r="BR42" s="14" t="n"/>
      <c r="BS42" s="13" t="inlineStr">
        <is>
          <t>Manual</t>
        </is>
      </c>
      <c r="BT42" s="13" t="inlineStr">
        <is>
          <t>UK</t>
        </is>
      </c>
      <c r="BU42" s="13" t="n"/>
      <c r="BV42" s="13" t="n"/>
      <c r="BW42" s="33" t="inlineStr">
        <is>
          <t>https://www.arduino.cc/en/privacy-policy</t>
        </is>
      </c>
      <c r="BX42" s="13" t="inlineStr">
        <is>
          <t>Website to accompany physical Computing STEAM hardware</t>
        </is>
      </c>
      <c r="BY42" s="13" t="n"/>
      <c r="BZ42" s="13" t="n"/>
      <c r="CA42" s="19" t="inlineStr">
        <is>
          <t>N</t>
        </is>
      </c>
      <c r="CB42" s="19" t="n"/>
      <c r="CC42" s="19" t="inlineStr">
        <is>
          <t>N</t>
        </is>
      </c>
      <c r="CD42" s="19" t="n"/>
      <c r="CE42" s="19" t="n"/>
      <c r="CF42" s="19" t="inlineStr">
        <is>
          <t>N</t>
        </is>
      </c>
      <c r="CG42" s="19" t="inlineStr">
        <is>
          <t>N</t>
        </is>
      </c>
      <c r="CH42" s="19" t="n"/>
      <c r="CI42" s="19" t="inlineStr">
        <is>
          <t>N</t>
        </is>
      </c>
      <c r="CJ42" s="19" t="inlineStr">
        <is>
          <t>N</t>
        </is>
      </c>
      <c r="CK42" s="19" t="inlineStr">
        <is>
          <t>N</t>
        </is>
      </c>
      <c r="CL42" s="19" t="inlineStr">
        <is>
          <t>N</t>
        </is>
      </c>
      <c r="CM42" s="13" t="n"/>
      <c r="CN42" s="13" t="n"/>
      <c r="CO42" s="19" t="inlineStr">
        <is>
          <t>N</t>
        </is>
      </c>
      <c r="CP42" s="19" t="n"/>
      <c r="CQ42" s="19" t="inlineStr">
        <is>
          <t>N</t>
        </is>
      </c>
      <c r="CR42" s="19" t="n"/>
      <c r="CS42" s="19" t="n"/>
      <c r="CT42" s="19" t="inlineStr">
        <is>
          <t>N</t>
        </is>
      </c>
      <c r="CU42" s="19" t="inlineStr">
        <is>
          <t>N</t>
        </is>
      </c>
      <c r="CV42" s="19" t="n"/>
      <c r="CW42" s="19" t="inlineStr">
        <is>
          <t>N</t>
        </is>
      </c>
      <c r="CX42" s="19" t="inlineStr">
        <is>
          <t>N</t>
        </is>
      </c>
      <c r="CY42" s="19" t="inlineStr">
        <is>
          <t>N</t>
        </is>
      </c>
      <c r="CZ42" s="19" t="inlineStr">
        <is>
          <t>N</t>
        </is>
      </c>
      <c r="DA42" s="13" t="inlineStr">
        <is>
          <t>The retention period of your data is equal to the period of activity of your account for the use of Arduino services. In particular, during the activation of an Arduino account, if no confirmation is provided through the link sent to you within 1 month, the Arduino account will be deleted. For using the survey service, the data will be retained for 24 months. In order to monitor and improve our products, services and websites, the advertising identifier of your mobile device (IDFA - Identifier for Advertising - for iOS devices and ADID - Google Advertising ID - for Android devices) and your Arduino username will be collected and retained for 12 months. n order to prevent or assess unlawful conducts or to protect and enforce our rights. For instance, we may use your data to prevent or prosecute infringements. The retention period of your data is equal to the time reasonably necessary to enforce our rights from the moment we become aware of the offence or of its potential commission. For Arduino’s and its own partners’ marketing purposes. The legal basis for this processing is your explicit consent. The retention period of your data is 12 months from the collection of your data. For Certified Arduino User,  The retention period of your data is equal to the term of validity of your certification, i.e. until the certification expires. For information collected from the usage of website, the retention period of the data relating to the website browsing for analysis purposes is 24 months. In order to send essential information concerning your account, your use of Arduino products and services. The retention period of data in connection with this processing is equal to the period necessary to carry out the above-mentioned communications.</t>
        </is>
      </c>
      <c r="DB42" s="13" t="n"/>
      <c r="DC42" s="13" t="n"/>
      <c r="DD42" s="13" t="n"/>
      <c r="DE42" s="13" t="n"/>
      <c r="DF42" s="13" t="n"/>
      <c r="DG42" s="13" t="n"/>
      <c r="DH42" s="13" t="n"/>
      <c r="DI42" s="13" t="n"/>
      <c r="DJ42" s="13" t="n"/>
      <c r="DK42" s="13" t="n"/>
      <c r="DL42" s="13" t="n"/>
      <c r="DM42" s="13" t="n"/>
      <c r="DN42" s="13" t="n"/>
      <c r="DO42" s="13" t="n"/>
      <c r="DP42" s="13" t="n"/>
      <c r="DQ42" s="13" t="n"/>
      <c r="DR42" s="13" t="n"/>
      <c r="DS42" s="13" t="n"/>
      <c r="DT42" s="13" t="n"/>
      <c r="DU42" s="13" t="n"/>
      <c r="DV42" s="13" t="n"/>
      <c r="DW42" s="13" t="inlineStr">
        <is>
          <t>Only if account created</t>
        </is>
      </c>
      <c r="DX42" s="22">
        <f>COUNTIF(A:A,A42)</f>
        <v/>
      </c>
      <c r="DY42" s="19" t="n"/>
      <c r="DZ42" s="19" t="n"/>
      <c r="EA42" s="19" t="n"/>
      <c r="EB42" s="29" t="n"/>
      <c r="EC42" s="29" t="n"/>
      <c r="ED42" s="129" t="inlineStr">
        <is>
          <t>https://www.arduino.cc/en/contact-us/</t>
        </is>
      </c>
      <c r="EE42" s="129" t="n"/>
      <c r="EF42" s="129" t="n"/>
      <c r="EG42" s="129" t="n"/>
      <c r="EH42" s="129" t="n"/>
      <c r="EI42" s="20" t="inlineStr">
        <is>
          <t>other</t>
        </is>
      </c>
      <c r="EJ42" s="22">
        <f>_xlfn.CONCAT(AF42:BQ42)</f>
        <v/>
      </c>
      <c r="EK42" s="22" t="n"/>
      <c r="EL42" s="22" t="n"/>
      <c r="EM42" s="22" t="n"/>
      <c r="EN42" s="22" t="n"/>
    </row>
    <row r="43" ht="135.95" customFormat="1" customHeight="1" s="23">
      <c r="A43" s="13" t="inlineStr">
        <is>
          <t>#000741</t>
        </is>
      </c>
      <c r="B43" s="14" t="inlineStr">
        <is>
          <t>Artist.IO</t>
        </is>
      </c>
      <c r="C43" s="13" t="n"/>
      <c r="D43" s="13" t="n"/>
      <c r="E43" s="15" t="n"/>
      <c r="F43" s="16" t="n"/>
      <c r="G43" s="16" t="n"/>
      <c r="H43" s="16" t="n"/>
      <c r="I43" s="16" t="n"/>
      <c r="J43" s="16" t="n"/>
      <c r="K43" s="17" t="n"/>
      <c r="L43" s="17" t="n"/>
      <c r="M43" s="13" t="n"/>
      <c r="N43" s="13" t="inlineStr">
        <is>
          <t>I_Website Service</t>
        </is>
      </c>
      <c r="O43" s="21" t="inlineStr">
        <is>
          <t>https://artlist.io/</t>
        </is>
      </c>
      <c r="P43" s="13" t="n"/>
      <c r="Q43" s="19" t="n"/>
      <c r="R43" s="19" t="n"/>
      <c r="S43" s="19" t="inlineStr">
        <is>
          <t>Y</t>
        </is>
      </c>
      <c r="T43" s="19" t="n"/>
      <c r="U43" s="19" t="n"/>
      <c r="V43" s="19" t="n"/>
      <c r="W43" s="19" t="n"/>
      <c r="X43" s="19" t="n"/>
      <c r="Y43" s="19" t="n"/>
      <c r="Z43" s="19" t="n"/>
      <c r="AA43" s="19" t="n"/>
      <c r="AB43" s="19" t="n"/>
      <c r="AC43" s="19" t="n"/>
      <c r="AD43" s="13" t="n"/>
      <c r="AE43" s="20" t="n"/>
      <c r="AF43" s="14" t="n"/>
      <c r="AG43" s="14" t="n"/>
      <c r="AH43" s="14" t="n"/>
      <c r="AI43" s="14" t="n"/>
      <c r="AJ43" s="14" t="n"/>
      <c r="AK43" s="14" t="n"/>
      <c r="AL43" s="14" t="n"/>
      <c r="AM43" s="14" t="n"/>
      <c r="AN43" s="14" t="n"/>
      <c r="AO43" s="14" t="n"/>
      <c r="AP43" s="14" t="n"/>
      <c r="AQ43" s="14" t="n"/>
      <c r="AR43" s="14" t="n"/>
      <c r="AS43" s="14" t="n"/>
      <c r="AT43" s="14" t="n"/>
      <c r="AU43" s="14" t="n"/>
      <c r="AV43" s="14" t="n"/>
      <c r="AW43" s="14" t="n"/>
      <c r="AX43" s="14" t="n"/>
      <c r="AY43" s="14" t="n"/>
      <c r="AZ43" s="14" t="n"/>
      <c r="BA43" s="14" t="n"/>
      <c r="BB43" s="14" t="n"/>
      <c r="BC43" s="14" t="n"/>
      <c r="BD43" s="14" t="n"/>
      <c r="BE43" s="14" t="n"/>
      <c r="BF43" s="14" t="n"/>
      <c r="BG43" s="14" t="n"/>
      <c r="BH43" s="14" t="n"/>
      <c r="BI43" s="14" t="n"/>
      <c r="BJ43" s="14" t="n"/>
      <c r="BK43" s="14" t="n"/>
      <c r="BL43" s="14" t="n"/>
      <c r="BM43" s="14" t="n"/>
      <c r="BN43" s="14" t="n"/>
      <c r="BO43" s="14" t="n"/>
      <c r="BP43" s="14" t="n"/>
      <c r="BQ43" s="14" t="n"/>
      <c r="BR43" s="14" t="n"/>
      <c r="BS43" s="13" t="n"/>
      <c r="BT43" s="13" t="n"/>
      <c r="BU43" s="13" t="n"/>
      <c r="BV43" s="13" t="n"/>
      <c r="BW43" s="138" t="inlineStr">
        <is>
          <t>https://artlist.io/help-center/privacy-terms/privacy-policy/</t>
        </is>
      </c>
      <c r="BX43" s="14" t="inlineStr">
        <is>
          <t>[Chenghan]Get royalty free music and SFX for your videos</t>
        </is>
      </c>
      <c r="BY43" s="13" t="n"/>
      <c r="BZ43" s="13" t="n"/>
      <c r="CA43" s="19" t="n"/>
      <c r="CB43" s="19" t="n"/>
      <c r="CC43" s="19" t="n"/>
      <c r="CD43" s="19" t="n"/>
      <c r="CE43" s="19" t="n"/>
      <c r="CF43" s="19" t="n"/>
      <c r="CG43" s="19" t="n"/>
      <c r="CH43" s="19" t="n"/>
      <c r="CI43" s="19" t="n"/>
      <c r="CJ43" s="19" t="n"/>
      <c r="CK43" s="19" t="n"/>
      <c r="CL43" s="19" t="n"/>
      <c r="CM43" s="13" t="n"/>
      <c r="CN43" s="13" t="n"/>
      <c r="CO43" s="19" t="n"/>
      <c r="CP43" s="19" t="n"/>
      <c r="CQ43" s="19" t="n"/>
      <c r="CR43" s="19" t="n"/>
      <c r="CS43" s="19" t="n"/>
      <c r="CT43" s="19" t="n"/>
      <c r="CU43" s="19" t="n"/>
      <c r="CV43" s="19" t="n"/>
      <c r="CW43" s="19" t="n"/>
      <c r="CX43" s="19" t="n"/>
      <c r="CY43" s="19" t="n"/>
      <c r="CZ43" s="19" t="n"/>
      <c r="DA43" s="13" t="n"/>
      <c r="DB43" s="13" t="n"/>
      <c r="DC43" s="13" t="n"/>
      <c r="DD43" s="13" t="n"/>
      <c r="DE43" s="13" t="n"/>
      <c r="DF43" s="13" t="n"/>
      <c r="DG43" s="13" t="n"/>
      <c r="DH43" s="13" t="n"/>
      <c r="DI43" s="13" t="n"/>
      <c r="DJ43" s="13" t="n"/>
      <c r="DK43" s="13" t="n"/>
      <c r="DL43" s="13" t="n"/>
      <c r="DM43" s="13" t="n"/>
      <c r="DN43" s="13" t="n"/>
      <c r="DO43" s="13" t="n"/>
      <c r="DP43" s="13" t="n"/>
      <c r="DQ43" s="13" t="n"/>
      <c r="DR43" s="13" t="n"/>
      <c r="DS43" s="13" t="n"/>
      <c r="DT43" s="13" t="n"/>
      <c r="DU43" s="13" t="n"/>
      <c r="DV43" s="13" t="n"/>
      <c r="DW43" s="20" t="n"/>
      <c r="DX43" s="20" t="n"/>
      <c r="DY43" s="19" t="n"/>
      <c r="DZ43" s="19" t="n"/>
      <c r="EA43" s="19" t="n"/>
      <c r="EB43" s="20" t="n"/>
      <c r="EC43" s="20" t="n"/>
      <c r="ED43" s="20" t="n"/>
      <c r="EE43" s="20" t="n"/>
      <c r="EF43" s="20" t="n"/>
      <c r="EG43" s="20" t="n"/>
      <c r="EH43" s="20" t="n"/>
      <c r="EI43" s="20" t="n"/>
      <c r="EJ43" s="20" t="n"/>
      <c r="EK43" s="20" t="n"/>
      <c r="EL43" s="22" t="n"/>
      <c r="EM43" s="22" t="n"/>
      <c r="EN43" s="22" t="n"/>
    </row>
    <row r="44" ht="102" customFormat="1" customHeight="1" s="23">
      <c r="A44" s="24" t="inlineStr">
        <is>
          <t>#000425</t>
        </is>
      </c>
      <c r="B44" s="13" t="inlineStr">
        <is>
          <t>AS Steer Tracking</t>
        </is>
      </c>
      <c r="C44" s="13" t="inlineStr">
        <is>
          <t>STEER EDUCATION LTD</t>
        </is>
      </c>
      <c r="D44" s="13" t="n"/>
      <c r="E44" s="15" t="n"/>
      <c r="F44" s="25" t="n"/>
      <c r="G44" s="25" t="n"/>
      <c r="H44" s="25" t="n"/>
      <c r="I44" s="25" t="n"/>
      <c r="J44" s="25" t="n"/>
      <c r="K44" s="17" t="n"/>
      <c r="L44" s="26">
        <f>IF(COUNTIF(K:K,K44)=0,"",COUNTIF(K:K,K44))</f>
        <v/>
      </c>
      <c r="M44" s="13" t="inlineStr">
        <is>
          <t>Digital Product</t>
        </is>
      </c>
      <c r="N44" s="13" t="inlineStr">
        <is>
          <t>I_Website Service</t>
        </is>
      </c>
      <c r="O44" s="41" t="inlineStr">
        <is>
          <t>https://steer.education/products/</t>
        </is>
      </c>
      <c r="P44" s="13">
        <f>COUNTIF(Q44:AC44,"Y")</f>
        <v/>
      </c>
      <c r="Q44" s="19" t="n"/>
      <c r="R44" s="19" t="inlineStr">
        <is>
          <t>N</t>
        </is>
      </c>
      <c r="S44" s="19" t="inlineStr"/>
      <c r="T44" s="19" t="inlineStr">
        <is>
          <t>Y</t>
        </is>
      </c>
      <c r="U44" s="19" t="inlineStr"/>
      <c r="V44" s="19" t="inlineStr"/>
      <c r="W44" s="19" t="inlineStr">
        <is>
          <t>N</t>
        </is>
      </c>
      <c r="X44" s="19" t="inlineStr">
        <is>
          <t>N</t>
        </is>
      </c>
      <c r="Y44" s="19" t="inlineStr">
        <is>
          <t>N</t>
        </is>
      </c>
      <c r="Z44" s="19" t="inlineStr">
        <is>
          <t>N</t>
        </is>
      </c>
      <c r="AA44" s="19" t="inlineStr">
        <is>
          <t>N</t>
        </is>
      </c>
      <c r="AB44" s="19" t="inlineStr">
        <is>
          <t>N</t>
        </is>
      </c>
      <c r="AC44" s="19" t="inlineStr">
        <is>
          <t>N</t>
        </is>
      </c>
      <c r="AD44" s="13" t="n"/>
      <c r="AE44" s="13" t="n"/>
      <c r="AF44" s="14" t="inlineStr"/>
      <c r="AG44" s="14" t="inlineStr">
        <is>
          <t>Y</t>
        </is>
      </c>
      <c r="AH44" s="14" t="inlineStr"/>
      <c r="AI44" s="14" t="inlineStr"/>
      <c r="AJ44" s="14" t="inlineStr">
        <is>
          <t>Y</t>
        </is>
      </c>
      <c r="AK44" s="14" t="inlineStr"/>
      <c r="AL44" s="14" t="inlineStr"/>
      <c r="AM44" s="14" t="inlineStr"/>
      <c r="AN44" s="14" t="inlineStr"/>
      <c r="AO44" s="14" t="inlineStr"/>
      <c r="AP44" s="14" t="inlineStr"/>
      <c r="AQ44" s="14" t="inlineStr"/>
      <c r="AR44" s="14" t="inlineStr"/>
      <c r="AS44" s="14" t="inlineStr"/>
      <c r="AT44" s="14" t="inlineStr"/>
      <c r="AU44" s="14" t="inlineStr"/>
      <c r="AV44" s="14" t="inlineStr"/>
      <c r="AW44" s="14" t="inlineStr"/>
      <c r="AX44" s="14" t="inlineStr"/>
      <c r="AY44" s="14" t="inlineStr"/>
      <c r="AZ44" s="14" t="inlineStr"/>
      <c r="BA44" s="14" t="inlineStr"/>
      <c r="BB44" s="14" t="inlineStr"/>
      <c r="BC44" s="14" t="inlineStr"/>
      <c r="BD44" s="14" t="inlineStr"/>
      <c r="BE44" s="14" t="inlineStr"/>
      <c r="BF44" s="14" t="inlineStr"/>
      <c r="BG44" s="14" t="inlineStr"/>
      <c r="BH44" s="14" t="inlineStr"/>
      <c r="BI44" s="14" t="inlineStr"/>
      <c r="BJ44" s="14" t="inlineStr"/>
      <c r="BK44" s="14" t="inlineStr"/>
      <c r="BL44" s="14" t="inlineStr"/>
      <c r="BM44" s="14" t="inlineStr"/>
      <c r="BN44" s="14" t="inlineStr"/>
      <c r="BO44" s="14" t="inlineStr"/>
      <c r="BP44" s="14" t="inlineStr"/>
      <c r="BQ44" s="14" t="inlineStr"/>
      <c r="BR44" s="14" t="n"/>
      <c r="BS44" s="13" t="n"/>
      <c r="BT44" s="13" t="inlineStr">
        <is>
          <t>UK</t>
        </is>
      </c>
      <c r="BU44" s="13" t="n"/>
      <c r="BV44" s="13" t="n"/>
      <c r="BW44" s="33" t="inlineStr">
        <is>
          <t>https://www.teentips.co.uk/privacy-policy/</t>
        </is>
      </c>
      <c r="BX44" s="13" t="inlineStr">
        <is>
          <t>help school understand the specific risks faced by different students</t>
        </is>
      </c>
      <c r="BY44" s="13" t="n"/>
      <c r="BZ44" s="13" t="n"/>
      <c r="CA44" s="19" t="inlineStr">
        <is>
          <t>N</t>
        </is>
      </c>
      <c r="CB44" s="19" t="n"/>
      <c r="CC44" s="19" t="inlineStr">
        <is>
          <t>N</t>
        </is>
      </c>
      <c r="CD44" s="19" t="n"/>
      <c r="CE44" s="19" t="n"/>
      <c r="CF44" s="19" t="inlineStr">
        <is>
          <t>N</t>
        </is>
      </c>
      <c r="CG44" s="19" t="inlineStr">
        <is>
          <t>N</t>
        </is>
      </c>
      <c r="CH44" s="19" t="n"/>
      <c r="CI44" s="19" t="inlineStr">
        <is>
          <t>N</t>
        </is>
      </c>
      <c r="CJ44" s="19" t="inlineStr">
        <is>
          <t>N</t>
        </is>
      </c>
      <c r="CK44" s="19" t="inlineStr">
        <is>
          <t>N</t>
        </is>
      </c>
      <c r="CL44" s="19" t="inlineStr">
        <is>
          <t>N</t>
        </is>
      </c>
      <c r="CM44" s="13" t="n"/>
      <c r="CN44" s="13" t="n"/>
      <c r="CO44" s="19" t="inlineStr">
        <is>
          <t>N</t>
        </is>
      </c>
      <c r="CP44" s="19" t="n"/>
      <c r="CQ44" s="19" t="inlineStr">
        <is>
          <t>N</t>
        </is>
      </c>
      <c r="CR44" s="19" t="n"/>
      <c r="CS44" s="19" t="n"/>
      <c r="CT44" s="19" t="inlineStr">
        <is>
          <t>N</t>
        </is>
      </c>
      <c r="CU44" s="19" t="inlineStr">
        <is>
          <t>N</t>
        </is>
      </c>
      <c r="CV44" s="19" t="n"/>
      <c r="CW44" s="19" t="inlineStr">
        <is>
          <t>N</t>
        </is>
      </c>
      <c r="CX44" s="19" t="inlineStr">
        <is>
          <t>N</t>
        </is>
      </c>
      <c r="CY44" s="19" t="inlineStr">
        <is>
          <t>N</t>
        </is>
      </c>
      <c r="CZ44" s="19" t="inlineStr">
        <is>
          <t>N</t>
        </is>
      </c>
      <c r="DA44" s="13" t="inlineStr">
        <is>
          <t>Not specified in privacy policy</t>
        </is>
      </c>
      <c r="DB44" s="13" t="n"/>
      <c r="DC44" s="13" t="n"/>
      <c r="DD44" s="13" t="n"/>
      <c r="DE44" s="13" t="n"/>
      <c r="DF44" s="13" t="n"/>
      <c r="DG44" s="13" t="n"/>
      <c r="DH44" s="13" t="n"/>
      <c r="DI44" s="13" t="n"/>
      <c r="DJ44" s="13" t="n"/>
      <c r="DK44" s="13" t="n"/>
      <c r="DL44" s="13" t="n"/>
      <c r="DM44" s="13" t="n"/>
      <c r="DN44" s="13" t="n"/>
      <c r="DO44" s="13" t="n"/>
      <c r="DP44" s="13" t="n"/>
      <c r="DQ44" s="13" t="n"/>
      <c r="DR44" s="13" t="n"/>
      <c r="DS44" s="13" t="n"/>
      <c r="DT44" s="13" t="n"/>
      <c r="DU44" s="13" t="n"/>
      <c r="DV44" s="13" t="n"/>
      <c r="DW44" s="13" t="n"/>
      <c r="DX44" s="22">
        <f>COUNTIF(A:A,A44)</f>
        <v/>
      </c>
      <c r="DY44" s="19" t="n"/>
      <c r="DZ44" s="19" t="n"/>
      <c r="EA44" s="19" t="n"/>
      <c r="EB44" s="129" t="inlineStr">
        <is>
          <t>fiona@steer.global</t>
        </is>
      </c>
      <c r="EC44" s="29" t="n"/>
      <c r="ED44" s="29" t="n"/>
      <c r="EE44" s="29" t="n"/>
      <c r="EF44" s="29" t="n"/>
      <c r="EG44" s="29" t="n"/>
      <c r="EH44" s="29" t="n"/>
      <c r="EI44" s="20" t="inlineStr">
        <is>
          <t>Tool</t>
        </is>
      </c>
      <c r="EJ44" s="22">
        <f>_xlfn.CONCAT(AF44:BQ44)</f>
        <v/>
      </c>
      <c r="EK44" s="20" t="n"/>
      <c r="EL44" s="22" t="n"/>
      <c r="EM44" s="22" t="n"/>
      <c r="EN44" s="22" t="n"/>
    </row>
    <row r="45" ht="102" customFormat="1" customHeight="1" s="23">
      <c r="A45" s="24" t="inlineStr">
        <is>
          <t>#000426</t>
        </is>
      </c>
      <c r="B45" s="13" t="inlineStr">
        <is>
          <t>Assembly 2.3</t>
        </is>
      </c>
      <c r="C45" s="54" t="inlineStr">
        <is>
          <t>Piixite Inc</t>
        </is>
      </c>
      <c r="D45" s="13" t="n"/>
      <c r="E45" s="15" t="n"/>
      <c r="F45" s="25" t="n"/>
      <c r="G45" s="25" t="n"/>
      <c r="H45" s="25" t="n"/>
      <c r="I45" s="25" t="n"/>
      <c r="J45" s="25" t="n"/>
      <c r="K45" s="17" t="n"/>
      <c r="L45" s="26">
        <f>IF(COUNTIF(K:K,K45)=0,"",COUNTIF(K:K,K45))</f>
        <v/>
      </c>
      <c r="M45" s="13" t="inlineStr">
        <is>
          <t>Missing</t>
        </is>
      </c>
      <c r="N45" s="13" t="inlineStr">
        <is>
          <t>I_Mobile App</t>
        </is>
      </c>
      <c r="O45" s="21" t="inlineStr">
        <is>
          <t>No official website</t>
        </is>
      </c>
      <c r="P45" s="13">
        <f>COUNTIF(Q45:AC45,"Y")</f>
        <v/>
      </c>
      <c r="Q45" s="19" t="n"/>
      <c r="R45" s="19" t="inlineStr">
        <is>
          <t>N</t>
        </is>
      </c>
      <c r="S45" s="19" t="inlineStr"/>
      <c r="T45" s="19" t="inlineStr">
        <is>
          <t>Y</t>
        </is>
      </c>
      <c r="U45" s="19" t="inlineStr"/>
      <c r="V45" s="19" t="inlineStr"/>
      <c r="W45" s="19" t="inlineStr">
        <is>
          <t>N</t>
        </is>
      </c>
      <c r="X45" s="19" t="inlineStr">
        <is>
          <t>N</t>
        </is>
      </c>
      <c r="Y45" s="19" t="inlineStr">
        <is>
          <t>N</t>
        </is>
      </c>
      <c r="Z45" s="19" t="inlineStr">
        <is>
          <t>N</t>
        </is>
      </c>
      <c r="AA45" s="19" t="inlineStr">
        <is>
          <t>N</t>
        </is>
      </c>
      <c r="AB45" s="19" t="inlineStr">
        <is>
          <t>N</t>
        </is>
      </c>
      <c r="AC45" s="19" t="inlineStr">
        <is>
          <t>N</t>
        </is>
      </c>
      <c r="AD45" s="13" t="n"/>
      <c r="AE45" s="13" t="n"/>
      <c r="AF45" s="14" t="inlineStr"/>
      <c r="AG45" s="14" t="inlineStr"/>
      <c r="AH45" s="14" t="inlineStr"/>
      <c r="AI45" s="14" t="inlineStr"/>
      <c r="AJ45" s="14" t="inlineStr"/>
      <c r="AK45" s="14" t="inlineStr"/>
      <c r="AL45" s="14" t="inlineStr"/>
      <c r="AM45" s="14" t="inlineStr"/>
      <c r="AN45" s="14" t="inlineStr"/>
      <c r="AO45" s="14" t="inlineStr"/>
      <c r="AP45" s="14" t="inlineStr"/>
      <c r="AQ45" s="14" t="inlineStr"/>
      <c r="AR45" s="14" t="inlineStr"/>
      <c r="AS45" s="14" t="inlineStr"/>
      <c r="AT45" s="14" t="inlineStr"/>
      <c r="AU45" s="14" t="inlineStr"/>
      <c r="AV45" s="14" t="inlineStr"/>
      <c r="AW45" s="14" t="inlineStr"/>
      <c r="AX45" s="14" t="inlineStr"/>
      <c r="AY45" s="14" t="inlineStr"/>
      <c r="AZ45" s="14" t="inlineStr"/>
      <c r="BA45" s="14" t="inlineStr"/>
      <c r="BB45" s="14" t="inlineStr"/>
      <c r="BC45" s="14" t="inlineStr"/>
      <c r="BD45" s="14" t="inlineStr"/>
      <c r="BE45" s="14" t="inlineStr"/>
      <c r="BF45" s="14" t="inlineStr"/>
      <c r="BG45" s="14" t="inlineStr"/>
      <c r="BH45" s="14" t="inlineStr"/>
      <c r="BI45" s="14" t="inlineStr"/>
      <c r="BJ45" s="14" t="inlineStr"/>
      <c r="BK45" s="14" t="inlineStr"/>
      <c r="BL45" s="14" t="inlineStr"/>
      <c r="BM45" s="14" t="inlineStr"/>
      <c r="BN45" s="14" t="inlineStr"/>
      <c r="BO45" s="14" t="inlineStr"/>
      <c r="BP45" s="14" t="inlineStr"/>
      <c r="BQ45" s="14" t="inlineStr"/>
      <c r="BR45" s="14" t="n"/>
      <c r="BS45" s="13" t="n"/>
      <c r="BT45" s="13" t="inlineStr">
        <is>
          <t>USA</t>
        </is>
      </c>
      <c r="BU45" s="13" t="n"/>
      <c r="BV45" s="13" t="n"/>
      <c r="BW45" s="33" t="inlineStr">
        <is>
          <t>https://www.pixiteapps.com/privacy-policy/</t>
        </is>
      </c>
      <c r="BX45" s="13" t="inlineStr">
        <is>
          <t>Create image</t>
        </is>
      </c>
      <c r="BY45" s="13" t="n"/>
      <c r="BZ45" s="13" t="n"/>
      <c r="CA45" s="19" t="inlineStr">
        <is>
          <t>N</t>
        </is>
      </c>
      <c r="CB45" s="19" t="n"/>
      <c r="CC45" s="19" t="inlineStr">
        <is>
          <t>N</t>
        </is>
      </c>
      <c r="CD45" s="19" t="n"/>
      <c r="CE45" s="19" t="n"/>
      <c r="CF45" s="19" t="inlineStr">
        <is>
          <t>N</t>
        </is>
      </c>
      <c r="CG45" s="19" t="inlineStr">
        <is>
          <t>N</t>
        </is>
      </c>
      <c r="CH45" s="19" t="n"/>
      <c r="CI45" s="19" t="inlineStr">
        <is>
          <t>N</t>
        </is>
      </c>
      <c r="CJ45" s="19" t="inlineStr">
        <is>
          <t>N</t>
        </is>
      </c>
      <c r="CK45" s="19" t="inlineStr">
        <is>
          <t>N</t>
        </is>
      </c>
      <c r="CL45" s="19" t="inlineStr">
        <is>
          <t>N</t>
        </is>
      </c>
      <c r="CM45" s="13" t="n"/>
      <c r="CN45" s="13" t="n"/>
      <c r="CO45" s="19" t="inlineStr">
        <is>
          <t>N</t>
        </is>
      </c>
      <c r="CP45" s="19" t="n"/>
      <c r="CQ45" s="19" t="inlineStr">
        <is>
          <t>N</t>
        </is>
      </c>
      <c r="CR45" s="19" t="n"/>
      <c r="CS45" s="19" t="n"/>
      <c r="CT45" s="19" t="inlineStr">
        <is>
          <t>N</t>
        </is>
      </c>
      <c r="CU45" s="19" t="inlineStr">
        <is>
          <t>N</t>
        </is>
      </c>
      <c r="CV45" s="19" t="n"/>
      <c r="CW45" s="19" t="inlineStr">
        <is>
          <t>N</t>
        </is>
      </c>
      <c r="CX45" s="19" t="inlineStr">
        <is>
          <t>N</t>
        </is>
      </c>
      <c r="CY45" s="19" t="inlineStr">
        <is>
          <t>N</t>
        </is>
      </c>
      <c r="CZ45" s="19" t="inlineStr">
        <is>
          <t>N</t>
        </is>
      </c>
      <c r="DA45" s="13" t="n"/>
      <c r="DB45" s="13" t="n"/>
      <c r="DC45" s="13" t="n"/>
      <c r="DD45" s="13" t="n"/>
      <c r="DE45" s="13" t="n"/>
      <c r="DF45" s="13" t="n"/>
      <c r="DG45" s="13" t="n"/>
      <c r="DH45" s="13" t="n"/>
      <c r="DI45" s="13" t="n"/>
      <c r="DJ45" s="13" t="n"/>
      <c r="DK45" s="13" t="n"/>
      <c r="DL45" s="13" t="n"/>
      <c r="DM45" s="13" t="n"/>
      <c r="DN45" s="13" t="n"/>
      <c r="DO45" s="13" t="n"/>
      <c r="DP45" s="13" t="n"/>
      <c r="DQ45" s="13" t="n"/>
      <c r="DR45" s="13" t="n"/>
      <c r="DS45" s="13" t="n"/>
      <c r="DT45" s="13" t="n"/>
      <c r="DU45" s="13" t="n"/>
      <c r="DV45" s="13" t="n"/>
      <c r="DW45" s="13" t="n"/>
      <c r="DX45" s="22">
        <f>COUNTIF(A:A,A45)</f>
        <v/>
      </c>
      <c r="DY45" s="19" t="n"/>
      <c r="DZ45" s="19" t="n"/>
      <c r="EA45" s="19" t="n"/>
      <c r="EB45" s="29" t="n"/>
      <c r="EC45" s="29" t="n"/>
      <c r="ED45" s="29" t="n"/>
      <c r="EE45" s="29" t="n"/>
      <c r="EF45" s="29" t="n"/>
      <c r="EG45" s="29" t="n"/>
      <c r="EH45" s="29" t="n"/>
      <c r="EI45" s="20" t="n"/>
      <c r="EJ45" s="22">
        <f>_xlfn.CONCAT(AF45:BQ45)</f>
        <v/>
      </c>
      <c r="EK45" s="20" t="n"/>
      <c r="EL45" s="22" t="n"/>
      <c r="EM45" s="22" t="n"/>
      <c r="EN45" s="22" t="n"/>
    </row>
    <row r="46" ht="84.95" customFormat="1" customHeight="1" s="23">
      <c r="A46" s="24" t="inlineStr">
        <is>
          <t>#000427</t>
        </is>
      </c>
      <c r="B46" s="13" t="inlineStr">
        <is>
          <t>Atantot</t>
        </is>
      </c>
      <c r="C46" s="13" t="inlineStr">
        <is>
          <t>A Tantôt Ltd.</t>
        </is>
      </c>
      <c r="D46" s="13" t="n"/>
      <c r="E46" s="15" t="n"/>
      <c r="F46" s="25" t="n"/>
      <c r="G46" s="25" t="n"/>
      <c r="H46" s="25" t="n"/>
      <c r="I46" s="25" t="n"/>
      <c r="J46" s="25" t="n"/>
      <c r="K46" s="17" t="n"/>
      <c r="L46" s="26">
        <f>IF(COUNTIF(K:K,K46)=0,"",COUNTIF(K:K,K46))</f>
        <v/>
      </c>
      <c r="M46" s="13" t="inlineStr">
        <is>
          <t>Digital Product</t>
        </is>
      </c>
      <c r="N46" s="13" t="inlineStr">
        <is>
          <t>I_Website Service</t>
        </is>
      </c>
      <c r="O46" s="41" t="inlineStr">
        <is>
          <t>https://www.atantot.com/</t>
        </is>
      </c>
      <c r="P46" s="13">
        <f>COUNTIF(Q46:AC46,"Y")</f>
        <v/>
      </c>
      <c r="Q46" s="19" t="n"/>
      <c r="R46" s="19" t="inlineStr">
        <is>
          <t>N</t>
        </is>
      </c>
      <c r="S46" s="19" t="inlineStr"/>
      <c r="T46" s="19" t="inlineStr">
        <is>
          <t>Y</t>
        </is>
      </c>
      <c r="U46" s="19" t="inlineStr"/>
      <c r="V46" s="19" t="inlineStr"/>
      <c r="W46" s="19" t="inlineStr">
        <is>
          <t>N</t>
        </is>
      </c>
      <c r="X46" s="19" t="inlineStr">
        <is>
          <t>N</t>
        </is>
      </c>
      <c r="Y46" s="19" t="inlineStr">
        <is>
          <t>N</t>
        </is>
      </c>
      <c r="Z46" s="19" t="inlineStr">
        <is>
          <t>N</t>
        </is>
      </c>
      <c r="AA46" s="19" t="inlineStr">
        <is>
          <t>N</t>
        </is>
      </c>
      <c r="AB46" s="19" t="inlineStr">
        <is>
          <t>N</t>
        </is>
      </c>
      <c r="AC46" s="19" t="inlineStr">
        <is>
          <t>N</t>
        </is>
      </c>
      <c r="AD46" s="13" t="n"/>
      <c r="AE46" s="13" t="n"/>
      <c r="AF46" s="14" t="inlineStr"/>
      <c r="AG46" s="14" t="inlineStr"/>
      <c r="AH46" s="14" t="inlineStr"/>
      <c r="AI46" s="14" t="inlineStr"/>
      <c r="AJ46" s="14" t="inlineStr"/>
      <c r="AK46" s="14" t="inlineStr"/>
      <c r="AL46" s="14" t="inlineStr"/>
      <c r="AM46" s="14" t="inlineStr"/>
      <c r="AN46" s="14" t="inlineStr"/>
      <c r="AO46" s="14" t="inlineStr"/>
      <c r="AP46" s="14" t="inlineStr"/>
      <c r="AQ46" s="14" t="inlineStr"/>
      <c r="AR46" s="14" t="inlineStr"/>
      <c r="AS46" s="14" t="inlineStr"/>
      <c r="AT46" s="14" t="inlineStr"/>
      <c r="AU46" s="14" t="inlineStr"/>
      <c r="AV46" s="14" t="inlineStr"/>
      <c r="AW46" s="14" t="inlineStr"/>
      <c r="AX46" s="14" t="inlineStr"/>
      <c r="AY46" s="14" t="inlineStr"/>
      <c r="AZ46" s="14" t="inlineStr"/>
      <c r="BA46" s="14" t="inlineStr"/>
      <c r="BB46" s="14" t="inlineStr"/>
      <c r="BC46" s="14" t="inlineStr"/>
      <c r="BD46" s="14" t="inlineStr"/>
      <c r="BE46" s="14" t="inlineStr"/>
      <c r="BF46" s="14" t="inlineStr"/>
      <c r="BG46" s="14" t="inlineStr"/>
      <c r="BH46" s="14" t="inlineStr"/>
      <c r="BI46" s="14" t="inlineStr"/>
      <c r="BJ46" s="14" t="inlineStr"/>
      <c r="BK46" s="14" t="inlineStr"/>
      <c r="BL46" s="14" t="inlineStr"/>
      <c r="BM46" s="14" t="inlineStr"/>
      <c r="BN46" s="14" t="inlineStr"/>
      <c r="BO46" s="14" t="inlineStr"/>
      <c r="BP46" s="14" t="inlineStr"/>
      <c r="BQ46" s="14" t="inlineStr"/>
      <c r="BR46" s="14" t="n"/>
      <c r="BS46" s="13" t="n"/>
      <c r="BT46" s="13" t="inlineStr">
        <is>
          <t>UK</t>
        </is>
      </c>
      <c r="BU46" s="13" t="n"/>
      <c r="BV46" s="13" t="inlineStr">
        <is>
          <t>(Message)subscription form: contact name, school name, school address or postal address</t>
        </is>
      </c>
      <c r="BW46" s="33" t="inlineStr">
        <is>
          <t>https://www.atantot.com/privacy.html</t>
        </is>
      </c>
      <c r="BX46" s="13" t="inlineStr">
        <is>
          <t>MFL resources for the classroom and interactive whiteboards.</t>
        </is>
      </c>
      <c r="BY46" s="13" t="n"/>
      <c r="BZ46" s="13" t="n"/>
      <c r="CA46" s="19" t="inlineStr">
        <is>
          <t>N</t>
        </is>
      </c>
      <c r="CB46" s="19" t="n"/>
      <c r="CC46" s="19" t="inlineStr">
        <is>
          <t>N</t>
        </is>
      </c>
      <c r="CD46" s="19" t="n"/>
      <c r="CE46" s="19" t="n"/>
      <c r="CF46" s="19" t="inlineStr">
        <is>
          <t>N</t>
        </is>
      </c>
      <c r="CG46" s="19" t="inlineStr">
        <is>
          <t>N</t>
        </is>
      </c>
      <c r="CH46" s="19" t="n"/>
      <c r="CI46" s="19" t="inlineStr">
        <is>
          <t>N</t>
        </is>
      </c>
      <c r="CJ46" s="19" t="inlineStr">
        <is>
          <t>N</t>
        </is>
      </c>
      <c r="CK46" s="19" t="inlineStr">
        <is>
          <t>N</t>
        </is>
      </c>
      <c r="CL46" s="19" t="inlineStr">
        <is>
          <t>N</t>
        </is>
      </c>
      <c r="CM46" s="13" t="n"/>
      <c r="CN46" s="13" t="n"/>
      <c r="CO46" s="19" t="inlineStr">
        <is>
          <t>N</t>
        </is>
      </c>
      <c r="CP46" s="19" t="n"/>
      <c r="CQ46" s="19" t="inlineStr">
        <is>
          <t>N</t>
        </is>
      </c>
      <c r="CR46" s="19" t="n"/>
      <c r="CS46" s="19" t="n"/>
      <c r="CT46" s="19" t="inlineStr">
        <is>
          <t>N</t>
        </is>
      </c>
      <c r="CU46" s="19" t="inlineStr">
        <is>
          <t>N</t>
        </is>
      </c>
      <c r="CV46" s="19" t="n"/>
      <c r="CW46" s="19" t="inlineStr">
        <is>
          <t>N</t>
        </is>
      </c>
      <c r="CX46" s="19" t="inlineStr">
        <is>
          <t>N</t>
        </is>
      </c>
      <c r="CY46" s="19" t="inlineStr">
        <is>
          <t>N</t>
        </is>
      </c>
      <c r="CZ46" s="19" t="inlineStr">
        <is>
          <t>N</t>
        </is>
      </c>
      <c r="DA46" s="13" t="inlineStr">
        <is>
          <t>does not collect any personal details about pupils, students or staff while using the website
does not store any personal data online</t>
        </is>
      </c>
      <c r="DB46" s="13" t="n"/>
      <c r="DC46" s="13" t="n"/>
      <c r="DD46" s="13" t="n"/>
      <c r="DE46" s="13" t="n"/>
      <c r="DF46" s="13" t="n"/>
      <c r="DG46" s="13" t="n"/>
      <c r="DH46" s="13" t="n"/>
      <c r="DI46" s="13" t="n"/>
      <c r="DJ46" s="13" t="n"/>
      <c r="DK46" s="13" t="n"/>
      <c r="DL46" s="13" t="n"/>
      <c r="DM46" s="13" t="n"/>
      <c r="DN46" s="13" t="n"/>
      <c r="DO46" s="13" t="n"/>
      <c r="DP46" s="13" t="n"/>
      <c r="DQ46" s="13" t="n"/>
      <c r="DR46" s="13" t="n"/>
      <c r="DS46" s="13" t="n"/>
      <c r="DT46" s="13" t="n"/>
      <c r="DU46" s="13" t="n"/>
      <c r="DV46" s="13" t="n"/>
      <c r="DW46" s="13" t="n"/>
      <c r="DX46" s="22">
        <f>COUNTIF(A:A,A46)</f>
        <v/>
      </c>
      <c r="DY46" s="19" t="n"/>
      <c r="DZ46" s="19" t="n"/>
      <c r="EA46" s="19" t="n"/>
      <c r="EB46" s="129" t="inlineStr">
        <is>
          <t>atantot2003@yahoo.fr</t>
        </is>
      </c>
      <c r="EC46" s="29" t="n"/>
      <c r="ED46" s="29" t="n"/>
      <c r="EE46" s="29" t="n"/>
      <c r="EF46" s="29" t="n"/>
      <c r="EG46" s="29" t="n"/>
      <c r="EH46" s="29" t="n"/>
      <c r="EI46" s="20" t="inlineStr">
        <is>
          <t>Edu</t>
        </is>
      </c>
      <c r="EJ46" s="22">
        <f>_xlfn.CONCAT(AF46:BQ46)</f>
        <v/>
      </c>
      <c r="EK46" s="20" t="n"/>
      <c r="EL46" s="22" t="n"/>
      <c r="EM46" s="22" t="n"/>
      <c r="EN46" s="22" t="n"/>
    </row>
    <row r="47" ht="84.95" customFormat="1" customHeight="1" s="23">
      <c r="A47" s="24" t="inlineStr">
        <is>
          <t>#000026</t>
        </is>
      </c>
      <c r="B47" s="24" t="inlineStr">
        <is>
          <t>Atlas</t>
        </is>
      </c>
      <c r="C47" s="13" t="inlineStr">
        <is>
          <t>Faria Education Group</t>
        </is>
      </c>
      <c r="D47" s="13" t="n"/>
      <c r="E47" s="15" t="inlineStr">
        <is>
          <t>No</t>
        </is>
      </c>
      <c r="F47" s="25" t="inlineStr">
        <is>
          <t>Med</t>
        </is>
      </c>
      <c r="G47" s="25" t="inlineStr">
        <is>
          <t>Yes</t>
        </is>
      </c>
      <c r="H47" s="25" t="n"/>
      <c r="I47" s="35" t="n"/>
      <c r="J47" s="25" t="inlineStr">
        <is>
          <t>D3</t>
        </is>
      </c>
      <c r="K47" s="26" t="inlineStr">
        <is>
          <t>DAR00003</t>
        </is>
      </c>
      <c r="L47" s="26">
        <f>IF(COUNTIF(K:K,K47)=0,"",COUNTIF(K:K,K47))</f>
        <v/>
      </c>
      <c r="M47" s="13" t="inlineStr">
        <is>
          <t>Digital Product</t>
        </is>
      </c>
      <c r="N47" s="13" t="inlineStr">
        <is>
          <t>I_Cloud Service</t>
        </is>
      </c>
      <c r="O47" s="37" t="inlineStr">
        <is>
          <t>https://www.onatlas.com/</t>
        </is>
      </c>
      <c r="P47" s="13">
        <f>COUNTIF(Q47:AC47,"Y")</f>
        <v/>
      </c>
      <c r="Q47" s="19" t="n"/>
      <c r="R47" s="19" t="inlineStr">
        <is>
          <t>Y</t>
        </is>
      </c>
      <c r="S47" s="19" t="n"/>
      <c r="T47" s="19" t="inlineStr">
        <is>
          <t>N</t>
        </is>
      </c>
      <c r="U47" s="19" t="inlineStr"/>
      <c r="V47" s="19" t="inlineStr"/>
      <c r="W47" s="19" t="inlineStr">
        <is>
          <t>Y</t>
        </is>
      </c>
      <c r="X47" s="19" t="inlineStr">
        <is>
          <t>N</t>
        </is>
      </c>
      <c r="Y47" s="19" t="inlineStr">
        <is>
          <t>N</t>
        </is>
      </c>
      <c r="Z47" s="19" t="inlineStr">
        <is>
          <t>N</t>
        </is>
      </c>
      <c r="AA47" s="19" t="inlineStr">
        <is>
          <t>N</t>
        </is>
      </c>
      <c r="AB47" s="19" t="inlineStr">
        <is>
          <t>N</t>
        </is>
      </c>
      <c r="AC47" s="19" t="inlineStr">
        <is>
          <t>N</t>
        </is>
      </c>
      <c r="AD47" s="13" t="inlineStr">
        <is>
          <t>Curriculum data</t>
        </is>
      </c>
      <c r="AE47" s="13" t="n"/>
      <c r="AF47" s="38" t="n"/>
      <c r="AG47" s="38" t="inlineStr">
        <is>
          <t> </t>
        </is>
      </c>
      <c r="AH47" s="38" t="inlineStr">
        <is>
          <t>Y</t>
        </is>
      </c>
      <c r="AI47" s="38" t="inlineStr">
        <is>
          <t> </t>
        </is>
      </c>
      <c r="AJ47" s="38" t="inlineStr">
        <is>
          <t> </t>
        </is>
      </c>
      <c r="AK47" s="38" t="inlineStr">
        <is>
          <t>Y</t>
        </is>
      </c>
      <c r="AL47" s="38" t="inlineStr">
        <is>
          <t> </t>
        </is>
      </c>
      <c r="AM47" s="38" t="inlineStr">
        <is>
          <t> </t>
        </is>
      </c>
      <c r="AN47" s="38" t="inlineStr">
        <is>
          <t> </t>
        </is>
      </c>
      <c r="AO47" s="38" t="inlineStr">
        <is>
          <t> </t>
        </is>
      </c>
      <c r="AP47" s="38" t="inlineStr">
        <is>
          <t> </t>
        </is>
      </c>
      <c r="AQ47" s="38" t="inlineStr">
        <is>
          <t> </t>
        </is>
      </c>
      <c r="AR47" s="38" t="inlineStr">
        <is>
          <t> </t>
        </is>
      </c>
      <c r="AS47" s="38" t="inlineStr">
        <is>
          <t> </t>
        </is>
      </c>
      <c r="AT47" s="38" t="inlineStr">
        <is>
          <t> </t>
        </is>
      </c>
      <c r="AU47" s="38" t="inlineStr">
        <is>
          <t>Y</t>
        </is>
      </c>
      <c r="AV47" s="38" t="inlineStr">
        <is>
          <t> </t>
        </is>
      </c>
      <c r="AW47" s="38" t="inlineStr">
        <is>
          <t> </t>
        </is>
      </c>
      <c r="AX47" s="38" t="inlineStr">
        <is>
          <t> </t>
        </is>
      </c>
      <c r="AY47" s="38" t="inlineStr">
        <is>
          <t> </t>
        </is>
      </c>
      <c r="AZ47" s="38" t="inlineStr">
        <is>
          <t> </t>
        </is>
      </c>
      <c r="BA47" s="38" t="inlineStr">
        <is>
          <t> </t>
        </is>
      </c>
      <c r="BB47" s="38" t="inlineStr">
        <is>
          <t> </t>
        </is>
      </c>
      <c r="BC47" s="38" t="inlineStr">
        <is>
          <t> </t>
        </is>
      </c>
      <c r="BD47" s="38" t="inlineStr">
        <is>
          <t> </t>
        </is>
      </c>
      <c r="BE47" s="38" t="inlineStr">
        <is>
          <t> </t>
        </is>
      </c>
      <c r="BF47" s="38" t="inlineStr">
        <is>
          <t> </t>
        </is>
      </c>
      <c r="BG47" s="38" t="inlineStr">
        <is>
          <t> </t>
        </is>
      </c>
      <c r="BH47" s="38" t="inlineStr">
        <is>
          <t>Y</t>
        </is>
      </c>
      <c r="BI47" s="38" t="inlineStr">
        <is>
          <t> </t>
        </is>
      </c>
      <c r="BJ47" s="38" t="inlineStr">
        <is>
          <t> </t>
        </is>
      </c>
      <c r="BK47" s="38" t="inlineStr">
        <is>
          <t> </t>
        </is>
      </c>
      <c r="BL47" s="38" t="inlineStr">
        <is>
          <t> </t>
        </is>
      </c>
      <c r="BM47" s="38" t="inlineStr">
        <is>
          <t> </t>
        </is>
      </c>
      <c r="BN47" s="38" t="inlineStr">
        <is>
          <t> </t>
        </is>
      </c>
      <c r="BO47" s="38" t="inlineStr">
        <is>
          <t> </t>
        </is>
      </c>
      <c r="BP47" s="38" t="inlineStr">
        <is>
          <t> </t>
        </is>
      </c>
      <c r="BQ47" s="38" t="inlineStr">
        <is>
          <t>Y</t>
        </is>
      </c>
      <c r="BR47" s="14" t="n"/>
      <c r="BS47" s="13" t="inlineStr">
        <is>
          <t>Manual</t>
        </is>
      </c>
      <c r="BT47" s="13" t="inlineStr">
        <is>
          <t>USA</t>
        </is>
      </c>
      <c r="BU47" s="13" t="n"/>
      <c r="BV47" s="13" t="n"/>
      <c r="BW47" s="33" t="inlineStr">
        <is>
          <t>https://www.faria.org/terms-of-service</t>
        </is>
      </c>
      <c r="BX47" s="13" t="inlineStr">
        <is>
          <t>Curriculum planning platform designed to meet school’s needs</t>
        </is>
      </c>
      <c r="BY47" s="13" t="n"/>
      <c r="BZ47" s="13" t="n"/>
      <c r="CA47" s="19" t="inlineStr">
        <is>
          <t>N</t>
        </is>
      </c>
      <c r="CB47" s="19" t="n"/>
      <c r="CC47" s="19" t="inlineStr">
        <is>
          <t>N</t>
        </is>
      </c>
      <c r="CD47" s="19" t="n"/>
      <c r="CE47" s="19" t="n"/>
      <c r="CF47" s="19" t="inlineStr">
        <is>
          <t>N</t>
        </is>
      </c>
      <c r="CG47" s="19" t="inlineStr">
        <is>
          <t>N</t>
        </is>
      </c>
      <c r="CH47" s="19" t="n"/>
      <c r="CI47" s="19" t="inlineStr">
        <is>
          <t>N</t>
        </is>
      </c>
      <c r="CJ47" s="19" t="inlineStr">
        <is>
          <t>N</t>
        </is>
      </c>
      <c r="CK47" s="19" t="inlineStr">
        <is>
          <t>N</t>
        </is>
      </c>
      <c r="CL47" s="19" t="inlineStr">
        <is>
          <t>N</t>
        </is>
      </c>
      <c r="CM47" s="13" t="n"/>
      <c r="CN47" s="13" t="n"/>
      <c r="CO47" s="19" t="inlineStr">
        <is>
          <t>N</t>
        </is>
      </c>
      <c r="CP47" s="19" t="n"/>
      <c r="CQ47" s="19" t="inlineStr">
        <is>
          <t>N</t>
        </is>
      </c>
      <c r="CR47" s="19" t="n"/>
      <c r="CS47" s="19" t="n"/>
      <c r="CT47" s="19" t="inlineStr">
        <is>
          <t>N</t>
        </is>
      </c>
      <c r="CU47" s="19" t="inlineStr">
        <is>
          <t>N</t>
        </is>
      </c>
      <c r="CV47" s="19" t="n"/>
      <c r="CW47" s="19" t="inlineStr">
        <is>
          <t>N</t>
        </is>
      </c>
      <c r="CX47" s="19" t="inlineStr">
        <is>
          <t>N</t>
        </is>
      </c>
      <c r="CY47" s="19" t="inlineStr">
        <is>
          <t>N</t>
        </is>
      </c>
      <c r="CZ47" s="19" t="inlineStr">
        <is>
          <t>N</t>
        </is>
      </c>
      <c r="DA47" s="13" t="n"/>
      <c r="DB47" s="13" t="n"/>
      <c r="DC47" s="13" t="n"/>
      <c r="DD47" s="13" t="n"/>
      <c r="DE47" s="13" t="n"/>
      <c r="DF47" s="13" t="n"/>
      <c r="DG47" s="13" t="n"/>
      <c r="DH47" s="13" t="n"/>
      <c r="DI47" s="13" t="n"/>
      <c r="DJ47" s="13" t="n"/>
      <c r="DK47" s="13" t="n"/>
      <c r="DL47" s="13" t="n"/>
      <c r="DM47" s="13" t="n"/>
      <c r="DN47" s="13" t="n"/>
      <c r="DO47" s="13" t="n"/>
      <c r="DP47" s="13" t="n"/>
      <c r="DQ47" s="13" t="n"/>
      <c r="DR47" s="13" t="n"/>
      <c r="DS47" s="13" t="n"/>
      <c r="DT47" s="13" t="n"/>
      <c r="DU47" s="13" t="n"/>
      <c r="DV47" s="13" t="n"/>
      <c r="DW47" s="13" t="inlineStr">
        <is>
          <t>Teacher and curriculum info (no students)</t>
        </is>
      </c>
      <c r="DX47" s="22">
        <f>COUNTIF(A:A,A47)</f>
        <v/>
      </c>
      <c r="DY47" s="19" t="n"/>
      <c r="DZ47" s="19" t="n"/>
      <c r="EA47" s="19" t="n"/>
      <c r="EB47" s="129" t="inlineStr">
        <is>
          <t>support@onatlas.com</t>
        </is>
      </c>
      <c r="EC47" s="55" t="inlineStr">
        <is>
          <t>+1 503 223 7600</t>
        </is>
      </c>
      <c r="ED47" s="29" t="n"/>
      <c r="EE47" s="29" t="n"/>
      <c r="EF47" s="29" t="n"/>
      <c r="EG47" s="29" t="n"/>
      <c r="EH47" s="29" t="n"/>
      <c r="EI47" s="20" t="n"/>
      <c r="EJ47" s="22">
        <f>_xlfn.CONCAT(AF47:BQ47)</f>
        <v/>
      </c>
      <c r="EK47" s="22" t="n"/>
      <c r="EL47" s="22" t="n"/>
      <c r="EM47" s="22" t="n"/>
      <c r="EN47" s="22" t="n"/>
    </row>
    <row r="48" ht="135.95" customFormat="1" customHeight="1" s="23">
      <c r="A48" s="24" t="inlineStr">
        <is>
          <t>#000428</t>
        </is>
      </c>
      <c r="B48" s="13" t="inlineStr">
        <is>
          <t>Audacity</t>
        </is>
      </c>
      <c r="C48" s="13" t="inlineStr">
        <is>
          <t>The Audacity Team</t>
        </is>
      </c>
      <c r="D48" s="13" t="n"/>
      <c r="E48" s="15" t="n"/>
      <c r="F48" s="25" t="n"/>
      <c r="G48" s="25" t="n"/>
      <c r="H48" s="25" t="n"/>
      <c r="I48" s="25" t="n"/>
      <c r="J48" s="25" t="n"/>
      <c r="K48" s="17" t="n"/>
      <c r="L48" s="26">
        <f>IF(COUNTIF(K:K,K48)=0,"",COUNTIF(K:K,K48))</f>
        <v/>
      </c>
      <c r="M48" s="13" t="inlineStr">
        <is>
          <t>Digital Product</t>
        </is>
      </c>
      <c r="N48" s="13" t="inlineStr">
        <is>
          <t>I_Desktop App</t>
        </is>
      </c>
      <c r="O48" s="41" t="inlineStr">
        <is>
          <t>http://www.audacityteam.org/</t>
        </is>
      </c>
      <c r="P48" s="13">
        <f>COUNTIF(Q48:AC48,"Y")</f>
        <v/>
      </c>
      <c r="Q48" s="19" t="n"/>
      <c r="R48" s="19" t="inlineStr">
        <is>
          <t>N</t>
        </is>
      </c>
      <c r="S48" s="19" t="inlineStr">
        <is>
          <t>Y</t>
        </is>
      </c>
      <c r="T48" s="19" t="inlineStr">
        <is>
          <t>Y</t>
        </is>
      </c>
      <c r="U48" s="19" t="inlineStr"/>
      <c r="V48" s="19" t="inlineStr"/>
      <c r="W48" s="19" t="inlineStr">
        <is>
          <t>N</t>
        </is>
      </c>
      <c r="X48" s="19" t="inlineStr">
        <is>
          <t>N</t>
        </is>
      </c>
      <c r="Y48" s="19" t="inlineStr">
        <is>
          <t>N</t>
        </is>
      </c>
      <c r="Z48" s="19" t="inlineStr">
        <is>
          <t>N</t>
        </is>
      </c>
      <c r="AA48" s="19" t="inlineStr">
        <is>
          <t>N</t>
        </is>
      </c>
      <c r="AB48" s="19" t="inlineStr">
        <is>
          <t>N</t>
        </is>
      </c>
      <c r="AC48" s="19" t="inlineStr">
        <is>
          <t>N</t>
        </is>
      </c>
      <c r="AD48" s="13" t="n"/>
      <c r="AE48" s="13" t="n"/>
      <c r="AF48" s="14" t="inlineStr"/>
      <c r="AG48" s="14" t="inlineStr"/>
      <c r="AH48" s="14" t="inlineStr"/>
      <c r="AI48" s="14" t="inlineStr"/>
      <c r="AJ48" s="14" t="inlineStr"/>
      <c r="AK48" s="14" t="inlineStr"/>
      <c r="AL48" s="14" t="inlineStr"/>
      <c r="AM48" s="14" t="inlineStr"/>
      <c r="AN48" s="14" t="inlineStr"/>
      <c r="AO48" s="14" t="inlineStr"/>
      <c r="AP48" s="14" t="inlineStr"/>
      <c r="AQ48" s="14" t="inlineStr"/>
      <c r="AR48" s="14" t="inlineStr"/>
      <c r="AS48" s="14" t="inlineStr"/>
      <c r="AT48" s="14" t="inlineStr"/>
      <c r="AU48" s="14" t="inlineStr"/>
      <c r="AV48" s="14" t="inlineStr"/>
      <c r="AW48" s="14" t="inlineStr"/>
      <c r="AX48" s="14" t="inlineStr"/>
      <c r="AY48" s="14" t="inlineStr"/>
      <c r="AZ48" s="14" t="inlineStr"/>
      <c r="BA48" s="14" t="inlineStr"/>
      <c r="BB48" s="14" t="inlineStr"/>
      <c r="BC48" s="14" t="inlineStr"/>
      <c r="BD48" s="14" t="inlineStr"/>
      <c r="BE48" s="14" t="inlineStr"/>
      <c r="BF48" s="14" t="inlineStr"/>
      <c r="BG48" s="14" t="inlineStr"/>
      <c r="BH48" s="14" t="inlineStr"/>
      <c r="BI48" s="14" t="inlineStr"/>
      <c r="BJ48" s="14" t="inlineStr"/>
      <c r="BK48" s="14" t="inlineStr"/>
      <c r="BL48" s="14" t="inlineStr"/>
      <c r="BM48" s="14" t="inlineStr"/>
      <c r="BN48" s="14" t="inlineStr"/>
      <c r="BO48" s="14" t="inlineStr"/>
      <c r="BP48" s="14" t="inlineStr"/>
      <c r="BQ48" s="14" t="inlineStr"/>
      <c r="BR48" s="14" t="n"/>
      <c r="BS48" s="13" t="n"/>
      <c r="BT48" s="13" t="inlineStr">
        <is>
          <t>UK</t>
        </is>
      </c>
      <c r="BU48" s="13" t="n"/>
      <c r="BV48" s="13" t="inlineStr">
        <is>
          <t>Can be accessed without providing personal information</t>
        </is>
      </c>
      <c r="BW48" s="33" t="inlineStr">
        <is>
          <t>https://www.audacityteam.org/about/desktop-privacy-notice/</t>
        </is>
      </c>
      <c r="BX48" s="13" t="inlineStr">
        <is>
          <t>multi-track audio editor and recorder</t>
        </is>
      </c>
      <c r="BY48" s="13" t="n"/>
      <c r="BZ48" s="13" t="n"/>
      <c r="CA48" s="19" t="inlineStr">
        <is>
          <t>N</t>
        </is>
      </c>
      <c r="CB48" s="19" t="n"/>
      <c r="CC48" s="19" t="inlineStr">
        <is>
          <t>N</t>
        </is>
      </c>
      <c r="CD48" s="19" t="n"/>
      <c r="CE48" s="19" t="n"/>
      <c r="CF48" s="19" t="inlineStr">
        <is>
          <t>N</t>
        </is>
      </c>
      <c r="CG48" s="19" t="inlineStr">
        <is>
          <t>N</t>
        </is>
      </c>
      <c r="CH48" s="19" t="n"/>
      <c r="CI48" s="19" t="inlineStr">
        <is>
          <t>N</t>
        </is>
      </c>
      <c r="CJ48" s="19" t="inlineStr">
        <is>
          <t>N</t>
        </is>
      </c>
      <c r="CK48" s="19" t="inlineStr">
        <is>
          <t>N</t>
        </is>
      </c>
      <c r="CL48" s="19" t="inlineStr">
        <is>
          <t>N</t>
        </is>
      </c>
      <c r="CM48" s="13" t="n"/>
      <c r="CN48" s="13" t="n"/>
      <c r="CO48" s="19" t="inlineStr">
        <is>
          <t>N</t>
        </is>
      </c>
      <c r="CP48" s="19" t="n"/>
      <c r="CQ48" s="19" t="inlineStr">
        <is>
          <t>N</t>
        </is>
      </c>
      <c r="CR48" s="19" t="n"/>
      <c r="CS48" s="19" t="n"/>
      <c r="CT48" s="19" t="inlineStr">
        <is>
          <t>N</t>
        </is>
      </c>
      <c r="CU48" s="19" t="inlineStr">
        <is>
          <t>N</t>
        </is>
      </c>
      <c r="CV48" s="19" t="n"/>
      <c r="CW48" s="19" t="inlineStr">
        <is>
          <t>N</t>
        </is>
      </c>
      <c r="CX48" s="19" t="inlineStr">
        <is>
          <t>N</t>
        </is>
      </c>
      <c r="CY48" s="19" t="inlineStr">
        <is>
          <t>N</t>
        </is>
      </c>
      <c r="CZ48" s="19" t="inlineStr">
        <is>
          <t>N</t>
        </is>
      </c>
      <c r="DA48" s="13" t="n"/>
      <c r="DB48" s="13" t="n"/>
      <c r="DC48" s="13" t="n"/>
      <c r="DD48" s="13" t="n"/>
      <c r="DE48" s="13" t="n"/>
      <c r="DF48" s="13" t="n"/>
      <c r="DG48" s="13" t="n"/>
      <c r="DH48" s="13" t="n"/>
      <c r="DI48" s="13" t="n"/>
      <c r="DJ48" s="13" t="n"/>
      <c r="DK48" s="13" t="n"/>
      <c r="DL48" s="13" t="n"/>
      <c r="DM48" s="13" t="n"/>
      <c r="DN48" s="13" t="n"/>
      <c r="DO48" s="13" t="n"/>
      <c r="DP48" s="13" t="n"/>
      <c r="DQ48" s="13" t="n"/>
      <c r="DR48" s="13" t="n"/>
      <c r="DS48" s="13" t="n"/>
      <c r="DT48" s="13" t="n"/>
      <c r="DU48" s="13" t="n"/>
      <c r="DV48" s="13" t="n"/>
      <c r="DW48" s="13" t="n"/>
      <c r="DX48" s="22">
        <f>COUNTIF(A:A,A48)</f>
        <v/>
      </c>
      <c r="DY48" s="19" t="n"/>
      <c r="DZ48" s="19" t="n"/>
      <c r="EA48" s="19" t="n"/>
      <c r="EB48" s="29" t="n"/>
      <c r="EC48" s="29" t="n"/>
      <c r="ED48" s="29" t="n"/>
      <c r="EE48" s="29" t="n"/>
      <c r="EF48" s="29" t="n"/>
      <c r="EG48" s="29" t="n"/>
      <c r="EH48" s="29" t="n"/>
      <c r="EI48" s="20" t="inlineStr">
        <is>
          <t>Tool</t>
        </is>
      </c>
      <c r="EJ48" s="22">
        <f>_xlfn.CONCAT(AF48:BQ48)</f>
        <v/>
      </c>
      <c r="EK48" s="20" t="n"/>
      <c r="EL48" s="22" t="n"/>
      <c r="EM48" s="22" t="n"/>
      <c r="EN48" s="22" t="n"/>
    </row>
    <row r="49" ht="18.95" customFormat="1" customHeight="1" s="23">
      <c r="A49" s="13" t="inlineStr">
        <is>
          <t>#000742</t>
        </is>
      </c>
      <c r="B49" s="14" t="inlineStr">
        <is>
          <t>Australia Chamber</t>
        </is>
      </c>
      <c r="C49" s="13" t="n"/>
      <c r="D49" s="13" t="n"/>
      <c r="E49" s="15" t="n"/>
      <c r="F49" s="16" t="n"/>
      <c r="G49" s="16" t="n"/>
      <c r="H49" s="16" t="n"/>
      <c r="I49" s="16" t="n"/>
      <c r="J49" s="16" t="n"/>
      <c r="K49" s="17" t="n"/>
      <c r="L49" s="17" t="n"/>
      <c r="M49" s="13" t="n"/>
      <c r="N49" s="13" t="inlineStr">
        <is>
          <t>I_Website Service</t>
        </is>
      </c>
      <c r="O49" s="39" t="n"/>
      <c r="P49" s="13" t="n"/>
      <c r="Q49" s="19" t="n"/>
      <c r="R49" s="19" t="n"/>
      <c r="S49" s="19" t="inlineStr">
        <is>
          <t>Y</t>
        </is>
      </c>
      <c r="T49" s="19" t="n"/>
      <c r="U49" s="19" t="n"/>
      <c r="V49" s="19" t="n"/>
      <c r="W49" s="19" t="n"/>
      <c r="X49" s="19" t="n"/>
      <c r="Y49" s="19" t="n"/>
      <c r="Z49" s="19" t="n"/>
      <c r="AA49" s="19" t="n"/>
      <c r="AB49" s="19" t="n"/>
      <c r="AC49" s="19" t="n"/>
      <c r="AD49" s="13" t="n"/>
      <c r="AE49" s="20" t="n"/>
      <c r="AF49" s="14" t="n"/>
      <c r="AG49" s="14" t="n"/>
      <c r="AH49" s="14" t="n"/>
      <c r="AI49" s="14" t="n"/>
      <c r="AJ49" s="14" t="n"/>
      <c r="AK49" s="14" t="n"/>
      <c r="AL49" s="14" t="n"/>
      <c r="AM49" s="14" t="n"/>
      <c r="AN49" s="14" t="n"/>
      <c r="AO49" s="14" t="n"/>
      <c r="AP49" s="14" t="n"/>
      <c r="AQ49" s="14" t="n"/>
      <c r="AR49" s="14" t="n"/>
      <c r="AS49" s="14" t="n"/>
      <c r="AT49" s="14" t="n"/>
      <c r="AU49" s="14" t="n"/>
      <c r="AV49" s="14" t="n"/>
      <c r="AW49" s="14" t="n"/>
      <c r="AX49" s="14" t="n"/>
      <c r="AY49" s="14" t="n"/>
      <c r="AZ49" s="14" t="n"/>
      <c r="BA49" s="14" t="n"/>
      <c r="BB49" s="14" t="n"/>
      <c r="BC49" s="14" t="n"/>
      <c r="BD49" s="14" t="n"/>
      <c r="BE49" s="14" t="n"/>
      <c r="BF49" s="14" t="n"/>
      <c r="BG49" s="14" t="n"/>
      <c r="BH49" s="14" t="n"/>
      <c r="BI49" s="14" t="n"/>
      <c r="BJ49" s="14" t="n"/>
      <c r="BK49" s="14" t="n"/>
      <c r="BL49" s="14" t="n"/>
      <c r="BM49" s="14" t="n"/>
      <c r="BN49" s="14" t="n"/>
      <c r="BO49" s="14" t="n"/>
      <c r="BP49" s="14" t="n"/>
      <c r="BQ49" s="14" t="n"/>
      <c r="BR49" s="14" t="n"/>
      <c r="BS49" s="13" t="n"/>
      <c r="BT49" s="13" t="n"/>
      <c r="BU49" s="13" t="n"/>
      <c r="BV49" s="13" t="n"/>
      <c r="BW49" s="13" t="n"/>
      <c r="BX49" s="13" t="n"/>
      <c r="BY49" s="13" t="n"/>
      <c r="BZ49" s="13" t="n"/>
      <c r="CA49" s="19" t="n"/>
      <c r="CB49" s="19" t="n"/>
      <c r="CC49" s="19" t="n"/>
      <c r="CD49" s="19" t="n"/>
      <c r="CE49" s="19" t="n"/>
      <c r="CF49" s="19" t="n"/>
      <c r="CG49" s="19" t="n"/>
      <c r="CH49" s="19" t="n"/>
      <c r="CI49" s="19" t="n"/>
      <c r="CJ49" s="19" t="n"/>
      <c r="CK49" s="19" t="n"/>
      <c r="CL49" s="19" t="n"/>
      <c r="CM49" s="13" t="n"/>
      <c r="CN49" s="13" t="n"/>
      <c r="CO49" s="19" t="n"/>
      <c r="CP49" s="19" t="n"/>
      <c r="CQ49" s="19" t="n"/>
      <c r="CR49" s="19" t="n"/>
      <c r="CS49" s="19" t="n"/>
      <c r="CT49" s="19" t="n"/>
      <c r="CU49" s="19" t="n"/>
      <c r="CV49" s="19" t="n"/>
      <c r="CW49" s="19" t="n"/>
      <c r="CX49" s="19" t="n"/>
      <c r="CY49" s="19" t="n"/>
      <c r="CZ49" s="19" t="n"/>
      <c r="DA49" s="13" t="n"/>
      <c r="DB49" s="13" t="n"/>
      <c r="DC49" s="13" t="n"/>
      <c r="DD49" s="13" t="n"/>
      <c r="DE49" s="13" t="n"/>
      <c r="DF49" s="13" t="n"/>
      <c r="DG49" s="13" t="n"/>
      <c r="DH49" s="13" t="n"/>
      <c r="DI49" s="13" t="n"/>
      <c r="DJ49" s="13" t="n"/>
      <c r="DK49" s="13" t="n"/>
      <c r="DL49" s="13" t="n"/>
      <c r="DM49" s="13" t="n"/>
      <c r="DN49" s="13" t="n"/>
      <c r="DO49" s="13" t="n"/>
      <c r="DP49" s="13" t="n"/>
      <c r="DQ49" s="13" t="n"/>
      <c r="DR49" s="13" t="n"/>
      <c r="DS49" s="13" t="n"/>
      <c r="DT49" s="13" t="n"/>
      <c r="DU49" s="13" t="n"/>
      <c r="DV49" s="13" t="n"/>
      <c r="DW49" s="20" t="n"/>
      <c r="DX49" s="20" t="n"/>
      <c r="DY49" s="19" t="n"/>
      <c r="DZ49" s="19" t="n"/>
      <c r="EA49" s="19" t="n"/>
      <c r="EB49" s="20" t="n"/>
      <c r="EC49" s="20" t="n"/>
      <c r="ED49" s="20" t="n"/>
      <c r="EE49" s="20" t="n"/>
      <c r="EF49" s="20" t="n"/>
      <c r="EG49" s="20" t="n"/>
      <c r="EH49" s="20" t="n"/>
      <c r="EI49" s="20" t="n"/>
      <c r="EJ49" s="20" t="n"/>
      <c r="EK49" s="20" t="n"/>
      <c r="EL49" s="22" t="n"/>
      <c r="EM49" s="22" t="n"/>
      <c r="EN49" s="22" t="n"/>
    </row>
    <row r="50" ht="102" customFormat="1" customHeight="1" s="23">
      <c r="A50" s="24" t="inlineStr">
        <is>
          <t>#000429</t>
        </is>
      </c>
      <c r="B50" s="13" t="inlineStr">
        <is>
          <t>Authorfy</t>
        </is>
      </c>
      <c r="C50" s="13" t="inlineStr">
        <is>
          <t>Authorfy Limited</t>
        </is>
      </c>
      <c r="D50" s="13" t="n"/>
      <c r="E50" s="15" t="n"/>
      <c r="F50" s="25" t="n"/>
      <c r="G50" s="25" t="n"/>
      <c r="H50" s="25" t="n"/>
      <c r="I50" s="25" t="n"/>
      <c r="J50" s="25" t="n"/>
      <c r="K50" s="17" t="n"/>
      <c r="L50" s="26">
        <f>IF(COUNTIF(K:K,K50)=0,"",COUNTIF(K:K,K50))</f>
        <v/>
      </c>
      <c r="M50" s="13" t="inlineStr">
        <is>
          <t>Digital Product</t>
        </is>
      </c>
      <c r="N50" s="13" t="inlineStr">
        <is>
          <t>I_Website Service</t>
        </is>
      </c>
      <c r="O50" s="41" t="inlineStr">
        <is>
          <t>https://authorfy.com/</t>
        </is>
      </c>
      <c r="P50" s="13">
        <f>COUNTIF(Q50:AC50,"Y")</f>
        <v/>
      </c>
      <c r="Q50" s="19" t="n"/>
      <c r="R50" s="19" t="inlineStr">
        <is>
          <t>N</t>
        </is>
      </c>
      <c r="S50" s="19" t="inlineStr"/>
      <c r="T50" s="19" t="inlineStr">
        <is>
          <t>Y</t>
        </is>
      </c>
      <c r="U50" s="19" t="inlineStr"/>
      <c r="V50" s="19" t="inlineStr"/>
      <c r="W50" s="19" t="inlineStr">
        <is>
          <t>N</t>
        </is>
      </c>
      <c r="X50" s="19" t="inlineStr">
        <is>
          <t>N</t>
        </is>
      </c>
      <c r="Y50" s="19" t="inlineStr">
        <is>
          <t>N</t>
        </is>
      </c>
      <c r="Z50" s="19" t="inlineStr">
        <is>
          <t>N</t>
        </is>
      </c>
      <c r="AA50" s="19" t="inlineStr">
        <is>
          <t>N</t>
        </is>
      </c>
      <c r="AB50" s="19" t="inlineStr">
        <is>
          <t>N</t>
        </is>
      </c>
      <c r="AC50" s="19" t="inlineStr">
        <is>
          <t>N</t>
        </is>
      </c>
      <c r="AD50" s="13" t="n"/>
      <c r="AE50" s="13" t="n"/>
      <c r="AF50" s="14" t="inlineStr"/>
      <c r="AG50" s="14" t="inlineStr"/>
      <c r="AH50" s="14" t="inlineStr"/>
      <c r="AI50" s="14" t="inlineStr"/>
      <c r="AJ50" s="14" t="inlineStr"/>
      <c r="AK50" s="14" t="inlineStr"/>
      <c r="AL50" s="14" t="inlineStr">
        <is>
          <t>Y</t>
        </is>
      </c>
      <c r="AM50" s="14" t="inlineStr"/>
      <c r="AN50" s="14" t="inlineStr"/>
      <c r="AO50" s="14" t="inlineStr"/>
      <c r="AP50" s="14" t="inlineStr"/>
      <c r="AQ50" s="14" t="inlineStr"/>
      <c r="AR50" s="14" t="inlineStr"/>
      <c r="AS50" s="14" t="inlineStr"/>
      <c r="AT50" s="14" t="inlineStr"/>
      <c r="AU50" s="14" t="inlineStr"/>
      <c r="AV50" s="14" t="inlineStr"/>
      <c r="AW50" s="14" t="inlineStr"/>
      <c r="AX50" s="14" t="inlineStr"/>
      <c r="AY50" s="14" t="inlineStr"/>
      <c r="AZ50" s="14" t="inlineStr"/>
      <c r="BA50" s="14" t="inlineStr"/>
      <c r="BB50" s="14" t="inlineStr"/>
      <c r="BC50" s="14" t="inlineStr"/>
      <c r="BD50" s="14" t="inlineStr"/>
      <c r="BE50" s="14" t="inlineStr"/>
      <c r="BF50" s="14" t="inlineStr"/>
      <c r="BG50" s="14" t="inlineStr"/>
      <c r="BH50" s="14" t="inlineStr"/>
      <c r="BI50" s="14" t="inlineStr"/>
      <c r="BJ50" s="14" t="inlineStr"/>
      <c r="BK50" s="14" t="inlineStr"/>
      <c r="BL50" s="14" t="inlineStr"/>
      <c r="BM50" s="14" t="inlineStr"/>
      <c r="BN50" s="14" t="inlineStr"/>
      <c r="BO50" s="14" t="inlineStr"/>
      <c r="BP50" s="14" t="inlineStr"/>
      <c r="BQ50" s="14" t="inlineStr"/>
      <c r="BR50" s="14" t="n"/>
      <c r="BS50" s="13" t="n"/>
      <c r="BT50" s="13" t="inlineStr">
        <is>
          <t>UK</t>
        </is>
      </c>
      <c r="BU50" s="13" t="n"/>
      <c r="BV50" s="13" t="inlineStr">
        <is>
          <t>(Message)Only adults can subscribe for children, only email address is required</t>
        </is>
      </c>
      <c r="BW50" s="33" t="inlineStr">
        <is>
          <t>https://authorfy.com/terms-and-conditions/</t>
        </is>
      </c>
      <c r="BX50" s="13" t="inlineStr">
        <is>
          <t>Provide resources for classes</t>
        </is>
      </c>
      <c r="BY50" s="13" t="n"/>
      <c r="BZ50" s="13" t="n"/>
      <c r="CA50" s="19" t="inlineStr">
        <is>
          <t>N</t>
        </is>
      </c>
      <c r="CB50" s="19" t="n"/>
      <c r="CC50" s="19" t="inlineStr">
        <is>
          <t>N</t>
        </is>
      </c>
      <c r="CD50" s="19" t="n"/>
      <c r="CE50" s="19" t="n"/>
      <c r="CF50" s="19" t="inlineStr">
        <is>
          <t>N</t>
        </is>
      </c>
      <c r="CG50" s="19" t="inlineStr">
        <is>
          <t>N</t>
        </is>
      </c>
      <c r="CH50" s="19" t="n"/>
      <c r="CI50" s="19" t="inlineStr">
        <is>
          <t>N</t>
        </is>
      </c>
      <c r="CJ50" s="19" t="inlineStr">
        <is>
          <t>N</t>
        </is>
      </c>
      <c r="CK50" s="19" t="inlineStr">
        <is>
          <t>N</t>
        </is>
      </c>
      <c r="CL50" s="19" t="inlineStr">
        <is>
          <t>N</t>
        </is>
      </c>
      <c r="CM50" s="13" t="n"/>
      <c r="CN50" s="13" t="n"/>
      <c r="CO50" s="19" t="inlineStr">
        <is>
          <t>N</t>
        </is>
      </c>
      <c r="CP50" s="19" t="n"/>
      <c r="CQ50" s="19" t="inlineStr">
        <is>
          <t>N</t>
        </is>
      </c>
      <c r="CR50" s="19" t="n"/>
      <c r="CS50" s="19" t="n"/>
      <c r="CT50" s="19" t="inlineStr">
        <is>
          <t>N</t>
        </is>
      </c>
      <c r="CU50" s="19" t="inlineStr">
        <is>
          <t>N</t>
        </is>
      </c>
      <c r="CV50" s="19" t="n"/>
      <c r="CW50" s="19" t="inlineStr">
        <is>
          <t>N</t>
        </is>
      </c>
      <c r="CX50" s="19" t="inlineStr">
        <is>
          <t>N</t>
        </is>
      </c>
      <c r="CY50" s="19" t="inlineStr">
        <is>
          <t>N</t>
        </is>
      </c>
      <c r="CZ50" s="19" t="inlineStr">
        <is>
          <t>N</t>
        </is>
      </c>
      <c r="DA50" s="13" t="inlineStr">
        <is>
          <t>Only adults can subscribe for children, only email address is required</t>
        </is>
      </c>
      <c r="DB50" s="13" t="n"/>
      <c r="DC50" s="13" t="n"/>
      <c r="DD50" s="13" t="n"/>
      <c r="DE50" s="13" t="n"/>
      <c r="DF50" s="13" t="n"/>
      <c r="DG50" s="13" t="n"/>
      <c r="DH50" s="13" t="n"/>
      <c r="DI50" s="13" t="n"/>
      <c r="DJ50" s="13" t="n"/>
      <c r="DK50" s="13" t="n"/>
      <c r="DL50" s="13" t="n"/>
      <c r="DM50" s="13" t="n"/>
      <c r="DN50" s="13" t="n"/>
      <c r="DO50" s="13" t="n"/>
      <c r="DP50" s="13" t="n"/>
      <c r="DQ50" s="13" t="n"/>
      <c r="DR50" s="13" t="n"/>
      <c r="DS50" s="13" t="n"/>
      <c r="DT50" s="13" t="n"/>
      <c r="DU50" s="13" t="n"/>
      <c r="DV50" s="13" t="n"/>
      <c r="DW50" s="13" t="n"/>
      <c r="DX50" s="22">
        <f>COUNTIF(A:A,A50)</f>
        <v/>
      </c>
      <c r="DY50" s="19" t="n"/>
      <c r="DZ50" s="19" t="n"/>
      <c r="EA50" s="19" t="n"/>
      <c r="EB50" s="29" t="n"/>
      <c r="EC50" s="29" t="n"/>
      <c r="ED50" s="129" t="inlineStr">
        <is>
          <t>https://authorfy.com/contact/</t>
        </is>
      </c>
      <c r="EE50" s="129" t="n"/>
      <c r="EF50" s="129" t="n"/>
      <c r="EG50" s="129" t="n"/>
      <c r="EH50" s="129" t="n"/>
      <c r="EI50" s="20" t="inlineStr">
        <is>
          <t>Edu</t>
        </is>
      </c>
      <c r="EJ50" s="22">
        <f>_xlfn.CONCAT(AF50:BQ50)</f>
        <v/>
      </c>
      <c r="EK50" s="20" t="n"/>
      <c r="EL50" s="22" t="n"/>
      <c r="EM50" s="22" t="n"/>
      <c r="EN50" s="22" t="n"/>
    </row>
    <row r="51" ht="204" customFormat="1" customHeight="1" s="23">
      <c r="A51" s="24" t="inlineStr">
        <is>
          <t>#000028</t>
        </is>
      </c>
      <c r="B51" s="24" t="inlineStr">
        <is>
          <t>Autodesk</t>
        </is>
      </c>
      <c r="C51" s="13" t="inlineStr">
        <is>
          <t>Autodesk</t>
        </is>
      </c>
      <c r="D51" s="13" t="n"/>
      <c r="E51" s="15" t="inlineStr">
        <is>
          <t>No</t>
        </is>
      </c>
      <c r="F51" s="25" t="inlineStr">
        <is>
          <t>Low</t>
        </is>
      </c>
      <c r="G51" s="25" t="n"/>
      <c r="H51" s="25" t="n"/>
      <c r="I51" s="25" t="n"/>
      <c r="J51" s="25" t="n"/>
      <c r="K51" s="26" t="n"/>
      <c r="L51" s="26">
        <f>IF(COUNTIF(K:K,K51)=0,"",COUNTIF(K:K,K51))</f>
        <v/>
      </c>
      <c r="M51" s="13" t="inlineStr">
        <is>
          <t>Digital Product</t>
        </is>
      </c>
      <c r="N51" s="13" t="inlineStr">
        <is>
          <t>I_Desktop App</t>
        </is>
      </c>
      <c r="O51" s="37" t="inlineStr">
        <is>
          <t>https://www.autodesk.com/</t>
        </is>
      </c>
      <c r="P51" s="13">
        <f>COUNTIF(Q51:AC51,"Y")</f>
        <v/>
      </c>
      <c r="Q51" s="19" t="n"/>
      <c r="R51" s="19" t="inlineStr">
        <is>
          <t>Y</t>
        </is>
      </c>
      <c r="S51" s="19" t="inlineStr">
        <is>
          <t>Y</t>
        </is>
      </c>
      <c r="T51" s="19" t="inlineStr">
        <is>
          <t>Y</t>
        </is>
      </c>
      <c r="U51" s="19" t="inlineStr"/>
      <c r="V51" s="19" t="inlineStr"/>
      <c r="W51" s="19" t="inlineStr">
        <is>
          <t>N</t>
        </is>
      </c>
      <c r="X51" s="19" t="inlineStr">
        <is>
          <t>N</t>
        </is>
      </c>
      <c r="Y51" s="19" t="inlineStr">
        <is>
          <t>N</t>
        </is>
      </c>
      <c r="Z51" s="19" t="inlineStr">
        <is>
          <t>N</t>
        </is>
      </c>
      <c r="AA51" s="19" t="inlineStr">
        <is>
          <t>N</t>
        </is>
      </c>
      <c r="AB51" s="19" t="inlineStr">
        <is>
          <t>Y</t>
        </is>
      </c>
      <c r="AC51" s="19" t="inlineStr">
        <is>
          <t>N</t>
        </is>
      </c>
      <c r="AD51" s="13" t="n"/>
      <c r="AE51" s="13" t="n"/>
      <c r="AF51" s="14" t="n"/>
      <c r="AG51" s="14" t="inlineStr">
        <is>
          <t>Y</t>
        </is>
      </c>
      <c r="AH51" s="14" t="n"/>
      <c r="AI51" s="14" t="n"/>
      <c r="AJ51" s="14" t="inlineStr">
        <is>
          <t>Y</t>
        </is>
      </c>
      <c r="AK51" s="14" t="n"/>
      <c r="AL51" s="14" t="n"/>
      <c r="AM51" s="14" t="n"/>
      <c r="AN51" s="14" t="n"/>
      <c r="AO51" s="14" t="n"/>
      <c r="AP51" s="14" t="n"/>
      <c r="AQ51" s="14" t="n"/>
      <c r="AR51" s="14" t="n"/>
      <c r="AS51" s="14" t="n"/>
      <c r="AT51" s="14" t="n"/>
      <c r="AU51" s="14" t="n"/>
      <c r="AV51" s="14" t="inlineStr">
        <is>
          <t>Y</t>
        </is>
      </c>
      <c r="AW51" s="14" t="n"/>
      <c r="AX51" s="14" t="n"/>
      <c r="AY51" s="14" t="n"/>
      <c r="AZ51" s="14" t="n"/>
      <c r="BA51" s="14" t="n"/>
      <c r="BB51" s="14" t="n"/>
      <c r="BC51" s="14" t="n"/>
      <c r="BD51" s="14" t="n"/>
      <c r="BE51" s="14" t="n"/>
      <c r="BF51" s="14" t="n"/>
      <c r="BG51" s="14" t="n"/>
      <c r="BH51" s="14" t="n"/>
      <c r="BI51" s="14" t="n"/>
      <c r="BJ51" s="14" t="n"/>
      <c r="BK51" s="14" t="n"/>
      <c r="BL51" s="14" t="n"/>
      <c r="BM51" s="14" t="n"/>
      <c r="BN51" s="14" t="n"/>
      <c r="BO51" s="14" t="n"/>
      <c r="BP51" s="14" t="n"/>
      <c r="BQ51" s="14" t="n"/>
      <c r="BR51" s="14" t="n"/>
      <c r="BS51" s="13" t="inlineStr">
        <is>
          <t>CSV upload</t>
        </is>
      </c>
      <c r="BT51" s="13" t="inlineStr">
        <is>
          <t>USA</t>
        </is>
      </c>
      <c r="BU51" s="13" t="n"/>
      <c r="BV51" s="56" t="inlineStr">
        <is>
          <t>We will retain your personal data for as long as necessary to provide you with the offerings that you are using or have requested, for the establishment, exercise, or defense of legal claims, and as needed to comply with our legal obligations. your personal data may be transferred across national borders and stored on servers outside of your country or region.</t>
        </is>
      </c>
      <c r="BW51" s="33" t="inlineStr">
        <is>
          <t>https://www.autodesk.com/company/legal-notices-trademarks/privacy-statement</t>
        </is>
      </c>
      <c r="BX51" s="13" t="inlineStr">
        <is>
          <t>3d modeling and design</t>
        </is>
      </c>
      <c r="BY51" s="13" t="n"/>
      <c r="BZ51" s="13" t="n"/>
      <c r="CA51" s="19" t="inlineStr">
        <is>
          <t>N</t>
        </is>
      </c>
      <c r="CB51" s="19" t="n"/>
      <c r="CC51" s="19" t="inlineStr">
        <is>
          <t>N</t>
        </is>
      </c>
      <c r="CD51" s="19" t="n"/>
      <c r="CE51" s="19" t="n"/>
      <c r="CF51" s="19" t="inlineStr">
        <is>
          <t>N</t>
        </is>
      </c>
      <c r="CG51" s="19" t="inlineStr">
        <is>
          <t>N</t>
        </is>
      </c>
      <c r="CH51" s="19" t="n"/>
      <c r="CI51" s="19" t="inlineStr">
        <is>
          <t>N</t>
        </is>
      </c>
      <c r="CJ51" s="19" t="inlineStr">
        <is>
          <t>N</t>
        </is>
      </c>
      <c r="CK51" s="19" t="inlineStr">
        <is>
          <t>N</t>
        </is>
      </c>
      <c r="CL51" s="19" t="inlineStr">
        <is>
          <t>N</t>
        </is>
      </c>
      <c r="CM51" s="13" t="n"/>
      <c r="CN51" s="13" t="n"/>
      <c r="CO51" s="19" t="inlineStr">
        <is>
          <t>N</t>
        </is>
      </c>
      <c r="CP51" s="19" t="n"/>
      <c r="CQ51" s="19" t="inlineStr">
        <is>
          <t>N</t>
        </is>
      </c>
      <c r="CR51" s="19" t="n"/>
      <c r="CS51" s="19" t="n"/>
      <c r="CT51" s="19" t="inlineStr">
        <is>
          <t>N</t>
        </is>
      </c>
      <c r="CU51" s="19" t="inlineStr">
        <is>
          <t>N</t>
        </is>
      </c>
      <c r="CV51" s="19" t="n"/>
      <c r="CW51" s="19" t="inlineStr">
        <is>
          <t>N</t>
        </is>
      </c>
      <c r="CX51" s="19" t="inlineStr">
        <is>
          <t>N</t>
        </is>
      </c>
      <c r="CY51" s="19" t="inlineStr">
        <is>
          <t>N</t>
        </is>
      </c>
      <c r="CZ51" s="19" t="inlineStr">
        <is>
          <t>N</t>
        </is>
      </c>
      <c r="DA51" s="13" t="inlineStr">
        <is>
          <t>Retain as long as necessary to provide service</t>
        </is>
      </c>
      <c r="DB51" s="13" t="n"/>
      <c r="DC51" s="13" t="n"/>
      <c r="DD51" s="13" t="n"/>
      <c r="DE51" s="13" t="n"/>
      <c r="DF51" s="13" t="n"/>
      <c r="DG51" s="13" t="n"/>
      <c r="DH51" s="13" t="n"/>
      <c r="DI51" s="13" t="n"/>
      <c r="DJ51" s="13" t="n"/>
      <c r="DK51" s="13" t="n"/>
      <c r="DL51" s="13" t="n"/>
      <c r="DM51" s="13" t="n"/>
      <c r="DN51" s="13" t="n"/>
      <c r="DO51" s="13" t="n"/>
      <c r="DP51" s="13" t="n"/>
      <c r="DQ51" s="13" t="n"/>
      <c r="DR51" s="13" t="n"/>
      <c r="DS51" s="13" t="n"/>
      <c r="DT51" s="13" t="n"/>
      <c r="DU51" s="13" t="n"/>
      <c r="DV51" s="13" t="n"/>
      <c r="DW51" s="13" t="inlineStr">
        <is>
          <t>student name, email, DOB</t>
        </is>
      </c>
      <c r="DX51" s="22">
        <f>COUNTIF(A:A,A51)</f>
        <v/>
      </c>
      <c r="DY51" s="19" t="n"/>
      <c r="DZ51" s="19" t="n"/>
      <c r="EA51" s="19" t="n"/>
      <c r="EB51" s="29" t="n"/>
      <c r="EC51" s="29" t="n"/>
      <c r="ED51" s="43" t="inlineStr">
        <is>
          <t>https://www.autodesk.com/company/contact-us?source=footer</t>
        </is>
      </c>
      <c r="EE51" s="43" t="n"/>
      <c r="EF51" s="43" t="n"/>
      <c r="EG51" s="43" t="n"/>
      <c r="EH51" s="43" t="n"/>
      <c r="EI51" s="20" t="inlineStr">
        <is>
          <t>Tool</t>
        </is>
      </c>
      <c r="EJ51" s="22">
        <f>_xlfn.CONCAT(AF51:BQ51)</f>
        <v/>
      </c>
      <c r="EK51" s="22" t="n"/>
      <c r="EL51" s="22" t="n"/>
      <c r="EM51" s="22" t="n"/>
      <c r="EN51" s="22" t="n"/>
    </row>
    <row r="52" ht="33.95" customFormat="1" customHeight="1" s="23">
      <c r="A52" s="24" t="inlineStr">
        <is>
          <t>#000717</t>
        </is>
      </c>
      <c r="B52" s="13" t="inlineStr">
        <is>
          <t>autograph</t>
        </is>
      </c>
      <c r="C52" s="13" t="n"/>
      <c r="D52" s="13" t="n"/>
      <c r="E52" s="15" t="n"/>
      <c r="F52" s="16" t="n"/>
      <c r="G52" s="16" t="n"/>
      <c r="H52" s="16" t="n"/>
      <c r="I52" s="16" t="n"/>
      <c r="J52" s="16" t="n"/>
      <c r="K52" s="17" t="n"/>
      <c r="L52" s="17" t="n"/>
      <c r="M52" s="13" t="inlineStr">
        <is>
          <t>Missing</t>
        </is>
      </c>
      <c r="N52" s="57" t="inlineStr">
        <is>
          <t>I_Website Service</t>
        </is>
      </c>
      <c r="O52" s="21" t="inlineStr">
        <is>
          <t>(Not sure)https://apps.apple.com/us/app/autograph/id339423436</t>
        </is>
      </c>
      <c r="P52" s="13">
        <f>COUNTIF(Q52:AC52,"Y")</f>
        <v/>
      </c>
      <c r="Q52" s="19" t="n"/>
      <c r="R52" s="19" t="n"/>
      <c r="S52" s="19" t="n"/>
      <c r="T52" s="19" t="n"/>
      <c r="U52" s="19" t="n"/>
      <c r="V52" s="19" t="n"/>
      <c r="W52" s="19" t="n"/>
      <c r="X52" s="19" t="n"/>
      <c r="Y52" s="19" t="inlineStr">
        <is>
          <t>Y</t>
        </is>
      </c>
      <c r="Z52" s="19" t="inlineStr">
        <is>
          <t>N</t>
        </is>
      </c>
      <c r="AA52" s="19" t="n"/>
      <c r="AB52" s="19" t="inlineStr">
        <is>
          <t>N</t>
        </is>
      </c>
      <c r="AC52" s="19" t="n"/>
      <c r="AD52" s="13" t="n"/>
      <c r="AE52" s="20" t="n"/>
      <c r="AF52" s="14" t="n"/>
      <c r="AG52" s="14" t="n"/>
      <c r="AH52" s="14" t="n"/>
      <c r="AI52" s="14" t="n"/>
      <c r="AJ52" s="14" t="n"/>
      <c r="AK52" s="14" t="n"/>
      <c r="AL52" s="14" t="n"/>
      <c r="AM52" s="14" t="n"/>
      <c r="AN52" s="14" t="n"/>
      <c r="AO52" s="14" t="n"/>
      <c r="AP52" s="14" t="n"/>
      <c r="AQ52" s="14" t="n"/>
      <c r="AR52" s="14" t="n"/>
      <c r="AS52" s="14" t="n"/>
      <c r="AT52" s="14" t="n"/>
      <c r="AU52" s="14" t="n"/>
      <c r="AV52" s="14" t="n"/>
      <c r="AW52" s="14" t="n"/>
      <c r="AX52" s="14" t="n"/>
      <c r="AY52" s="14" t="n"/>
      <c r="AZ52" s="14" t="n"/>
      <c r="BA52" s="14" t="n"/>
      <c r="BB52" s="14" t="n"/>
      <c r="BC52" s="14" t="n"/>
      <c r="BD52" s="14" t="n"/>
      <c r="BE52" s="14" t="n"/>
      <c r="BF52" s="14" t="n"/>
      <c r="BG52" s="14" t="n"/>
      <c r="BH52" s="14" t="n"/>
      <c r="BI52" s="14" t="n"/>
      <c r="BJ52" s="14" t="n"/>
      <c r="BK52" s="14" t="n"/>
      <c r="BL52" s="14" t="n"/>
      <c r="BM52" s="14" t="n"/>
      <c r="BN52" s="14" t="n"/>
      <c r="BO52" s="14" t="n"/>
      <c r="BP52" s="14" t="n"/>
      <c r="BQ52" s="14" t="n"/>
      <c r="BR52" s="14" t="n"/>
      <c r="BS52" s="13" t="n"/>
      <c r="BT52" s="13" t="inlineStr">
        <is>
          <t>::UK::German</t>
        </is>
      </c>
      <c r="BU52" s="13" t="n"/>
      <c r="BV52" s="13" t="n"/>
      <c r="BW52" s="44" t="n"/>
      <c r="BX52" s="13" t="inlineStr">
        <is>
          <t>[Chenghan]Help doing autograph</t>
        </is>
      </c>
      <c r="BY52" s="13" t="n"/>
      <c r="BZ52" s="13" t="n"/>
      <c r="CA52" s="19" t="n"/>
      <c r="CB52" s="19" t="n"/>
      <c r="CC52" s="19" t="n"/>
      <c r="CD52" s="19" t="n"/>
      <c r="CE52" s="19" t="n"/>
      <c r="CF52" s="19" t="n"/>
      <c r="CG52" s="19" t="n"/>
      <c r="CH52" s="19" t="n"/>
      <c r="CI52" s="19" t="n"/>
      <c r="CJ52" s="19" t="n"/>
      <c r="CK52" s="19" t="n"/>
      <c r="CL52" s="19" t="n"/>
      <c r="CM52" s="13" t="n"/>
      <c r="CN52" s="13" t="n"/>
      <c r="CO52" s="19" t="n"/>
      <c r="CP52" s="19" t="n"/>
      <c r="CQ52" s="19" t="n"/>
      <c r="CR52" s="19" t="n"/>
      <c r="CS52" s="19" t="n"/>
      <c r="CT52" s="19" t="n"/>
      <c r="CU52" s="19" t="n"/>
      <c r="CV52" s="19" t="n"/>
      <c r="CW52" s="19" t="n"/>
      <c r="CX52" s="19" t="n"/>
      <c r="CY52" s="19" t="n"/>
      <c r="CZ52" s="19" t="n"/>
      <c r="DA52" s="13" t="n"/>
      <c r="DB52" s="13" t="n"/>
      <c r="DC52" s="13" t="n"/>
      <c r="DD52" s="13" t="n"/>
      <c r="DE52" s="13" t="n"/>
      <c r="DF52" s="13" t="n"/>
      <c r="DG52" s="13" t="n"/>
      <c r="DH52" s="13" t="n"/>
      <c r="DI52" s="13" t="n"/>
      <c r="DJ52" s="13" t="n"/>
      <c r="DK52" s="13" t="n"/>
      <c r="DL52" s="13" t="n"/>
      <c r="DM52" s="13" t="n"/>
      <c r="DN52" s="13" t="n"/>
      <c r="DO52" s="13" t="n"/>
      <c r="DP52" s="13" t="n"/>
      <c r="DQ52" s="13" t="n"/>
      <c r="DR52" s="13" t="n"/>
      <c r="DS52" s="13" t="n"/>
      <c r="DT52" s="13" t="n"/>
      <c r="DU52" s="13" t="n"/>
      <c r="DV52" s="13" t="n"/>
      <c r="DW52" s="20" t="n"/>
      <c r="DX52" s="22">
        <f>COUNTIF(A:A,A52)</f>
        <v/>
      </c>
      <c r="DY52" s="19" t="n"/>
      <c r="DZ52" s="19" t="n"/>
      <c r="EA52" s="19" t="n"/>
      <c r="EB52" s="29" t="n"/>
      <c r="EC52" s="29" t="n"/>
      <c r="ED52" s="29" t="n"/>
      <c r="EE52" s="29" t="n"/>
      <c r="EF52" s="29" t="n"/>
      <c r="EG52" s="29" t="n"/>
      <c r="EH52" s="29" t="n"/>
      <c r="EI52" s="20" t="n"/>
      <c r="EJ52" s="22">
        <f>_xlfn.CONCAT(AF52:BQ52)</f>
        <v/>
      </c>
      <c r="EK52" s="20" t="n"/>
      <c r="EL52" s="22" t="n"/>
      <c r="EM52" s="22" t="n"/>
      <c r="EN52" s="22" t="n"/>
    </row>
    <row r="53" ht="84.95" customFormat="1" customHeight="1" s="23">
      <c r="A53" s="24" t="inlineStr">
        <is>
          <t>#000394</t>
        </is>
      </c>
      <c r="B53" s="13" t="inlineStr">
        <is>
          <t>Avvanz</t>
        </is>
      </c>
      <c r="C53" s="13" t="inlineStr">
        <is>
          <t>Avvanz Pte Ltd</t>
        </is>
      </c>
      <c r="D53" s="13" t="n"/>
      <c r="E53" s="15" t="inlineStr">
        <is>
          <t>No</t>
        </is>
      </c>
      <c r="F53" s="25" t="inlineStr">
        <is>
          <t>Low</t>
        </is>
      </c>
      <c r="G53" s="25" t="n"/>
      <c r="H53" s="25" t="n"/>
      <c r="I53" s="25" t="n"/>
      <c r="J53" s="25" t="n"/>
      <c r="K53" s="17" t="n"/>
      <c r="L53" s="26">
        <f>IF(COUNTIF(K:K,K53)=0,"",COUNTIF(K:K,K53))</f>
        <v/>
      </c>
      <c r="M53" s="13" t="inlineStr">
        <is>
          <t>Vendor</t>
        </is>
      </c>
      <c r="N53" s="13" t="inlineStr">
        <is>
          <t>V_Vendor</t>
        </is>
      </c>
      <c r="O53" s="41" t="inlineStr">
        <is>
          <t>https://www.avvanz.com/</t>
        </is>
      </c>
      <c r="P53" s="13">
        <f>COUNTIF(Q53:AC53,"Y")</f>
        <v/>
      </c>
      <c r="Q53" s="19" t="n"/>
      <c r="R53" s="19" t="inlineStr">
        <is>
          <t>N</t>
        </is>
      </c>
      <c r="S53" s="19" t="inlineStr">
        <is>
          <t>Y</t>
        </is>
      </c>
      <c r="T53" s="19" t="inlineStr">
        <is>
          <t>N</t>
        </is>
      </c>
      <c r="U53" s="19" t="inlineStr"/>
      <c r="V53" s="19" t="inlineStr">
        <is>
          <t>Y</t>
        </is>
      </c>
      <c r="W53" s="19" t="inlineStr">
        <is>
          <t>N</t>
        </is>
      </c>
      <c r="X53" s="19" t="inlineStr">
        <is>
          <t>N</t>
        </is>
      </c>
      <c r="Y53" s="19" t="inlineStr">
        <is>
          <t>N</t>
        </is>
      </c>
      <c r="Z53" s="19" t="inlineStr">
        <is>
          <t>N</t>
        </is>
      </c>
      <c r="AA53" s="19" t="inlineStr">
        <is>
          <t>N</t>
        </is>
      </c>
      <c r="AB53" s="19" t="inlineStr">
        <is>
          <t>N</t>
        </is>
      </c>
      <c r="AC53" s="19" t="inlineStr">
        <is>
          <t>N</t>
        </is>
      </c>
      <c r="AD53" s="13" t="n"/>
      <c r="AE53" s="13" t="n"/>
      <c r="AF53" s="14" t="n"/>
      <c r="AG53" s="14" t="n"/>
      <c r="AH53" s="14" t="inlineStr">
        <is>
          <t>Y</t>
        </is>
      </c>
      <c r="AI53" s="14" t="n"/>
      <c r="AJ53" s="14" t="n"/>
      <c r="AK53" s="14" t="n"/>
      <c r="AL53" s="14" t="n"/>
      <c r="AM53" s="14" t="n"/>
      <c r="AN53" s="14" t="n"/>
      <c r="AO53" s="14" t="n"/>
      <c r="AP53" s="14" t="n"/>
      <c r="AQ53" s="14" t="n"/>
      <c r="AR53" s="14" t="inlineStr">
        <is>
          <t>Y</t>
        </is>
      </c>
      <c r="AS53" s="14" t="n"/>
      <c r="AT53" s="14" t="n"/>
      <c r="AU53" s="14" t="n"/>
      <c r="AV53" s="14" t="n"/>
      <c r="AW53" s="14" t="n"/>
      <c r="AX53" s="14" t="n"/>
      <c r="AY53" s="14" t="n"/>
      <c r="AZ53" s="14" t="n"/>
      <c r="BA53" s="14" t="n"/>
      <c r="BB53" s="14" t="n"/>
      <c r="BC53" s="14" t="n"/>
      <c r="BD53" s="14" t="n"/>
      <c r="BE53" s="14" t="n"/>
      <c r="BF53" s="14" t="n"/>
      <c r="BG53" s="14" t="n"/>
      <c r="BH53" s="14" t="n"/>
      <c r="BI53" s="14" t="n"/>
      <c r="BJ53" s="14" t="n"/>
      <c r="BK53" s="14" t="n"/>
      <c r="BL53" s="14" t="n"/>
      <c r="BM53" s="14" t="n"/>
      <c r="BN53" s="14" t="n"/>
      <c r="BO53" s="14" t="n"/>
      <c r="BP53" s="14" t="n"/>
      <c r="BQ53" s="14" t="n"/>
      <c r="BR53" s="14" t="n"/>
      <c r="BS53" s="13" t="n"/>
      <c r="BT53" s="13" t="inlineStr">
        <is>
          <t>Singapore</t>
        </is>
      </c>
      <c r="BU53" s="13" t="n"/>
      <c r="BV53" s="13" t="inlineStr">
        <is>
          <t>(Location)Could be transfer outside Singapore</t>
        </is>
      </c>
      <c r="BW53" s="33" t="inlineStr">
        <is>
          <t>https://www.avvanz.com/privacy-policy/</t>
        </is>
      </c>
      <c r="BX53" s="30" t="inlineStr">
        <is>
          <t>Avvanz background check</t>
        </is>
      </c>
      <c r="BY53" s="30" t="inlineStr">
        <is>
          <t>May not be employed at the College</t>
        </is>
      </c>
      <c r="BZ53" s="13" t="n"/>
      <c r="CA53" s="19" t="inlineStr">
        <is>
          <t>N</t>
        </is>
      </c>
      <c r="CB53" s="19" t="n"/>
      <c r="CC53" s="19" t="inlineStr">
        <is>
          <t>N</t>
        </is>
      </c>
      <c r="CD53" s="19" t="n"/>
      <c r="CE53" s="19" t="inlineStr">
        <is>
          <t>Y</t>
        </is>
      </c>
      <c r="CF53" s="19" t="inlineStr">
        <is>
          <t>N</t>
        </is>
      </c>
      <c r="CG53" s="19" t="inlineStr">
        <is>
          <t>N</t>
        </is>
      </c>
      <c r="CH53" s="19" t="n"/>
      <c r="CI53" s="19" t="inlineStr">
        <is>
          <t>N</t>
        </is>
      </c>
      <c r="CJ53" s="19" t="inlineStr">
        <is>
          <t>N</t>
        </is>
      </c>
      <c r="CK53" s="19" t="inlineStr">
        <is>
          <t>N</t>
        </is>
      </c>
      <c r="CL53" s="19" t="inlineStr">
        <is>
          <t>N</t>
        </is>
      </c>
      <c r="CM53" s="13" t="n"/>
      <c r="CN53" s="13" t="n"/>
      <c r="CO53" s="19" t="inlineStr">
        <is>
          <t>N</t>
        </is>
      </c>
      <c r="CP53" s="19" t="n"/>
      <c r="CQ53" s="19" t="inlineStr">
        <is>
          <t>N</t>
        </is>
      </c>
      <c r="CR53" s="19" t="n"/>
      <c r="CS53" s="19" t="n"/>
      <c r="CT53" s="19" t="inlineStr">
        <is>
          <t>N</t>
        </is>
      </c>
      <c r="CU53" s="19" t="inlineStr">
        <is>
          <t>N</t>
        </is>
      </c>
      <c r="CV53" s="19" t="n"/>
      <c r="CW53" s="19" t="inlineStr">
        <is>
          <t>N</t>
        </is>
      </c>
      <c r="CX53" s="19" t="inlineStr">
        <is>
          <t>N</t>
        </is>
      </c>
      <c r="CY53" s="19" t="inlineStr">
        <is>
          <t>N</t>
        </is>
      </c>
      <c r="CZ53" s="19" t="inlineStr">
        <is>
          <t>N</t>
        </is>
      </c>
      <c r="DA53" s="30" t="inlineStr">
        <is>
          <t>For the time the staff is employed at the College and for the period required to meet legal retention requirements</t>
        </is>
      </c>
      <c r="DB53" s="13" t="n"/>
      <c r="DC53" s="13" t="n"/>
      <c r="DD53" s="13" t="n"/>
      <c r="DE53" s="13" t="n"/>
      <c r="DF53" s="13" t="n"/>
      <c r="DG53" s="13" t="n"/>
      <c r="DH53" s="13" t="n"/>
      <c r="DI53" s="13" t="n"/>
      <c r="DJ53" s="13" t="n"/>
      <c r="DK53" s="13" t="n"/>
      <c r="DL53" s="13" t="n"/>
      <c r="DM53" s="13" t="n"/>
      <c r="DN53" s="13" t="n"/>
      <c r="DO53" s="13" t="n"/>
      <c r="DP53" s="13" t="n"/>
      <c r="DQ53" s="13" t="n"/>
      <c r="DR53" s="13" t="n"/>
      <c r="DS53" s="13" t="n"/>
      <c r="DT53" s="13" t="n"/>
      <c r="DU53" s="13" t="n"/>
      <c r="DV53" s="13" t="n"/>
      <c r="DW53" s="30" t="inlineStr">
        <is>
          <t>Name, Passport Number</t>
        </is>
      </c>
      <c r="DX53" s="22">
        <f>COUNTIF(A:A,A53)</f>
        <v/>
      </c>
      <c r="DY53" s="19" t="inlineStr">
        <is>
          <t>DTA signed Oct 2021</t>
        </is>
      </c>
      <c r="DZ53" s="19" t="n"/>
      <c r="EA53" s="19" t="n"/>
      <c r="EB53" s="29" t="n"/>
      <c r="EC53" s="29" t="n"/>
      <c r="ED53" s="29" t="n"/>
      <c r="EE53" s="29" t="n"/>
      <c r="EF53" s="29" t="n"/>
      <c r="EG53" s="29" t="n"/>
      <c r="EH53" s="29" t="n"/>
      <c r="EI53" s="20" t="inlineStr">
        <is>
          <t>vendor</t>
        </is>
      </c>
      <c r="EJ53" s="22">
        <f>_xlfn.CONCAT(AF53:BQ53)</f>
        <v/>
      </c>
      <c r="EK53" s="20" t="n"/>
      <c r="EL53" s="22" t="n"/>
      <c r="EM53" s="22" t="n"/>
      <c r="EN53" s="22" t="n"/>
    </row>
    <row r="54" ht="84.95" customFormat="1" customHeight="1" s="23">
      <c r="A54" s="24" t="inlineStr">
        <is>
          <t>#000029</t>
        </is>
      </c>
      <c r="B54" s="24" t="inlineStr">
        <is>
          <t>Awesometable</t>
        </is>
      </c>
      <c r="C54" s="13" t="inlineStr">
        <is>
          <t>Awesome Gapps Sarl</t>
        </is>
      </c>
      <c r="D54" s="13" t="n"/>
      <c r="E54" s="15" t="inlineStr">
        <is>
          <t>No</t>
        </is>
      </c>
      <c r="F54" s="25" t="inlineStr">
        <is>
          <t>Med</t>
        </is>
      </c>
      <c r="G54" s="25" t="n"/>
      <c r="H54" s="25" t="n"/>
      <c r="I54" s="25" t="n"/>
      <c r="J54" s="25" t="n"/>
      <c r="K54" s="26" t="n"/>
      <c r="L54" s="26">
        <f>IF(COUNTIF(K:K,K54)=0,"",COUNTIF(K:K,K54))</f>
        <v/>
      </c>
      <c r="M54" s="13" t="inlineStr">
        <is>
          <t>Digital Product</t>
        </is>
      </c>
      <c r="N54" s="13" t="inlineStr">
        <is>
          <t>I_Website Service</t>
        </is>
      </c>
      <c r="O54" s="37" t="inlineStr">
        <is>
          <t>https://awesome-table.com/</t>
        </is>
      </c>
      <c r="P54" s="13">
        <f>COUNTIF(Q54:AC54,"Y")</f>
        <v/>
      </c>
      <c r="Q54" s="19" t="n"/>
      <c r="R54" s="19" t="inlineStr">
        <is>
          <t>N</t>
        </is>
      </c>
      <c r="S54" s="19" t="inlineStr"/>
      <c r="T54" s="19" t="inlineStr">
        <is>
          <t>N</t>
        </is>
      </c>
      <c r="U54" s="19" t="inlineStr">
        <is>
          <t>Y</t>
        </is>
      </c>
      <c r="V54" s="19" t="inlineStr"/>
      <c r="W54" s="19" t="inlineStr">
        <is>
          <t>N</t>
        </is>
      </c>
      <c r="X54" s="19" t="inlineStr">
        <is>
          <t>N</t>
        </is>
      </c>
      <c r="Y54" s="19" t="inlineStr">
        <is>
          <t>N</t>
        </is>
      </c>
      <c r="Z54" s="19" t="inlineStr">
        <is>
          <t>N</t>
        </is>
      </c>
      <c r="AA54" s="19" t="inlineStr">
        <is>
          <t>N</t>
        </is>
      </c>
      <c r="AB54" s="19" t="inlineStr">
        <is>
          <t>N</t>
        </is>
      </c>
      <c r="AC54" s="19" t="inlineStr">
        <is>
          <t>N</t>
        </is>
      </c>
      <c r="AD54" s="13" t="n"/>
      <c r="AE54" s="13" t="n"/>
      <c r="AF54" s="14" t="n"/>
      <c r="AG54" s="14" t="inlineStr">
        <is>
          <t>Y</t>
        </is>
      </c>
      <c r="AH54" s="14" t="inlineStr">
        <is>
          <t>Y</t>
        </is>
      </c>
      <c r="AI54" s="14" t="inlineStr">
        <is>
          <t>Y</t>
        </is>
      </c>
      <c r="AJ54" s="14" t="inlineStr">
        <is>
          <t>Y</t>
        </is>
      </c>
      <c r="AK54" s="14" t="inlineStr">
        <is>
          <t>Y</t>
        </is>
      </c>
      <c r="AL54" s="14" t="inlineStr">
        <is>
          <t>Y</t>
        </is>
      </c>
      <c r="AM54" s="14" t="n"/>
      <c r="AN54" s="14" t="n"/>
      <c r="AO54" s="14" t="n"/>
      <c r="AP54" s="14" t="n"/>
      <c r="AQ54" s="14" t="n"/>
      <c r="AR54" s="14" t="n"/>
      <c r="AS54" s="14" t="n"/>
      <c r="AT54" s="14" t="inlineStr">
        <is>
          <t>Y</t>
        </is>
      </c>
      <c r="AU54" s="14" t="n"/>
      <c r="AV54" s="14" t="inlineStr">
        <is>
          <t>Y</t>
        </is>
      </c>
      <c r="AW54" s="14" t="n"/>
      <c r="AX54" s="14" t="n"/>
      <c r="AY54" s="14" t="n"/>
      <c r="AZ54" s="14" t="n"/>
      <c r="BA54" s="14" t="n"/>
      <c r="BB54" s="14" t="n"/>
      <c r="BC54" s="14" t="n"/>
      <c r="BD54" s="14" t="n"/>
      <c r="BE54" s="14" t="n"/>
      <c r="BF54" s="14" t="n"/>
      <c r="BG54" s="14" t="n"/>
      <c r="BH54" s="14" t="n"/>
      <c r="BI54" s="14" t="n"/>
      <c r="BJ54" s="14" t="n"/>
      <c r="BK54" s="14" t="n"/>
      <c r="BL54" s="14" t="n"/>
      <c r="BM54" s="14" t="n"/>
      <c r="BN54" s="14" t="n"/>
      <c r="BO54" s="14" t="n"/>
      <c r="BP54" s="14" t="n"/>
      <c r="BQ54" s="14" t="n"/>
      <c r="BR54" s="14" t="n"/>
      <c r="BS54" s="13" t="n"/>
      <c r="BT54" s="13" t="inlineStr">
        <is>
          <t>USA</t>
        </is>
      </c>
      <c r="BU54" s="13" t="n"/>
      <c r="BV54" s="13" t="n"/>
      <c r="BW54" s="33" t="inlineStr">
        <is>
          <t>https://awesome-table.com/privacy-policy</t>
        </is>
      </c>
      <c r="BX54" s="13" t="inlineStr">
        <is>
          <t>Provide database for student information/assessment for staff</t>
        </is>
      </c>
      <c r="BY54" s="13" t="inlineStr">
        <is>
          <t>Not able to access the information in a timely manner</t>
        </is>
      </c>
      <c r="BZ54" s="13" t="n"/>
      <c r="CA54" s="19" t="inlineStr">
        <is>
          <t>N</t>
        </is>
      </c>
      <c r="CB54" s="19" t="n"/>
      <c r="CC54" s="19" t="inlineStr">
        <is>
          <t>N</t>
        </is>
      </c>
      <c r="CD54" s="19" t="n"/>
      <c r="CE54" s="19" t="n"/>
      <c r="CF54" s="19" t="inlineStr">
        <is>
          <t>N</t>
        </is>
      </c>
      <c r="CG54" s="19" t="inlineStr">
        <is>
          <t>N</t>
        </is>
      </c>
      <c r="CH54" s="19" t="n"/>
      <c r="CI54" s="19" t="inlineStr">
        <is>
          <t>N</t>
        </is>
      </c>
      <c r="CJ54" s="19" t="inlineStr">
        <is>
          <t>N</t>
        </is>
      </c>
      <c r="CK54" s="19" t="inlineStr">
        <is>
          <t>N</t>
        </is>
      </c>
      <c r="CL54" s="19" t="inlineStr">
        <is>
          <t>N</t>
        </is>
      </c>
      <c r="CM54" s="13" t="n"/>
      <c r="CN54" s="13" t="n"/>
      <c r="CO54" s="19" t="inlineStr">
        <is>
          <t>N</t>
        </is>
      </c>
      <c r="CP54" s="19" t="n"/>
      <c r="CQ54" s="19" t="inlineStr">
        <is>
          <t>N</t>
        </is>
      </c>
      <c r="CR54" s="19" t="n"/>
      <c r="CS54" s="19" t="n"/>
      <c r="CT54" s="19" t="inlineStr">
        <is>
          <t>N</t>
        </is>
      </c>
      <c r="CU54" s="19" t="inlineStr">
        <is>
          <t>N</t>
        </is>
      </c>
      <c r="CV54" s="19" t="n"/>
      <c r="CW54" s="19" t="inlineStr">
        <is>
          <t>N</t>
        </is>
      </c>
      <c r="CX54" s="19" t="inlineStr">
        <is>
          <t>N</t>
        </is>
      </c>
      <c r="CY54" s="19" t="inlineStr">
        <is>
          <t>N</t>
        </is>
      </c>
      <c r="CZ54" s="19" t="inlineStr">
        <is>
          <t>N</t>
        </is>
      </c>
      <c r="DA54" s="13" t="inlineStr">
        <is>
          <t>(Draft)Retained whilst the student is registered at the College</t>
        </is>
      </c>
      <c r="DB54" s="13" t="n"/>
      <c r="DC54" s="13" t="n"/>
      <c r="DD54" s="13" t="n"/>
      <c r="DE54" s="13" t="n"/>
      <c r="DF54" s="13" t="n"/>
      <c r="DG54" s="13" t="n"/>
      <c r="DH54" s="13" t="n"/>
      <c r="DI54" s="13" t="n"/>
      <c r="DJ54" s="13" t="n"/>
      <c r="DK54" s="13" t="n"/>
      <c r="DL54" s="13" t="n"/>
      <c r="DM54" s="13" t="n"/>
      <c r="DN54" s="13" t="n"/>
      <c r="DO54" s="13" t="n"/>
      <c r="DP54" s="13" t="n"/>
      <c r="DQ54" s="13" t="n"/>
      <c r="DR54" s="13" t="n"/>
      <c r="DS54" s="13" t="n"/>
      <c r="DT54" s="13" t="n"/>
      <c r="DU54" s="13" t="n"/>
      <c r="DV54" s="13" t="n"/>
      <c r="DW54" s="13" t="inlineStr">
        <is>
          <t>Student: name, year group, class, photo, DOB, email Teacher: name, e-mail. &amp; parent email contacts</t>
        </is>
      </c>
      <c r="DX54" s="22">
        <f>COUNTIF(A:A,A54)</f>
        <v/>
      </c>
      <c r="DY54" s="19" t="n"/>
      <c r="DZ54" s="19" t="n"/>
      <c r="EA54" s="19" t="n"/>
      <c r="EB54" s="29" t="n"/>
      <c r="EC54" s="29" t="n"/>
      <c r="ED54" s="29" t="n"/>
      <c r="EE54" s="29" t="n"/>
      <c r="EF54" s="29" t="n"/>
      <c r="EG54" s="29" t="n"/>
      <c r="EH54" s="29" t="n"/>
      <c r="EI54" s="20" t="inlineStr">
        <is>
          <t>Tool</t>
        </is>
      </c>
      <c r="EJ54" s="22">
        <f>_xlfn.CONCAT(AF54:BQ54)</f>
        <v/>
      </c>
      <c r="EK54" s="22" t="n"/>
      <c r="EL54" s="22" t="n"/>
      <c r="EM54" s="22" t="n"/>
      <c r="EN54" s="22" t="n"/>
    </row>
    <row r="55" ht="119.1" customFormat="1" customHeight="1" s="23">
      <c r="A55" s="24" t="inlineStr">
        <is>
          <t>#000030</t>
        </is>
      </c>
      <c r="B55" s="24" t="inlineStr">
        <is>
          <t>Baidu Netdisk PC</t>
        </is>
      </c>
      <c r="C55" s="13" t="inlineStr">
        <is>
          <t>Baidu Netdisk</t>
        </is>
      </c>
      <c r="D55" s="13" t="n"/>
      <c r="E55" s="15" t="inlineStr">
        <is>
          <t>No</t>
        </is>
      </c>
      <c r="F55" s="25" t="inlineStr">
        <is>
          <t>Low</t>
        </is>
      </c>
      <c r="G55" s="25" t="n"/>
      <c r="H55" s="25" t="n"/>
      <c r="I55" s="25" t="n"/>
      <c r="J55" s="25" t="n"/>
      <c r="K55" s="26" t="n"/>
      <c r="L55" s="26">
        <f>IF(COUNTIF(K:K,K55)=0,"",COUNTIF(K:K,K55))</f>
        <v/>
      </c>
      <c r="M55" s="13" t="inlineStr">
        <is>
          <t>Digital Product</t>
        </is>
      </c>
      <c r="N55" s="13" t="inlineStr">
        <is>
          <t>I_Cloud Service</t>
        </is>
      </c>
      <c r="O55" s="138" t="inlineStr">
        <is>
          <t>https://pan.baidu.com/</t>
        </is>
      </c>
      <c r="P55" s="13">
        <f>COUNTIF(Q55:AC55,"Y")</f>
        <v/>
      </c>
      <c r="Q55" s="19" t="n"/>
      <c r="R55" s="19" t="inlineStr">
        <is>
          <t>Y</t>
        </is>
      </c>
      <c r="S55" s="19" t="inlineStr">
        <is>
          <t>Y</t>
        </is>
      </c>
      <c r="T55" s="19" t="inlineStr">
        <is>
          <t>Y</t>
        </is>
      </c>
      <c r="U55" s="19" t="inlineStr"/>
      <c r="V55" s="19" t="inlineStr"/>
      <c r="W55" s="19" t="inlineStr">
        <is>
          <t>N</t>
        </is>
      </c>
      <c r="X55" s="19" t="inlineStr">
        <is>
          <t>N</t>
        </is>
      </c>
      <c r="Y55" s="19" t="inlineStr">
        <is>
          <t>N</t>
        </is>
      </c>
      <c r="Z55" s="19" t="inlineStr">
        <is>
          <t>N</t>
        </is>
      </c>
      <c r="AA55" s="19" t="inlineStr">
        <is>
          <t>Y</t>
        </is>
      </c>
      <c r="AB55" s="19" t="inlineStr">
        <is>
          <t>Y</t>
        </is>
      </c>
      <c r="AC55" s="19" t="inlineStr">
        <is>
          <t>Y</t>
        </is>
      </c>
      <c r="AD55" s="13" t="n"/>
      <c r="AE55" s="13" t="n"/>
      <c r="AF55" s="14" t="n"/>
      <c r="AG55" s="14" t="n"/>
      <c r="AH55" s="14" t="n"/>
      <c r="AI55" s="14" t="n"/>
      <c r="AJ55" s="14" t="n"/>
      <c r="AK55" s="14" t="n"/>
      <c r="AL55" s="14" t="n"/>
      <c r="AM55" s="14" t="n"/>
      <c r="AN55" s="14" t="inlineStr">
        <is>
          <t>Y</t>
        </is>
      </c>
      <c r="AO55" s="14" t="n"/>
      <c r="AP55" s="14" t="n"/>
      <c r="AQ55" s="14" t="n"/>
      <c r="AR55" s="14" t="n"/>
      <c r="AS55" s="14" t="n"/>
      <c r="AT55" s="14" t="n"/>
      <c r="AU55" s="14" t="n"/>
      <c r="AV55" s="14" t="n"/>
      <c r="AW55" s="14" t="n"/>
      <c r="AX55" s="14" t="n"/>
      <c r="AY55" s="14" t="n"/>
      <c r="AZ55" s="14" t="n"/>
      <c r="BA55" s="14" t="n"/>
      <c r="BB55" s="14" t="n"/>
      <c r="BC55" s="14" t="n"/>
      <c r="BD55" s="14" t="n"/>
      <c r="BE55" s="14" t="n"/>
      <c r="BF55" s="14" t="n"/>
      <c r="BG55" s="14" t="n"/>
      <c r="BH55" s="14" t="n"/>
      <c r="BI55" s="14" t="n"/>
      <c r="BJ55" s="14" t="n"/>
      <c r="BK55" s="14" t="n"/>
      <c r="BL55" s="14" t="n"/>
      <c r="BM55" s="14" t="n"/>
      <c r="BN55" s="14" t="n"/>
      <c r="BO55" s="14" t="n"/>
      <c r="BP55" s="14" t="n"/>
      <c r="BQ55" s="14" t="n"/>
      <c r="BR55" s="14" t="n"/>
      <c r="BS55" s="13" t="n"/>
      <c r="BT55" s="13" t="inlineStr">
        <is>
          <t>China</t>
        </is>
      </c>
      <c r="BU55" s="13" t="n"/>
      <c r="BV55" s="13" t="n"/>
      <c r="BW55" s="33" t="inlineStr">
        <is>
          <t>https://pan.baidu.com/disk/main#/protocol/privacy_policy</t>
        </is>
      </c>
      <c r="BX55" s="13" t="inlineStr">
        <is>
          <t>Cloud storage and services</t>
        </is>
      </c>
      <c r="BY55" s="13" t="inlineStr">
        <is>
          <t>can't do file Transfer</t>
        </is>
      </c>
      <c r="BZ55" s="13" t="n"/>
      <c r="CA55" s="19" t="inlineStr">
        <is>
          <t>N</t>
        </is>
      </c>
      <c r="CB55" s="19" t="n"/>
      <c r="CC55" s="19" t="inlineStr">
        <is>
          <t>N</t>
        </is>
      </c>
      <c r="CD55" s="19" t="n"/>
      <c r="CE55" s="19" t="n"/>
      <c r="CF55" s="19" t="inlineStr">
        <is>
          <t>N</t>
        </is>
      </c>
      <c r="CG55" s="19" t="inlineStr">
        <is>
          <t>N</t>
        </is>
      </c>
      <c r="CH55" s="19" t="n"/>
      <c r="CI55" s="19" t="inlineStr">
        <is>
          <t>N</t>
        </is>
      </c>
      <c r="CJ55" s="19" t="inlineStr">
        <is>
          <t>N</t>
        </is>
      </c>
      <c r="CK55" s="19" t="inlineStr">
        <is>
          <t>N</t>
        </is>
      </c>
      <c r="CL55" s="19" t="inlineStr">
        <is>
          <t>N</t>
        </is>
      </c>
      <c r="CM55" s="13" t="n"/>
      <c r="CN55" s="13" t="n"/>
      <c r="CO55" s="19" t="inlineStr">
        <is>
          <t>N</t>
        </is>
      </c>
      <c r="CP55" s="19" t="n"/>
      <c r="CQ55" s="19" t="inlineStr">
        <is>
          <t>N</t>
        </is>
      </c>
      <c r="CR55" s="19" t="n"/>
      <c r="CS55" s="19" t="n"/>
      <c r="CT55" s="19" t="inlineStr">
        <is>
          <t>N</t>
        </is>
      </c>
      <c r="CU55" s="19" t="inlineStr">
        <is>
          <t>N</t>
        </is>
      </c>
      <c r="CV55" s="19" t="n"/>
      <c r="CW55" s="19" t="inlineStr">
        <is>
          <t>N</t>
        </is>
      </c>
      <c r="CX55" s="19" t="inlineStr">
        <is>
          <t>N</t>
        </is>
      </c>
      <c r="CY55" s="19" t="inlineStr">
        <is>
          <t>N</t>
        </is>
      </c>
      <c r="CZ55" s="19" t="inlineStr">
        <is>
          <t>N</t>
        </is>
      </c>
      <c r="DA55" s="13" t="inlineStr">
        <is>
          <t>Not specified in privacy policy</t>
        </is>
      </c>
      <c r="DB55" s="13" t="n"/>
      <c r="DC55" s="13" t="n"/>
      <c r="DD55" s="13" t="n"/>
      <c r="DE55" s="13" t="n"/>
      <c r="DF55" s="13" t="n"/>
      <c r="DG55" s="13" t="n"/>
      <c r="DH55" s="13" t="n"/>
      <c r="DI55" s="13" t="n"/>
      <c r="DJ55" s="13" t="n"/>
      <c r="DK55" s="13" t="n"/>
      <c r="DL55" s="13" t="n"/>
      <c r="DM55" s="13" t="n"/>
      <c r="DN55" s="13" t="n"/>
      <c r="DO55" s="13" t="n"/>
      <c r="DP55" s="13" t="n"/>
      <c r="DQ55" s="13" t="n"/>
      <c r="DR55" s="13" t="n"/>
      <c r="DS55" s="13" t="n"/>
      <c r="DT55" s="13" t="n"/>
      <c r="DU55" s="13" t="n"/>
      <c r="DV55" s="13" t="n"/>
      <c r="DW55" s="13" t="n"/>
      <c r="DX55" s="22">
        <f>COUNTIF(A:A,A55)</f>
        <v/>
      </c>
      <c r="DY55" s="19" t="n"/>
      <c r="DZ55" s="19" t="n"/>
      <c r="EA55" s="19" t="n"/>
      <c r="EB55" s="29" t="n"/>
      <c r="EC55" s="29" t="n"/>
      <c r="ED55" s="129" t="inlineStr">
        <is>
          <t>https://www.avvanz.com/contact-us/</t>
        </is>
      </c>
      <c r="EE55" s="129" t="n"/>
      <c r="EF55" s="129" t="n"/>
      <c r="EG55" s="129" t="n"/>
      <c r="EH55" s="129" t="n"/>
      <c r="EI55" s="20" t="inlineStr">
        <is>
          <t>Tool</t>
        </is>
      </c>
      <c r="EJ55" s="22">
        <f>_xlfn.CONCAT(AF55:BQ55)</f>
        <v/>
      </c>
      <c r="EK55" s="22" t="n"/>
      <c r="EL55" s="22" t="n"/>
      <c r="EM55" s="22" t="n"/>
      <c r="EN55" s="22" t="n"/>
    </row>
    <row r="56" ht="102" customFormat="1" customHeight="1" s="23">
      <c r="A56" s="13" t="inlineStr">
        <is>
          <t>#000743</t>
        </is>
      </c>
      <c r="B56" s="14" t="inlineStr">
        <is>
          <t>Baidu webmaster</t>
        </is>
      </c>
      <c r="C56" s="13" t="n"/>
      <c r="D56" s="13" t="n"/>
      <c r="E56" s="15" t="n"/>
      <c r="F56" s="16" t="n"/>
      <c r="G56" s="16" t="n"/>
      <c r="H56" s="16" t="n"/>
      <c r="I56" s="16" t="n"/>
      <c r="J56" s="16" t="n"/>
      <c r="K56" s="17" t="n"/>
      <c r="L56" s="17" t="n"/>
      <c r="M56" s="13" t="n"/>
      <c r="N56" s="13" t="inlineStr">
        <is>
          <t>I_Website Service</t>
        </is>
      </c>
      <c r="O56" s="21" t="inlineStr">
        <is>
          <t>https://ziyuan.baidu.com/</t>
        </is>
      </c>
      <c r="P56" s="13" t="n"/>
      <c r="Q56" s="19" t="n"/>
      <c r="R56" s="19" t="n"/>
      <c r="S56" s="19" t="inlineStr">
        <is>
          <t>Y</t>
        </is>
      </c>
      <c r="T56" s="19" t="n"/>
      <c r="U56" s="19" t="n"/>
      <c r="V56" s="19" t="n"/>
      <c r="W56" s="19" t="n"/>
      <c r="X56" s="19" t="n"/>
      <c r="Y56" s="19" t="n"/>
      <c r="Z56" s="19" t="n"/>
      <c r="AA56" s="19" t="n"/>
      <c r="AB56" s="19" t="n"/>
      <c r="AC56" s="19" t="n"/>
      <c r="AD56" s="13" t="n"/>
      <c r="AE56" s="20" t="n"/>
      <c r="AF56" s="14" t="n"/>
      <c r="AG56" s="14" t="n"/>
      <c r="AH56" s="14" t="n"/>
      <c r="AI56" s="14" t="n"/>
      <c r="AJ56" s="14" t="n"/>
      <c r="AK56" s="14" t="n"/>
      <c r="AL56" s="14" t="n"/>
      <c r="AM56" s="14" t="n"/>
      <c r="AN56" s="14" t="n"/>
      <c r="AO56" s="14" t="n"/>
      <c r="AP56" s="14" t="n"/>
      <c r="AQ56" s="14" t="n"/>
      <c r="AR56" s="14" t="n"/>
      <c r="AS56" s="14" t="n"/>
      <c r="AT56" s="14" t="n"/>
      <c r="AU56" s="14" t="n"/>
      <c r="AV56" s="14" t="n"/>
      <c r="AW56" s="14" t="n"/>
      <c r="AX56" s="14" t="n"/>
      <c r="AY56" s="14" t="n"/>
      <c r="AZ56" s="14" t="n"/>
      <c r="BA56" s="14" t="n"/>
      <c r="BB56" s="14" t="n"/>
      <c r="BC56" s="14" t="n"/>
      <c r="BD56" s="14" t="n"/>
      <c r="BE56" s="14" t="n"/>
      <c r="BF56" s="14" t="n"/>
      <c r="BG56" s="14" t="n"/>
      <c r="BH56" s="14" t="n"/>
      <c r="BI56" s="14" t="n"/>
      <c r="BJ56" s="14" t="n"/>
      <c r="BK56" s="14" t="n"/>
      <c r="BL56" s="14" t="n"/>
      <c r="BM56" s="14" t="n"/>
      <c r="BN56" s="14" t="n"/>
      <c r="BO56" s="14" t="n"/>
      <c r="BP56" s="14" t="n"/>
      <c r="BQ56" s="14" t="n"/>
      <c r="BR56" s="14" t="n"/>
      <c r="BS56" s="13" t="n"/>
      <c r="BT56" s="13" t="n"/>
      <c r="BU56" s="13" t="n"/>
      <c r="BV56" s="13" t="n"/>
      <c r="BW56" s="138" t="inlineStr">
        <is>
          <t>https://www.baidu.com/duty/yinsiquan.html</t>
        </is>
      </c>
      <c r="BX56" s="13" t="inlineStr">
        <is>
          <t>[Chenghan]a resource platform that tracks and enhances your site's organic performance on Baidu</t>
        </is>
      </c>
      <c r="BY56" s="13" t="n"/>
      <c r="BZ56" s="13" t="n"/>
      <c r="CA56" s="19" t="n"/>
      <c r="CB56" s="19" t="n"/>
      <c r="CC56" s="19" t="n"/>
      <c r="CD56" s="19" t="n"/>
      <c r="CE56" s="19" t="n"/>
      <c r="CF56" s="19" t="n"/>
      <c r="CG56" s="19" t="n"/>
      <c r="CH56" s="19" t="n"/>
      <c r="CI56" s="19" t="n"/>
      <c r="CJ56" s="19" t="n"/>
      <c r="CK56" s="19" t="n"/>
      <c r="CL56" s="19" t="n"/>
      <c r="CM56" s="13" t="n"/>
      <c r="CN56" s="13" t="n"/>
      <c r="CO56" s="19" t="n"/>
      <c r="CP56" s="19" t="n"/>
      <c r="CQ56" s="19" t="n"/>
      <c r="CR56" s="19" t="n"/>
      <c r="CS56" s="19" t="n"/>
      <c r="CT56" s="19" t="n"/>
      <c r="CU56" s="19" t="n"/>
      <c r="CV56" s="19" t="n"/>
      <c r="CW56" s="19" t="n"/>
      <c r="CX56" s="19" t="n"/>
      <c r="CY56" s="19" t="n"/>
      <c r="CZ56" s="19" t="n"/>
      <c r="DA56" s="13" t="n"/>
      <c r="DB56" s="13" t="n"/>
      <c r="DC56" s="13" t="n"/>
      <c r="DD56" s="13" t="n"/>
      <c r="DE56" s="13" t="n"/>
      <c r="DF56" s="13" t="n"/>
      <c r="DG56" s="13" t="n"/>
      <c r="DH56" s="13" t="n"/>
      <c r="DI56" s="13" t="n"/>
      <c r="DJ56" s="13" t="n"/>
      <c r="DK56" s="13" t="n"/>
      <c r="DL56" s="13" t="n"/>
      <c r="DM56" s="13" t="n"/>
      <c r="DN56" s="13" t="n"/>
      <c r="DO56" s="13" t="n"/>
      <c r="DP56" s="13" t="n"/>
      <c r="DQ56" s="13" t="n"/>
      <c r="DR56" s="13" t="n"/>
      <c r="DS56" s="13" t="n"/>
      <c r="DT56" s="13" t="n"/>
      <c r="DU56" s="13" t="n"/>
      <c r="DV56" s="13" t="n"/>
      <c r="DW56" s="20" t="n"/>
      <c r="DX56" s="20" t="n"/>
      <c r="DY56" s="19" t="n"/>
      <c r="DZ56" s="19" t="n"/>
      <c r="EA56" s="19" t="n"/>
      <c r="EB56" s="20" t="n"/>
      <c r="EC56" s="20" t="n"/>
      <c r="ED56" s="20" t="n"/>
      <c r="EE56" s="20" t="n"/>
      <c r="EF56" s="20" t="n"/>
      <c r="EG56" s="20" t="n"/>
      <c r="EH56" s="20" t="n"/>
      <c r="EI56" s="20" t="n"/>
      <c r="EJ56" s="20" t="n"/>
      <c r="EK56" s="20" t="n"/>
      <c r="EL56" s="22" t="n"/>
      <c r="EM56" s="22" t="n"/>
      <c r="EN56" s="22" t="n"/>
    </row>
    <row r="57" ht="102" customFormat="1" customHeight="1" s="23">
      <c r="A57" s="24" t="inlineStr">
        <is>
          <t>#000431</t>
        </is>
      </c>
      <c r="B57" s="13" t="inlineStr">
        <is>
          <t>Bandlab.edu</t>
        </is>
      </c>
      <c r="C57" s="13" t="inlineStr">
        <is>
          <t>BandLab Technologies</t>
        </is>
      </c>
      <c r="D57" s="13" t="n"/>
      <c r="E57" s="15" t="n"/>
      <c r="F57" s="25" t="n"/>
      <c r="G57" s="25" t="n"/>
      <c r="H57" s="25" t="n"/>
      <c r="I57" s="25" t="n"/>
      <c r="J57" s="25" t="n"/>
      <c r="K57" s="17" t="n"/>
      <c r="L57" s="26">
        <f>IF(COUNTIF(K:K,K57)=0,"",COUNTIF(K:K,K57))</f>
        <v/>
      </c>
      <c r="M57" s="13" t="inlineStr">
        <is>
          <t>Digital Product</t>
        </is>
      </c>
      <c r="N57" s="13" t="inlineStr">
        <is>
          <t>I_Website Service</t>
        </is>
      </c>
      <c r="O57" s="138" t="inlineStr">
        <is>
          <t>https://www.cem.org/yellis</t>
        </is>
      </c>
      <c r="P57" s="13">
        <f>COUNTIF(Q57:AC57,"Y")</f>
        <v/>
      </c>
      <c r="Q57" s="19" t="n"/>
      <c r="R57" s="19" t="inlineStr">
        <is>
          <t>Y</t>
        </is>
      </c>
      <c r="S57" s="19" t="inlineStr"/>
      <c r="T57" s="19" t="inlineStr">
        <is>
          <t>N</t>
        </is>
      </c>
      <c r="U57" s="19" t="inlineStr"/>
      <c r="V57" s="19" t="inlineStr"/>
      <c r="W57" s="19" t="inlineStr">
        <is>
          <t>N</t>
        </is>
      </c>
      <c r="X57" s="19" t="inlineStr">
        <is>
          <t>N</t>
        </is>
      </c>
      <c r="Y57" s="19" t="inlineStr">
        <is>
          <t>N</t>
        </is>
      </c>
      <c r="Z57" s="19" t="inlineStr">
        <is>
          <t>N</t>
        </is>
      </c>
      <c r="AA57" s="19" t="inlineStr">
        <is>
          <t>N</t>
        </is>
      </c>
      <c r="AB57" s="19" t="inlineStr">
        <is>
          <t>N</t>
        </is>
      </c>
      <c r="AC57" s="19" t="inlineStr">
        <is>
          <t>N</t>
        </is>
      </c>
      <c r="AD57" s="13" t="n"/>
      <c r="AE57" s="13" t="n"/>
      <c r="AF57" s="14" t="n"/>
      <c r="AG57" s="14" t="inlineStr">
        <is>
          <t>Y</t>
        </is>
      </c>
      <c r="AH57" s="14" t="inlineStr">
        <is>
          <t>Y</t>
        </is>
      </c>
      <c r="AI57" s="14" t="n"/>
      <c r="AJ57" s="14" t="inlineStr">
        <is>
          <t>Y</t>
        </is>
      </c>
      <c r="AK57" s="14" t="inlineStr">
        <is>
          <t>Y</t>
        </is>
      </c>
      <c r="AL57" s="14" t="n"/>
      <c r="AM57" s="14" t="n"/>
      <c r="AN57" s="14" t="inlineStr">
        <is>
          <t>Y</t>
        </is>
      </c>
      <c r="AO57" s="14" t="n"/>
      <c r="AP57" s="14" t="n"/>
      <c r="AQ57" s="14" t="n"/>
      <c r="AR57" s="14" t="n"/>
      <c r="AS57" s="14" t="n"/>
      <c r="AT57" s="14" t="n"/>
      <c r="AU57" s="14" t="n"/>
      <c r="AV57" s="14" t="n"/>
      <c r="AW57" s="14" t="n"/>
      <c r="AX57" s="14" t="n"/>
      <c r="AY57" s="14" t="n"/>
      <c r="AZ57" s="14" t="n"/>
      <c r="BA57" s="14" t="n"/>
      <c r="BB57" s="14" t="n"/>
      <c r="BC57" s="14" t="n"/>
      <c r="BD57" s="14" t="n"/>
      <c r="BE57" s="14" t="n"/>
      <c r="BF57" s="14" t="n"/>
      <c r="BG57" s="14" t="n"/>
      <c r="BH57" s="14" t="n"/>
      <c r="BI57" s="14" t="n"/>
      <c r="BJ57" s="14" t="n"/>
      <c r="BK57" s="14" t="n"/>
      <c r="BL57" s="14" t="n"/>
      <c r="BM57" s="14" t="n"/>
      <c r="BN57" s="14" t="n"/>
      <c r="BO57" s="14" t="n"/>
      <c r="BP57" s="14" t="n"/>
      <c r="BQ57" s="14" t="n"/>
      <c r="BR57" s="14" t="n"/>
      <c r="BS57" s="13" t="n"/>
      <c r="BT57" s="13" t="inlineStr">
        <is>
          <t>USA, Singapore</t>
        </is>
      </c>
      <c r="BU57" s="13" t="n"/>
      <c r="BV57" s="13" t="inlineStr">
        <is>
          <t>(Location)Could be transfer to other country</t>
        </is>
      </c>
      <c r="BW57" s="33" t="inlineStr">
        <is>
          <t>https://blog.bandlab.com/edu-privacy-policy/</t>
        </is>
      </c>
      <c r="BX57" s="13" t="inlineStr">
        <is>
          <t>[Chenghan]Yellis stands for Year Eleven Indicator System. It is an adaptive baseline assessment which empowers schools to unlock the full potential of students.</t>
        </is>
      </c>
      <c r="BY57" s="13" t="n"/>
      <c r="BZ57" s="13" t="n"/>
      <c r="CA57" s="19" t="inlineStr">
        <is>
          <t>N</t>
        </is>
      </c>
      <c r="CB57" s="19" t="n"/>
      <c r="CC57" s="19" t="inlineStr">
        <is>
          <t>N</t>
        </is>
      </c>
      <c r="CD57" s="19" t="n"/>
      <c r="CE57" s="19" t="n"/>
      <c r="CF57" s="19" t="inlineStr">
        <is>
          <t>N</t>
        </is>
      </c>
      <c r="CG57" s="19" t="inlineStr">
        <is>
          <t>N</t>
        </is>
      </c>
      <c r="CH57" s="19" t="n"/>
      <c r="CI57" s="19" t="inlineStr">
        <is>
          <t>N</t>
        </is>
      </c>
      <c r="CJ57" s="19" t="inlineStr">
        <is>
          <t>N</t>
        </is>
      </c>
      <c r="CK57" s="19" t="inlineStr">
        <is>
          <t>N</t>
        </is>
      </c>
      <c r="CL57" s="19" t="inlineStr">
        <is>
          <t>N</t>
        </is>
      </c>
      <c r="CM57" s="13" t="n"/>
      <c r="CN57" s="13" t="n"/>
      <c r="CO57" s="19" t="inlineStr">
        <is>
          <t>N</t>
        </is>
      </c>
      <c r="CP57" s="19" t="n"/>
      <c r="CQ57" s="19" t="inlineStr">
        <is>
          <t>N</t>
        </is>
      </c>
      <c r="CR57" s="19" t="n"/>
      <c r="CS57" s="19" t="n"/>
      <c r="CT57" s="19" t="inlineStr">
        <is>
          <t>N</t>
        </is>
      </c>
      <c r="CU57" s="19" t="inlineStr">
        <is>
          <t>N</t>
        </is>
      </c>
      <c r="CV57" s="19" t="n"/>
      <c r="CW57" s="19" t="inlineStr">
        <is>
          <t>N</t>
        </is>
      </c>
      <c r="CX57" s="19" t="inlineStr">
        <is>
          <t>N</t>
        </is>
      </c>
      <c r="CY57" s="19" t="inlineStr">
        <is>
          <t>N</t>
        </is>
      </c>
      <c r="CZ57" s="19" t="inlineStr">
        <is>
          <t>N</t>
        </is>
      </c>
      <c r="DA57" s="13" t="inlineStr">
        <is>
          <t>removing the Information as soon as it is reasonable to assume that its retention is no longer necessary. Children under 13 years old are not permitted to use the service and Children between 13-18 years old should have their parent(s)’ or legal guardian(s)’ permission to use the Services.</t>
        </is>
      </c>
      <c r="DB57" s="13" t="n"/>
      <c r="DC57" s="13" t="n"/>
      <c r="DD57" s="13" t="n"/>
      <c r="DE57" s="13" t="n"/>
      <c r="DF57" s="13" t="n"/>
      <c r="DG57" s="13" t="n"/>
      <c r="DH57" s="13" t="n"/>
      <c r="DI57" s="13" t="n"/>
      <c r="DJ57" s="13" t="n"/>
      <c r="DK57" s="13" t="n"/>
      <c r="DL57" s="13" t="n"/>
      <c r="DM57" s="13" t="n"/>
      <c r="DN57" s="13" t="n"/>
      <c r="DO57" s="13" t="n"/>
      <c r="DP57" s="13" t="n"/>
      <c r="DQ57" s="13" t="n"/>
      <c r="DR57" s="13" t="n"/>
      <c r="DS57" s="13" t="n"/>
      <c r="DT57" s="13" t="n"/>
      <c r="DU57" s="13" t="n"/>
      <c r="DV57" s="13" t="n"/>
      <c r="DW57" s="13" t="n"/>
      <c r="DX57" s="22">
        <f>COUNTIF(A:A,A57)</f>
        <v/>
      </c>
      <c r="DY57" s="19" t="n"/>
      <c r="DZ57" s="19" t="n"/>
      <c r="EA57" s="19" t="n"/>
      <c r="EB57" s="29" t="inlineStr">
        <is>
          <t>press@caldecottmusic.com</t>
        </is>
      </c>
      <c r="EC57" s="29" t="n"/>
      <c r="ED57" s="29" t="n"/>
      <c r="EE57" s="29" t="n"/>
      <c r="EF57" s="29" t="n"/>
      <c r="EG57" s="29" t="n"/>
      <c r="EH57" s="29" t="n"/>
      <c r="EI57" s="20" t="inlineStr">
        <is>
          <t>Edu</t>
        </is>
      </c>
      <c r="EJ57" s="22">
        <f>_xlfn.CONCAT(AF57:BQ57)</f>
        <v/>
      </c>
      <c r="EK57" s="20" t="n"/>
      <c r="EL57" s="22" t="n"/>
      <c r="EM57" s="22" t="n"/>
      <c r="EN57" s="22" t="n"/>
    </row>
    <row r="58" ht="84.95" customFormat="1" customHeight="1" s="23">
      <c r="A58" s="24" t="inlineStr">
        <is>
          <t>#000031</t>
        </is>
      </c>
      <c r="B58" s="24" t="inlineStr">
        <is>
          <t>Bedrock</t>
        </is>
      </c>
      <c r="C58" s="13" t="inlineStr">
        <is>
          <t>Bedrock Learning Ltd.</t>
        </is>
      </c>
      <c r="D58" s="13" t="n"/>
      <c r="E58" s="15" t="inlineStr">
        <is>
          <t>No</t>
        </is>
      </c>
      <c r="F58" s="25" t="inlineStr">
        <is>
          <t>Low</t>
        </is>
      </c>
      <c r="G58" s="25" t="n"/>
      <c r="H58" s="25" t="n"/>
      <c r="I58" s="25" t="n"/>
      <c r="J58" s="25" t="n"/>
      <c r="K58" s="26" t="n"/>
      <c r="L58" s="26">
        <f>IF(COUNTIF(K:K,K58)=0,"",COUNTIF(K:K,K58))</f>
        <v/>
      </c>
      <c r="M58" s="13" t="inlineStr">
        <is>
          <t>Digital Product</t>
        </is>
      </c>
      <c r="N58" s="13" t="inlineStr">
        <is>
          <t>I_Website Service</t>
        </is>
      </c>
      <c r="O58" s="138" t="inlineStr">
        <is>
          <t>https://bedrocklearning.org/</t>
        </is>
      </c>
      <c r="P58" s="13">
        <f>COUNTIF(Q58:AC58,"Y")</f>
        <v/>
      </c>
      <c r="Q58" s="19" t="n"/>
      <c r="R58" s="19" t="inlineStr">
        <is>
          <t>N</t>
        </is>
      </c>
      <c r="S58" s="19" t="inlineStr"/>
      <c r="T58" s="19" t="inlineStr">
        <is>
          <t>N</t>
        </is>
      </c>
      <c r="U58" s="19" t="inlineStr">
        <is>
          <t>Y</t>
        </is>
      </c>
      <c r="V58" s="19" t="inlineStr"/>
      <c r="W58" s="19" t="inlineStr">
        <is>
          <t>N</t>
        </is>
      </c>
      <c r="X58" s="19" t="inlineStr">
        <is>
          <t>N</t>
        </is>
      </c>
      <c r="Y58" s="19" t="inlineStr">
        <is>
          <t>N</t>
        </is>
      </c>
      <c r="Z58" s="19" t="inlineStr">
        <is>
          <t>N</t>
        </is>
      </c>
      <c r="AA58" s="19" t="inlineStr">
        <is>
          <t>N</t>
        </is>
      </c>
      <c r="AB58" s="19" t="inlineStr">
        <is>
          <t>N</t>
        </is>
      </c>
      <c r="AC58" s="19" t="inlineStr">
        <is>
          <t>N</t>
        </is>
      </c>
      <c r="AD58" s="13" t="n"/>
      <c r="AE58" s="13" t="n"/>
      <c r="AF58" s="14" t="n"/>
      <c r="AG58" s="14" t="inlineStr">
        <is>
          <t>Y</t>
        </is>
      </c>
      <c r="AH58" s="14" t="n"/>
      <c r="AI58" s="14" t="n"/>
      <c r="AJ58" s="14" t="inlineStr">
        <is>
          <t>Y</t>
        </is>
      </c>
      <c r="AK58" s="14" t="n"/>
      <c r="AL58" s="14" t="n"/>
      <c r="AM58" s="14" t="n"/>
      <c r="AN58" s="14" t="n"/>
      <c r="AO58" s="14" t="n"/>
      <c r="AP58" s="14" t="n"/>
      <c r="AQ58" s="14" t="n"/>
      <c r="AR58" s="14" t="n"/>
      <c r="AS58" s="14" t="n"/>
      <c r="AT58" s="14" t="n"/>
      <c r="AU58" s="14" t="n"/>
      <c r="AV58" s="14" t="n"/>
      <c r="AW58" s="14" t="n"/>
      <c r="AX58" s="14" t="n"/>
      <c r="AY58" s="14" t="n"/>
      <c r="AZ58" s="14" t="n"/>
      <c r="BA58" s="14" t="n"/>
      <c r="BB58" s="14" t="n"/>
      <c r="BC58" s="14" t="n"/>
      <c r="BD58" s="14" t="n"/>
      <c r="BE58" s="14" t="n"/>
      <c r="BF58" s="14" t="n"/>
      <c r="BG58" s="14" t="inlineStr">
        <is>
          <t>Y</t>
        </is>
      </c>
      <c r="BH58" s="14" t="n"/>
      <c r="BI58" s="14" t="n"/>
      <c r="BJ58" s="14" t="n"/>
      <c r="BK58" s="14" t="n"/>
      <c r="BL58" s="14" t="n"/>
      <c r="BM58" s="14" t="inlineStr">
        <is>
          <t>Y</t>
        </is>
      </c>
      <c r="BN58" s="14" t="n"/>
      <c r="BO58" s="14" t="inlineStr">
        <is>
          <t>Y</t>
        </is>
      </c>
      <c r="BP58" s="14" t="n"/>
      <c r="BQ58" s="14" t="n"/>
      <c r="BR58" s="14" t="n"/>
      <c r="BS58" s="13" t="n"/>
      <c r="BT58" s="13" t="inlineStr">
        <is>
          <t>UK, EU</t>
        </is>
      </c>
      <c r="BU58" s="13" t="n"/>
      <c r="BV58" s="13" t="n"/>
      <c r="BW58" s="33" t="inlineStr">
        <is>
          <t>https://bedrocklearning.org/privacy-policy/</t>
        </is>
      </c>
      <c r="BX58" s="13" t="inlineStr">
        <is>
          <t>Student vocabulary development.</t>
        </is>
      </c>
      <c r="BY58" s="13" t="inlineStr">
        <is>
          <t>Will cannot gain benefit from a vocabulary building software</t>
        </is>
      </c>
      <c r="BZ58" s="13" t="n"/>
      <c r="CA58" s="19" t="inlineStr">
        <is>
          <t>N</t>
        </is>
      </c>
      <c r="CB58" s="19" t="n"/>
      <c r="CC58" s="19" t="inlineStr">
        <is>
          <t>N</t>
        </is>
      </c>
      <c r="CD58" s="19" t="n"/>
      <c r="CE58" s="19" t="n"/>
      <c r="CF58" s="19" t="inlineStr">
        <is>
          <t>N</t>
        </is>
      </c>
      <c r="CG58" s="19" t="inlineStr">
        <is>
          <t>N</t>
        </is>
      </c>
      <c r="CH58" s="19" t="n"/>
      <c r="CI58" s="19" t="inlineStr">
        <is>
          <t>N</t>
        </is>
      </c>
      <c r="CJ58" s="19" t="inlineStr">
        <is>
          <t>N</t>
        </is>
      </c>
      <c r="CK58" s="19" t="inlineStr">
        <is>
          <t>N</t>
        </is>
      </c>
      <c r="CL58" s="19" t="inlineStr">
        <is>
          <t>N</t>
        </is>
      </c>
      <c r="CM58" s="13" t="n"/>
      <c r="CN58" s="13" t="n"/>
      <c r="CO58" s="19" t="inlineStr">
        <is>
          <t>N</t>
        </is>
      </c>
      <c r="CP58" s="19" t="n"/>
      <c r="CQ58" s="19" t="inlineStr">
        <is>
          <t>N</t>
        </is>
      </c>
      <c r="CR58" s="19" t="n"/>
      <c r="CS58" s="19" t="n"/>
      <c r="CT58" s="19" t="inlineStr">
        <is>
          <t>N</t>
        </is>
      </c>
      <c r="CU58" s="19" t="inlineStr">
        <is>
          <t>N</t>
        </is>
      </c>
      <c r="CV58" s="19" t="n"/>
      <c r="CW58" s="19" t="inlineStr">
        <is>
          <t>N</t>
        </is>
      </c>
      <c r="CX58" s="19" t="inlineStr">
        <is>
          <t>N</t>
        </is>
      </c>
      <c r="CY58" s="19" t="inlineStr">
        <is>
          <t>N</t>
        </is>
      </c>
      <c r="CZ58" s="19" t="inlineStr">
        <is>
          <t>N</t>
        </is>
      </c>
      <c r="DA58" s="13" t="inlineStr">
        <is>
          <t>(Draft)Retained whilst the student is registered at the College</t>
        </is>
      </c>
      <c r="DB58" s="13" t="n"/>
      <c r="DC58" s="13" t="n"/>
      <c r="DD58" s="13" t="n"/>
      <c r="DE58" s="13" t="n"/>
      <c r="DF58" s="13" t="n"/>
      <c r="DG58" s="13" t="n"/>
      <c r="DH58" s="13" t="n"/>
      <c r="DI58" s="13" t="n"/>
      <c r="DJ58" s="13" t="n"/>
      <c r="DK58" s="13" t="n"/>
      <c r="DL58" s="13" t="n"/>
      <c r="DM58" s="13" t="n"/>
      <c r="DN58" s="13" t="n"/>
      <c r="DO58" s="13" t="n"/>
      <c r="DP58" s="13" t="n"/>
      <c r="DQ58" s="13" t="n"/>
      <c r="DR58" s="13" t="n"/>
      <c r="DS58" s="13" t="n"/>
      <c r="DT58" s="13" t="n"/>
      <c r="DU58" s="13" t="n"/>
      <c r="DV58" s="13" t="n"/>
      <c r="DW58" s="13" t="inlineStr">
        <is>
          <t>Student name, email, gender, ethnicity,SEN information,</t>
        </is>
      </c>
      <c r="DX58" s="22">
        <f>COUNTIF(A:A,A58)</f>
        <v/>
      </c>
      <c r="DY58" s="19" t="n"/>
      <c r="DZ58" s="19" t="n"/>
      <c r="EA58" s="19" t="n"/>
      <c r="EB58" s="129" t="inlineStr">
        <is>
          <t>hello@bedrocklearning.org</t>
        </is>
      </c>
      <c r="EC58" s="129" t="inlineStr">
        <is>
          <t>+44 (0) 203 325 9345</t>
        </is>
      </c>
      <c r="ED58" s="29" t="n"/>
      <c r="EE58" s="29" t="n"/>
      <c r="EF58" s="29" t="n"/>
      <c r="EG58" s="29" t="n"/>
      <c r="EH58" s="29" t="n"/>
      <c r="EI58" s="20" t="inlineStr">
        <is>
          <t>Language</t>
        </is>
      </c>
      <c r="EJ58" s="22">
        <f>_xlfn.CONCAT(AF58:BQ58)</f>
        <v/>
      </c>
      <c r="EK58" s="22" t="n"/>
      <c r="EL58" s="22" t="n"/>
      <c r="EM58" s="22" t="n"/>
      <c r="EN58" s="22" t="n"/>
    </row>
    <row r="59" ht="119.1" customFormat="1" customHeight="1" s="23">
      <c r="A59" s="24" t="inlineStr">
        <is>
          <t>#000432</t>
        </is>
      </c>
      <c r="B59" s="13" t="inlineStr">
        <is>
          <t>Beebot App</t>
        </is>
      </c>
      <c r="C59" s="13" t="inlineStr">
        <is>
          <t>TTC group</t>
        </is>
      </c>
      <c r="D59" s="13" t="n"/>
      <c r="E59" s="15" t="n"/>
      <c r="F59" s="25" t="n"/>
      <c r="G59" s="25" t="n"/>
      <c r="H59" s="25" t="n"/>
      <c r="I59" s="25" t="n"/>
      <c r="J59" s="25" t="n"/>
      <c r="K59" s="17" t="n"/>
      <c r="L59" s="26">
        <f>IF(COUNTIF(K:K,K59)=0,"",COUNTIF(K:K,K59))</f>
        <v/>
      </c>
      <c r="M59" s="13" t="inlineStr">
        <is>
          <t>Digital Product</t>
        </is>
      </c>
      <c r="N59" s="13" t="inlineStr">
        <is>
          <t>I_Mobile App</t>
        </is>
      </c>
      <c r="O59" s="138" t="inlineStr">
        <is>
          <t>https://apps.apple.com/au/app/bee-bot/id500131639</t>
        </is>
      </c>
      <c r="P59" s="13">
        <f>COUNTIF(Q59:AC59,"Y")</f>
        <v/>
      </c>
      <c r="Q59" s="19" t="n"/>
      <c r="R59" s="19" t="inlineStr">
        <is>
          <t>N</t>
        </is>
      </c>
      <c r="S59" s="19" t="inlineStr">
        <is>
          <t>Y</t>
        </is>
      </c>
      <c r="T59" s="19" t="inlineStr">
        <is>
          <t>Y</t>
        </is>
      </c>
      <c r="U59" s="19" t="inlineStr"/>
      <c r="V59" s="19" t="inlineStr"/>
      <c r="W59" s="19" t="inlineStr">
        <is>
          <t>N</t>
        </is>
      </c>
      <c r="X59" s="19" t="inlineStr">
        <is>
          <t>N</t>
        </is>
      </c>
      <c r="Y59" s="19" t="inlineStr">
        <is>
          <t>N</t>
        </is>
      </c>
      <c r="Z59" s="19" t="inlineStr">
        <is>
          <t>N</t>
        </is>
      </c>
      <c r="AA59" s="19" t="inlineStr">
        <is>
          <t>N</t>
        </is>
      </c>
      <c r="AB59" s="19" t="inlineStr">
        <is>
          <t>N</t>
        </is>
      </c>
      <c r="AC59" s="19" t="inlineStr">
        <is>
          <t>N</t>
        </is>
      </c>
      <c r="AD59" s="13" t="n"/>
      <c r="AE59" s="13" t="n"/>
      <c r="AF59" s="14" t="inlineStr"/>
      <c r="AG59" s="14" t="inlineStr"/>
      <c r="AH59" s="14" t="inlineStr"/>
      <c r="AI59" s="14" t="inlineStr"/>
      <c r="AJ59" s="14" t="inlineStr"/>
      <c r="AK59" s="14" t="inlineStr"/>
      <c r="AL59" s="14" t="inlineStr"/>
      <c r="AM59" s="14" t="inlineStr"/>
      <c r="AN59" s="14" t="inlineStr"/>
      <c r="AO59" s="14" t="inlineStr"/>
      <c r="AP59" s="14" t="inlineStr"/>
      <c r="AQ59" s="14" t="inlineStr"/>
      <c r="AR59" s="14" t="inlineStr"/>
      <c r="AS59" s="14" t="inlineStr"/>
      <c r="AT59" s="14" t="inlineStr"/>
      <c r="AU59" s="14" t="inlineStr"/>
      <c r="AV59" s="14" t="inlineStr"/>
      <c r="AW59" s="14" t="inlineStr"/>
      <c r="AX59" s="14" t="inlineStr"/>
      <c r="AY59" s="14" t="inlineStr"/>
      <c r="AZ59" s="14" t="inlineStr"/>
      <c r="BA59" s="14" t="inlineStr"/>
      <c r="BB59" s="14" t="inlineStr"/>
      <c r="BC59" s="14" t="inlineStr"/>
      <c r="BD59" s="14" t="inlineStr"/>
      <c r="BE59" s="14" t="inlineStr"/>
      <c r="BF59" s="14" t="inlineStr"/>
      <c r="BG59" s="14" t="inlineStr"/>
      <c r="BH59" s="14" t="inlineStr"/>
      <c r="BI59" s="14" t="inlineStr"/>
      <c r="BJ59" s="14" t="inlineStr"/>
      <c r="BK59" s="14" t="inlineStr"/>
      <c r="BL59" s="14" t="inlineStr"/>
      <c r="BM59" s="14" t="inlineStr"/>
      <c r="BN59" s="14" t="inlineStr"/>
      <c r="BO59" s="14" t="inlineStr"/>
      <c r="BP59" s="14" t="inlineStr"/>
      <c r="BQ59" s="14" t="inlineStr"/>
      <c r="BR59" s="14" t="n"/>
      <c r="BS59" s="13" t="n"/>
      <c r="BT59" s="13" t="inlineStr">
        <is>
          <t>Germany</t>
        </is>
      </c>
      <c r="BU59" s="13" t="n"/>
      <c r="BV59" s="13" t="n"/>
      <c r="BW59" s="33" t="inlineStr">
        <is>
          <t>https://www.tts-group.co.uk/privacy-policy.html</t>
        </is>
      </c>
      <c r="BX59" s="13" t="inlineStr">
        <is>
          <t>Enable children to improve their skills in directional language, programming sequences of forwards, backwards, left and right 90 degree turns</t>
        </is>
      </c>
      <c r="BY59" s="13" t="n"/>
      <c r="BZ59" s="13" t="n"/>
      <c r="CA59" s="19" t="inlineStr">
        <is>
          <t>N</t>
        </is>
      </c>
      <c r="CB59" s="19" t="n"/>
      <c r="CC59" s="19" t="inlineStr">
        <is>
          <t>N</t>
        </is>
      </c>
      <c r="CD59" s="19" t="n"/>
      <c r="CE59" s="19" t="n"/>
      <c r="CF59" s="19" t="inlineStr">
        <is>
          <t>N</t>
        </is>
      </c>
      <c r="CG59" s="19" t="inlineStr">
        <is>
          <t>N</t>
        </is>
      </c>
      <c r="CH59" s="19" t="n"/>
      <c r="CI59" s="19" t="inlineStr">
        <is>
          <t>N</t>
        </is>
      </c>
      <c r="CJ59" s="19" t="inlineStr">
        <is>
          <t>N</t>
        </is>
      </c>
      <c r="CK59" s="19" t="inlineStr">
        <is>
          <t>N</t>
        </is>
      </c>
      <c r="CL59" s="19" t="inlineStr">
        <is>
          <t>N</t>
        </is>
      </c>
      <c r="CM59" s="13" t="n"/>
      <c r="CN59" s="13" t="n"/>
      <c r="CO59" s="19" t="inlineStr">
        <is>
          <t>N</t>
        </is>
      </c>
      <c r="CP59" s="19" t="n"/>
      <c r="CQ59" s="19" t="inlineStr">
        <is>
          <t>N</t>
        </is>
      </c>
      <c r="CR59" s="19" t="n"/>
      <c r="CS59" s="19" t="n"/>
      <c r="CT59" s="19" t="inlineStr">
        <is>
          <t>N</t>
        </is>
      </c>
      <c r="CU59" s="19" t="inlineStr">
        <is>
          <t>N</t>
        </is>
      </c>
      <c r="CV59" s="19" t="n"/>
      <c r="CW59" s="19" t="inlineStr">
        <is>
          <t>N</t>
        </is>
      </c>
      <c r="CX59" s="19" t="inlineStr">
        <is>
          <t>N</t>
        </is>
      </c>
      <c r="CY59" s="19" t="inlineStr">
        <is>
          <t>N</t>
        </is>
      </c>
      <c r="CZ59" s="19" t="inlineStr">
        <is>
          <t>N</t>
        </is>
      </c>
      <c r="DA59" s="13" t="n"/>
      <c r="DB59" s="13" t="n"/>
      <c r="DC59" s="13" t="n"/>
      <c r="DD59" s="13" t="n"/>
      <c r="DE59" s="13" t="n"/>
      <c r="DF59" s="13" t="n"/>
      <c r="DG59" s="13" t="n"/>
      <c r="DH59" s="13" t="n"/>
      <c r="DI59" s="13" t="n"/>
      <c r="DJ59" s="13" t="n"/>
      <c r="DK59" s="13" t="n"/>
      <c r="DL59" s="13" t="n"/>
      <c r="DM59" s="13" t="n"/>
      <c r="DN59" s="13" t="n"/>
      <c r="DO59" s="13" t="n"/>
      <c r="DP59" s="13" t="n"/>
      <c r="DQ59" s="13" t="n"/>
      <c r="DR59" s="13" t="n"/>
      <c r="DS59" s="13" t="n"/>
      <c r="DT59" s="13" t="n"/>
      <c r="DU59" s="13" t="n"/>
      <c r="DV59" s="13" t="n"/>
      <c r="DW59" s="13" t="n"/>
      <c r="DX59" s="22">
        <f>COUNTIF(A:A,A59)</f>
        <v/>
      </c>
      <c r="DY59" s="19" t="n"/>
      <c r="DZ59" s="19" t="n"/>
      <c r="EA59" s="19" t="n"/>
      <c r="EB59" s="29" t="n"/>
      <c r="EC59" s="29" t="n"/>
      <c r="ED59" s="29" t="n"/>
      <c r="EE59" s="29" t="n"/>
      <c r="EF59" s="29" t="n"/>
      <c r="EG59" s="29" t="n"/>
      <c r="EH59" s="29" t="n"/>
      <c r="EI59" s="20" t="inlineStr">
        <is>
          <t>Language</t>
        </is>
      </c>
      <c r="EJ59" s="22">
        <f>_xlfn.CONCAT(AF59:BQ59)</f>
        <v/>
      </c>
      <c r="EK59" s="20" t="n"/>
      <c r="EL59" s="22" t="n"/>
      <c r="EM59" s="22" t="n"/>
      <c r="EN59" s="22" t="n"/>
    </row>
    <row r="60" ht="119.1" customFormat="1" customHeight="1" s="23">
      <c r="A60" s="24" t="inlineStr">
        <is>
          <t>#000433</t>
        </is>
      </c>
      <c r="B60" s="13" t="inlineStr">
        <is>
          <t>Bell Foundation</t>
        </is>
      </c>
      <c r="C60" s="13" t="inlineStr">
        <is>
          <t>Bell Educational Trust Limited</t>
        </is>
      </c>
      <c r="D60" s="13" t="n"/>
      <c r="E60" s="15" t="n"/>
      <c r="F60" s="25" t="n"/>
      <c r="G60" s="25" t="n"/>
      <c r="H60" s="25" t="n"/>
      <c r="I60" s="25" t="n"/>
      <c r="J60" s="25" t="n"/>
      <c r="K60" s="17" t="n"/>
      <c r="L60" s="26">
        <f>IF(COUNTIF(K:K,K60)=0,"",COUNTIF(K:K,K60))</f>
        <v/>
      </c>
      <c r="M60" s="13" t="inlineStr">
        <is>
          <t>Missing</t>
        </is>
      </c>
      <c r="N60" s="13" t="inlineStr">
        <is>
          <t>I_Website Service</t>
        </is>
      </c>
      <c r="O60" s="41" t="inlineStr">
        <is>
          <t>https://www.bell-foundation.org.uk/</t>
        </is>
      </c>
      <c r="P60" s="13">
        <f>COUNTIF(Q60:AC60,"Y")</f>
        <v/>
      </c>
      <c r="Q60" s="19" t="n"/>
      <c r="R60" s="19" t="inlineStr">
        <is>
          <t>N</t>
        </is>
      </c>
      <c r="S60" s="19" t="inlineStr"/>
      <c r="T60" s="19" t="inlineStr">
        <is>
          <t>Y</t>
        </is>
      </c>
      <c r="U60" s="19" t="inlineStr"/>
      <c r="V60" s="19" t="inlineStr"/>
      <c r="W60" s="19" t="inlineStr">
        <is>
          <t>N</t>
        </is>
      </c>
      <c r="X60" s="19" t="inlineStr">
        <is>
          <t>N</t>
        </is>
      </c>
      <c r="Y60" s="19" t="inlineStr">
        <is>
          <t>N</t>
        </is>
      </c>
      <c r="Z60" s="19" t="inlineStr">
        <is>
          <t>N</t>
        </is>
      </c>
      <c r="AA60" s="19" t="inlineStr">
        <is>
          <t>N</t>
        </is>
      </c>
      <c r="AB60" s="19" t="inlineStr">
        <is>
          <t>N</t>
        </is>
      </c>
      <c r="AC60" s="19" t="inlineStr">
        <is>
          <t>N</t>
        </is>
      </c>
      <c r="AD60" s="13" t="n"/>
      <c r="AE60" s="13" t="n"/>
      <c r="AF60" s="14" t="inlineStr"/>
      <c r="AG60" s="14" t="inlineStr"/>
      <c r="AH60" s="14" t="inlineStr">
        <is>
          <t>Y</t>
        </is>
      </c>
      <c r="AI60" s="14" t="inlineStr"/>
      <c r="AJ60" s="14" t="inlineStr"/>
      <c r="AK60" s="14" t="inlineStr"/>
      <c r="AL60" s="14" t="inlineStr"/>
      <c r="AM60" s="14" t="inlineStr"/>
      <c r="AN60" s="14" t="inlineStr">
        <is>
          <t>Y</t>
        </is>
      </c>
      <c r="AO60" s="14" t="inlineStr"/>
      <c r="AP60" s="14" t="inlineStr"/>
      <c r="AQ60" s="14" t="inlineStr"/>
      <c r="AR60" s="14" t="inlineStr"/>
      <c r="AS60" s="14" t="inlineStr"/>
      <c r="AT60" s="14" t="inlineStr"/>
      <c r="AU60" s="14" t="inlineStr"/>
      <c r="AV60" s="14" t="inlineStr"/>
      <c r="AW60" s="14" t="inlineStr"/>
      <c r="AX60" s="14" t="inlineStr"/>
      <c r="AY60" s="14" t="inlineStr"/>
      <c r="AZ60" s="14" t="inlineStr"/>
      <c r="BA60" s="14" t="inlineStr"/>
      <c r="BB60" s="14" t="inlineStr"/>
      <c r="BC60" s="14" t="inlineStr"/>
      <c r="BD60" s="14" t="inlineStr"/>
      <c r="BE60" s="14" t="inlineStr"/>
      <c r="BF60" s="14" t="inlineStr"/>
      <c r="BG60" s="14" t="inlineStr"/>
      <c r="BH60" s="14" t="inlineStr"/>
      <c r="BI60" s="14" t="inlineStr"/>
      <c r="BJ60" s="14" t="inlineStr"/>
      <c r="BK60" s="14" t="inlineStr"/>
      <c r="BL60" s="14" t="inlineStr"/>
      <c r="BM60" s="14" t="inlineStr"/>
      <c r="BN60" s="14" t="inlineStr"/>
      <c r="BO60" s="14" t="inlineStr"/>
      <c r="BP60" s="14" t="inlineStr"/>
      <c r="BQ60" s="14" t="inlineStr"/>
      <c r="BR60" s="14" t="n"/>
      <c r="BS60" s="13" t="n"/>
      <c r="BT60" s="13" t="inlineStr">
        <is>
          <t>UK</t>
        </is>
      </c>
      <c r="BU60" s="13" t="n"/>
      <c r="BV60" s="13" t="n"/>
      <c r="BW60" s="33" t="inlineStr">
        <is>
          <t>https://www.bell-foundation.org.uk/privacy-policy/</t>
        </is>
      </c>
      <c r="BX60" s="13" t="inlineStr">
        <is>
          <t>Language education charity</t>
        </is>
      </c>
      <c r="BY60" s="13" t="n"/>
      <c r="BZ60" s="13" t="n"/>
      <c r="CA60" s="19" t="inlineStr">
        <is>
          <t>N</t>
        </is>
      </c>
      <c r="CB60" s="19" t="n"/>
      <c r="CC60" s="19" t="inlineStr">
        <is>
          <t>N</t>
        </is>
      </c>
      <c r="CD60" s="19" t="n"/>
      <c r="CE60" s="19" t="n"/>
      <c r="CF60" s="19" t="inlineStr">
        <is>
          <t>N</t>
        </is>
      </c>
      <c r="CG60" s="19" t="inlineStr">
        <is>
          <t>N</t>
        </is>
      </c>
      <c r="CH60" s="19" t="n"/>
      <c r="CI60" s="19" t="inlineStr">
        <is>
          <t>N</t>
        </is>
      </c>
      <c r="CJ60" s="19" t="inlineStr">
        <is>
          <t>N</t>
        </is>
      </c>
      <c r="CK60" s="19" t="inlineStr">
        <is>
          <t>N</t>
        </is>
      </c>
      <c r="CL60" s="19" t="inlineStr">
        <is>
          <t>N</t>
        </is>
      </c>
      <c r="CM60" s="13" t="n"/>
      <c r="CN60" s="13" t="n"/>
      <c r="CO60" s="19" t="inlineStr">
        <is>
          <t>N</t>
        </is>
      </c>
      <c r="CP60" s="19" t="n"/>
      <c r="CQ60" s="19" t="inlineStr">
        <is>
          <t>N</t>
        </is>
      </c>
      <c r="CR60" s="19" t="n"/>
      <c r="CS60" s="19" t="n"/>
      <c r="CT60" s="19" t="inlineStr">
        <is>
          <t>N</t>
        </is>
      </c>
      <c r="CU60" s="19" t="inlineStr">
        <is>
          <t>N</t>
        </is>
      </c>
      <c r="CV60" s="19" t="n"/>
      <c r="CW60" s="19" t="inlineStr">
        <is>
          <t>N</t>
        </is>
      </c>
      <c r="CX60" s="19" t="inlineStr">
        <is>
          <t>N</t>
        </is>
      </c>
      <c r="CY60" s="19" t="inlineStr">
        <is>
          <t>N</t>
        </is>
      </c>
      <c r="CZ60" s="19" t="inlineStr">
        <is>
          <t>N</t>
        </is>
      </c>
      <c r="DA60" s="13" t="inlineStr">
        <is>
          <t>retain personal information only for as long as is necessary for legal or regulatory reasons or for legitimate organisational purposes</t>
        </is>
      </c>
      <c r="DB60" s="13" t="n"/>
      <c r="DC60" s="13" t="n"/>
      <c r="DD60" s="13" t="n"/>
      <c r="DE60" s="13" t="n"/>
      <c r="DF60" s="13" t="n"/>
      <c r="DG60" s="13" t="n"/>
      <c r="DH60" s="13" t="n"/>
      <c r="DI60" s="13" t="n"/>
      <c r="DJ60" s="13" t="n"/>
      <c r="DK60" s="13" t="n"/>
      <c r="DL60" s="13" t="n"/>
      <c r="DM60" s="13" t="n"/>
      <c r="DN60" s="13" t="n"/>
      <c r="DO60" s="13" t="n"/>
      <c r="DP60" s="13" t="n"/>
      <c r="DQ60" s="13" t="n"/>
      <c r="DR60" s="13" t="n"/>
      <c r="DS60" s="13" t="n"/>
      <c r="DT60" s="13" t="n"/>
      <c r="DU60" s="13" t="n"/>
      <c r="DV60" s="13" t="n"/>
      <c r="DW60" s="13" t="n"/>
      <c r="DX60" s="22">
        <f>COUNTIF(A:A,A60)</f>
        <v/>
      </c>
      <c r="DY60" s="19" t="n"/>
      <c r="DZ60" s="19" t="n"/>
      <c r="EA60" s="19" t="n"/>
      <c r="EB60" s="29" t="n"/>
      <c r="EC60" s="29" t="n"/>
      <c r="ED60" s="29" t="n"/>
      <c r="EE60" s="29" t="n"/>
      <c r="EF60" s="29" t="n"/>
      <c r="EG60" s="29" t="n"/>
      <c r="EH60" s="29" t="n"/>
      <c r="EI60" s="20" t="inlineStr">
        <is>
          <t>Language</t>
        </is>
      </c>
      <c r="EJ60" s="22">
        <f>_xlfn.CONCAT(AF60:BQ60)</f>
        <v/>
      </c>
      <c r="EK60" s="20" t="n"/>
      <c r="EL60" s="22" t="n"/>
      <c r="EM60" s="22" t="n"/>
      <c r="EN60" s="22" t="n"/>
    </row>
    <row r="61" ht="68.09999999999999" customFormat="1" customHeight="1" s="23">
      <c r="A61" s="24" t="inlineStr">
        <is>
          <t>#000403</t>
        </is>
      </c>
      <c r="B61" s="13" t="inlineStr">
        <is>
          <t>Belouga</t>
        </is>
      </c>
      <c r="C61" s="13" t="inlineStr">
        <is>
          <t>Belouga</t>
        </is>
      </c>
      <c r="D61" s="13" t="n"/>
      <c r="E61" s="15" t="inlineStr">
        <is>
          <t>No</t>
        </is>
      </c>
      <c r="F61" s="25" t="inlineStr">
        <is>
          <t>Low</t>
        </is>
      </c>
      <c r="G61" s="25" t="n"/>
      <c r="H61" s="25" t="n"/>
      <c r="I61" s="25" t="n"/>
      <c r="J61" s="25" t="n"/>
      <c r="K61" s="17" t="n"/>
      <c r="L61" s="26">
        <f>IF(COUNTIF(K:K,K61)=0,"",COUNTIF(K:K,K61))</f>
        <v/>
      </c>
      <c r="M61" s="13" t="inlineStr">
        <is>
          <t>Digital Product</t>
        </is>
      </c>
      <c r="N61" s="13" t="inlineStr">
        <is>
          <t>I_Website Service</t>
        </is>
      </c>
      <c r="O61" s="41" t="inlineStr">
        <is>
          <t>https://belouga.org/dashboard</t>
        </is>
      </c>
      <c r="P61" s="13">
        <f>COUNTIF(Q61:AC61,"Y")</f>
        <v/>
      </c>
      <c r="Q61" s="19" t="n"/>
      <c r="R61" s="19" t="inlineStr">
        <is>
          <t>N</t>
        </is>
      </c>
      <c r="S61" s="19" t="inlineStr"/>
      <c r="T61" s="19" t="inlineStr">
        <is>
          <t>N</t>
        </is>
      </c>
      <c r="U61" s="19" t="inlineStr">
        <is>
          <t>Y</t>
        </is>
      </c>
      <c r="V61" s="19" t="inlineStr"/>
      <c r="W61" s="19" t="inlineStr">
        <is>
          <t>N</t>
        </is>
      </c>
      <c r="X61" s="19" t="inlineStr">
        <is>
          <t>N</t>
        </is>
      </c>
      <c r="Y61" s="19" t="inlineStr">
        <is>
          <t>N</t>
        </is>
      </c>
      <c r="Z61" s="19" t="inlineStr">
        <is>
          <t>N</t>
        </is>
      </c>
      <c r="AA61" s="19" t="inlineStr">
        <is>
          <t>N</t>
        </is>
      </c>
      <c r="AB61" s="19" t="inlineStr">
        <is>
          <t>N</t>
        </is>
      </c>
      <c r="AC61" s="19" t="inlineStr">
        <is>
          <t>N</t>
        </is>
      </c>
      <c r="AD61" s="13" t="n"/>
      <c r="AE61" s="13" t="inlineStr">
        <is>
          <t>Google email address, First and last name of staff and studetns</t>
        </is>
      </c>
      <c r="AF61" s="14" t="n"/>
      <c r="AG61" s="14" t="inlineStr">
        <is>
          <t>Y</t>
        </is>
      </c>
      <c r="AH61" s="14" t="inlineStr">
        <is>
          <t>Y</t>
        </is>
      </c>
      <c r="AI61" s="14" t="n"/>
      <c r="AJ61" s="14" t="inlineStr">
        <is>
          <t>Y</t>
        </is>
      </c>
      <c r="AK61" s="14" t="inlineStr">
        <is>
          <t>Y</t>
        </is>
      </c>
      <c r="AL61" s="14" t="n"/>
      <c r="AM61" s="14" t="n"/>
      <c r="AN61" s="14" t="n"/>
      <c r="AO61" s="14" t="n"/>
      <c r="AP61" s="14" t="n"/>
      <c r="AQ61" s="14" t="n"/>
      <c r="AR61" s="14" t="n"/>
      <c r="AS61" s="14" t="n"/>
      <c r="AT61" s="14" t="n"/>
      <c r="AU61" s="14" t="n"/>
      <c r="AV61" s="14" t="inlineStr">
        <is>
          <t>Y</t>
        </is>
      </c>
      <c r="AW61" s="14" t="n"/>
      <c r="AX61" s="14" t="n"/>
      <c r="AY61" s="14" t="n"/>
      <c r="AZ61" s="14" t="n"/>
      <c r="BA61" s="14" t="n"/>
      <c r="BB61" s="14" t="n"/>
      <c r="BC61" s="14" t="n"/>
      <c r="BD61" s="14" t="n"/>
      <c r="BE61" s="14" t="n"/>
      <c r="BF61" s="14" t="n"/>
      <c r="BG61" s="14" t="n"/>
      <c r="BH61" s="14" t="n"/>
      <c r="BI61" s="14" t="n"/>
      <c r="BJ61" s="14" t="n"/>
      <c r="BK61" s="14" t="n"/>
      <c r="BL61" s="14" t="n"/>
      <c r="BM61" s="14" t="n"/>
      <c r="BN61" s="14" t="n"/>
      <c r="BO61" s="14" t="n"/>
      <c r="BP61" s="14" t="n"/>
      <c r="BQ61" s="14" t="n"/>
      <c r="BR61" s="14" t="n"/>
      <c r="BS61" s="13" t="n"/>
      <c r="BT61" s="13" t="inlineStr">
        <is>
          <t>UK</t>
        </is>
      </c>
      <c r="BU61" s="13" t="n"/>
      <c r="BV61" s="22" t="n"/>
      <c r="BW61" s="33" t="inlineStr">
        <is>
          <t>https://belouga.org/privacy-policy</t>
        </is>
      </c>
      <c r="BX61" s="13" t="inlineStr">
        <is>
          <t xml:space="preserve">Online platform for virtual expeditions. </t>
        </is>
      </c>
      <c r="BY61" s="13" t="inlineStr">
        <is>
          <t>Student’s will not be able to complete the International Award</t>
        </is>
      </c>
      <c r="BZ61" s="13" t="n"/>
      <c r="CA61" s="19" t="inlineStr">
        <is>
          <t>N</t>
        </is>
      </c>
      <c r="CB61" s="19" t="n"/>
      <c r="CC61" s="19" t="inlineStr">
        <is>
          <t>N</t>
        </is>
      </c>
      <c r="CD61" s="19" t="n"/>
      <c r="CE61" s="19" t="n"/>
      <c r="CF61" s="19" t="inlineStr">
        <is>
          <t>N</t>
        </is>
      </c>
      <c r="CG61" s="19" t="inlineStr">
        <is>
          <t>N</t>
        </is>
      </c>
      <c r="CH61" s="19" t="n"/>
      <c r="CI61" s="19" t="inlineStr">
        <is>
          <t>N</t>
        </is>
      </c>
      <c r="CJ61" s="19" t="inlineStr">
        <is>
          <t>N</t>
        </is>
      </c>
      <c r="CK61" s="19" t="inlineStr">
        <is>
          <t>N</t>
        </is>
      </c>
      <c r="CL61" s="19" t="inlineStr">
        <is>
          <t>N</t>
        </is>
      </c>
      <c r="CM61" s="13" t="n"/>
      <c r="CN61" s="13" t="n"/>
      <c r="CO61" s="19" t="inlineStr">
        <is>
          <t>N</t>
        </is>
      </c>
      <c r="CP61" s="19" t="n"/>
      <c r="CQ61" s="19" t="inlineStr">
        <is>
          <t>N</t>
        </is>
      </c>
      <c r="CR61" s="19" t="n"/>
      <c r="CS61" s="19" t="n"/>
      <c r="CT61" s="19" t="inlineStr">
        <is>
          <t>N</t>
        </is>
      </c>
      <c r="CU61" s="19" t="inlineStr">
        <is>
          <t>N</t>
        </is>
      </c>
      <c r="CV61" s="19" t="n"/>
      <c r="CW61" s="19" t="inlineStr">
        <is>
          <t>N</t>
        </is>
      </c>
      <c r="CX61" s="19" t="inlineStr">
        <is>
          <t>N</t>
        </is>
      </c>
      <c r="CY61" s="19" t="inlineStr">
        <is>
          <t>N</t>
        </is>
      </c>
      <c r="CZ61" s="19" t="inlineStr">
        <is>
          <t>N</t>
        </is>
      </c>
      <c r="DA61" s="13" t="inlineStr">
        <is>
          <t>Retained whilst the staff and student is registered at the College</t>
        </is>
      </c>
      <c r="DB61" s="13" t="n"/>
      <c r="DC61" s="13" t="n"/>
      <c r="DD61" s="13" t="n"/>
      <c r="DE61" s="13" t="n"/>
      <c r="DF61" s="13" t="n"/>
      <c r="DG61" s="13" t="n"/>
      <c r="DH61" s="13" t="n"/>
      <c r="DI61" s="13" t="n"/>
      <c r="DJ61" s="13" t="n"/>
      <c r="DK61" s="13" t="n"/>
      <c r="DL61" s="13" t="n"/>
      <c r="DM61" s="13" t="n"/>
      <c r="DN61" s="13" t="n"/>
      <c r="DO61" s="13" t="n"/>
      <c r="DP61" s="13" t="n"/>
      <c r="DQ61" s="13" t="n"/>
      <c r="DR61" s="13" t="n"/>
      <c r="DS61" s="13" t="n"/>
      <c r="DT61" s="13" t="n"/>
      <c r="DU61" s="13" t="n"/>
      <c r="DV61" s="13" t="n"/>
      <c r="DW61" s="13" t="n"/>
      <c r="DX61" s="22">
        <f>COUNTIF(A:A,A61)</f>
        <v/>
      </c>
      <c r="DY61" s="19" t="n"/>
      <c r="DZ61" s="19" t="n"/>
      <c r="EA61" s="19" t="n"/>
      <c r="EB61" s="129" t="inlineStr">
        <is>
          <t>hello@belouga.org</t>
        </is>
      </c>
      <c r="EC61" s="29" t="n"/>
      <c r="ED61" s="29" t="n"/>
      <c r="EE61" s="29" t="n"/>
      <c r="EF61" s="29" t="n"/>
      <c r="EG61" s="29" t="n"/>
      <c r="EH61" s="29" t="n"/>
      <c r="EI61" s="20" t="inlineStr">
        <is>
          <t>tool</t>
        </is>
      </c>
      <c r="EJ61" s="22">
        <f>_xlfn.CONCAT(AF61:BQ61)</f>
        <v/>
      </c>
      <c r="EK61" s="20" t="n"/>
      <c r="EL61" s="22" t="n"/>
      <c r="EM61" s="22" t="n"/>
      <c r="EN61" s="22" t="n"/>
    </row>
    <row r="62" ht="102" customFormat="1" customHeight="1" s="23">
      <c r="A62" s="13" t="inlineStr">
        <is>
          <t>#000744</t>
        </is>
      </c>
      <c r="B62" s="14" t="inlineStr">
        <is>
          <t>Big History</t>
        </is>
      </c>
      <c r="C62" s="13" t="n"/>
      <c r="D62" s="13" t="n"/>
      <c r="E62" s="15" t="n"/>
      <c r="F62" s="16" t="n"/>
      <c r="G62" s="16" t="n"/>
      <c r="H62" s="16" t="n"/>
      <c r="I62" s="16" t="n"/>
      <c r="J62" s="16" t="n"/>
      <c r="K62" s="17" t="n"/>
      <c r="L62" s="17" t="n"/>
      <c r="M62" s="13" t="n"/>
      <c r="N62" s="13" t="inlineStr">
        <is>
          <t>I_Website Service</t>
        </is>
      </c>
      <c r="O62" s="21" t="inlineStr">
        <is>
          <t>https://www.oerproject.com/Big-History</t>
        </is>
      </c>
      <c r="P62" s="13" t="n"/>
      <c r="Q62" s="19" t="n"/>
      <c r="R62" s="19" t="n"/>
      <c r="S62" s="19" t="inlineStr">
        <is>
          <t>Y</t>
        </is>
      </c>
      <c r="T62" s="19" t="n"/>
      <c r="U62" s="19" t="n"/>
      <c r="V62" s="19" t="n"/>
      <c r="W62" s="19" t="n"/>
      <c r="X62" s="19" t="n"/>
      <c r="Y62" s="19" t="n"/>
      <c r="Z62" s="19" t="n"/>
      <c r="AA62" s="19" t="n"/>
      <c r="AB62" s="19" t="n"/>
      <c r="AC62" s="19" t="n"/>
      <c r="AD62" s="13" t="n"/>
      <c r="AE62" s="20" t="n"/>
      <c r="AF62" s="14" t="n"/>
      <c r="AG62" s="14" t="n"/>
      <c r="AH62" s="14" t="n"/>
      <c r="AI62" s="14" t="n"/>
      <c r="AJ62" s="14" t="n"/>
      <c r="AK62" s="14" t="n"/>
      <c r="AL62" s="14" t="n"/>
      <c r="AM62" s="14" t="n"/>
      <c r="AN62" s="14" t="n"/>
      <c r="AO62" s="14" t="n"/>
      <c r="AP62" s="14" t="n"/>
      <c r="AQ62" s="14" t="n"/>
      <c r="AR62" s="14" t="n"/>
      <c r="AS62" s="14" t="n"/>
      <c r="AT62" s="14" t="n"/>
      <c r="AU62" s="14" t="n"/>
      <c r="AV62" s="14" t="n"/>
      <c r="AW62" s="14" t="n"/>
      <c r="AX62" s="14" t="n"/>
      <c r="AY62" s="14" t="n"/>
      <c r="AZ62" s="14" t="n"/>
      <c r="BA62" s="14" t="n"/>
      <c r="BB62" s="14" t="n"/>
      <c r="BC62" s="14" t="n"/>
      <c r="BD62" s="14" t="n"/>
      <c r="BE62" s="14" t="n"/>
      <c r="BF62" s="14" t="n"/>
      <c r="BG62" s="14" t="n"/>
      <c r="BH62" s="14" t="n"/>
      <c r="BI62" s="14" t="n"/>
      <c r="BJ62" s="14" t="n"/>
      <c r="BK62" s="14" t="n"/>
      <c r="BL62" s="14" t="n"/>
      <c r="BM62" s="14" t="n"/>
      <c r="BN62" s="14" t="n"/>
      <c r="BO62" s="14" t="n"/>
      <c r="BP62" s="14" t="n"/>
      <c r="BQ62" s="14" t="n"/>
      <c r="BR62" s="14" t="n"/>
      <c r="BS62" s="13" t="n"/>
      <c r="BT62" s="13" t="n"/>
      <c r="BU62" s="13" t="n"/>
      <c r="BV62" s="13" t="n"/>
      <c r="BW62" s="138" t="inlineStr">
        <is>
          <t>https://www.oerproject.com/Privacy-policy</t>
        </is>
      </c>
      <c r="BX62" s="13" t="inlineStr">
        <is>
          <t>[Chenghan]Provide resources for learning</t>
        </is>
      </c>
      <c r="BY62" s="13" t="n"/>
      <c r="BZ62" s="13" t="n"/>
      <c r="CA62" s="19" t="n"/>
      <c r="CB62" s="19" t="n"/>
      <c r="CC62" s="19" t="n"/>
      <c r="CD62" s="19" t="n"/>
      <c r="CE62" s="19" t="n"/>
      <c r="CF62" s="19" t="n"/>
      <c r="CG62" s="19" t="n"/>
      <c r="CH62" s="19" t="n"/>
      <c r="CI62" s="19" t="n"/>
      <c r="CJ62" s="19" t="n"/>
      <c r="CK62" s="19" t="n"/>
      <c r="CL62" s="19" t="n"/>
      <c r="CM62" s="13" t="n"/>
      <c r="CN62" s="13" t="n"/>
      <c r="CO62" s="19" t="n"/>
      <c r="CP62" s="19" t="n"/>
      <c r="CQ62" s="19" t="n"/>
      <c r="CR62" s="19" t="n"/>
      <c r="CS62" s="19" t="n"/>
      <c r="CT62" s="19" t="n"/>
      <c r="CU62" s="19" t="n"/>
      <c r="CV62" s="19" t="n"/>
      <c r="CW62" s="19" t="n"/>
      <c r="CX62" s="19" t="n"/>
      <c r="CY62" s="19" t="n"/>
      <c r="CZ62" s="19" t="n"/>
      <c r="DA62" s="13" t="n"/>
      <c r="DB62" s="13" t="n"/>
      <c r="DC62" s="13" t="n"/>
      <c r="DD62" s="13" t="n"/>
      <c r="DE62" s="13" t="n"/>
      <c r="DF62" s="13" t="n"/>
      <c r="DG62" s="13" t="n"/>
      <c r="DH62" s="13" t="n"/>
      <c r="DI62" s="13" t="n"/>
      <c r="DJ62" s="13" t="n"/>
      <c r="DK62" s="13" t="n"/>
      <c r="DL62" s="13" t="n"/>
      <c r="DM62" s="13" t="n"/>
      <c r="DN62" s="13" t="n"/>
      <c r="DO62" s="13" t="n"/>
      <c r="DP62" s="13" t="n"/>
      <c r="DQ62" s="13" t="n"/>
      <c r="DR62" s="13" t="n"/>
      <c r="DS62" s="13" t="n"/>
      <c r="DT62" s="13" t="n"/>
      <c r="DU62" s="13" t="n"/>
      <c r="DV62" s="13" t="n"/>
      <c r="DW62" s="20" t="n"/>
      <c r="DX62" s="20" t="n"/>
      <c r="DY62" s="19" t="n"/>
      <c r="DZ62" s="19" t="n"/>
      <c r="EA62" s="19" t="n"/>
      <c r="EB62" s="20" t="n"/>
      <c r="EC62" s="20" t="n"/>
      <c r="ED62" s="20" t="n"/>
      <c r="EE62" s="20" t="n"/>
      <c r="EF62" s="20" t="n"/>
      <c r="EG62" s="20" t="n"/>
      <c r="EH62" s="20" t="n"/>
      <c r="EI62" s="20" t="n"/>
      <c r="EJ62" s="20" t="n"/>
      <c r="EK62" s="20" t="n"/>
      <c r="EL62" s="22" t="n"/>
      <c r="EM62" s="22" t="n"/>
      <c r="EN62" s="22" t="n"/>
    </row>
    <row r="63" ht="18.95" customFormat="1" customHeight="1" s="23">
      <c r="A63" s="13" t="inlineStr">
        <is>
          <t>#000745</t>
        </is>
      </c>
      <c r="B63" s="14" t="inlineStr">
        <is>
          <t>Big History Project</t>
        </is>
      </c>
      <c r="C63" s="13" t="n"/>
      <c r="D63" s="13" t="n"/>
      <c r="E63" s="15" t="n"/>
      <c r="F63" s="16" t="n"/>
      <c r="G63" s="16" t="n"/>
      <c r="H63" s="16" t="n"/>
      <c r="I63" s="16" t="n"/>
      <c r="J63" s="16" t="n"/>
      <c r="K63" s="17" t="n"/>
      <c r="L63" s="17" t="n"/>
      <c r="M63" s="13" t="n"/>
      <c r="N63" s="13" t="inlineStr">
        <is>
          <t>I_Website Service</t>
        </is>
      </c>
      <c r="O63" s="21" t="inlineStr">
        <is>
          <t>https://www.bighistoryproject.com/home</t>
        </is>
      </c>
      <c r="P63" s="13" t="n"/>
      <c r="Q63" s="19" t="n"/>
      <c r="R63" s="19" t="n"/>
      <c r="S63" s="19" t="inlineStr">
        <is>
          <t>Y</t>
        </is>
      </c>
      <c r="T63" s="19" t="n"/>
      <c r="U63" s="19" t="n"/>
      <c r="V63" s="19" t="n"/>
      <c r="W63" s="19" t="n"/>
      <c r="X63" s="19" t="n"/>
      <c r="Y63" s="19" t="n"/>
      <c r="Z63" s="19" t="n"/>
      <c r="AA63" s="19" t="n"/>
      <c r="AB63" s="19" t="n"/>
      <c r="AC63" s="19" t="n"/>
      <c r="AD63" s="13" t="n"/>
      <c r="AE63" s="20" t="n"/>
      <c r="AF63" s="14" t="n"/>
      <c r="AG63" s="14" t="n"/>
      <c r="AH63" s="14" t="n"/>
      <c r="AI63" s="14" t="n"/>
      <c r="AJ63" s="14" t="n"/>
      <c r="AK63" s="14" t="n"/>
      <c r="AL63" s="14" t="n"/>
      <c r="AM63" s="14" t="n"/>
      <c r="AN63" s="14" t="n"/>
      <c r="AO63" s="14" t="n"/>
      <c r="AP63" s="14" t="n"/>
      <c r="AQ63" s="14" t="n"/>
      <c r="AR63" s="14" t="n"/>
      <c r="AS63" s="14" t="n"/>
      <c r="AT63" s="14" t="n"/>
      <c r="AU63" s="14" t="n"/>
      <c r="AV63" s="14" t="n"/>
      <c r="AW63" s="14" t="n"/>
      <c r="AX63" s="14" t="n"/>
      <c r="AY63" s="14" t="n"/>
      <c r="AZ63" s="14" t="n"/>
      <c r="BA63" s="14" t="n"/>
      <c r="BB63" s="14" t="n"/>
      <c r="BC63" s="14" t="n"/>
      <c r="BD63" s="14" t="n"/>
      <c r="BE63" s="14" t="n"/>
      <c r="BF63" s="14" t="n"/>
      <c r="BG63" s="14" t="n"/>
      <c r="BH63" s="14" t="n"/>
      <c r="BI63" s="14" t="n"/>
      <c r="BJ63" s="14" t="n"/>
      <c r="BK63" s="14" t="n"/>
      <c r="BL63" s="14" t="n"/>
      <c r="BM63" s="14" t="n"/>
      <c r="BN63" s="14" t="n"/>
      <c r="BO63" s="14" t="n"/>
      <c r="BP63" s="14" t="n"/>
      <c r="BQ63" s="14" t="n"/>
      <c r="BR63" s="14" t="n"/>
      <c r="BS63" s="13" t="n"/>
      <c r="BT63" s="13" t="n"/>
      <c r="BU63" s="13" t="n"/>
      <c r="BV63" s="13" t="n"/>
      <c r="BW63" s="21" t="inlineStr">
        <is>
          <t>https://www.bighistoryproject.com/privacy</t>
        </is>
      </c>
      <c r="BX63" s="13" t="inlineStr">
        <is>
          <t>[Chenghan]Provide resources for learning</t>
        </is>
      </c>
      <c r="BY63" s="13" t="n"/>
      <c r="BZ63" s="13" t="n"/>
      <c r="CA63" s="19" t="n"/>
      <c r="CB63" s="19" t="n"/>
      <c r="CC63" s="19" t="n"/>
      <c r="CD63" s="19" t="n"/>
      <c r="CE63" s="19" t="n"/>
      <c r="CF63" s="19" t="n"/>
      <c r="CG63" s="19" t="n"/>
      <c r="CH63" s="19" t="n"/>
      <c r="CI63" s="19" t="n"/>
      <c r="CJ63" s="19" t="n"/>
      <c r="CK63" s="19" t="n"/>
      <c r="CL63" s="19" t="n"/>
      <c r="CM63" s="13" t="n"/>
      <c r="CN63" s="13" t="n"/>
      <c r="CO63" s="19" t="n"/>
      <c r="CP63" s="19" t="n"/>
      <c r="CQ63" s="19" t="n"/>
      <c r="CR63" s="19" t="n"/>
      <c r="CS63" s="19" t="n"/>
      <c r="CT63" s="19" t="n"/>
      <c r="CU63" s="19" t="n"/>
      <c r="CV63" s="19" t="n"/>
      <c r="CW63" s="19" t="n"/>
      <c r="CX63" s="19" t="n"/>
      <c r="CY63" s="19" t="n"/>
      <c r="CZ63" s="19" t="n"/>
      <c r="DA63" s="13" t="n"/>
      <c r="DB63" s="13" t="n"/>
      <c r="DC63" s="13" t="n"/>
      <c r="DD63" s="13" t="n"/>
      <c r="DE63" s="13" t="n"/>
      <c r="DF63" s="13" t="n"/>
      <c r="DG63" s="13" t="n"/>
      <c r="DH63" s="13" t="n"/>
      <c r="DI63" s="13" t="n"/>
      <c r="DJ63" s="13" t="n"/>
      <c r="DK63" s="13" t="n"/>
      <c r="DL63" s="13" t="n"/>
      <c r="DM63" s="13" t="n"/>
      <c r="DN63" s="13" t="n"/>
      <c r="DO63" s="13" t="n"/>
      <c r="DP63" s="13" t="n"/>
      <c r="DQ63" s="13" t="n"/>
      <c r="DR63" s="13" t="n"/>
      <c r="DS63" s="13" t="n"/>
      <c r="DT63" s="13" t="n"/>
      <c r="DU63" s="13" t="n"/>
      <c r="DV63" s="13" t="n"/>
      <c r="DW63" s="20" t="n"/>
      <c r="DX63" s="20" t="n"/>
      <c r="DY63" s="19" t="n"/>
      <c r="DZ63" s="19" t="n"/>
      <c r="EA63" s="19" t="n"/>
      <c r="EB63" s="20" t="n"/>
      <c r="EC63" s="20" t="n"/>
      <c r="ED63" s="20" t="n"/>
      <c r="EE63" s="20" t="n"/>
      <c r="EF63" s="20" t="n"/>
      <c r="EG63" s="20" t="n"/>
      <c r="EH63" s="20" t="n"/>
      <c r="EI63" s="20" t="n"/>
      <c r="EJ63" s="20" t="n"/>
      <c r="EK63" s="20" t="n"/>
      <c r="EL63" s="22" t="n"/>
      <c r="EM63" s="22" t="n"/>
      <c r="EN63" s="22" t="n"/>
    </row>
    <row r="64" ht="135.95" customFormat="1" customHeight="1" s="23">
      <c r="A64" s="24" t="inlineStr">
        <is>
          <t>#000397</t>
        </is>
      </c>
      <c r="B64" s="13" t="inlineStr">
        <is>
          <t>Big Red Sky</t>
        </is>
      </c>
      <c r="C64" s="13" t="inlineStr">
        <is>
          <t>Thomson Reuters (Professional) Australia Limited ABN</t>
        </is>
      </c>
      <c r="D64" s="13" t="n"/>
      <c r="E64" s="15" t="n"/>
      <c r="F64" s="25" t="inlineStr">
        <is>
          <t>Low</t>
        </is>
      </c>
      <c r="G64" s="25" t="n"/>
      <c r="H64" s="25" t="n"/>
      <c r="I64" s="25" t="n"/>
      <c r="J64" s="25" t="n"/>
      <c r="K64" s="17" t="n"/>
      <c r="L64" s="26">
        <f>IF(COUNTIF(K:K,K64)=0,"",COUNTIF(K:K,K64))</f>
        <v/>
      </c>
      <c r="M64" s="13" t="inlineStr">
        <is>
          <t>Vendor</t>
        </is>
      </c>
      <c r="N64" s="13" t="inlineStr">
        <is>
          <t>V_Vendor</t>
        </is>
      </c>
      <c r="O64" s="41" t="inlineStr">
        <is>
          <t>(???)https://www.9game.cn/woofooetyx/</t>
        </is>
      </c>
      <c r="P64" s="13">
        <f>COUNTIF(Q64:AC64,"Y")</f>
        <v/>
      </c>
      <c r="Q64" s="19" t="n"/>
      <c r="R64" s="19" t="inlineStr">
        <is>
          <t>N</t>
        </is>
      </c>
      <c r="S64" s="19" t="inlineStr">
        <is>
          <t>Y</t>
        </is>
      </c>
      <c r="T64" s="19" t="inlineStr">
        <is>
          <t>N</t>
        </is>
      </c>
      <c r="U64" s="19" t="inlineStr"/>
      <c r="V64" s="19" t="inlineStr">
        <is>
          <t>Y</t>
        </is>
      </c>
      <c r="W64" s="19" t="inlineStr">
        <is>
          <t>N</t>
        </is>
      </c>
      <c r="X64" s="19" t="inlineStr">
        <is>
          <t>N</t>
        </is>
      </c>
      <c r="Y64" s="19" t="inlineStr">
        <is>
          <t>N</t>
        </is>
      </c>
      <c r="Z64" s="19" t="inlineStr">
        <is>
          <t>N</t>
        </is>
      </c>
      <c r="AA64" s="19" t="inlineStr">
        <is>
          <t>N</t>
        </is>
      </c>
      <c r="AB64" s="19" t="inlineStr">
        <is>
          <t>N</t>
        </is>
      </c>
      <c r="AC64" s="19" t="inlineStr">
        <is>
          <t>N</t>
        </is>
      </c>
      <c r="AD64" s="13" t="n"/>
      <c r="AE64" s="13" t="n"/>
      <c r="AF64" s="14" t="n"/>
      <c r="AG64" s="14" t="n"/>
      <c r="AH64" s="14" t="inlineStr">
        <is>
          <t>Y</t>
        </is>
      </c>
      <c r="AI64" s="14" t="n"/>
      <c r="AJ64" s="14" t="n"/>
      <c r="AK64" s="14" t="inlineStr">
        <is>
          <t>Y</t>
        </is>
      </c>
      <c r="AL64" s="14" t="n"/>
      <c r="AM64" s="14" t="n"/>
      <c r="AN64" s="14" t="inlineStr">
        <is>
          <t>Y</t>
        </is>
      </c>
      <c r="AO64" s="14" t="n"/>
      <c r="AP64" s="14" t="n"/>
      <c r="AQ64" s="14" t="n"/>
      <c r="AR64" s="14" t="n"/>
      <c r="AS64" s="14" t="n"/>
      <c r="AT64" s="14" t="n"/>
      <c r="AU64" s="14" t="n"/>
      <c r="AV64" s="14" t="n"/>
      <c r="AW64" s="14" t="n"/>
      <c r="AX64" s="14" t="n"/>
      <c r="AY64" s="14" t="n"/>
      <c r="AZ64" s="14" t="n"/>
      <c r="BA64" s="14" t="n"/>
      <c r="BB64" s="14" t="n"/>
      <c r="BC64" s="14" t="n"/>
      <c r="BD64" s="14" t="n"/>
      <c r="BE64" s="14" t="n"/>
      <c r="BF64" s="14" t="n"/>
      <c r="BG64" s="14" t="inlineStr">
        <is>
          <t>Y</t>
        </is>
      </c>
      <c r="BH64" s="14" t="n"/>
      <c r="BI64" s="14" t="n"/>
      <c r="BJ64" s="14" t="n"/>
      <c r="BK64" s="14" t="n"/>
      <c r="BL64" s="14" t="n"/>
      <c r="BM64" s="14" t="n"/>
      <c r="BN64" s="14" t="n"/>
      <c r="BO64" s="14" t="n"/>
      <c r="BP64" s="14" t="n"/>
      <c r="BQ64" s="14" t="n"/>
      <c r="BR64" s="14" t="n"/>
      <c r="BS64" s="13" t="n"/>
      <c r="BT64" s="30" t="inlineStr">
        <is>
          <t>Australia</t>
        </is>
      </c>
      <c r="BU64" s="13" t="n"/>
      <c r="BV64" s="13" t="inlineStr">
        <is>
          <t>(Location)may be transferred outside of your home country and may be stored in and accessed from multiple countries.</t>
        </is>
      </c>
      <c r="BW64" s="33" t="inlineStr">
        <is>
          <t>https://www.thomsonreuters.com/en/privacy-statement.html</t>
        </is>
      </c>
      <c r="BX64" s="30" t="inlineStr">
        <is>
          <t>Job application system</t>
        </is>
      </c>
      <c r="BY64" s="30" t="inlineStr">
        <is>
          <t>May not be employed at the College</t>
        </is>
      </c>
      <c r="BZ64" s="13" t="n"/>
      <c r="CA64" s="19" t="inlineStr">
        <is>
          <t>N</t>
        </is>
      </c>
      <c r="CB64" s="19" t="n"/>
      <c r="CC64" s="19" t="inlineStr">
        <is>
          <t>N</t>
        </is>
      </c>
      <c r="CD64" s="19" t="n"/>
      <c r="CE64" s="19" t="n"/>
      <c r="CF64" s="19" t="inlineStr">
        <is>
          <t>N</t>
        </is>
      </c>
      <c r="CG64" s="19" t="inlineStr">
        <is>
          <t>N</t>
        </is>
      </c>
      <c r="CH64" s="19" t="n"/>
      <c r="CI64" s="19" t="inlineStr">
        <is>
          <t>N</t>
        </is>
      </c>
      <c r="CJ64" s="19" t="inlineStr">
        <is>
          <t>N</t>
        </is>
      </c>
      <c r="CK64" s="19" t="inlineStr">
        <is>
          <t>N</t>
        </is>
      </c>
      <c r="CL64" s="19" t="inlineStr">
        <is>
          <t>N</t>
        </is>
      </c>
      <c r="CM64" s="13" t="n"/>
      <c r="CN64" s="13" t="n"/>
      <c r="CO64" s="19" t="inlineStr">
        <is>
          <t>N</t>
        </is>
      </c>
      <c r="CP64" s="19" t="n"/>
      <c r="CQ64" s="19" t="inlineStr">
        <is>
          <t>N</t>
        </is>
      </c>
      <c r="CR64" s="19" t="n"/>
      <c r="CS64" s="19" t="n"/>
      <c r="CT64" s="19" t="inlineStr">
        <is>
          <t>N</t>
        </is>
      </c>
      <c r="CU64" s="19" t="inlineStr">
        <is>
          <t>N</t>
        </is>
      </c>
      <c r="CV64" s="19" t="n"/>
      <c r="CW64" s="19" t="inlineStr">
        <is>
          <t>N</t>
        </is>
      </c>
      <c r="CX64" s="19" t="inlineStr">
        <is>
          <t>N</t>
        </is>
      </c>
      <c r="CY64" s="19" t="inlineStr">
        <is>
          <t>N</t>
        </is>
      </c>
      <c r="CZ64" s="19" t="inlineStr">
        <is>
          <t>N</t>
        </is>
      </c>
      <c r="DA64" s="30" t="inlineStr">
        <is>
          <t>For the time the staff is employed at the College and for the period required to meet legal retention requirements</t>
        </is>
      </c>
      <c r="DB64" s="13" t="n"/>
      <c r="DC64" s="13" t="n"/>
      <c r="DD64" s="13" t="n"/>
      <c r="DE64" s="13" t="n"/>
      <c r="DF64" s="13" t="n"/>
      <c r="DG64" s="13" t="n"/>
      <c r="DH64" s="13" t="n"/>
      <c r="DI64" s="13" t="n"/>
      <c r="DJ64" s="13" t="n"/>
      <c r="DK64" s="13" t="n"/>
      <c r="DL64" s="13" t="n"/>
      <c r="DM64" s="13" t="n"/>
      <c r="DN64" s="13" t="n"/>
      <c r="DO64" s="13" t="n"/>
      <c r="DP64" s="13" t="n"/>
      <c r="DQ64" s="13" t="n"/>
      <c r="DR64" s="13" t="n"/>
      <c r="DS64" s="13" t="n"/>
      <c r="DT64" s="13" t="n"/>
      <c r="DU64" s="13" t="n"/>
      <c r="DV64" s="13" t="n"/>
      <c r="DW64" s="30" t="inlineStr">
        <is>
          <t>Name, DOB, Phone number, Email adress, address, gender, nationality, marital status, spouce details, dependents details, qualifications, CV, Work experience, Photo, Referee details,</t>
        </is>
      </c>
      <c r="DX64" s="22">
        <f>COUNTIF(A:A,A64)</f>
        <v/>
      </c>
      <c r="DY64" s="19" t="n"/>
      <c r="DZ64" s="19" t="n"/>
      <c r="EA64" s="19" t="n"/>
      <c r="EB64" s="129" t="inlineStr">
        <is>
          <t>sales@bigredsky.com</t>
        </is>
      </c>
      <c r="EC64" s="58" t="inlineStr">
        <is>
          <t>1300 733 056</t>
        </is>
      </c>
      <c r="ED64" s="29" t="n"/>
      <c r="EE64" s="29" t="n"/>
      <c r="EF64" s="29" t="n"/>
      <c r="EG64" s="29" t="n"/>
      <c r="EH64" s="29" t="n"/>
      <c r="EI64" s="20" t="inlineStr">
        <is>
          <t>Vendor</t>
        </is>
      </c>
      <c r="EJ64" s="22">
        <f>_xlfn.CONCAT(AF64:BQ64)</f>
        <v/>
      </c>
      <c r="EK64" s="20" t="n"/>
      <c r="EL64" s="22" t="n"/>
      <c r="EM64" s="22" t="n"/>
      <c r="EN64" s="22" t="n"/>
    </row>
    <row r="65" ht="153" customFormat="1" customHeight="1" s="23">
      <c r="A65" s="24" t="inlineStr">
        <is>
          <t>#000033</t>
        </is>
      </c>
      <c r="B65" s="24" t="inlineStr">
        <is>
          <t>BigFuture</t>
        </is>
      </c>
      <c r="C65" s="13" t="inlineStr">
        <is>
          <t>College Board</t>
        </is>
      </c>
      <c r="D65" s="13" t="n"/>
      <c r="E65" s="15" t="inlineStr">
        <is>
          <t>No</t>
        </is>
      </c>
      <c r="F65" s="25" t="inlineStr">
        <is>
          <t>Low</t>
        </is>
      </c>
      <c r="G65" s="25" t="n"/>
      <c r="H65" s="25" t="n"/>
      <c r="I65" s="25" t="n"/>
      <c r="J65" s="25" t="n"/>
      <c r="K65" s="26" t="n"/>
      <c r="L65" s="26">
        <f>IF(COUNTIF(K:K,K65)=0,"",COUNTIF(K:K,K65))</f>
        <v/>
      </c>
      <c r="M65" s="13" t="inlineStr">
        <is>
          <t>Digital Product</t>
        </is>
      </c>
      <c r="N65" s="13" t="inlineStr">
        <is>
          <t>I_Website Service</t>
        </is>
      </c>
      <c r="O65" s="138" t="inlineStr">
        <is>
          <t>https://bigfuture.collegeboard.org/</t>
        </is>
      </c>
      <c r="P65" s="13">
        <f>COUNTIF(Q65:AC65,"Y")</f>
        <v/>
      </c>
      <c r="Q65" s="19" t="n"/>
      <c r="R65" s="19" t="inlineStr">
        <is>
          <t>Y</t>
        </is>
      </c>
      <c r="S65" s="19" t="inlineStr"/>
      <c r="T65" s="19" t="inlineStr">
        <is>
          <t>N</t>
        </is>
      </c>
      <c r="U65" s="19" t="inlineStr"/>
      <c r="V65" s="19" t="inlineStr"/>
      <c r="W65" s="19" t="inlineStr">
        <is>
          <t>N</t>
        </is>
      </c>
      <c r="X65" s="19" t="inlineStr">
        <is>
          <t>N</t>
        </is>
      </c>
      <c r="Y65" s="19" t="inlineStr">
        <is>
          <t>N</t>
        </is>
      </c>
      <c r="Z65" s="19" t="inlineStr">
        <is>
          <t>N</t>
        </is>
      </c>
      <c r="AA65" s="19" t="inlineStr">
        <is>
          <t>N</t>
        </is>
      </c>
      <c r="AB65" s="19" t="inlineStr">
        <is>
          <t>N</t>
        </is>
      </c>
      <c r="AC65" s="19" t="inlineStr">
        <is>
          <t>N</t>
        </is>
      </c>
      <c r="AD65" s="13" t="n"/>
      <c r="AE65" s="13" t="n"/>
      <c r="AF65" s="14" t="n"/>
      <c r="AG65" s="14" t="inlineStr">
        <is>
          <t>Y</t>
        </is>
      </c>
      <c r="AH65" s="14" t="n"/>
      <c r="AI65" s="14" t="n"/>
      <c r="AJ65" s="14" t="inlineStr">
        <is>
          <t>Y</t>
        </is>
      </c>
      <c r="AK65" s="14" t="n"/>
      <c r="AL65" s="14" t="n"/>
      <c r="AM65" s="14" t="n"/>
      <c r="AN65" s="14" t="n"/>
      <c r="AO65" s="14" t="n"/>
      <c r="AP65" s="14" t="n"/>
      <c r="AQ65" s="14" t="n"/>
      <c r="AR65" s="14" t="n"/>
      <c r="AS65" s="14" t="n"/>
      <c r="AT65" s="14" t="n"/>
      <c r="AU65" s="14" t="n"/>
      <c r="AV65" s="14" t="inlineStr">
        <is>
          <t>Y</t>
        </is>
      </c>
      <c r="AW65" s="14" t="n"/>
      <c r="AX65" s="14" t="n"/>
      <c r="AY65" s="14" t="n"/>
      <c r="AZ65" s="14" t="n"/>
      <c r="BA65" s="14" t="n"/>
      <c r="BB65" s="14" t="n"/>
      <c r="BC65" s="14" t="n"/>
      <c r="BD65" s="14" t="n"/>
      <c r="BE65" s="14" t="n"/>
      <c r="BF65" s="14" t="n"/>
      <c r="BG65" s="14" t="inlineStr">
        <is>
          <t>Y</t>
        </is>
      </c>
      <c r="BH65" s="14" t="n"/>
      <c r="BI65" s="14" t="n"/>
      <c r="BJ65" s="14" t="n"/>
      <c r="BK65" s="14" t="n"/>
      <c r="BL65" s="14" t="n"/>
      <c r="BM65" s="14" t="n"/>
      <c r="BN65" s="14" t="n"/>
      <c r="BO65" s="14" t="n"/>
      <c r="BP65" s="14" t="n"/>
      <c r="BQ65" s="14" t="n"/>
      <c r="BR65" s="14" t="n"/>
      <c r="BS65" s="13" t="inlineStr">
        <is>
          <t>?</t>
        </is>
      </c>
      <c r="BT65" s="13" t="inlineStr">
        <is>
          <t>USA</t>
        </is>
      </c>
      <c r="BU65" s="13" t="n"/>
      <c r="BV65" s="22" t="n"/>
      <c r="BW65" s="33" t="inlineStr">
        <is>
          <t>https://privacy.collegeboard.org/privacy-center/privacy-statement</t>
        </is>
      </c>
      <c r="BX65" s="13" t="inlineStr">
        <is>
          <t>School agent</t>
        </is>
      </c>
      <c r="BY65" s="13" t="n"/>
      <c r="BZ65" s="13" t="n"/>
      <c r="CA65" s="19" t="inlineStr">
        <is>
          <t>N</t>
        </is>
      </c>
      <c r="CB65" s="19" t="n"/>
      <c r="CC65" s="19" t="inlineStr">
        <is>
          <t>N</t>
        </is>
      </c>
      <c r="CD65" s="19" t="n"/>
      <c r="CE65" s="19" t="n"/>
      <c r="CF65" s="19" t="inlineStr">
        <is>
          <t>N</t>
        </is>
      </c>
      <c r="CG65" s="19" t="inlineStr">
        <is>
          <t>N</t>
        </is>
      </c>
      <c r="CH65" s="19" t="n"/>
      <c r="CI65" s="19" t="inlineStr">
        <is>
          <t>N</t>
        </is>
      </c>
      <c r="CJ65" s="19" t="inlineStr">
        <is>
          <t>N</t>
        </is>
      </c>
      <c r="CK65" s="19" t="inlineStr">
        <is>
          <t>N</t>
        </is>
      </c>
      <c r="CL65" s="19" t="inlineStr">
        <is>
          <t>N</t>
        </is>
      </c>
      <c r="CM65" s="13" t="n"/>
      <c r="CN65" s="13" t="n"/>
      <c r="CO65" s="19" t="inlineStr">
        <is>
          <t>N</t>
        </is>
      </c>
      <c r="CP65" s="19" t="n"/>
      <c r="CQ65" s="19" t="inlineStr">
        <is>
          <t>N</t>
        </is>
      </c>
      <c r="CR65" s="19" t="n"/>
      <c r="CS65" s="19" t="n"/>
      <c r="CT65" s="19" t="inlineStr">
        <is>
          <t>N</t>
        </is>
      </c>
      <c r="CU65" s="19" t="inlineStr">
        <is>
          <t>N</t>
        </is>
      </c>
      <c r="CV65" s="19" t="n"/>
      <c r="CW65" s="19" t="inlineStr">
        <is>
          <t>N</t>
        </is>
      </c>
      <c r="CX65" s="19" t="inlineStr">
        <is>
          <t>N</t>
        </is>
      </c>
      <c r="CY65" s="19" t="inlineStr">
        <is>
          <t>N</t>
        </is>
      </c>
      <c r="CZ65" s="19" t="inlineStr">
        <is>
          <t>N</t>
        </is>
      </c>
      <c r="DA65" s="13" t="inlineStr">
        <is>
          <t>retain your information for as long as your account is active or as needed for legitimate educational purposes, to provide you services, comply with our legal obligations, resolve disputes, and enforce our agreements.</t>
        </is>
      </c>
      <c r="DB65" s="13" t="n"/>
      <c r="DC65" s="13" t="n"/>
      <c r="DD65" s="13" t="n"/>
      <c r="DE65" s="13" t="n"/>
      <c r="DF65" s="13" t="n"/>
      <c r="DG65" s="13" t="n"/>
      <c r="DH65" s="13" t="n"/>
      <c r="DI65" s="13" t="n"/>
      <c r="DJ65" s="13" t="n"/>
      <c r="DK65" s="13" t="n"/>
      <c r="DL65" s="13" t="n"/>
      <c r="DM65" s="13" t="n"/>
      <c r="DN65" s="13" t="n"/>
      <c r="DO65" s="13" t="n"/>
      <c r="DP65" s="13" t="n"/>
      <c r="DQ65" s="13" t="n"/>
      <c r="DR65" s="13" t="n"/>
      <c r="DS65" s="13" t="n"/>
      <c r="DT65" s="13" t="n"/>
      <c r="DU65" s="13" t="n"/>
      <c r="DV65" s="13" t="n"/>
      <c r="DW65" s="13" t="inlineStr">
        <is>
          <t>Not required for basic information - required for tests etc</t>
        </is>
      </c>
      <c r="DX65" s="22">
        <f>COUNTIF(A:A,A65)</f>
        <v/>
      </c>
      <c r="DY65" s="19" t="n"/>
      <c r="DZ65" s="19" t="n"/>
      <c r="EA65" s="19" t="n"/>
      <c r="EB65" s="29" t="n"/>
      <c r="EC65" s="129">
        <f>1-212-713-8000</f>
        <v/>
      </c>
      <c r="ED65" s="129" t="inlineStr">
        <is>
          <t>https://collegeboard.tfaforms.net/21</t>
        </is>
      </c>
      <c r="EE65" s="129" t="n"/>
      <c r="EF65" s="129" t="n"/>
      <c r="EG65" s="129" t="n"/>
      <c r="EH65" s="129" t="n"/>
      <c r="EI65" s="20" t="inlineStr">
        <is>
          <t>Vendor</t>
        </is>
      </c>
      <c r="EJ65" s="22">
        <f>_xlfn.CONCAT(AF65:BQ65)</f>
        <v/>
      </c>
      <c r="EK65" s="22" t="n"/>
      <c r="EL65" s="22" t="n"/>
      <c r="EM65" s="22" t="n"/>
      <c r="EN65" s="22" t="n"/>
    </row>
    <row r="66" ht="102" customFormat="1" customHeight="1" s="23">
      <c r="A66" s="24" t="inlineStr">
        <is>
          <t>#000034</t>
        </is>
      </c>
      <c r="B66" s="24" t="inlineStr">
        <is>
          <t>BiznessApps</t>
        </is>
      </c>
      <c r="C66" s="13" t="inlineStr">
        <is>
          <t>Bizness Apps, Inc.</t>
        </is>
      </c>
      <c r="D66" s="13" t="n"/>
      <c r="E66" s="15" t="inlineStr">
        <is>
          <t>No</t>
        </is>
      </c>
      <c r="F66" s="25" t="inlineStr">
        <is>
          <t>Low</t>
        </is>
      </c>
      <c r="G66" s="25" t="n"/>
      <c r="H66" s="25" t="n"/>
      <c r="I66" s="25" t="n"/>
      <c r="J66" s="25" t="n"/>
      <c r="K66" s="26" t="n"/>
      <c r="L66" s="26">
        <f>IF(COUNTIF(K:K,K66)=0,"",COUNTIF(K:K,K66))</f>
        <v/>
      </c>
      <c r="M66" s="13" t="inlineStr">
        <is>
          <t>Digital Product</t>
        </is>
      </c>
      <c r="N66" s="13" t="inlineStr">
        <is>
          <t>I_Cloud Service</t>
        </is>
      </c>
      <c r="O66" s="138" t="inlineStr">
        <is>
          <t>https://www.biznessapps.com/</t>
        </is>
      </c>
      <c r="P66" s="13">
        <f>COUNTIF(Q66:AC66,"Y")</f>
        <v/>
      </c>
      <c r="Q66" s="19" t="n"/>
      <c r="R66" s="19" t="inlineStr">
        <is>
          <t>N</t>
        </is>
      </c>
      <c r="S66" s="19" t="inlineStr"/>
      <c r="T66" s="19" t="inlineStr">
        <is>
          <t>N</t>
        </is>
      </c>
      <c r="U66" s="19" t="inlineStr"/>
      <c r="V66" s="19" t="inlineStr">
        <is>
          <t>Y</t>
        </is>
      </c>
      <c r="W66" s="19" t="inlineStr">
        <is>
          <t>N</t>
        </is>
      </c>
      <c r="X66" s="19" t="inlineStr">
        <is>
          <t>N</t>
        </is>
      </c>
      <c r="Y66" s="19" t="inlineStr">
        <is>
          <t>N</t>
        </is>
      </c>
      <c r="Z66" s="19" t="inlineStr">
        <is>
          <t>N</t>
        </is>
      </c>
      <c r="AA66" s="19" t="inlineStr">
        <is>
          <t>N</t>
        </is>
      </c>
      <c r="AB66" s="19" t="inlineStr">
        <is>
          <t>N</t>
        </is>
      </c>
      <c r="AC66" s="19" t="inlineStr">
        <is>
          <t>N</t>
        </is>
      </c>
      <c r="AD66" s="13" t="n"/>
      <c r="AE66" s="13" t="n"/>
      <c r="AF66" s="14" t="n"/>
      <c r="AG66" s="14" t="n"/>
      <c r="AH66" s="14" t="n"/>
      <c r="AI66" s="14" t="inlineStr">
        <is>
          <t>Y</t>
        </is>
      </c>
      <c r="AJ66" s="14" t="n"/>
      <c r="AK66" s="14" t="n"/>
      <c r="AL66" s="14" t="inlineStr">
        <is>
          <t>Y</t>
        </is>
      </c>
      <c r="AM66" s="14" t="n"/>
      <c r="AN66" s="14" t="n"/>
      <c r="AO66" s="14" t="n"/>
      <c r="AP66" s="14" t="n"/>
      <c r="AQ66" s="14" t="n"/>
      <c r="AR66" s="14" t="n"/>
      <c r="AS66" s="14" t="n"/>
      <c r="AT66" s="14" t="n"/>
      <c r="AU66" s="14" t="n"/>
      <c r="AV66" s="14" t="n"/>
      <c r="AW66" s="14" t="n"/>
      <c r="AX66" s="14" t="n"/>
      <c r="AY66" s="14" t="n"/>
      <c r="AZ66" s="14" t="n"/>
      <c r="BA66" s="14" t="n"/>
      <c r="BB66" s="14" t="n"/>
      <c r="BC66" s="14" t="n"/>
      <c r="BD66" s="14" t="n"/>
      <c r="BE66" s="14" t="n"/>
      <c r="BF66" s="14" t="n"/>
      <c r="BG66" s="14" t="n"/>
      <c r="BH66" s="14" t="n"/>
      <c r="BI66" s="14" t="n"/>
      <c r="BJ66" s="14" t="n"/>
      <c r="BK66" s="14" t="n"/>
      <c r="BL66" s="14" t="n"/>
      <c r="BM66" s="14" t="n"/>
      <c r="BN66" s="14" t="n"/>
      <c r="BO66" s="14" t="n"/>
      <c r="BP66" s="14" t="n"/>
      <c r="BQ66" s="14" t="n"/>
      <c r="BR66" s="14" t="n"/>
      <c r="BS66" s="13" t="n"/>
      <c r="BT66" s="13" t="inlineStr">
        <is>
          <t>USA</t>
        </is>
      </c>
      <c r="BU66" s="13" t="n"/>
      <c r="BV66" s="22" t="n"/>
      <c r="BW66" s="33" t="inlineStr">
        <is>
          <t>https://www.biznessapps.com/privacy-policy/</t>
        </is>
      </c>
      <c r="BX66" s="13" t="inlineStr">
        <is>
          <t>Platform for hosting our school APP</t>
        </is>
      </c>
      <c r="BY66" s="13" t="inlineStr">
        <is>
          <t>Parents would not be able to use the current school APP.</t>
        </is>
      </c>
      <c r="BZ66" s="13" t="n"/>
      <c r="CA66" s="19" t="inlineStr">
        <is>
          <t>N</t>
        </is>
      </c>
      <c r="CB66" s="19" t="n"/>
      <c r="CC66" s="19" t="inlineStr">
        <is>
          <t>N</t>
        </is>
      </c>
      <c r="CD66" s="19" t="n"/>
      <c r="CE66" s="19" t="n"/>
      <c r="CF66" s="19" t="inlineStr">
        <is>
          <t>N</t>
        </is>
      </c>
      <c r="CG66" s="19" t="inlineStr">
        <is>
          <t>N</t>
        </is>
      </c>
      <c r="CH66" s="19" t="n"/>
      <c r="CI66" s="19" t="inlineStr">
        <is>
          <t>N</t>
        </is>
      </c>
      <c r="CJ66" s="19" t="inlineStr">
        <is>
          <t>N</t>
        </is>
      </c>
      <c r="CK66" s="19" t="inlineStr">
        <is>
          <t>N</t>
        </is>
      </c>
      <c r="CL66" s="19" t="inlineStr">
        <is>
          <t>N</t>
        </is>
      </c>
      <c r="CM66" s="13" t="n"/>
      <c r="CN66" s="13" t="n"/>
      <c r="CO66" s="19" t="inlineStr">
        <is>
          <t>N</t>
        </is>
      </c>
      <c r="CP66" s="19" t="n"/>
      <c r="CQ66" s="19" t="inlineStr">
        <is>
          <t>N</t>
        </is>
      </c>
      <c r="CR66" s="19" t="n"/>
      <c r="CS66" s="19" t="n"/>
      <c r="CT66" s="19" t="inlineStr">
        <is>
          <t>N</t>
        </is>
      </c>
      <c r="CU66" s="19" t="inlineStr">
        <is>
          <t>N</t>
        </is>
      </c>
      <c r="CV66" s="19" t="n"/>
      <c r="CW66" s="19" t="inlineStr">
        <is>
          <t>N</t>
        </is>
      </c>
      <c r="CX66" s="19" t="inlineStr">
        <is>
          <t>N</t>
        </is>
      </c>
      <c r="CY66" s="19" t="inlineStr">
        <is>
          <t>N</t>
        </is>
      </c>
      <c r="CZ66" s="19" t="inlineStr">
        <is>
          <t>N</t>
        </is>
      </c>
      <c r="DA66" s="13" t="inlineStr">
        <is>
          <t>Whilst the parent uses the APP</t>
        </is>
      </c>
      <c r="DB66" s="13" t="n"/>
      <c r="DC66" s="13" t="n"/>
      <c r="DD66" s="13" t="n"/>
      <c r="DE66" s="13" t="n"/>
      <c r="DF66" s="13" t="n"/>
      <c r="DG66" s="13" t="n"/>
      <c r="DH66" s="13" t="n"/>
      <c r="DI66" s="13" t="n"/>
      <c r="DJ66" s="13" t="n"/>
      <c r="DK66" s="13" t="n"/>
      <c r="DL66" s="13" t="n"/>
      <c r="DM66" s="13" t="n"/>
      <c r="DN66" s="13" t="n"/>
      <c r="DO66" s="13" t="n"/>
      <c r="DP66" s="13" t="n"/>
      <c r="DQ66" s="13" t="n"/>
      <c r="DR66" s="13" t="n"/>
      <c r="DS66" s="13" t="n"/>
      <c r="DT66" s="13" t="n"/>
      <c r="DU66" s="13" t="n"/>
      <c r="DV66" s="13" t="n"/>
      <c r="DW66" s="30" t="inlineStr">
        <is>
          <t>Parent email and name
NO DATA SHARED FROM SIMS, However, parents have previously been able to sign up and could provide/supply us with an EMAIL AND FIRST/SURNAME- (no longer needed) but the information is still in the system. We are also able to collate</t>
        </is>
      </c>
      <c r="DX66" s="22">
        <f>COUNTIF(A:A,A66)</f>
        <v/>
      </c>
      <c r="DY66" s="19" t="n"/>
      <c r="DZ66" s="19" t="n"/>
      <c r="EA66" s="19" t="n"/>
      <c r="EB66" s="129" t="inlineStr">
        <is>
          <t>info@biznessapps.com</t>
        </is>
      </c>
      <c r="EC66" s="29" t="n"/>
      <c r="ED66" s="29" t="n"/>
      <c r="EE66" s="29" t="n"/>
      <c r="EF66" s="29" t="n"/>
      <c r="EG66" s="29" t="n"/>
      <c r="EH66" s="29" t="n"/>
      <c r="EI66" s="20" t="inlineStr">
        <is>
          <t>Tool</t>
        </is>
      </c>
      <c r="EJ66" s="22">
        <f>_xlfn.CONCAT(AF66:BQ66)</f>
        <v/>
      </c>
      <c r="EK66" s="22" t="n"/>
      <c r="EL66" s="22" t="n"/>
      <c r="EM66" s="22" t="n"/>
      <c r="EN66" s="22" t="n"/>
    </row>
    <row r="67" ht="84.95" customFormat="1" customHeight="1" s="23">
      <c r="A67" s="24" t="inlineStr">
        <is>
          <t>#000035</t>
        </is>
      </c>
      <c r="B67" s="24" t="inlineStr">
        <is>
          <t>Blooket</t>
        </is>
      </c>
      <c r="C67" s="13" t="inlineStr">
        <is>
          <t>Blooket LLC</t>
        </is>
      </c>
      <c r="D67" s="13" t="n"/>
      <c r="E67" s="15" t="inlineStr">
        <is>
          <t>No</t>
        </is>
      </c>
      <c r="F67" s="25" t="inlineStr">
        <is>
          <t>Low</t>
        </is>
      </c>
      <c r="G67" s="25" t="n"/>
      <c r="H67" s="25" t="inlineStr">
        <is>
          <t>Yes</t>
        </is>
      </c>
      <c r="I67" s="25" t="n"/>
      <c r="J67" s="25" t="n"/>
      <c r="K67" s="26" t="n"/>
      <c r="L67" s="26">
        <f>IF(COUNTIF(K:K,K67)=0,"",COUNTIF(K:K,K67))</f>
        <v/>
      </c>
      <c r="M67" s="13" t="inlineStr">
        <is>
          <t>Digital Product</t>
        </is>
      </c>
      <c r="N67" s="13" t="inlineStr">
        <is>
          <t>I_Website Service</t>
        </is>
      </c>
      <c r="O67" s="138" t="inlineStr">
        <is>
          <t>https://www.blooket.com/</t>
        </is>
      </c>
      <c r="P67" s="13">
        <f>COUNTIF(Q67:AC67,"Y")</f>
        <v/>
      </c>
      <c r="Q67" s="19" t="n"/>
      <c r="R67" s="19" t="inlineStr">
        <is>
          <t>N</t>
        </is>
      </c>
      <c r="S67" s="19" t="inlineStr">
        <is>
          <t>Y</t>
        </is>
      </c>
      <c r="T67" s="19" t="inlineStr">
        <is>
          <t>Y</t>
        </is>
      </c>
      <c r="U67" s="19" t="inlineStr">
        <is>
          <t>Y</t>
        </is>
      </c>
      <c r="V67" s="19" t="inlineStr"/>
      <c r="W67" s="19" t="inlineStr">
        <is>
          <t>N</t>
        </is>
      </c>
      <c r="X67" s="19" t="inlineStr">
        <is>
          <t>N</t>
        </is>
      </c>
      <c r="Y67" s="19" t="inlineStr">
        <is>
          <t>N</t>
        </is>
      </c>
      <c r="Z67" s="19" t="inlineStr">
        <is>
          <t>N</t>
        </is>
      </c>
      <c r="AA67" s="19" t="inlineStr">
        <is>
          <t>N</t>
        </is>
      </c>
      <c r="AB67" s="19" t="inlineStr">
        <is>
          <t>N</t>
        </is>
      </c>
      <c r="AC67" s="19" t="inlineStr">
        <is>
          <t>N</t>
        </is>
      </c>
      <c r="AD67" s="13" t="n"/>
      <c r="AE67" s="13" t="n"/>
      <c r="AF67" s="14" t="n"/>
      <c r="AG67" s="14" t="n"/>
      <c r="AH67" s="14" t="n"/>
      <c r="AI67" s="14" t="n"/>
      <c r="AJ67" s="14" t="inlineStr">
        <is>
          <t>Y</t>
        </is>
      </c>
      <c r="AK67" s="14" t="inlineStr">
        <is>
          <t>Y</t>
        </is>
      </c>
      <c r="AL67" s="14" t="n"/>
      <c r="AM67" s="14" t="n"/>
      <c r="AN67" s="14" t="n"/>
      <c r="AO67" s="14" t="n"/>
      <c r="AP67" s="14" t="n"/>
      <c r="AQ67" s="14" t="n"/>
      <c r="AR67" s="14" t="n"/>
      <c r="AS67" s="14" t="n"/>
      <c r="AT67" s="14" t="n"/>
      <c r="AU67" s="14" t="n"/>
      <c r="AV67" s="14" t="n"/>
      <c r="AW67" s="14" t="n"/>
      <c r="AX67" s="14" t="n"/>
      <c r="AY67" s="14" t="n"/>
      <c r="AZ67" s="14" t="n"/>
      <c r="BA67" s="14" t="n"/>
      <c r="BB67" s="14" t="n"/>
      <c r="BC67" s="14" t="n"/>
      <c r="BD67" s="14" t="n"/>
      <c r="BE67" s="14" t="n"/>
      <c r="BF67" s="14" t="n"/>
      <c r="BG67" s="14" t="n"/>
      <c r="BH67" s="14" t="n"/>
      <c r="BI67" s="14" t="n"/>
      <c r="BJ67" s="14" t="n"/>
      <c r="BK67" s="14" t="n"/>
      <c r="BL67" s="14" t="n"/>
      <c r="BM67" s="14" t="n"/>
      <c r="BN67" s="14" t="n"/>
      <c r="BO67" s="14" t="n"/>
      <c r="BP67" s="14" t="n"/>
      <c r="BQ67" s="14" t="n"/>
      <c r="BR67" s="14" t="n"/>
      <c r="BS67" s="13" t="n"/>
      <c r="BT67" s="13" t="inlineStr">
        <is>
          <t>USA</t>
        </is>
      </c>
      <c r="BU67" s="13" t="n"/>
      <c r="BV67" s="22" t="n"/>
      <c r="BW67" s="33" t="inlineStr">
        <is>
          <t>https://www.blooket.com/privacy</t>
        </is>
      </c>
      <c r="BX67" s="13" t="inlineStr">
        <is>
          <t>Online quizzing for students</t>
        </is>
      </c>
      <c r="BY67" s="13" t="inlineStr">
        <is>
          <t>Not able to access online quizzing resources</t>
        </is>
      </c>
      <c r="BZ67" s="13" t="n"/>
      <c r="CA67" s="19" t="inlineStr">
        <is>
          <t>N</t>
        </is>
      </c>
      <c r="CB67" s="19" t="n"/>
      <c r="CC67" s="19" t="inlineStr">
        <is>
          <t>N</t>
        </is>
      </c>
      <c r="CD67" s="19" t="n"/>
      <c r="CE67" s="19" t="n"/>
      <c r="CF67" s="19" t="inlineStr">
        <is>
          <t>N</t>
        </is>
      </c>
      <c r="CG67" s="19" t="inlineStr">
        <is>
          <t>N</t>
        </is>
      </c>
      <c r="CH67" s="19" t="n"/>
      <c r="CI67" s="19" t="inlineStr">
        <is>
          <t>N</t>
        </is>
      </c>
      <c r="CJ67" s="19" t="inlineStr">
        <is>
          <t>N</t>
        </is>
      </c>
      <c r="CK67" s="19" t="inlineStr">
        <is>
          <t>N</t>
        </is>
      </c>
      <c r="CL67" s="19" t="inlineStr">
        <is>
          <t>N</t>
        </is>
      </c>
      <c r="CM67" s="13" t="n"/>
      <c r="CN67" s="13" t="n"/>
      <c r="CO67" s="19" t="inlineStr">
        <is>
          <t>N</t>
        </is>
      </c>
      <c r="CP67" s="19" t="n"/>
      <c r="CQ67" s="19" t="inlineStr">
        <is>
          <t>N</t>
        </is>
      </c>
      <c r="CR67" s="19" t="n"/>
      <c r="CS67" s="19" t="n"/>
      <c r="CT67" s="19" t="inlineStr">
        <is>
          <t>N</t>
        </is>
      </c>
      <c r="CU67" s="19" t="inlineStr">
        <is>
          <t>N</t>
        </is>
      </c>
      <c r="CV67" s="19" t="n"/>
      <c r="CW67" s="19" t="inlineStr">
        <is>
          <t>N</t>
        </is>
      </c>
      <c r="CX67" s="19" t="inlineStr">
        <is>
          <t>N</t>
        </is>
      </c>
      <c r="CY67" s="19" t="inlineStr">
        <is>
          <t>N</t>
        </is>
      </c>
      <c r="CZ67" s="19" t="inlineStr">
        <is>
          <t>N</t>
        </is>
      </c>
      <c r="DA67" s="13" t="inlineStr">
        <is>
          <t>We may also have to retain some information after your account is deleted, to comply with legal obligations, to protect the safety and security of our community or our Service, or to prevent abuse of our Terms. In case we keep copies or backups of personal information, such copies or backups will be kept for a maximum term of eighteen (18) months after the deletion of your account.</t>
        </is>
      </c>
      <c r="DB67" s="13" t="n"/>
      <c r="DC67" s="13" t="n"/>
      <c r="DD67" s="13" t="n"/>
      <c r="DE67" s="13" t="n"/>
      <c r="DF67" s="13" t="n"/>
      <c r="DG67" s="13" t="n"/>
      <c r="DH67" s="13" t="n"/>
      <c r="DI67" s="13" t="n"/>
      <c r="DJ67" s="13" t="n"/>
      <c r="DK67" s="13" t="n"/>
      <c r="DL67" s="13" t="n"/>
      <c r="DM67" s="13" t="n"/>
      <c r="DN67" s="13" t="n"/>
      <c r="DO67" s="13" t="n"/>
      <c r="DP67" s="13" t="n"/>
      <c r="DQ67" s="13" t="n"/>
      <c r="DR67" s="13" t="n"/>
      <c r="DS67" s="13" t="n"/>
      <c r="DT67" s="13" t="n"/>
      <c r="DU67" s="13" t="n"/>
      <c r="DV67" s="13" t="n"/>
      <c r="DW67" s="13" t="inlineStr">
        <is>
          <t>Student: Google login details (email and password) Teacher: Google login details (email and password)</t>
        </is>
      </c>
      <c r="DX67" s="22">
        <f>COUNTIF(A:A,A67)</f>
        <v/>
      </c>
      <c r="DY67" s="19" t="n"/>
      <c r="DZ67" s="19" t="n"/>
      <c r="EA67" s="19" t="n"/>
      <c r="EB67" s="29" t="inlineStr">
        <is>
          <t>contact-us@blooket.com</t>
        </is>
      </c>
      <c r="EC67" s="29" t="n"/>
      <c r="ED67" s="29" t="n"/>
      <c r="EE67" s="29" t="n"/>
      <c r="EF67" s="29" t="n"/>
      <c r="EG67" s="29" t="n"/>
      <c r="EH67" s="29" t="n"/>
      <c r="EI67" s="20" t="inlineStr">
        <is>
          <t>Edu</t>
        </is>
      </c>
      <c r="EJ67" s="22">
        <f>_xlfn.CONCAT(AF67:BQ67)</f>
        <v/>
      </c>
      <c r="EK67" s="22" t="n"/>
      <c r="EL67" s="22" t="n"/>
      <c r="EM67" s="22" t="n"/>
      <c r="EN67" s="22" t="n"/>
    </row>
    <row r="68" ht="102" customFormat="1" customHeight="1" s="23">
      <c r="A68" s="24" t="inlineStr">
        <is>
          <t>#000036</t>
        </is>
      </c>
      <c r="B68" s="24" t="inlineStr">
        <is>
          <t>BlueSky</t>
        </is>
      </c>
      <c r="C68" s="13" t="inlineStr">
        <is>
          <t>Atkey Solutions Limited</t>
        </is>
      </c>
      <c r="D68" s="13" t="n"/>
      <c r="E68" s="15" t="inlineStr">
        <is>
          <t>No</t>
        </is>
      </c>
      <c r="F68" s="25" t="inlineStr">
        <is>
          <t>Med</t>
        </is>
      </c>
      <c r="G68" s="25" t="inlineStr">
        <is>
          <t>Yes</t>
        </is>
      </c>
      <c r="H68" s="25" t="n"/>
      <c r="I68" s="35" t="n">
        <v>4</v>
      </c>
      <c r="J68" s="25" t="n"/>
      <c r="K68" s="26" t="inlineStr">
        <is>
          <t>DAR00007</t>
        </is>
      </c>
      <c r="L68" s="26">
        <f>IF(COUNTIF(K:K,K68)=0,"",COUNTIF(K:K,K68))</f>
        <v/>
      </c>
      <c r="M68" s="13" t="inlineStr">
        <is>
          <t>Digital Product</t>
        </is>
      </c>
      <c r="N68" s="13" t="inlineStr">
        <is>
          <t>I_Website Service</t>
        </is>
      </c>
      <c r="O68" s="37" t="inlineStr">
        <is>
          <t>https://www.blueskyeducation.co.uk/</t>
        </is>
      </c>
      <c r="P68" s="13">
        <f>COUNTIF(Q68:AC68,"Y")</f>
        <v/>
      </c>
      <c r="Q68" s="19" t="n"/>
      <c r="R68" s="19" t="inlineStr">
        <is>
          <t>Y</t>
        </is>
      </c>
      <c r="S68" s="19" t="inlineStr">
        <is>
          <t>Y</t>
        </is>
      </c>
      <c r="T68" s="19" t="inlineStr">
        <is>
          <t>Y</t>
        </is>
      </c>
      <c r="U68" s="19" t="inlineStr"/>
      <c r="V68" s="19" t="inlineStr">
        <is>
          <t>Y</t>
        </is>
      </c>
      <c r="W68" s="19" t="inlineStr">
        <is>
          <t>N</t>
        </is>
      </c>
      <c r="X68" s="19" t="inlineStr">
        <is>
          <t>Y</t>
        </is>
      </c>
      <c r="Y68" s="19" t="inlineStr">
        <is>
          <t>Y</t>
        </is>
      </c>
      <c r="Z68" s="19" t="inlineStr">
        <is>
          <t>N</t>
        </is>
      </c>
      <c r="AA68" s="19" t="inlineStr">
        <is>
          <t>N</t>
        </is>
      </c>
      <c r="AB68" s="19" t="inlineStr">
        <is>
          <t>N</t>
        </is>
      </c>
      <c r="AC68" s="19" t="inlineStr">
        <is>
          <t>N</t>
        </is>
      </c>
      <c r="AD68" s="13" t="n"/>
      <c r="AE68" s="13" t="n"/>
      <c r="AF68" s="38" t="n"/>
      <c r="AG68" s="38" t="inlineStr">
        <is>
          <t> </t>
        </is>
      </c>
      <c r="AH68" s="38" t="inlineStr">
        <is>
          <t>Y</t>
        </is>
      </c>
      <c r="AI68" s="38" t="inlineStr">
        <is>
          <t> </t>
        </is>
      </c>
      <c r="AJ68" s="38" t="inlineStr">
        <is>
          <t> </t>
        </is>
      </c>
      <c r="AK68" s="38" t="inlineStr">
        <is>
          <t>Y</t>
        </is>
      </c>
      <c r="AL68" s="38" t="inlineStr">
        <is>
          <t> </t>
        </is>
      </c>
      <c r="AM68" s="38" t="inlineStr">
        <is>
          <t> </t>
        </is>
      </c>
      <c r="AN68" s="38" t="inlineStr">
        <is>
          <t> </t>
        </is>
      </c>
      <c r="AO68" s="38" t="inlineStr">
        <is>
          <t> </t>
        </is>
      </c>
      <c r="AP68" s="38" t="inlineStr">
        <is>
          <t> </t>
        </is>
      </c>
      <c r="AQ68" s="38" t="inlineStr">
        <is>
          <t> </t>
        </is>
      </c>
      <c r="AR68" s="38" t="inlineStr">
        <is>
          <t> </t>
        </is>
      </c>
      <c r="AS68" s="38" t="inlineStr">
        <is>
          <t> </t>
        </is>
      </c>
      <c r="AT68" s="38" t="inlineStr">
        <is>
          <t> </t>
        </is>
      </c>
      <c r="AU68" s="38" t="inlineStr">
        <is>
          <t> </t>
        </is>
      </c>
      <c r="AV68" s="38" t="inlineStr">
        <is>
          <t> </t>
        </is>
      </c>
      <c r="AW68" s="38" t="inlineStr">
        <is>
          <t>Y</t>
        </is>
      </c>
      <c r="AX68" s="38" t="inlineStr">
        <is>
          <t> </t>
        </is>
      </c>
      <c r="AY68" s="38" t="inlineStr">
        <is>
          <t> </t>
        </is>
      </c>
      <c r="AZ68" s="38" t="inlineStr">
        <is>
          <t> </t>
        </is>
      </c>
      <c r="BA68" s="38" t="inlineStr">
        <is>
          <t> </t>
        </is>
      </c>
      <c r="BB68" s="38" t="inlineStr">
        <is>
          <t> </t>
        </is>
      </c>
      <c r="BC68" s="38" t="inlineStr">
        <is>
          <t> </t>
        </is>
      </c>
      <c r="BD68" s="38" t="inlineStr">
        <is>
          <t>Y</t>
        </is>
      </c>
      <c r="BE68" s="38" t="inlineStr">
        <is>
          <t> </t>
        </is>
      </c>
      <c r="BF68" s="38" t="inlineStr">
        <is>
          <t> </t>
        </is>
      </c>
      <c r="BG68" s="38" t="inlineStr">
        <is>
          <t> </t>
        </is>
      </c>
      <c r="BH68" s="38" t="inlineStr">
        <is>
          <t> </t>
        </is>
      </c>
      <c r="BI68" s="38" t="inlineStr">
        <is>
          <t> </t>
        </is>
      </c>
      <c r="BJ68" s="38" t="inlineStr">
        <is>
          <t> </t>
        </is>
      </c>
      <c r="BK68" s="38" t="inlineStr">
        <is>
          <t> </t>
        </is>
      </c>
      <c r="BL68" s="38" t="inlineStr">
        <is>
          <t> </t>
        </is>
      </c>
      <c r="BM68" s="38" t="inlineStr">
        <is>
          <t> </t>
        </is>
      </c>
      <c r="BN68" s="38" t="inlineStr">
        <is>
          <t> </t>
        </is>
      </c>
      <c r="BO68" s="38" t="inlineStr">
        <is>
          <t> </t>
        </is>
      </c>
      <c r="BP68" s="38" t="inlineStr">
        <is>
          <t> </t>
        </is>
      </c>
      <c r="BQ68" s="38" t="inlineStr">
        <is>
          <t> </t>
        </is>
      </c>
      <c r="BR68" s="14" t="n"/>
      <c r="BS68" s="13" t="n"/>
      <c r="BT68" s="13" t="inlineStr">
        <is>
          <t>UK</t>
        </is>
      </c>
      <c r="BU68" s="13" t="n"/>
      <c r="BV68" s="22" t="n"/>
      <c r="BW68" s="33" t="inlineStr">
        <is>
          <t>https://www.blueskyeducation.co.uk/privacy</t>
        </is>
      </c>
      <c r="BX68" s="30" t="inlineStr">
        <is>
          <t>Provision of PLD system</t>
        </is>
      </c>
      <c r="BY68" s="30" t="inlineStr">
        <is>
          <t>May not have access to PLD</t>
        </is>
      </c>
      <c r="BZ68" s="13" t="n"/>
      <c r="CA68" s="19" t="inlineStr">
        <is>
          <t>N</t>
        </is>
      </c>
      <c r="CB68" s="19" t="n"/>
      <c r="CC68" s="19" t="inlineStr">
        <is>
          <t>N</t>
        </is>
      </c>
      <c r="CD68" s="19" t="n"/>
      <c r="CE68" s="19" t="n"/>
      <c r="CF68" s="19" t="inlineStr">
        <is>
          <t>N</t>
        </is>
      </c>
      <c r="CG68" s="19" t="inlineStr">
        <is>
          <t>N</t>
        </is>
      </c>
      <c r="CH68" s="19" t="n"/>
      <c r="CI68" s="19" t="inlineStr">
        <is>
          <t>N</t>
        </is>
      </c>
      <c r="CJ68" s="19" t="inlineStr">
        <is>
          <t>N</t>
        </is>
      </c>
      <c r="CK68" s="19" t="inlineStr">
        <is>
          <t>N</t>
        </is>
      </c>
      <c r="CL68" s="19" t="inlineStr">
        <is>
          <t>N</t>
        </is>
      </c>
      <c r="CM68" s="13" t="inlineStr">
        <is>
          <t>No</t>
        </is>
      </c>
      <c r="CN68" s="13" t="n"/>
      <c r="CO68" s="19" t="inlineStr">
        <is>
          <t>N</t>
        </is>
      </c>
      <c r="CP68" s="19" t="n"/>
      <c r="CQ68" s="19" t="inlineStr">
        <is>
          <t>N</t>
        </is>
      </c>
      <c r="CR68" s="19" t="n"/>
      <c r="CS68" s="19" t="n"/>
      <c r="CT68" s="19" t="inlineStr">
        <is>
          <t>N</t>
        </is>
      </c>
      <c r="CU68" s="19" t="inlineStr">
        <is>
          <t>N</t>
        </is>
      </c>
      <c r="CV68" s="19" t="n"/>
      <c r="CW68" s="19" t="inlineStr">
        <is>
          <t>N</t>
        </is>
      </c>
      <c r="CX68" s="19" t="inlineStr">
        <is>
          <t>N</t>
        </is>
      </c>
      <c r="CY68" s="19" t="inlineStr">
        <is>
          <t>N</t>
        </is>
      </c>
      <c r="CZ68" s="19" t="inlineStr">
        <is>
          <t>N</t>
        </is>
      </c>
      <c r="DA68" s="30" t="inlineStr">
        <is>
          <t>Provide access to PLD</t>
        </is>
      </c>
      <c r="DB68" s="13" t="n"/>
      <c r="DC68" s="13" t="n"/>
      <c r="DD68" s="13" t="n"/>
      <c r="DE68" s="13" t="n"/>
      <c r="DF68" s="13" t="n"/>
      <c r="DG68" s="13" t="n"/>
      <c r="DH68" s="13" t="n"/>
      <c r="DI68" s="13" t="n"/>
      <c r="DJ68" s="13" t="n"/>
      <c r="DK68" s="13" t="n"/>
      <c r="DL68" s="13" t="n"/>
      <c r="DM68" s="13" t="n"/>
      <c r="DN68" s="13" t="n"/>
      <c r="DO68" s="13" t="n"/>
      <c r="DP68" s="13" t="n"/>
      <c r="DQ68" s="13" t="n"/>
      <c r="DR68" s="13" t="n"/>
      <c r="DS68" s="13" t="n"/>
      <c r="DT68" s="13" t="n"/>
      <c r="DU68" s="13" t="n"/>
      <c r="DV68" s="13" t="n"/>
      <c r="DW68" s="30" t="inlineStr">
        <is>
          <t>Staff name, occupation, role, email</t>
        </is>
      </c>
      <c r="DX68" s="22">
        <f>COUNTIF(A:A,A68)</f>
        <v/>
      </c>
      <c r="DY68" s="19" t="n"/>
      <c r="DZ68" s="19" t="n"/>
      <c r="EA68" s="19" t="n"/>
      <c r="EB68" s="129" t="inlineStr">
        <is>
          <t>info@blueskyeducation.co.uk</t>
        </is>
      </c>
      <c r="EC68" s="129" t="inlineStr">
        <is>
          <t>+44 (0)1483 880004</t>
        </is>
      </c>
      <c r="ED68" s="29" t="n"/>
      <c r="EE68" s="29" t="n"/>
      <c r="EF68" s="29" t="n"/>
      <c r="EG68" s="29" t="n"/>
      <c r="EH68" s="29" t="n"/>
      <c r="EI68" s="20" t="inlineStr">
        <is>
          <t>Vendor</t>
        </is>
      </c>
      <c r="EJ68" s="22">
        <f>_xlfn.CONCAT(AF68:BQ68)</f>
        <v/>
      </c>
      <c r="EK68" s="22" t="n"/>
      <c r="EL68" s="22" t="n"/>
      <c r="EM68" s="22" t="n"/>
      <c r="EN68" s="22" t="n"/>
    </row>
    <row r="69" ht="84.95" customFormat="1" customHeight="1" s="23">
      <c r="A69" s="24" t="inlineStr">
        <is>
          <t>#000038</t>
        </is>
      </c>
      <c r="B69" s="24" t="inlineStr">
        <is>
          <t>Book Creator APP</t>
        </is>
      </c>
      <c r="C69" s="13" t="inlineStr">
        <is>
          <t>Tools for Schools Limited</t>
        </is>
      </c>
      <c r="D69" s="13" t="n"/>
      <c r="E69" s="15" t="inlineStr">
        <is>
          <t>No</t>
        </is>
      </c>
      <c r="F69" s="25" t="inlineStr">
        <is>
          <t>Low</t>
        </is>
      </c>
      <c r="G69" s="25" t="n"/>
      <c r="H69" s="25" t="inlineStr">
        <is>
          <t>Yes</t>
        </is>
      </c>
      <c r="I69" s="25" t="n"/>
      <c r="J69" s="36" t="inlineStr">
        <is>
          <t>#000005</t>
        </is>
      </c>
      <c r="K69" s="26" t="inlineStr">
        <is>
          <t>DAR00008</t>
        </is>
      </c>
      <c r="L69" s="26">
        <f>IF(COUNTIF(K:K,K69)=0,"",COUNTIF(K:K,K69))</f>
        <v/>
      </c>
      <c r="M69" s="13" t="inlineStr">
        <is>
          <t>Digital Product</t>
        </is>
      </c>
      <c r="N69" s="13" t="inlineStr">
        <is>
          <t>I_App</t>
        </is>
      </c>
      <c r="O69" s="37" t="inlineStr">
        <is>
          <t>https://bookcreator.com/</t>
        </is>
      </c>
      <c r="P69" s="13">
        <f>COUNTIF(Q69:AC69,"Y")</f>
        <v/>
      </c>
      <c r="Q69" s="19" t="n"/>
      <c r="R69" s="19" t="inlineStr">
        <is>
          <t>Y</t>
        </is>
      </c>
      <c r="S69" s="19" t="inlineStr">
        <is>
          <t>Y</t>
        </is>
      </c>
      <c r="T69" s="19" t="inlineStr">
        <is>
          <t>Y</t>
        </is>
      </c>
      <c r="U69" s="19" t="inlineStr">
        <is>
          <t>?</t>
        </is>
      </c>
      <c r="V69" s="19" t="inlineStr"/>
      <c r="W69" s="19" t="inlineStr">
        <is>
          <t>Y</t>
        </is>
      </c>
      <c r="X69" s="19" t="inlineStr">
        <is>
          <t>N</t>
        </is>
      </c>
      <c r="Y69" s="19" t="inlineStr">
        <is>
          <t>N</t>
        </is>
      </c>
      <c r="Z69" s="19" t="inlineStr">
        <is>
          <t>N</t>
        </is>
      </c>
      <c r="AA69" s="19" t="inlineStr">
        <is>
          <t>N</t>
        </is>
      </c>
      <c r="AB69" s="19" t="inlineStr">
        <is>
          <t>N</t>
        </is>
      </c>
      <c r="AC69" s="19" t="inlineStr">
        <is>
          <t>N</t>
        </is>
      </c>
      <c r="AD69" s="13" t="n"/>
      <c r="AE69" s="13" t="n"/>
      <c r="AF69" s="14" t="inlineStr">
        <is>
          <t>Y</t>
        </is>
      </c>
      <c r="AG69" s="14" t="inlineStr">
        <is>
          <t>Y</t>
        </is>
      </c>
      <c r="AH69" s="14" t="inlineStr">
        <is>
          <t>Y</t>
        </is>
      </c>
      <c r="AI69" s="14" t="n"/>
      <c r="AJ69" s="14" t="inlineStr">
        <is>
          <t>Y</t>
        </is>
      </c>
      <c r="AK69" s="14" t="inlineStr">
        <is>
          <t>Y</t>
        </is>
      </c>
      <c r="AL69" s="14" t="n"/>
      <c r="AM69" s="14" t="n"/>
      <c r="AN69" s="14" t="n"/>
      <c r="AO69" s="14" t="n"/>
      <c r="AP69" s="14" t="n"/>
      <c r="AQ69" s="14" t="n"/>
      <c r="AR69" s="14" t="n"/>
      <c r="AS69" s="14" t="n"/>
      <c r="AT69" s="14" t="n"/>
      <c r="AU69" s="14" t="n"/>
      <c r="AV69" s="14" t="n"/>
      <c r="AW69" s="14" t="n"/>
      <c r="AX69" s="14" t="n"/>
      <c r="AY69" s="14" t="n"/>
      <c r="AZ69" s="14" t="n"/>
      <c r="BA69" s="14" t="n"/>
      <c r="BB69" s="14" t="n"/>
      <c r="BC69" s="14" t="n"/>
      <c r="BD69" s="14" t="n"/>
      <c r="BE69" s="14" t="n"/>
      <c r="BF69" s="14" t="n"/>
      <c r="BG69" s="14" t="n"/>
      <c r="BH69" s="14" t="n"/>
      <c r="BI69" s="14" t="n"/>
      <c r="BJ69" s="14" t="n"/>
      <c r="BK69" s="14" t="n"/>
      <c r="BL69" s="14" t="n"/>
      <c r="BM69" s="14" t="n"/>
      <c r="BN69" s="14" t="n"/>
      <c r="BO69" s="14" t="n"/>
      <c r="BP69" s="14" t="n"/>
      <c r="BQ69" s="14" t="n"/>
      <c r="BR69" s="14" t="n"/>
      <c r="BS69" s="13" t="inlineStr">
        <is>
          <t>MS Azure</t>
        </is>
      </c>
      <c r="BT69" s="13" t="inlineStr">
        <is>
          <t>UK</t>
        </is>
      </c>
      <c r="BU69" s="13" t="n"/>
      <c r="BV69" s="22" t="n"/>
      <c r="BW69" s="33" t="inlineStr">
        <is>
          <t>https://bookcreator.com/privacy-policy/</t>
        </is>
      </c>
      <c r="BX69" s="13" t="inlineStr">
        <is>
          <t>Create eBooks online, which can be viewed on multiple devices</t>
        </is>
      </c>
      <c r="BY69" s="13" t="inlineStr">
        <is>
          <t>Will miss out on some class or homework tasks</t>
        </is>
      </c>
      <c r="BZ69" s="13" t="n"/>
      <c r="CA69" s="19" t="inlineStr">
        <is>
          <t>N</t>
        </is>
      </c>
      <c r="CB69" s="19" t="n"/>
      <c r="CC69" s="19" t="inlineStr">
        <is>
          <t>N</t>
        </is>
      </c>
      <c r="CD69" s="19" t="n"/>
      <c r="CE69" s="19" t="n"/>
      <c r="CF69" s="19" t="inlineStr">
        <is>
          <t>N</t>
        </is>
      </c>
      <c r="CG69" s="19" t="inlineStr">
        <is>
          <t>N</t>
        </is>
      </c>
      <c r="CH69" s="19" t="n"/>
      <c r="CI69" s="19" t="inlineStr">
        <is>
          <t>N</t>
        </is>
      </c>
      <c r="CJ69" s="19" t="inlineStr">
        <is>
          <t>N</t>
        </is>
      </c>
      <c r="CK69" s="19" t="inlineStr">
        <is>
          <t>N</t>
        </is>
      </c>
      <c r="CL69" s="19" t="inlineStr">
        <is>
          <t>N</t>
        </is>
      </c>
      <c r="CM69" s="13" t="n"/>
      <c r="CN69" s="13" t="n"/>
      <c r="CO69" s="19" t="inlineStr">
        <is>
          <t>N</t>
        </is>
      </c>
      <c r="CP69" s="19" t="n"/>
      <c r="CQ69" s="19" t="inlineStr">
        <is>
          <t>N</t>
        </is>
      </c>
      <c r="CR69" s="19" t="n"/>
      <c r="CS69" s="19" t="n"/>
      <c r="CT69" s="19" t="inlineStr">
        <is>
          <t>N</t>
        </is>
      </c>
      <c r="CU69" s="19" t="inlineStr">
        <is>
          <t>N</t>
        </is>
      </c>
      <c r="CV69" s="19" t="n"/>
      <c r="CW69" s="19" t="inlineStr">
        <is>
          <t>N</t>
        </is>
      </c>
      <c r="CX69" s="19" t="inlineStr">
        <is>
          <t>N</t>
        </is>
      </c>
      <c r="CY69" s="19" t="inlineStr">
        <is>
          <t>N</t>
        </is>
      </c>
      <c r="CZ69" s="19" t="inlineStr">
        <is>
          <t>N</t>
        </is>
      </c>
      <c r="DA69" s="13" t="inlineStr">
        <is>
          <t>Retain as long as your account is open and you can ask us to delete your account, Account Data and Book Data at any time.  if you haven’t used your account for over 12 months, books and information stored on bookcreator.com may be deleted.</t>
        </is>
      </c>
      <c r="DB69" s="13" t="n"/>
      <c r="DC69" s="13" t="n"/>
      <c r="DD69" s="13" t="n"/>
      <c r="DE69" s="13" t="n"/>
      <c r="DF69" s="13" t="n"/>
      <c r="DG69" s="13" t="n"/>
      <c r="DH69" s="13" t="n"/>
      <c r="DI69" s="13" t="n"/>
      <c r="DJ69" s="13" t="n"/>
      <c r="DK69" s="13" t="n"/>
      <c r="DL69" s="13" t="n"/>
      <c r="DM69" s="13" t="n"/>
      <c r="DN69" s="13" t="n"/>
      <c r="DO69" s="13" t="n"/>
      <c r="DP69" s="13" t="n"/>
      <c r="DQ69" s="13" t="n"/>
      <c r="DR69" s="13" t="n"/>
      <c r="DS69" s="13" t="n"/>
      <c r="DT69" s="13" t="n"/>
      <c r="DU69" s="13" t="n"/>
      <c r="DV69" s="13" t="n"/>
      <c r="DW69" s="13" t="inlineStr">
        <is>
          <t>O365</t>
        </is>
      </c>
      <c r="DX69" s="22">
        <f>COUNTIF(A:A,A69)</f>
        <v/>
      </c>
      <c r="DY69" s="19" t="n"/>
      <c r="DZ69" s="19" t="n"/>
      <c r="EA69" s="19" t="n"/>
      <c r="EB69" s="29" t="n"/>
      <c r="EC69" s="29" t="n"/>
      <c r="ED69" s="129" t="inlineStr">
        <is>
          <t>https://bookcreator.com/schools-districts/contact-sales/?hsCtaTracking=fbd7ae2b-07b4-47a8-8ba6-5417343c4af1%7C409e288f-6a34-4b0a-9b80-77165ac0f729</t>
        </is>
      </c>
      <c r="EE69" s="129" t="n"/>
      <c r="EF69" s="129" t="n"/>
      <c r="EG69" s="129" t="n"/>
      <c r="EH69" s="129" t="n"/>
      <c r="EI69" s="20" t="inlineStr">
        <is>
          <t>Tool</t>
        </is>
      </c>
      <c r="EJ69" s="22">
        <f>_xlfn.CONCAT(AF69:BQ69)</f>
        <v/>
      </c>
      <c r="EK69" s="22" t="n"/>
      <c r="EL69" s="22" t="n"/>
      <c r="EM69" s="22" t="n"/>
      <c r="EN69" s="22" t="n"/>
    </row>
    <row r="70" ht="68.09999999999999" customFormat="1" customHeight="1" s="23">
      <c r="A70" s="24" t="inlineStr">
        <is>
          <t>#000037</t>
        </is>
      </c>
      <c r="B70" s="24" t="inlineStr">
        <is>
          <t>Book Creator Website</t>
        </is>
      </c>
      <c r="C70" s="13" t="inlineStr">
        <is>
          <t>Tools for Schools Limited</t>
        </is>
      </c>
      <c r="D70" s="13" t="n"/>
      <c r="E70" s="15" t="inlineStr">
        <is>
          <t>No</t>
        </is>
      </c>
      <c r="F70" s="25" t="inlineStr">
        <is>
          <t>Low</t>
        </is>
      </c>
      <c r="G70" s="25" t="n"/>
      <c r="H70" s="25" t="inlineStr">
        <is>
          <t>Yes</t>
        </is>
      </c>
      <c r="I70" s="25" t="n"/>
      <c r="J70" s="36" t="inlineStr">
        <is>
          <t>#000005</t>
        </is>
      </c>
      <c r="K70" s="26" t="inlineStr">
        <is>
          <t>DAR00008</t>
        </is>
      </c>
      <c r="L70" s="26">
        <f>IF(COUNTIF(K:K,K70)=0,"",COUNTIF(K:K,K70))</f>
        <v/>
      </c>
      <c r="M70" s="13" t="inlineStr">
        <is>
          <t>Digital Product</t>
        </is>
      </c>
      <c r="N70" s="13" t="inlineStr">
        <is>
          <t>I_Website Service</t>
        </is>
      </c>
      <c r="O70" s="37" t="inlineStr">
        <is>
          <t>https://bookcreator.com/</t>
        </is>
      </c>
      <c r="P70" s="13">
        <f>COUNTIF(Q70:AC70,"Y")</f>
        <v/>
      </c>
      <c r="Q70" s="19" t="n"/>
      <c r="R70" s="19" t="inlineStr">
        <is>
          <t>Y</t>
        </is>
      </c>
      <c r="S70" s="19" t="inlineStr">
        <is>
          <t>Y</t>
        </is>
      </c>
      <c r="T70" s="19" t="inlineStr">
        <is>
          <t>Y</t>
        </is>
      </c>
      <c r="U70" s="19" t="inlineStr">
        <is>
          <t>Y</t>
        </is>
      </c>
      <c r="V70" s="19" t="inlineStr"/>
      <c r="W70" s="19" t="inlineStr">
        <is>
          <t>N</t>
        </is>
      </c>
      <c r="X70" s="19" t="inlineStr">
        <is>
          <t>N</t>
        </is>
      </c>
      <c r="Y70" s="19" t="inlineStr">
        <is>
          <t>N</t>
        </is>
      </c>
      <c r="Z70" s="19" t="inlineStr">
        <is>
          <t>N</t>
        </is>
      </c>
      <c r="AA70" s="19" t="inlineStr">
        <is>
          <t>N</t>
        </is>
      </c>
      <c r="AB70" s="19" t="inlineStr">
        <is>
          <t>N</t>
        </is>
      </c>
      <c r="AC70" s="19" t="inlineStr">
        <is>
          <t>N</t>
        </is>
      </c>
      <c r="AD70" s="13" t="n"/>
      <c r="AE70" s="13" t="n"/>
      <c r="AF70" s="14" t="n"/>
      <c r="AG70" s="14" t="inlineStr">
        <is>
          <t>Y</t>
        </is>
      </c>
      <c r="AH70" s="14" t="inlineStr">
        <is>
          <t>Y</t>
        </is>
      </c>
      <c r="AI70" s="14" t="n"/>
      <c r="AJ70" s="14" t="inlineStr">
        <is>
          <t>Y</t>
        </is>
      </c>
      <c r="AK70" s="14" t="inlineStr">
        <is>
          <t>Y</t>
        </is>
      </c>
      <c r="AL70" s="14" t="n"/>
      <c r="AM70" s="14" t="n"/>
      <c r="AN70" s="14" t="n"/>
      <c r="AO70" s="14" t="n"/>
      <c r="AP70" s="14" t="n"/>
      <c r="AQ70" s="14" t="n"/>
      <c r="AR70" s="14" t="n"/>
      <c r="AS70" s="14" t="n"/>
      <c r="AT70" s="14" t="n"/>
      <c r="AU70" s="14" t="n"/>
      <c r="AV70" s="14" t="n"/>
      <c r="AW70" s="14" t="n"/>
      <c r="AX70" s="14" t="n"/>
      <c r="AY70" s="14" t="n"/>
      <c r="AZ70" s="14" t="n"/>
      <c r="BA70" s="14" t="n"/>
      <c r="BB70" s="14" t="n"/>
      <c r="BC70" s="14" t="n"/>
      <c r="BD70" s="14" t="n"/>
      <c r="BE70" s="14" t="n"/>
      <c r="BF70" s="14" t="n"/>
      <c r="BG70" s="14" t="n"/>
      <c r="BH70" s="14" t="n"/>
      <c r="BI70" s="14" t="n"/>
      <c r="BJ70" s="14" t="n"/>
      <c r="BK70" s="14" t="n"/>
      <c r="BL70" s="14" t="n"/>
      <c r="BM70" s="14" t="n"/>
      <c r="BN70" s="14" t="n"/>
      <c r="BO70" s="14" t="n"/>
      <c r="BP70" s="14" t="n"/>
      <c r="BQ70" s="14" t="n"/>
      <c r="BR70" s="14" t="n"/>
      <c r="BS70" s="13" t="n"/>
      <c r="BT70" s="13" t="inlineStr">
        <is>
          <t>UK</t>
        </is>
      </c>
      <c r="BU70" s="13" t="n"/>
      <c r="BV70" s="22" t="n"/>
      <c r="BW70" s="33" t="inlineStr">
        <is>
          <t>https://bookcreator.com/privacy</t>
        </is>
      </c>
      <c r="BX70" s="13" t="inlineStr">
        <is>
          <t>Create eBooks online, which can be viewed on multiple devices</t>
        </is>
      </c>
      <c r="BY70" s="13" t="inlineStr">
        <is>
          <t>Will miss out on some class or homework tasks</t>
        </is>
      </c>
      <c r="BZ70" s="13" t="n"/>
      <c r="CA70" s="19" t="inlineStr">
        <is>
          <t>N</t>
        </is>
      </c>
      <c r="CB70" s="19" t="n"/>
      <c r="CC70" s="19" t="inlineStr">
        <is>
          <t>N</t>
        </is>
      </c>
      <c r="CD70" s="19" t="n"/>
      <c r="CE70" s="19" t="n"/>
      <c r="CF70" s="19" t="inlineStr">
        <is>
          <t>N</t>
        </is>
      </c>
      <c r="CG70" s="19" t="inlineStr">
        <is>
          <t>N</t>
        </is>
      </c>
      <c r="CH70" s="19" t="n"/>
      <c r="CI70" s="19" t="inlineStr">
        <is>
          <t>N</t>
        </is>
      </c>
      <c r="CJ70" s="19" t="inlineStr">
        <is>
          <t>N</t>
        </is>
      </c>
      <c r="CK70" s="19" t="inlineStr">
        <is>
          <t>N</t>
        </is>
      </c>
      <c r="CL70" s="19" t="inlineStr">
        <is>
          <t>N</t>
        </is>
      </c>
      <c r="CM70" s="13" t="n"/>
      <c r="CN70" s="13" t="n"/>
      <c r="CO70" s="19" t="inlineStr">
        <is>
          <t>N</t>
        </is>
      </c>
      <c r="CP70" s="19" t="n"/>
      <c r="CQ70" s="19" t="inlineStr">
        <is>
          <t>N</t>
        </is>
      </c>
      <c r="CR70" s="19" t="n"/>
      <c r="CS70" s="19" t="n"/>
      <c r="CT70" s="19" t="inlineStr">
        <is>
          <t>N</t>
        </is>
      </c>
      <c r="CU70" s="19" t="inlineStr">
        <is>
          <t>N</t>
        </is>
      </c>
      <c r="CV70" s="19" t="n"/>
      <c r="CW70" s="19" t="inlineStr">
        <is>
          <t>N</t>
        </is>
      </c>
      <c r="CX70" s="19" t="inlineStr">
        <is>
          <t>N</t>
        </is>
      </c>
      <c r="CY70" s="19" t="inlineStr">
        <is>
          <t>N</t>
        </is>
      </c>
      <c r="CZ70" s="19" t="inlineStr">
        <is>
          <t>N</t>
        </is>
      </c>
      <c r="DA70" s="13" t="inlineStr">
        <is>
          <t>Retain as long as your account is open and you can ask us to delete your account, Account Data and Book Data at any time.  if you haven’t used your account for over 12 months, books and information stored on bookcreator.com may be deleted.</t>
        </is>
      </c>
      <c r="DB70" s="13" t="n"/>
      <c r="DC70" s="13" t="n"/>
      <c r="DD70" s="13" t="n"/>
      <c r="DE70" s="13" t="n"/>
      <c r="DF70" s="13" t="n"/>
      <c r="DG70" s="13" t="n"/>
      <c r="DH70" s="13" t="n"/>
      <c r="DI70" s="13" t="n"/>
      <c r="DJ70" s="13" t="n"/>
      <c r="DK70" s="13" t="n"/>
      <c r="DL70" s="13" t="n"/>
      <c r="DM70" s="13" t="n"/>
      <c r="DN70" s="13" t="n"/>
      <c r="DO70" s="13" t="n"/>
      <c r="DP70" s="13" t="n"/>
      <c r="DQ70" s="13" t="n"/>
      <c r="DR70" s="13" t="n"/>
      <c r="DS70" s="13" t="n"/>
      <c r="DT70" s="13" t="n"/>
      <c r="DU70" s="13" t="n"/>
      <c r="DV70" s="13" t="n"/>
      <c r="DW70" s="13" t="inlineStr">
        <is>
          <t>First name, Last name, student email Staff name, staff email</t>
        </is>
      </c>
      <c r="DX70" s="22">
        <f>COUNTIF(A:A,A70)</f>
        <v/>
      </c>
      <c r="DY70" s="19" t="n"/>
      <c r="DZ70" s="19" t="n"/>
      <c r="EA70" s="19" t="n"/>
      <c r="EB70" s="29" t="n"/>
      <c r="EC70" s="29" t="n"/>
      <c r="ED70" s="129" t="inlineStr">
        <is>
          <t>https://bookcreator.com/schools-districts/contact-sales/?hsCtaTracking=fbd7ae2b-07b4-47a8-8ba6-5417343c4af1%7C409e288f-6a34-4b0a-9b80-77165ac0f729</t>
        </is>
      </c>
      <c r="EE70" s="129" t="n"/>
      <c r="EF70" s="129" t="n"/>
      <c r="EG70" s="129" t="n"/>
      <c r="EH70" s="129" t="n"/>
      <c r="EI70" s="20" t="inlineStr">
        <is>
          <t>Tool</t>
        </is>
      </c>
      <c r="EJ70" s="22">
        <f>_xlfn.CONCAT(AF70:BQ70)</f>
        <v/>
      </c>
      <c r="EK70" s="22" t="n"/>
      <c r="EL70" s="22" t="n"/>
      <c r="EM70" s="22" t="n"/>
      <c r="EN70" s="22" t="n"/>
    </row>
    <row r="71" ht="84.95" customFormat="1" customHeight="1" s="23">
      <c r="A71" s="24" t="inlineStr">
        <is>
          <t>#000039</t>
        </is>
      </c>
      <c r="B71" s="24" t="inlineStr">
        <is>
          <t>BookWidgets</t>
        </is>
      </c>
      <c r="C71" s="13" t="inlineStr">
        <is>
          <t>Kidimedia BV</t>
        </is>
      </c>
      <c r="D71" s="13" t="n"/>
      <c r="E71" s="15" t="inlineStr">
        <is>
          <t>No</t>
        </is>
      </c>
      <c r="F71" s="25" t="inlineStr">
        <is>
          <t>Low</t>
        </is>
      </c>
      <c r="G71" s="25" t="n"/>
      <c r="H71" s="25" t="inlineStr">
        <is>
          <t>Yes</t>
        </is>
      </c>
      <c r="I71" s="25" t="n"/>
      <c r="J71" s="36" t="inlineStr">
        <is>
          <t>#000005</t>
        </is>
      </c>
      <c r="K71" s="26" t="inlineStr">
        <is>
          <t>DAR00068</t>
        </is>
      </c>
      <c r="L71" s="26">
        <f>IF(COUNTIF(K:K,K71)=0,"",COUNTIF(K:K,K71))</f>
        <v/>
      </c>
      <c r="M71" s="13" t="inlineStr">
        <is>
          <t>Digital Product</t>
        </is>
      </c>
      <c r="N71" s="13" t="inlineStr">
        <is>
          <t>I_Website Service</t>
        </is>
      </c>
      <c r="O71" s="37" t="inlineStr">
        <is>
          <t>https://www.bookwidgets.com/</t>
        </is>
      </c>
      <c r="P71" s="13">
        <f>COUNTIF(Q71:AC71,"Y")</f>
        <v/>
      </c>
      <c r="Q71" s="19" t="n"/>
      <c r="R71" s="19" t="inlineStr">
        <is>
          <t>N</t>
        </is>
      </c>
      <c r="S71" s="19" t="inlineStr"/>
      <c r="T71" s="19" t="inlineStr">
        <is>
          <t>N</t>
        </is>
      </c>
      <c r="U71" s="19" t="inlineStr"/>
      <c r="V71" s="19" t="inlineStr">
        <is>
          <t>Y</t>
        </is>
      </c>
      <c r="W71" s="19" t="inlineStr">
        <is>
          <t>N</t>
        </is>
      </c>
      <c r="X71" s="19" t="inlineStr">
        <is>
          <t>N</t>
        </is>
      </c>
      <c r="Y71" s="19" t="inlineStr">
        <is>
          <t>N</t>
        </is>
      </c>
      <c r="Z71" s="19" t="inlineStr">
        <is>
          <t>N</t>
        </is>
      </c>
      <c r="AA71" s="19" t="inlineStr">
        <is>
          <t>N</t>
        </is>
      </c>
      <c r="AB71" s="19" t="inlineStr">
        <is>
          <t>N</t>
        </is>
      </c>
      <c r="AC71" s="19" t="inlineStr">
        <is>
          <t>N</t>
        </is>
      </c>
      <c r="AD71" s="13" t="n"/>
      <c r="AE71" s="13" t="n"/>
      <c r="AF71" s="14" t="n"/>
      <c r="AG71" s="14" t="n"/>
      <c r="AH71" s="14" t="n"/>
      <c r="AI71" s="14" t="n"/>
      <c r="AJ71" s="14" t="inlineStr">
        <is>
          <t>Y</t>
        </is>
      </c>
      <c r="AK71" s="14" t="inlineStr">
        <is>
          <t>Y</t>
        </is>
      </c>
      <c r="AL71" s="14" t="n"/>
      <c r="AM71" s="14" t="n"/>
      <c r="AN71" s="14" t="n"/>
      <c r="AO71" s="14" t="n"/>
      <c r="AP71" s="14" t="n"/>
      <c r="AQ71" s="14" t="n"/>
      <c r="AR71" s="14" t="n"/>
      <c r="AS71" s="14" t="n"/>
      <c r="AT71" s="14" t="n"/>
      <c r="AU71" s="14" t="n"/>
      <c r="AV71" s="14" t="n"/>
      <c r="AW71" s="14" t="n"/>
      <c r="AX71" s="14" t="n"/>
      <c r="AY71" s="14" t="n"/>
      <c r="AZ71" s="14" t="n"/>
      <c r="BA71" s="14" t="n"/>
      <c r="BB71" s="14" t="n"/>
      <c r="BC71" s="14" t="n"/>
      <c r="BD71" s="14" t="n"/>
      <c r="BE71" s="14" t="n"/>
      <c r="BF71" s="14" t="n"/>
      <c r="BG71" s="14" t="n"/>
      <c r="BH71" s="14" t="inlineStr">
        <is>
          <t>Y</t>
        </is>
      </c>
      <c r="BI71" s="14" t="inlineStr">
        <is>
          <t>Y</t>
        </is>
      </c>
      <c r="BJ71" s="14" t="inlineStr">
        <is>
          <t>Y</t>
        </is>
      </c>
      <c r="BK71" s="14" t="n"/>
      <c r="BL71" s="14" t="n"/>
      <c r="BM71" s="14" t="n"/>
      <c r="BN71" s="14" t="n"/>
      <c r="BO71" s="14" t="n"/>
      <c r="BP71" s="14" t="n"/>
      <c r="BQ71" s="14" t="inlineStr">
        <is>
          <t>Y</t>
        </is>
      </c>
      <c r="BR71" s="14" t="n"/>
      <c r="BS71" s="13" t="n"/>
      <c r="BT71" s="13" t="inlineStr">
        <is>
          <t>EU</t>
        </is>
      </c>
      <c r="BU71" s="13" t="n"/>
      <c r="BV71" s="22" t="n"/>
      <c r="BW71" s="33" t="inlineStr">
        <is>
          <t>https://www.bookwidgets.com/privacy</t>
        </is>
      </c>
      <c r="BX71" s="13" t="inlineStr">
        <is>
          <t>Create your own interactive exercises and automatically graded tests in minutes!</t>
        </is>
      </c>
      <c r="BY71" s="13" t="n"/>
      <c r="BZ71" s="13" t="n"/>
      <c r="CA71" s="19" t="inlineStr">
        <is>
          <t>N</t>
        </is>
      </c>
      <c r="CB71" s="19" t="n"/>
      <c r="CC71" s="19" t="inlineStr">
        <is>
          <t>N</t>
        </is>
      </c>
      <c r="CD71" s="19" t="n"/>
      <c r="CE71" s="19" t="inlineStr">
        <is>
          <t>Y</t>
        </is>
      </c>
      <c r="CF71" s="19" t="inlineStr">
        <is>
          <t>N</t>
        </is>
      </c>
      <c r="CG71" s="19" t="inlineStr">
        <is>
          <t>N</t>
        </is>
      </c>
      <c r="CH71" s="19" t="n"/>
      <c r="CI71" s="19" t="inlineStr">
        <is>
          <t>N</t>
        </is>
      </c>
      <c r="CJ71" s="19" t="inlineStr">
        <is>
          <t>N</t>
        </is>
      </c>
      <c r="CK71" s="19" t="inlineStr">
        <is>
          <t>N</t>
        </is>
      </c>
      <c r="CL71" s="19" t="inlineStr">
        <is>
          <t>N</t>
        </is>
      </c>
      <c r="CM71" s="13" t="n"/>
      <c r="CN71" s="13" t="n"/>
      <c r="CO71" s="19" t="inlineStr">
        <is>
          <t>N</t>
        </is>
      </c>
      <c r="CP71" s="19" t="n"/>
      <c r="CQ71" s="19" t="inlineStr">
        <is>
          <t>N</t>
        </is>
      </c>
      <c r="CR71" s="19" t="n"/>
      <c r="CS71" s="19" t="n"/>
      <c r="CT71" s="19" t="inlineStr">
        <is>
          <t>N</t>
        </is>
      </c>
      <c r="CU71" s="19" t="inlineStr">
        <is>
          <t>N</t>
        </is>
      </c>
      <c r="CV71" s="19" t="n"/>
      <c r="CW71" s="19" t="inlineStr">
        <is>
          <t>N</t>
        </is>
      </c>
      <c r="CX71" s="19" t="inlineStr">
        <is>
          <t>N</t>
        </is>
      </c>
      <c r="CY71" s="19" t="inlineStr">
        <is>
          <t>N</t>
        </is>
      </c>
      <c r="CZ71" s="19" t="inlineStr">
        <is>
          <t>N</t>
        </is>
      </c>
      <c r="DA71" s="13" t="inlineStr">
        <is>
          <t>retain as long as Account is active or when the processing of Personal Data is necessary to allow one to make use of any of the functionalities of the Platform. Upon removal of Account, Personal Data will be deleted as soon as possible.</t>
        </is>
      </c>
      <c r="DB71" s="13" t="n"/>
      <c r="DC71" s="13" t="n"/>
      <c r="DD71" s="13" t="n"/>
      <c r="DE71" s="13" t="n"/>
      <c r="DF71" s="13" t="n"/>
      <c r="DG71" s="13" t="n"/>
      <c r="DH71" s="13" t="n"/>
      <c r="DI71" s="13" t="n"/>
      <c r="DJ71" s="13" t="n"/>
      <c r="DK71" s="13" t="n"/>
      <c r="DL71" s="13" t="n"/>
      <c r="DM71" s="13" t="n"/>
      <c r="DN71" s="13" t="n"/>
      <c r="DO71" s="13" t="n"/>
      <c r="DP71" s="13" t="n"/>
      <c r="DQ71" s="13" t="n"/>
      <c r="DR71" s="13" t="n"/>
      <c r="DS71" s="13" t="n"/>
      <c r="DT71" s="13" t="n"/>
      <c r="DU71" s="13" t="n"/>
      <c r="DV71" s="13" t="n"/>
      <c r="DW71" s="13" t="inlineStr">
        <is>
          <t>IP address, e-mailaddress, name (if registered). Support data and transaction logs</t>
        </is>
      </c>
      <c r="DX71" s="22">
        <f>COUNTIF(A:A,A71)</f>
        <v/>
      </c>
      <c r="DY71" s="19" t="inlineStr">
        <is>
          <t>Y</t>
        </is>
      </c>
      <c r="DZ71" s="19" t="n"/>
      <c r="EA71" s="19" t="n"/>
      <c r="EB71" s="129" t="inlineStr">
        <is>
          <t>info@bookwidgets.com</t>
        </is>
      </c>
      <c r="EC71" s="29" t="n"/>
      <c r="ED71" s="29" t="n"/>
      <c r="EE71" s="29" t="n"/>
      <c r="EF71" s="29" t="n"/>
      <c r="EG71" s="29" t="n"/>
      <c r="EH71" s="29" t="n"/>
      <c r="EI71" s="20" t="inlineStr">
        <is>
          <t>Tool</t>
        </is>
      </c>
      <c r="EJ71" s="22">
        <f>_xlfn.CONCAT(AF71:BQ71)</f>
        <v/>
      </c>
      <c r="EK71" s="22" t="n"/>
      <c r="EL71" s="22" t="n"/>
      <c r="EM71" s="22" t="n"/>
      <c r="EN71" s="22" t="n"/>
    </row>
    <row r="72" ht="102" customFormat="1" customHeight="1" s="23">
      <c r="A72" s="24" t="inlineStr">
        <is>
          <t>#000040</t>
        </is>
      </c>
      <c r="B72" s="24" t="inlineStr">
        <is>
          <t>BorrowBox</t>
        </is>
      </c>
      <c r="C72" s="13" t="inlineStr">
        <is>
          <t>Bolinda Digital Pty Ltd</t>
        </is>
      </c>
      <c r="D72" s="13" t="n"/>
      <c r="E72" s="15" t="inlineStr">
        <is>
          <t>No</t>
        </is>
      </c>
      <c r="F72" s="25" t="inlineStr">
        <is>
          <t>Low</t>
        </is>
      </c>
      <c r="G72" s="25" t="n"/>
      <c r="H72" s="25" t="inlineStr">
        <is>
          <t>Yes</t>
        </is>
      </c>
      <c r="I72" s="25" t="n"/>
      <c r="J72" s="36" t="inlineStr">
        <is>
          <t>#000005</t>
        </is>
      </c>
      <c r="K72" s="26" t="inlineStr">
        <is>
          <t>DAR00009</t>
        </is>
      </c>
      <c r="L72" s="26">
        <f>IF(COUNTIF(K:K,K72)=0,"",COUNTIF(K:K,K72))</f>
        <v/>
      </c>
      <c r="M72" s="13" t="inlineStr">
        <is>
          <t>Digital Product</t>
        </is>
      </c>
      <c r="N72" s="13" t="inlineStr">
        <is>
          <t>I_Website Service</t>
        </is>
      </c>
      <c r="O72" s="138" t="inlineStr">
        <is>
          <t>https://www.borrowbox.com/</t>
        </is>
      </c>
      <c r="P72" s="13">
        <f>COUNTIF(Q72:AC72,"Y")</f>
        <v/>
      </c>
      <c r="Q72" s="19" t="n"/>
      <c r="R72" s="19" t="inlineStr">
        <is>
          <t>N</t>
        </is>
      </c>
      <c r="S72" s="19" t="inlineStr"/>
      <c r="T72" s="19" t="inlineStr">
        <is>
          <t>N</t>
        </is>
      </c>
      <c r="U72" s="19" t="inlineStr"/>
      <c r="V72" s="19" t="inlineStr">
        <is>
          <t>Y</t>
        </is>
      </c>
      <c r="W72" s="19" t="inlineStr">
        <is>
          <t>N</t>
        </is>
      </c>
      <c r="X72" s="19" t="inlineStr">
        <is>
          <t>N</t>
        </is>
      </c>
      <c r="Y72" s="19" t="inlineStr">
        <is>
          <t>N</t>
        </is>
      </c>
      <c r="Z72" s="19" t="inlineStr">
        <is>
          <t>N</t>
        </is>
      </c>
      <c r="AA72" s="19" t="inlineStr">
        <is>
          <t>N</t>
        </is>
      </c>
      <c r="AB72" s="19" t="inlineStr">
        <is>
          <t>N</t>
        </is>
      </c>
      <c r="AC72" s="19" t="inlineStr">
        <is>
          <t>N</t>
        </is>
      </c>
      <c r="AD72" s="13" t="n"/>
      <c r="AE72" s="13" t="n"/>
      <c r="AF72" s="14" t="inlineStr">
        <is>
          <t>Y</t>
        </is>
      </c>
      <c r="AG72" s="14" t="inlineStr">
        <is>
          <t>Y</t>
        </is>
      </c>
      <c r="AH72" s="14" t="n"/>
      <c r="AI72" s="14" t="n"/>
      <c r="AJ72" s="14" t="inlineStr">
        <is>
          <t>Y</t>
        </is>
      </c>
      <c r="AK72" s="14" t="n"/>
      <c r="AL72" s="14" t="n"/>
      <c r="AM72" s="14" t="n"/>
      <c r="AN72" s="14" t="n"/>
      <c r="AO72" s="14" t="n"/>
      <c r="AP72" s="14" t="n"/>
      <c r="AQ72" s="14" t="n"/>
      <c r="AR72" s="14" t="n"/>
      <c r="AS72" s="14" t="n"/>
      <c r="AT72" s="14" t="n"/>
      <c r="AU72" s="14" t="n"/>
      <c r="AV72" s="14" t="n"/>
      <c r="AW72" s="14" t="n"/>
      <c r="AX72" s="14" t="n"/>
      <c r="AY72" s="14" t="n"/>
      <c r="AZ72" s="14" t="n"/>
      <c r="BA72" s="14" t="n"/>
      <c r="BB72" s="14" t="n"/>
      <c r="BC72" s="14" t="n"/>
      <c r="BD72" s="14" t="n"/>
      <c r="BE72" s="14" t="n"/>
      <c r="BF72" s="14" t="n"/>
      <c r="BG72" s="14" t="n"/>
      <c r="BH72" s="14" t="n"/>
      <c r="BI72" s="14" t="n"/>
      <c r="BJ72" s="14" t="n"/>
      <c r="BK72" s="14" t="n"/>
      <c r="BL72" s="14" t="n"/>
      <c r="BM72" s="14" t="n"/>
      <c r="BN72" s="14" t="n"/>
      <c r="BO72" s="14" t="n"/>
      <c r="BP72" s="14" t="n"/>
      <c r="BQ72" s="14" t="n"/>
      <c r="BR72" s="14" t="n"/>
      <c r="BS72" s="13" t="inlineStr">
        <is>
          <t>Azure AD Sync</t>
        </is>
      </c>
      <c r="BT72" s="13" t="inlineStr">
        <is>
          <t>UK</t>
        </is>
      </c>
      <c r="BU72" s="13" t="n"/>
      <c r="BV72" s="22" t="n"/>
      <c r="BW72" s="33" t="inlineStr">
        <is>
          <t>https://www.borrowbox.com/privacy-policy/</t>
        </is>
      </c>
      <c r="BX72" s="13" t="inlineStr">
        <is>
          <t>Digital Library</t>
        </is>
      </c>
      <c r="BY72" s="13" t="inlineStr">
        <is>
          <t>Unable to access eBooks and eAudiobooks from Borrowbox.</t>
        </is>
      </c>
      <c r="BZ72" s="13" t="n"/>
      <c r="CA72" s="19" t="inlineStr">
        <is>
          <t>N</t>
        </is>
      </c>
      <c r="CB72" s="19" t="n"/>
      <c r="CC72" s="19" t="inlineStr">
        <is>
          <t>N</t>
        </is>
      </c>
      <c r="CD72" s="19" t="n"/>
      <c r="CE72" s="19" t="n"/>
      <c r="CF72" s="19" t="inlineStr">
        <is>
          <t>N</t>
        </is>
      </c>
      <c r="CG72" s="19" t="inlineStr">
        <is>
          <t>N</t>
        </is>
      </c>
      <c r="CH72" s="19" t="n"/>
      <c r="CI72" s="19" t="inlineStr">
        <is>
          <t>N</t>
        </is>
      </c>
      <c r="CJ72" s="19" t="inlineStr">
        <is>
          <t>N</t>
        </is>
      </c>
      <c r="CK72" s="19" t="inlineStr">
        <is>
          <t>N</t>
        </is>
      </c>
      <c r="CL72" s="19" t="inlineStr">
        <is>
          <t>N</t>
        </is>
      </c>
      <c r="CM72" s="13" t="n"/>
      <c r="CN72" s="13" t="n"/>
      <c r="CO72" s="19" t="inlineStr">
        <is>
          <t>N</t>
        </is>
      </c>
      <c r="CP72" s="19" t="n"/>
      <c r="CQ72" s="19" t="inlineStr">
        <is>
          <t>N</t>
        </is>
      </c>
      <c r="CR72" s="19" t="n"/>
      <c r="CS72" s="19" t="n"/>
      <c r="CT72" s="19" t="inlineStr">
        <is>
          <t>N</t>
        </is>
      </c>
      <c r="CU72" s="19" t="inlineStr">
        <is>
          <t>N</t>
        </is>
      </c>
      <c r="CV72" s="19" t="n"/>
      <c r="CW72" s="19" t="inlineStr">
        <is>
          <t>N</t>
        </is>
      </c>
      <c r="CX72" s="19" t="inlineStr">
        <is>
          <t>N</t>
        </is>
      </c>
      <c r="CY72" s="19" t="inlineStr">
        <is>
          <t>N</t>
        </is>
      </c>
      <c r="CZ72" s="19" t="inlineStr">
        <is>
          <t>N</t>
        </is>
      </c>
      <c r="DA72" s="30" t="inlineStr">
        <is>
          <t>Whilst a student is at the college</t>
        </is>
      </c>
      <c r="DB72" s="13" t="n"/>
      <c r="DC72" s="13" t="n"/>
      <c r="DD72" s="13" t="n"/>
      <c r="DE72" s="13" t="n"/>
      <c r="DF72" s="13" t="n"/>
      <c r="DG72" s="13" t="n"/>
      <c r="DH72" s="13" t="n"/>
      <c r="DI72" s="13" t="n"/>
      <c r="DJ72" s="13" t="n"/>
      <c r="DK72" s="13" t="n"/>
      <c r="DL72" s="13" t="n"/>
      <c r="DM72" s="13" t="n"/>
      <c r="DN72" s="13" t="n"/>
      <c r="DO72" s="13" t="n"/>
      <c r="DP72" s="13" t="n"/>
      <c r="DQ72" s="13" t="n"/>
      <c r="DR72" s="13" t="n"/>
      <c r="DS72" s="13" t="n"/>
      <c r="DT72" s="13" t="n"/>
      <c r="DU72" s="13" t="n"/>
      <c r="DV72" s="13" t="n"/>
      <c r="DW72" s="13" t="inlineStr">
        <is>
          <t>Library Card/User number and password/pin/Email First and Last name.</t>
        </is>
      </c>
      <c r="DX72" s="22">
        <f>COUNTIF(A:A,A72)</f>
        <v/>
      </c>
      <c r="DY72" s="19" t="n"/>
      <c r="DZ72" s="19" t="n"/>
      <c r="EA72" s="19" t="n"/>
      <c r="EB72" s="129" t="inlineStr">
        <is>
          <t>support@bolindadigital.com</t>
        </is>
      </c>
      <c r="EC72" s="29" t="n"/>
      <c r="ED72" s="29" t="n"/>
      <c r="EE72" s="29" t="n"/>
      <c r="EF72" s="29" t="n"/>
      <c r="EG72" s="29" t="n"/>
      <c r="EH72" s="29" t="n"/>
      <c r="EI72" s="20" t="inlineStr">
        <is>
          <t>library</t>
        </is>
      </c>
      <c r="EJ72" s="22">
        <f>_xlfn.CONCAT(AF72:BQ72)</f>
        <v/>
      </c>
      <c r="EK72" s="22" t="n"/>
      <c r="EL72" s="22" t="n"/>
      <c r="EM72" s="22" t="n"/>
      <c r="EN72" s="22" t="n"/>
    </row>
    <row r="73" ht="135.95" customFormat="1" customHeight="1" s="23">
      <c r="A73" s="24" t="inlineStr">
        <is>
          <t>#000041</t>
        </is>
      </c>
      <c r="B73" s="24" t="inlineStr">
        <is>
          <t>Box of Books</t>
        </is>
      </c>
      <c r="C73" s="13" t="inlineStr">
        <is>
          <t>Box of Books</t>
        </is>
      </c>
      <c r="D73" s="13" t="n"/>
      <c r="E73" s="15" t="inlineStr">
        <is>
          <t>No</t>
        </is>
      </c>
      <c r="F73" s="25" t="inlineStr">
        <is>
          <t>Low</t>
        </is>
      </c>
      <c r="G73" s="25" t="n"/>
      <c r="H73" s="25" t="inlineStr">
        <is>
          <t>Yes</t>
        </is>
      </c>
      <c r="I73" s="25" t="n"/>
      <c r="J73" s="36" t="inlineStr">
        <is>
          <t>#000005</t>
        </is>
      </c>
      <c r="K73" s="26" t="inlineStr">
        <is>
          <t>DAR00010</t>
        </is>
      </c>
      <c r="L73" s="26">
        <f>IF(COUNTIF(K:K,K73)=0,"",COUNTIF(K:K,K73))</f>
        <v/>
      </c>
      <c r="M73" s="13" t="inlineStr">
        <is>
          <t>Digital Product</t>
        </is>
      </c>
      <c r="N73" s="13" t="inlineStr">
        <is>
          <t>I_Website Service</t>
        </is>
      </c>
      <c r="O73" s="37" t="inlineStr">
        <is>
          <t>https://www.boxofbooks.com.au/</t>
        </is>
      </c>
      <c r="P73" s="13">
        <f>COUNTIF(Q73:AC73,"Y")</f>
        <v/>
      </c>
      <c r="Q73" s="19" t="n"/>
      <c r="R73" s="19" t="inlineStr">
        <is>
          <t>N</t>
        </is>
      </c>
      <c r="S73" s="19" t="inlineStr">
        <is>
          <t>Y</t>
        </is>
      </c>
      <c r="T73" s="19" t="inlineStr">
        <is>
          <t>N</t>
        </is>
      </c>
      <c r="U73" s="19" t="inlineStr"/>
      <c r="V73" s="19" t="inlineStr"/>
      <c r="W73" s="19" t="inlineStr">
        <is>
          <t>Y</t>
        </is>
      </c>
      <c r="X73" s="19" t="inlineStr">
        <is>
          <t>N</t>
        </is>
      </c>
      <c r="Y73" s="19" t="inlineStr">
        <is>
          <t>N</t>
        </is>
      </c>
      <c r="Z73" s="19" t="inlineStr">
        <is>
          <t>N</t>
        </is>
      </c>
      <c r="AA73" s="19" t="inlineStr">
        <is>
          <t>N</t>
        </is>
      </c>
      <c r="AB73" s="19" t="inlineStr">
        <is>
          <t>N</t>
        </is>
      </c>
      <c r="AC73" s="19" t="inlineStr">
        <is>
          <t>N</t>
        </is>
      </c>
      <c r="AD73" s="13" t="n"/>
      <c r="AE73" s="13" t="n"/>
      <c r="AF73" s="14" t="n"/>
      <c r="AG73" s="14" t="inlineStr">
        <is>
          <t>Y</t>
        </is>
      </c>
      <c r="AH73" s="14" t="inlineStr">
        <is>
          <t>Y</t>
        </is>
      </c>
      <c r="AI73" s="14" t="n"/>
      <c r="AJ73" s="14" t="inlineStr">
        <is>
          <t>Y</t>
        </is>
      </c>
      <c r="AK73" s="14" t="inlineStr">
        <is>
          <t>Y</t>
        </is>
      </c>
      <c r="AL73" s="14" t="n"/>
      <c r="AM73" s="14" t="n"/>
      <c r="AN73" s="14" t="n"/>
      <c r="AO73" s="14" t="n"/>
      <c r="AP73" s="14" t="n"/>
      <c r="AQ73" s="14" t="n"/>
      <c r="AR73" s="14" t="n"/>
      <c r="AS73" s="14" t="n"/>
      <c r="AT73" s="14" t="inlineStr">
        <is>
          <t>Y</t>
        </is>
      </c>
      <c r="AU73" s="14" t="n"/>
      <c r="AV73" s="14" t="n"/>
      <c r="AW73" s="14" t="n"/>
      <c r="AX73" s="14" t="n"/>
      <c r="AY73" s="14" t="n"/>
      <c r="AZ73" s="14" t="n"/>
      <c r="BA73" s="14" t="n"/>
      <c r="BB73" s="14" t="n"/>
      <c r="BC73" s="14" t="n"/>
      <c r="BD73" s="14" t="n"/>
      <c r="BE73" s="14" t="n"/>
      <c r="BF73" s="14" t="n"/>
      <c r="BG73" s="14" t="n"/>
      <c r="BH73" s="14" t="n"/>
      <c r="BI73" s="14" t="n"/>
      <c r="BJ73" s="14" t="n"/>
      <c r="BK73" s="14" t="n"/>
      <c r="BL73" s="14" t="n"/>
      <c r="BM73" s="14" t="n"/>
      <c r="BN73" s="14" t="n"/>
      <c r="BO73" s="14" t="n"/>
      <c r="BP73" s="14" t="n"/>
      <c r="BQ73" s="14" t="n"/>
      <c r="BR73" s="14" t="n"/>
      <c r="BS73" s="13" t="inlineStr">
        <is>
          <t xml:space="preserve">CSV submitted by email </t>
        </is>
      </c>
      <c r="BT73" s="13" t="inlineStr">
        <is>
          <t>Australia</t>
        </is>
      </c>
      <c r="BU73" s="13" t="n"/>
      <c r="BV73" s="22" t="n"/>
      <c r="BW73" s="33" t="inlineStr">
        <is>
          <t>https://help.boxofbooks.io/en/articles/2287901-privacy-policy</t>
        </is>
      </c>
      <c r="BX73" s="13" t="inlineStr">
        <is>
          <t>digital textbooks replacing physical copies</t>
        </is>
      </c>
      <c r="BY73" s="13" t="n"/>
      <c r="BZ73" s="13" t="n"/>
      <c r="CA73" s="19" t="inlineStr">
        <is>
          <t>N</t>
        </is>
      </c>
      <c r="CB73" s="19" t="n"/>
      <c r="CC73" s="19" t="inlineStr">
        <is>
          <t>N</t>
        </is>
      </c>
      <c r="CD73" s="19" t="n"/>
      <c r="CE73" s="19" t="n"/>
      <c r="CF73" s="19" t="inlineStr">
        <is>
          <t>Y</t>
        </is>
      </c>
      <c r="CG73" s="19" t="inlineStr">
        <is>
          <t>N</t>
        </is>
      </c>
      <c r="CH73" s="19" t="n"/>
      <c r="CI73" s="19" t="inlineStr">
        <is>
          <t>N</t>
        </is>
      </c>
      <c r="CJ73" s="19" t="inlineStr">
        <is>
          <t>N</t>
        </is>
      </c>
      <c r="CK73" s="19" t="inlineStr">
        <is>
          <t>N</t>
        </is>
      </c>
      <c r="CL73" s="19" t="inlineStr">
        <is>
          <t>N</t>
        </is>
      </c>
      <c r="CM73" s="13" t="n"/>
      <c r="CN73" s="13" t="n"/>
      <c r="CO73" s="19" t="inlineStr">
        <is>
          <t>N</t>
        </is>
      </c>
      <c r="CP73" s="19" t="n"/>
      <c r="CQ73" s="19" t="inlineStr">
        <is>
          <t>N</t>
        </is>
      </c>
      <c r="CR73" s="19" t="n"/>
      <c r="CS73" s="19" t="n"/>
      <c r="CT73" s="19" t="inlineStr">
        <is>
          <t>N</t>
        </is>
      </c>
      <c r="CU73" s="19" t="inlineStr">
        <is>
          <t>N</t>
        </is>
      </c>
      <c r="CV73" s="19" t="n"/>
      <c r="CW73" s="19" t="inlineStr">
        <is>
          <t>N</t>
        </is>
      </c>
      <c r="CX73" s="19" t="inlineStr">
        <is>
          <t>N</t>
        </is>
      </c>
      <c r="CY73" s="19" t="inlineStr">
        <is>
          <t>N</t>
        </is>
      </c>
      <c r="CZ73" s="19" t="inlineStr">
        <is>
          <t>N</t>
        </is>
      </c>
      <c r="DA73" s="13" t="inlineStr">
        <is>
          <t>Not specified in privacy policy</t>
        </is>
      </c>
      <c r="DB73" s="13" t="n"/>
      <c r="DC73" s="13" t="n"/>
      <c r="DD73" s="13" t="n"/>
      <c r="DE73" s="13" t="n"/>
      <c r="DF73" s="13" t="n"/>
      <c r="DG73" s="13" t="n"/>
      <c r="DH73" s="13" t="n"/>
      <c r="DI73" s="13" t="n"/>
      <c r="DJ73" s="13" t="n"/>
      <c r="DK73" s="13" t="n"/>
      <c r="DL73" s="13" t="n"/>
      <c r="DM73" s="13" t="n"/>
      <c r="DN73" s="13" t="n"/>
      <c r="DO73" s="13" t="n"/>
      <c r="DP73" s="13" t="n"/>
      <c r="DQ73" s="13" t="n"/>
      <c r="DR73" s="13" t="n"/>
      <c r="DS73" s="13" t="n"/>
      <c r="DT73" s="13" t="n"/>
      <c r="DU73" s="13" t="n"/>
      <c r="DV73" s="13" t="n"/>
      <c r="DW73" s="13" t="inlineStr">
        <is>
          <t>first name, last name, school email address, graduation year</t>
        </is>
      </c>
      <c r="DX73" s="22">
        <f>COUNTIF(A:A,A73)</f>
        <v/>
      </c>
      <c r="DY73" s="19" t="n"/>
      <c r="DZ73" s="19" t="n"/>
      <c r="EA73" s="19" t="n"/>
      <c r="EB73" s="129" t="inlineStr">
        <is>
          <t>hello@boxofbooks.io</t>
        </is>
      </c>
      <c r="EC73" s="29" t="n"/>
      <c r="ED73" s="29" t="n"/>
      <c r="EE73" s="29" t="n"/>
      <c r="EF73" s="29" t="n"/>
      <c r="EG73" s="29" t="n"/>
      <c r="EH73" s="29" t="n"/>
      <c r="EI73" s="20" t="inlineStr">
        <is>
          <t>Edu</t>
        </is>
      </c>
      <c r="EJ73" s="22">
        <f>_xlfn.CONCAT(AF73:BQ73)</f>
        <v/>
      </c>
      <c r="EK73" s="22" t="n"/>
      <c r="EL73" s="22" t="n"/>
      <c r="EM73" s="22" t="n"/>
      <c r="EN73" s="22" t="n"/>
    </row>
    <row r="74" ht="204" customFormat="1" customHeight="1" s="23">
      <c r="A74" s="24" t="inlineStr">
        <is>
          <t>#000042</t>
        </is>
      </c>
      <c r="B74" s="24" t="inlineStr">
        <is>
          <t>BrainPop</t>
        </is>
      </c>
      <c r="C74" s="13" t="inlineStr">
        <is>
          <t>BrainPOP</t>
        </is>
      </c>
      <c r="D74" s="13" t="n"/>
      <c r="E74" s="15" t="inlineStr">
        <is>
          <t>No</t>
        </is>
      </c>
      <c r="F74" s="25" t="inlineStr">
        <is>
          <t>Low</t>
        </is>
      </c>
      <c r="G74" s="25" t="inlineStr">
        <is>
          <t>Yes</t>
        </is>
      </c>
      <c r="H74" s="25" t="n"/>
      <c r="I74" s="35" t="n"/>
      <c r="J74" s="25" t="n"/>
      <c r="K74" s="26" t="n"/>
      <c r="L74" s="26">
        <f>IF(COUNTIF(K:K,K74)=0,"",COUNTIF(K:K,K74))</f>
        <v/>
      </c>
      <c r="M74" s="13" t="inlineStr">
        <is>
          <t>Digital Product</t>
        </is>
      </c>
      <c r="N74" s="13" t="inlineStr">
        <is>
          <t>I_Website Service</t>
        </is>
      </c>
      <c r="O74" s="37" t="inlineStr">
        <is>
          <t>https://explore-brainpop.com/</t>
        </is>
      </c>
      <c r="P74" s="13">
        <f>COUNTIF(Q74:AC74,"Y")</f>
        <v/>
      </c>
      <c r="Q74" s="19" t="n"/>
      <c r="R74" s="19" t="inlineStr">
        <is>
          <t>Y</t>
        </is>
      </c>
      <c r="S74" s="19" t="inlineStr">
        <is>
          <t>Y</t>
        </is>
      </c>
      <c r="T74" s="19" t="inlineStr">
        <is>
          <t>Y</t>
        </is>
      </c>
      <c r="U74" s="19" t="inlineStr">
        <is>
          <t>Y</t>
        </is>
      </c>
      <c r="V74" s="19" t="inlineStr">
        <is>
          <t>Y</t>
        </is>
      </c>
      <c r="W74" s="19" t="inlineStr">
        <is>
          <t>N</t>
        </is>
      </c>
      <c r="X74" s="19" t="inlineStr">
        <is>
          <t>Y</t>
        </is>
      </c>
      <c r="Y74" s="19" t="inlineStr">
        <is>
          <t>N</t>
        </is>
      </c>
      <c r="Z74" s="19" t="inlineStr">
        <is>
          <t>N</t>
        </is>
      </c>
      <c r="AA74" s="19" t="inlineStr">
        <is>
          <t>N</t>
        </is>
      </c>
      <c r="AB74" s="19" t="inlineStr">
        <is>
          <t>N</t>
        </is>
      </c>
      <c r="AC74" s="19" t="inlineStr">
        <is>
          <t>N</t>
        </is>
      </c>
      <c r="AD74" s="13" t="n"/>
      <c r="AE74" s="13" t="n"/>
      <c r="AF74" s="38" t="n"/>
      <c r="AG74" s="38" t="inlineStr">
        <is>
          <t>Y</t>
        </is>
      </c>
      <c r="AH74" s="38" t="inlineStr">
        <is>
          <t>Y</t>
        </is>
      </c>
      <c r="AI74" s="38" t="inlineStr">
        <is>
          <t> </t>
        </is>
      </c>
      <c r="AJ74" s="38" t="inlineStr">
        <is>
          <t>Y</t>
        </is>
      </c>
      <c r="AK74" s="38" t="inlineStr">
        <is>
          <t>Y</t>
        </is>
      </c>
      <c r="AL74" s="38" t="inlineStr">
        <is>
          <t> </t>
        </is>
      </c>
      <c r="AM74" s="38" t="inlineStr">
        <is>
          <t> </t>
        </is>
      </c>
      <c r="AN74" s="38" t="inlineStr">
        <is>
          <t> </t>
        </is>
      </c>
      <c r="AO74" s="38" t="inlineStr">
        <is>
          <t> </t>
        </is>
      </c>
      <c r="AP74" s="38" t="inlineStr">
        <is>
          <t> </t>
        </is>
      </c>
      <c r="AQ74" s="38" t="inlineStr">
        <is>
          <t> </t>
        </is>
      </c>
      <c r="AR74" s="38" t="inlineStr">
        <is>
          <t> </t>
        </is>
      </c>
      <c r="AS74" s="38" t="inlineStr">
        <is>
          <t> </t>
        </is>
      </c>
      <c r="AT74" s="38" t="inlineStr">
        <is>
          <t>Y</t>
        </is>
      </c>
      <c r="AU74" s="38" t="inlineStr">
        <is>
          <t> </t>
        </is>
      </c>
      <c r="AV74" s="38" t="inlineStr">
        <is>
          <t> </t>
        </is>
      </c>
      <c r="AW74" s="38" t="inlineStr">
        <is>
          <t> </t>
        </is>
      </c>
      <c r="AX74" s="38" t="inlineStr">
        <is>
          <t> </t>
        </is>
      </c>
      <c r="AY74" s="38" t="inlineStr">
        <is>
          <t> </t>
        </is>
      </c>
      <c r="AZ74" s="38" t="inlineStr">
        <is>
          <t> </t>
        </is>
      </c>
      <c r="BA74" s="38" t="inlineStr">
        <is>
          <t> </t>
        </is>
      </c>
      <c r="BB74" s="38" t="inlineStr">
        <is>
          <t> </t>
        </is>
      </c>
      <c r="BC74" s="38" t="inlineStr">
        <is>
          <t> </t>
        </is>
      </c>
      <c r="BD74" s="38" t="inlineStr">
        <is>
          <t> </t>
        </is>
      </c>
      <c r="BE74" s="38" t="inlineStr">
        <is>
          <t> </t>
        </is>
      </c>
      <c r="BF74" s="38" t="inlineStr">
        <is>
          <t> </t>
        </is>
      </c>
      <c r="BG74" s="38" t="inlineStr">
        <is>
          <t> </t>
        </is>
      </c>
      <c r="BH74" s="38" t="inlineStr">
        <is>
          <t> </t>
        </is>
      </c>
      <c r="BI74" s="38" t="inlineStr">
        <is>
          <t> </t>
        </is>
      </c>
      <c r="BJ74" s="38" t="inlineStr">
        <is>
          <t> </t>
        </is>
      </c>
      <c r="BK74" s="38" t="inlineStr">
        <is>
          <t> </t>
        </is>
      </c>
      <c r="BL74" s="38" t="inlineStr">
        <is>
          <t> </t>
        </is>
      </c>
      <c r="BM74" s="38" t="inlineStr">
        <is>
          <t> </t>
        </is>
      </c>
      <c r="BN74" s="38" t="inlineStr">
        <is>
          <t> </t>
        </is>
      </c>
      <c r="BO74" s="38" t="inlineStr">
        <is>
          <t> </t>
        </is>
      </c>
      <c r="BP74" s="38" t="inlineStr">
        <is>
          <t> </t>
        </is>
      </c>
      <c r="BQ74" s="38" t="inlineStr">
        <is>
          <t> </t>
        </is>
      </c>
      <c r="BR74" s="14" t="n"/>
      <c r="BS74" s="13" t="inlineStr">
        <is>
          <t>?</t>
        </is>
      </c>
      <c r="BT74" s="13" t="inlineStr">
        <is>
          <t>UK</t>
        </is>
      </c>
      <c r="BU74" s="13" t="n"/>
      <c r="BV74" s="22" t="n"/>
      <c r="BW74" s="33" t="inlineStr">
        <is>
          <t>https://global.oup.com/privacy?_ga=2.223221659.109006357.1569220368-1317866550.1569220368</t>
        </is>
      </c>
      <c r="BX74" s="13" t="inlineStr">
        <is>
          <t xml:space="preserve">Science/STEAM
Videos, games and information related to classroom learning
</t>
        </is>
      </c>
      <c r="BY74" s="13" t="inlineStr">
        <is>
          <t xml:space="preserve">Students cannot access the content and may miss learning opportunities
</t>
        </is>
      </c>
      <c r="BZ74" s="13" t="n"/>
      <c r="CA74" s="19" t="inlineStr">
        <is>
          <t>N</t>
        </is>
      </c>
      <c r="CB74" s="19" t="n"/>
      <c r="CC74" s="19" t="inlineStr">
        <is>
          <t>N</t>
        </is>
      </c>
      <c r="CD74" s="19" t="n"/>
      <c r="CE74" s="19" t="n"/>
      <c r="CF74" s="19" t="inlineStr">
        <is>
          <t>N</t>
        </is>
      </c>
      <c r="CG74" s="19" t="inlineStr">
        <is>
          <t>N</t>
        </is>
      </c>
      <c r="CH74" s="19" t="n"/>
      <c r="CI74" s="19" t="inlineStr">
        <is>
          <t>N</t>
        </is>
      </c>
      <c r="CJ74" s="19" t="inlineStr">
        <is>
          <t>N</t>
        </is>
      </c>
      <c r="CK74" s="19" t="inlineStr">
        <is>
          <t>N</t>
        </is>
      </c>
      <c r="CL74" s="19" t="inlineStr">
        <is>
          <t>N</t>
        </is>
      </c>
      <c r="CM74" s="13" t="n"/>
      <c r="CN74" s="13" t="n"/>
      <c r="CO74" s="19" t="inlineStr">
        <is>
          <t>N</t>
        </is>
      </c>
      <c r="CP74" s="19" t="n"/>
      <c r="CQ74" s="19" t="inlineStr">
        <is>
          <t>N</t>
        </is>
      </c>
      <c r="CR74" s="19" t="n"/>
      <c r="CS74" s="19" t="n"/>
      <c r="CT74" s="19" t="inlineStr">
        <is>
          <t>N</t>
        </is>
      </c>
      <c r="CU74" s="19" t="inlineStr">
        <is>
          <t>N</t>
        </is>
      </c>
      <c r="CV74" s="19" t="n"/>
      <c r="CW74" s="19" t="inlineStr">
        <is>
          <t>N</t>
        </is>
      </c>
      <c r="CX74" s="19" t="inlineStr">
        <is>
          <t>N</t>
        </is>
      </c>
      <c r="CY74" s="19" t="inlineStr">
        <is>
          <t>N</t>
        </is>
      </c>
      <c r="CZ74" s="19" t="inlineStr">
        <is>
          <t>N</t>
        </is>
      </c>
      <c r="DA74" s="30" t="inlineStr">
        <is>
          <t>Whilst the student is at the college</t>
        </is>
      </c>
      <c r="DB74" s="13" t="n"/>
      <c r="DC74" s="13" t="n"/>
      <c r="DD74" s="13" t="n"/>
      <c r="DE74" s="13" t="n"/>
      <c r="DF74" s="13" t="n"/>
      <c r="DG74" s="13" t="n"/>
      <c r="DH74" s="13" t="n"/>
      <c r="DI74" s="13" t="n"/>
      <c r="DJ74" s="13" t="n"/>
      <c r="DK74" s="13" t="n"/>
      <c r="DL74" s="13" t="n"/>
      <c r="DM74" s="13" t="n"/>
      <c r="DN74" s="13" t="n"/>
      <c r="DO74" s="13" t="n"/>
      <c r="DP74" s="13" t="n"/>
      <c r="DQ74" s="13" t="n"/>
      <c r="DR74" s="13" t="n"/>
      <c r="DS74" s="13" t="n"/>
      <c r="DT74" s="13" t="n"/>
      <c r="DU74" s="13" t="n"/>
      <c r="DV74" s="13" t="n"/>
      <c r="DW74" s="30" t="inlineStr">
        <is>
          <t>Student name, class, graduation year, email
CLEVER SYNC
Field Access: (as of 24/03/2021)
STUDENT FIELDS: name, school, schools, district, sis_id, credentials
CONTACT FIELDS: district, name, sis_id, students
DISTRICT ADMINS FIELDS: district, name.first, name.last, email, title</t>
        </is>
      </c>
      <c r="DX74" s="22">
        <f>COUNTIF(A:A,A74)</f>
        <v/>
      </c>
      <c r="DY74" s="19" t="n"/>
      <c r="DZ74" s="19" t="n"/>
      <c r="EA74" s="19" t="n"/>
      <c r="EB74" s="29" t="n"/>
      <c r="EC74" s="29" t="n"/>
      <c r="ED74" s="29" t="n"/>
      <c r="EE74" s="29" t="n"/>
      <c r="EF74" s="29" t="n"/>
      <c r="EG74" s="29" t="n"/>
      <c r="EH74" s="29" t="n"/>
      <c r="EI74" s="20" t="inlineStr">
        <is>
          <t>Tool</t>
        </is>
      </c>
      <c r="EJ74" s="22">
        <f>_xlfn.CONCAT(AF74:BQ74)</f>
        <v/>
      </c>
      <c r="EK74" s="22" t="n"/>
      <c r="EL74" s="22" t="n"/>
      <c r="EM74" s="22" t="n"/>
      <c r="EN74" s="22" t="n"/>
    </row>
    <row r="75" ht="84.95" customFormat="1" customHeight="1" s="23">
      <c r="A75" s="13" t="inlineStr">
        <is>
          <t>#000746</t>
        </is>
      </c>
      <c r="B75" s="14" t="inlineStr">
        <is>
          <t>Brainscape</t>
        </is>
      </c>
      <c r="C75" s="13" t="n"/>
      <c r="D75" s="13" t="n"/>
      <c r="E75" s="15" t="n"/>
      <c r="F75" s="16" t="n"/>
      <c r="G75" s="16" t="n"/>
      <c r="H75" s="16" t="n"/>
      <c r="I75" s="16" t="n"/>
      <c r="J75" s="16" t="n"/>
      <c r="K75" s="17" t="n"/>
      <c r="L75" s="17" t="n"/>
      <c r="M75" s="13" t="n"/>
      <c r="N75" s="13" t="inlineStr">
        <is>
          <t>I_Website Service</t>
        </is>
      </c>
      <c r="O75" s="21" t="inlineStr">
        <is>
          <t>https://www.brainscape.com/</t>
        </is>
      </c>
      <c r="P75" s="13" t="n"/>
      <c r="Q75" s="19" t="n"/>
      <c r="R75" s="19" t="n"/>
      <c r="S75" s="19" t="inlineStr">
        <is>
          <t>Y</t>
        </is>
      </c>
      <c r="T75" s="19" t="n"/>
      <c r="U75" s="19" t="n"/>
      <c r="V75" s="19" t="n"/>
      <c r="W75" s="19" t="n"/>
      <c r="X75" s="19" t="n"/>
      <c r="Y75" s="19" t="n"/>
      <c r="Z75" s="19" t="n"/>
      <c r="AA75" s="19" t="n"/>
      <c r="AB75" s="19" t="n"/>
      <c r="AC75" s="19" t="n"/>
      <c r="AD75" s="13" t="n"/>
      <c r="AE75" s="20" t="n"/>
      <c r="AF75" s="14" t="n"/>
      <c r="AG75" s="14" t="n"/>
      <c r="AH75" s="14" t="n"/>
      <c r="AI75" s="14" t="n"/>
      <c r="AJ75" s="14" t="n"/>
      <c r="AK75" s="14" t="n"/>
      <c r="AL75" s="14" t="n"/>
      <c r="AM75" s="14" t="n"/>
      <c r="AN75" s="14" t="n"/>
      <c r="AO75" s="14" t="n"/>
      <c r="AP75" s="14" t="n"/>
      <c r="AQ75" s="14" t="n"/>
      <c r="AR75" s="14" t="n"/>
      <c r="AS75" s="14" t="n"/>
      <c r="AT75" s="14" t="n"/>
      <c r="AU75" s="14" t="n"/>
      <c r="AV75" s="14" t="n"/>
      <c r="AW75" s="14" t="n"/>
      <c r="AX75" s="14" t="n"/>
      <c r="AY75" s="14" t="n"/>
      <c r="AZ75" s="14" t="n"/>
      <c r="BA75" s="14" t="n"/>
      <c r="BB75" s="14" t="n"/>
      <c r="BC75" s="14" t="n"/>
      <c r="BD75" s="14" t="n"/>
      <c r="BE75" s="14" t="n"/>
      <c r="BF75" s="14" t="n"/>
      <c r="BG75" s="14" t="n"/>
      <c r="BH75" s="14" t="n"/>
      <c r="BI75" s="14" t="n"/>
      <c r="BJ75" s="14" t="n"/>
      <c r="BK75" s="14" t="n"/>
      <c r="BL75" s="14" t="n"/>
      <c r="BM75" s="14" t="n"/>
      <c r="BN75" s="14" t="n"/>
      <c r="BO75" s="14" t="n"/>
      <c r="BP75" s="14" t="n"/>
      <c r="BQ75" s="14" t="n"/>
      <c r="BR75" s="14" t="n"/>
      <c r="BS75" s="13" t="n"/>
      <c r="BT75" s="13" t="n"/>
      <c r="BU75" s="13" t="n"/>
      <c r="BV75" s="13" t="n"/>
      <c r="BW75" s="138" t="inlineStr">
        <is>
          <t>https://www.brainscape.com/terms</t>
        </is>
      </c>
      <c r="BX75" s="13" t="inlineStr">
        <is>
          <t>IB</t>
        </is>
      </c>
      <c r="BY75" s="13" t="n"/>
      <c r="BZ75" s="13" t="n"/>
      <c r="CA75" s="19" t="n"/>
      <c r="CB75" s="19" t="n"/>
      <c r="CC75" s="19" t="n"/>
      <c r="CD75" s="19" t="n"/>
      <c r="CE75" s="19" t="n"/>
      <c r="CF75" s="19" t="n"/>
      <c r="CG75" s="19" t="n"/>
      <c r="CH75" s="19" t="n"/>
      <c r="CI75" s="19" t="n"/>
      <c r="CJ75" s="19" t="n"/>
      <c r="CK75" s="19" t="n"/>
      <c r="CL75" s="19" t="n"/>
      <c r="CM75" s="13" t="n"/>
      <c r="CN75" s="13" t="n"/>
      <c r="CO75" s="19" t="n"/>
      <c r="CP75" s="19" t="n"/>
      <c r="CQ75" s="19" t="n"/>
      <c r="CR75" s="19" t="n"/>
      <c r="CS75" s="19" t="n"/>
      <c r="CT75" s="19" t="n"/>
      <c r="CU75" s="19" t="n"/>
      <c r="CV75" s="19" t="n"/>
      <c r="CW75" s="19" t="n"/>
      <c r="CX75" s="19" t="n"/>
      <c r="CY75" s="19" t="n"/>
      <c r="CZ75" s="19" t="n"/>
      <c r="DA75" s="13" t="n"/>
      <c r="DB75" s="13" t="n"/>
      <c r="DC75" s="13" t="n"/>
      <c r="DD75" s="13" t="n"/>
      <c r="DE75" s="13" t="n"/>
      <c r="DF75" s="13" t="n"/>
      <c r="DG75" s="13" t="n"/>
      <c r="DH75" s="13" t="n"/>
      <c r="DI75" s="13" t="n"/>
      <c r="DJ75" s="13" t="n"/>
      <c r="DK75" s="13" t="n"/>
      <c r="DL75" s="13" t="n"/>
      <c r="DM75" s="13" t="n"/>
      <c r="DN75" s="13" t="n"/>
      <c r="DO75" s="13" t="n"/>
      <c r="DP75" s="13" t="n"/>
      <c r="DQ75" s="13" t="n"/>
      <c r="DR75" s="13" t="n"/>
      <c r="DS75" s="13" t="n"/>
      <c r="DT75" s="13" t="n"/>
      <c r="DU75" s="13" t="n"/>
      <c r="DV75" s="13" t="n"/>
      <c r="DW75" s="20" t="n"/>
      <c r="DX75" s="20" t="n"/>
      <c r="DY75" s="19" t="n"/>
      <c r="DZ75" s="19" t="n"/>
      <c r="EA75" s="19" t="n"/>
      <c r="EB75" s="20" t="n"/>
      <c r="EC75" s="20" t="n"/>
      <c r="ED75" s="20" t="n"/>
      <c r="EE75" s="20" t="n"/>
      <c r="EF75" s="20" t="n"/>
      <c r="EG75" s="20" t="n"/>
      <c r="EH75" s="20" t="n"/>
      <c r="EI75" s="20" t="n"/>
      <c r="EJ75" s="20" t="n"/>
      <c r="EK75" s="20" t="n"/>
      <c r="EL75" s="22" t="n"/>
      <c r="EM75" s="22" t="n"/>
      <c r="EN75" s="22" t="n"/>
    </row>
    <row r="76" ht="84.95" customFormat="1" customHeight="1" s="23">
      <c r="A76" s="24" t="inlineStr">
        <is>
          <t>#000043</t>
        </is>
      </c>
      <c r="B76" s="24" t="inlineStr">
        <is>
          <t>Brightspace</t>
        </is>
      </c>
      <c r="C76" s="13" t="inlineStr">
        <is>
          <t>D2L</t>
        </is>
      </c>
      <c r="D76" s="13" t="n"/>
      <c r="E76" s="15" t="inlineStr">
        <is>
          <t>No</t>
        </is>
      </c>
      <c r="F76" s="25" t="inlineStr">
        <is>
          <t>Low</t>
        </is>
      </c>
      <c r="G76" s="25" t="n"/>
      <c r="H76" s="25" t="n"/>
      <c r="I76" s="25" t="n"/>
      <c r="J76" s="25" t="n"/>
      <c r="K76" s="26" t="n"/>
      <c r="L76" s="26">
        <f>IF(COUNTIF(K:K,K76)=0,"",COUNTIF(K:K,K76))</f>
        <v/>
      </c>
      <c r="M76" s="13" t="inlineStr">
        <is>
          <t>Digital Product</t>
        </is>
      </c>
      <c r="N76" s="13" t="inlineStr">
        <is>
          <t>I_Cloud Service</t>
        </is>
      </c>
      <c r="O76" s="138" t="inlineStr">
        <is>
          <t>https://www.d2l.com/</t>
        </is>
      </c>
      <c r="P76" s="13">
        <f>COUNTIF(Q76:AC76,"Y")</f>
        <v/>
      </c>
      <c r="Q76" s="19" t="n"/>
      <c r="R76" s="19" t="inlineStr">
        <is>
          <t>N</t>
        </is>
      </c>
      <c r="S76" s="19" t="inlineStr"/>
      <c r="T76" s="19" t="inlineStr">
        <is>
          <t>N</t>
        </is>
      </c>
      <c r="U76" s="19" t="inlineStr">
        <is>
          <t>Y</t>
        </is>
      </c>
      <c r="V76" s="19" t="inlineStr"/>
      <c r="W76" s="19" t="inlineStr">
        <is>
          <t>N</t>
        </is>
      </c>
      <c r="X76" s="19" t="inlineStr">
        <is>
          <t>N</t>
        </is>
      </c>
      <c r="Y76" s="19" t="inlineStr">
        <is>
          <t>N</t>
        </is>
      </c>
      <c r="Z76" s="19" t="inlineStr">
        <is>
          <t>N</t>
        </is>
      </c>
      <c r="AA76" s="19" t="inlineStr">
        <is>
          <t>N</t>
        </is>
      </c>
      <c r="AB76" s="19" t="inlineStr">
        <is>
          <t>N</t>
        </is>
      </c>
      <c r="AC76" s="19" t="inlineStr">
        <is>
          <t>N</t>
        </is>
      </c>
      <c r="AD76" s="13" t="n"/>
      <c r="AE76" s="13" t="n"/>
      <c r="AF76" s="14" t="n"/>
      <c r="AG76" s="14" t="inlineStr">
        <is>
          <t>Y</t>
        </is>
      </c>
      <c r="AH76" s="14" t="n"/>
      <c r="AI76" s="14" t="inlineStr">
        <is>
          <t>Y</t>
        </is>
      </c>
      <c r="AJ76" s="14" t="n"/>
      <c r="AK76" s="14" t="n"/>
      <c r="AL76" s="14" t="inlineStr">
        <is>
          <t>Y</t>
        </is>
      </c>
      <c r="AM76" s="14" t="n"/>
      <c r="AN76" s="14" t="n"/>
      <c r="AO76" s="14" t="n"/>
      <c r="AP76" s="14" t="n"/>
      <c r="AQ76" s="14" t="n"/>
      <c r="AR76" s="14" t="n"/>
      <c r="AS76" s="14" t="n"/>
      <c r="AT76" s="14" t="n"/>
      <c r="AU76" s="14" t="n"/>
      <c r="AV76" s="14" t="inlineStr">
        <is>
          <t>Y</t>
        </is>
      </c>
      <c r="AW76" s="14" t="n"/>
      <c r="AX76" s="14" t="n"/>
      <c r="AY76" s="14" t="n"/>
      <c r="AZ76" s="14" t="n"/>
      <c r="BA76" s="14" t="n"/>
      <c r="BB76" s="14" t="n"/>
      <c r="BC76" s="14" t="n"/>
      <c r="BD76" s="14" t="n"/>
      <c r="BE76" s="14" t="n"/>
      <c r="BF76" s="14" t="n"/>
      <c r="BG76" s="14" t="n"/>
      <c r="BH76" s="14" t="n"/>
      <c r="BI76" s="14" t="n"/>
      <c r="BJ76" s="14" t="n"/>
      <c r="BK76" s="14" t="n"/>
      <c r="BL76" s="14" t="n"/>
      <c r="BM76" s="14" t="n"/>
      <c r="BN76" s="14" t="n"/>
      <c r="BO76" s="14" t="n"/>
      <c r="BP76" s="14" t="n"/>
      <c r="BQ76" s="14" t="n"/>
      <c r="BR76" s="14" t="n"/>
      <c r="BS76" s="13" t="n"/>
      <c r="BT76" s="13" t="inlineStr">
        <is>
          <t>Australia</t>
        </is>
      </c>
      <c r="BU76" s="13" t="n"/>
      <c r="BV76" s="22" t="n"/>
      <c r="BW76" s="33" t="inlineStr">
        <is>
          <t>https://www.d2l.com/legal/privacy/</t>
        </is>
      </c>
      <c r="BX76" s="13" t="inlineStr">
        <is>
          <t>Designing infographics and poster templates</t>
        </is>
      </c>
      <c r="BY76" s="13" t="inlineStr">
        <is>
          <t>Will not be able to make infographics as easily</t>
        </is>
      </c>
      <c r="BZ76" s="13" t="n"/>
      <c r="CA76" s="19" t="inlineStr">
        <is>
          <t>N</t>
        </is>
      </c>
      <c r="CB76" s="19" t="n"/>
      <c r="CC76" s="19" t="inlineStr">
        <is>
          <t>N</t>
        </is>
      </c>
      <c r="CD76" s="19" t="n"/>
      <c r="CE76" s="19" t="n"/>
      <c r="CF76" s="19" t="inlineStr">
        <is>
          <t>N</t>
        </is>
      </c>
      <c r="CG76" s="19" t="inlineStr">
        <is>
          <t>N</t>
        </is>
      </c>
      <c r="CH76" s="19" t="n"/>
      <c r="CI76" s="19" t="inlineStr">
        <is>
          <t>N</t>
        </is>
      </c>
      <c r="CJ76" s="19" t="inlineStr">
        <is>
          <t>N</t>
        </is>
      </c>
      <c r="CK76" s="19" t="inlineStr">
        <is>
          <t>N</t>
        </is>
      </c>
      <c r="CL76" s="19" t="inlineStr">
        <is>
          <t>N</t>
        </is>
      </c>
      <c r="CM76" s="13" t="n"/>
      <c r="CN76" s="13" t="n"/>
      <c r="CO76" s="19" t="inlineStr">
        <is>
          <t>N</t>
        </is>
      </c>
      <c r="CP76" s="19" t="n"/>
      <c r="CQ76" s="19" t="inlineStr">
        <is>
          <t>N</t>
        </is>
      </c>
      <c r="CR76" s="19" t="n"/>
      <c r="CS76" s="19" t="n"/>
      <c r="CT76" s="19" t="inlineStr">
        <is>
          <t>N</t>
        </is>
      </c>
      <c r="CU76" s="19" t="inlineStr">
        <is>
          <t>N</t>
        </is>
      </c>
      <c r="CV76" s="19" t="n"/>
      <c r="CW76" s="19" t="inlineStr">
        <is>
          <t>N</t>
        </is>
      </c>
      <c r="CX76" s="19" t="inlineStr">
        <is>
          <t>N</t>
        </is>
      </c>
      <c r="CY76" s="19" t="inlineStr">
        <is>
          <t>N</t>
        </is>
      </c>
      <c r="CZ76" s="19" t="inlineStr">
        <is>
          <t>N</t>
        </is>
      </c>
      <c r="DA76" s="59" t="inlineStr">
        <is>
          <t>retain Personal Information for so long as one maintains an active account or user profile, or as needed to provide you with the applicable Brightspace or other D2L offering.</t>
        </is>
      </c>
      <c r="DB76" s="13" t="n"/>
      <c r="DC76" s="13" t="n"/>
      <c r="DD76" s="13" t="n"/>
      <c r="DE76" s="13" t="n"/>
      <c r="DF76" s="13" t="n"/>
      <c r="DG76" s="13" t="n"/>
      <c r="DH76" s="13" t="n"/>
      <c r="DI76" s="13" t="n"/>
      <c r="DJ76" s="13" t="n"/>
      <c r="DK76" s="13" t="n"/>
      <c r="DL76" s="13" t="n"/>
      <c r="DM76" s="13" t="n"/>
      <c r="DN76" s="13" t="n"/>
      <c r="DO76" s="13" t="n"/>
      <c r="DP76" s="13" t="n"/>
      <c r="DQ76" s="13" t="n"/>
      <c r="DR76" s="13" t="n"/>
      <c r="DS76" s="13" t="n"/>
      <c r="DT76" s="13" t="n"/>
      <c r="DU76" s="13" t="n"/>
      <c r="DV76" s="13" t="n"/>
      <c r="DW76" s="13" t="inlineStr">
        <is>
          <t>Student name, DOB, Student email (using google log in)</t>
        </is>
      </c>
      <c r="DX76" s="22">
        <f>COUNTIF(A:A,A76)</f>
        <v/>
      </c>
      <c r="DY76" s="19" t="n"/>
      <c r="DZ76" s="19" t="n"/>
      <c r="EA76" s="19" t="n"/>
      <c r="EB76" s="29" t="n"/>
      <c r="EC76" s="129" t="inlineStr">
        <is>
          <t>: 1-877-352-7329</t>
        </is>
      </c>
      <c r="ED76" s="129" t="inlineStr">
        <is>
          <t>https://www.d2l.com/contact/</t>
        </is>
      </c>
      <c r="EE76" s="129" t="n"/>
      <c r="EF76" s="129" t="n"/>
      <c r="EG76" s="129" t="n"/>
      <c r="EH76" s="129" t="n"/>
      <c r="EI76" s="20" t="inlineStr">
        <is>
          <t>tool</t>
        </is>
      </c>
      <c r="EJ76" s="22">
        <f>_xlfn.CONCAT(AF76:BQ76)</f>
        <v/>
      </c>
      <c r="EK76" s="22" t="n"/>
      <c r="EL76" s="22" t="n"/>
      <c r="EM76" s="22" t="n"/>
      <c r="EN76" s="22" t="n"/>
    </row>
    <row r="77" ht="102" customFormat="1" customHeight="1" s="23">
      <c r="A77" s="24" t="inlineStr">
        <is>
          <t>#000436</t>
        </is>
      </c>
      <c r="B77" s="13" t="inlineStr">
        <is>
          <t>Britannica School</t>
        </is>
      </c>
      <c r="C77" s="13" t="inlineStr">
        <is>
          <t>Encyclopædia Britannica, Inc.</t>
        </is>
      </c>
      <c r="D77" s="13" t="n"/>
      <c r="E77" s="15" t="n"/>
      <c r="F77" s="25" t="n"/>
      <c r="G77" s="25" t="n"/>
      <c r="H77" s="25" t="n"/>
      <c r="I77" s="25" t="n"/>
      <c r="J77" s="25" t="n"/>
      <c r="K77" s="17" t="n"/>
      <c r="L77" s="26">
        <f>IF(COUNTIF(K:K,K77)=0,"",COUNTIF(K:K,K77))</f>
        <v/>
      </c>
      <c r="M77" s="13" t="inlineStr">
        <is>
          <t>Digital Product</t>
        </is>
      </c>
      <c r="N77" s="13" t="inlineStr">
        <is>
          <t>I_Website Service</t>
        </is>
      </c>
      <c r="O77" s="41" t="inlineStr">
        <is>
          <t>https://corporate.britannica.com/</t>
        </is>
      </c>
      <c r="P77" s="13">
        <f>COUNTIF(Q77:AC77,"Y")</f>
        <v/>
      </c>
      <c r="Q77" s="19" t="n"/>
      <c r="R77" s="19" t="inlineStr">
        <is>
          <t>N</t>
        </is>
      </c>
      <c r="S77" s="19" t="inlineStr">
        <is>
          <t>Y</t>
        </is>
      </c>
      <c r="T77" s="19" t="inlineStr">
        <is>
          <t>Y</t>
        </is>
      </c>
      <c r="U77" s="19" t="inlineStr"/>
      <c r="V77" s="19" t="inlineStr"/>
      <c r="W77" s="19" t="inlineStr">
        <is>
          <t>N</t>
        </is>
      </c>
      <c r="X77" s="19" t="inlineStr">
        <is>
          <t>N</t>
        </is>
      </c>
      <c r="Y77" s="19" t="inlineStr">
        <is>
          <t>N</t>
        </is>
      </c>
      <c r="Z77" s="19" t="inlineStr">
        <is>
          <t>N</t>
        </is>
      </c>
      <c r="AA77" s="19" t="inlineStr">
        <is>
          <t>N</t>
        </is>
      </c>
      <c r="AB77" s="19" t="inlineStr">
        <is>
          <t>N</t>
        </is>
      </c>
      <c r="AC77" s="19" t="inlineStr">
        <is>
          <t>N</t>
        </is>
      </c>
      <c r="AD77" s="13" t="n"/>
      <c r="AE77" s="13" t="n"/>
      <c r="AF77" s="14" t="inlineStr"/>
      <c r="AG77" s="14" t="inlineStr"/>
      <c r="AH77" s="14" t="inlineStr"/>
      <c r="AI77" s="14" t="inlineStr"/>
      <c r="AJ77" s="14" t="inlineStr"/>
      <c r="AK77" s="14" t="inlineStr"/>
      <c r="AL77" s="14" t="inlineStr"/>
      <c r="AM77" s="14" t="inlineStr"/>
      <c r="AN77" s="14" t="inlineStr"/>
      <c r="AO77" s="14" t="inlineStr"/>
      <c r="AP77" s="14" t="inlineStr"/>
      <c r="AQ77" s="14" t="inlineStr"/>
      <c r="AR77" s="14" t="inlineStr"/>
      <c r="AS77" s="14" t="inlineStr"/>
      <c r="AT77" s="14" t="inlineStr"/>
      <c r="AU77" s="14" t="inlineStr"/>
      <c r="AV77" s="14" t="inlineStr"/>
      <c r="AW77" s="14" t="inlineStr"/>
      <c r="AX77" s="14" t="inlineStr"/>
      <c r="AY77" s="14" t="inlineStr"/>
      <c r="AZ77" s="14" t="inlineStr"/>
      <c r="BA77" s="14" t="inlineStr"/>
      <c r="BB77" s="14" t="inlineStr"/>
      <c r="BC77" s="14" t="inlineStr"/>
      <c r="BD77" s="14" t="inlineStr"/>
      <c r="BE77" s="14" t="inlineStr"/>
      <c r="BF77" s="14" t="inlineStr"/>
      <c r="BG77" s="14" t="inlineStr"/>
      <c r="BH77" s="14" t="inlineStr"/>
      <c r="BI77" s="14" t="inlineStr"/>
      <c r="BJ77" s="14" t="inlineStr"/>
      <c r="BK77" s="14" t="inlineStr"/>
      <c r="BL77" s="14" t="inlineStr"/>
      <c r="BM77" s="14" t="inlineStr"/>
      <c r="BN77" s="14" t="inlineStr"/>
      <c r="BO77" s="14" t="inlineStr"/>
      <c r="BP77" s="14" t="inlineStr"/>
      <c r="BQ77" s="14" t="inlineStr"/>
      <c r="BR77" s="14" t="n"/>
      <c r="BS77" s="13" t="n"/>
      <c r="BT77" s="13" t="inlineStr">
        <is>
          <t>USA</t>
        </is>
      </c>
      <c r="BU77" s="13" t="n"/>
      <c r="BV77" s="13" t="inlineStr">
        <is>
          <t>Can be accessed without providing personal information</t>
        </is>
      </c>
      <c r="BW77" s="33" t="inlineStr">
        <is>
          <t>https://corporate.britannica.com/privacy.html</t>
        </is>
      </c>
      <c r="BX77" s="13" t="inlineStr">
        <is>
          <t>Learning resources</t>
        </is>
      </c>
      <c r="BY77" s="13" t="n"/>
      <c r="BZ77" s="13" t="n"/>
      <c r="CA77" s="19" t="inlineStr">
        <is>
          <t>N</t>
        </is>
      </c>
      <c r="CB77" s="19" t="n"/>
      <c r="CC77" s="19" t="inlineStr">
        <is>
          <t>N</t>
        </is>
      </c>
      <c r="CD77" s="19" t="n"/>
      <c r="CE77" s="19" t="n"/>
      <c r="CF77" s="19" t="inlineStr">
        <is>
          <t>N</t>
        </is>
      </c>
      <c r="CG77" s="19" t="inlineStr">
        <is>
          <t>N</t>
        </is>
      </c>
      <c r="CH77" s="19" t="n"/>
      <c r="CI77" s="19" t="inlineStr">
        <is>
          <t>N</t>
        </is>
      </c>
      <c r="CJ77" s="19" t="inlineStr">
        <is>
          <t>N</t>
        </is>
      </c>
      <c r="CK77" s="19" t="inlineStr">
        <is>
          <t>N</t>
        </is>
      </c>
      <c r="CL77" s="19" t="inlineStr">
        <is>
          <t>N</t>
        </is>
      </c>
      <c r="CM77" s="13" t="n"/>
      <c r="CN77" s="13" t="n"/>
      <c r="CO77" s="19" t="inlineStr">
        <is>
          <t>N</t>
        </is>
      </c>
      <c r="CP77" s="19" t="n"/>
      <c r="CQ77" s="19" t="inlineStr">
        <is>
          <t>N</t>
        </is>
      </c>
      <c r="CR77" s="19" t="n"/>
      <c r="CS77" s="19" t="n"/>
      <c r="CT77" s="19" t="inlineStr">
        <is>
          <t>N</t>
        </is>
      </c>
      <c r="CU77" s="19" t="inlineStr">
        <is>
          <t>N</t>
        </is>
      </c>
      <c r="CV77" s="19" t="n"/>
      <c r="CW77" s="19" t="inlineStr">
        <is>
          <t>N</t>
        </is>
      </c>
      <c r="CX77" s="19" t="inlineStr">
        <is>
          <t>N</t>
        </is>
      </c>
      <c r="CY77" s="19" t="inlineStr">
        <is>
          <t>N</t>
        </is>
      </c>
      <c r="CZ77" s="19" t="inlineStr">
        <is>
          <t>N</t>
        </is>
      </c>
      <c r="DA77" s="13" t="inlineStr">
        <is>
          <t>retain as long as necessary to permit us to use it for the legitimate business purposes that we have communicated to you and comply with applicable law or regulations.</t>
        </is>
      </c>
      <c r="DB77" s="13" t="n"/>
      <c r="DC77" s="13" t="n"/>
      <c r="DD77" s="13" t="n"/>
      <c r="DE77" s="13" t="n"/>
      <c r="DF77" s="13" t="n"/>
      <c r="DG77" s="13" t="n"/>
      <c r="DH77" s="13" t="n"/>
      <c r="DI77" s="13" t="n"/>
      <c r="DJ77" s="13" t="n"/>
      <c r="DK77" s="13" t="n"/>
      <c r="DL77" s="13" t="n"/>
      <c r="DM77" s="13" t="n"/>
      <c r="DN77" s="13" t="n"/>
      <c r="DO77" s="13" t="n"/>
      <c r="DP77" s="13" t="n"/>
      <c r="DQ77" s="13" t="n"/>
      <c r="DR77" s="13" t="n"/>
      <c r="DS77" s="13" t="n"/>
      <c r="DT77" s="13" t="n"/>
      <c r="DU77" s="13" t="n"/>
      <c r="DV77" s="13" t="n"/>
      <c r="DW77" s="13" t="n"/>
      <c r="DX77" s="22">
        <f>COUNTIF(A:A,A77)</f>
        <v/>
      </c>
      <c r="DY77" s="19" t="n"/>
      <c r="DZ77" s="19" t="n"/>
      <c r="EA77" s="19" t="n"/>
      <c r="EB77" s="129" t="inlineStr">
        <is>
          <t>contact@eb.com.</t>
        </is>
      </c>
      <c r="EC77" s="29" t="n"/>
      <c r="ED77" s="29" t="n"/>
      <c r="EE77" s="29" t="n"/>
      <c r="EF77" s="29" t="n"/>
      <c r="EG77" s="29" t="n"/>
      <c r="EH77" s="29" t="n"/>
      <c r="EI77" s="20" t="inlineStr">
        <is>
          <t>Edu</t>
        </is>
      </c>
      <c r="EJ77" s="22">
        <f>_xlfn.CONCAT(AF77:BQ77)</f>
        <v/>
      </c>
      <c r="EK77" s="20" t="n"/>
      <c r="EL77" s="22" t="n"/>
      <c r="EM77" s="22" t="n"/>
      <c r="EN77" s="22" t="n"/>
    </row>
    <row r="78" ht="119.1" customFormat="1" customHeight="1" s="23">
      <c r="A78" s="24" t="inlineStr">
        <is>
          <t>#000398</t>
        </is>
      </c>
      <c r="B78" s="13" t="inlineStr">
        <is>
          <t>British Chamber of Commerce</t>
        </is>
      </c>
      <c r="C78" s="13" t="inlineStr">
        <is>
          <t xml:space="preserve">British Chambers of Commerce </t>
        </is>
      </c>
      <c r="D78" s="13" t="n"/>
      <c r="E78" s="15" t="inlineStr">
        <is>
          <t>No</t>
        </is>
      </c>
      <c r="F78" s="25" t="inlineStr">
        <is>
          <t>Low</t>
        </is>
      </c>
      <c r="G78" s="25" t="n"/>
      <c r="H78" s="25" t="n"/>
      <c r="I78" s="25" t="n"/>
      <c r="J78" s="25" t="n"/>
      <c r="K78" s="17" t="n"/>
      <c r="L78" s="26">
        <f>IF(COUNTIF(K:K,K78)=0,"",COUNTIF(K:K,K78))</f>
        <v/>
      </c>
      <c r="M78" s="13" t="inlineStr">
        <is>
          <t>Vendor</t>
        </is>
      </c>
      <c r="N78" s="13" t="inlineStr">
        <is>
          <t>V_Vendor</t>
        </is>
      </c>
      <c r="O78" s="41" t="inlineStr">
        <is>
          <t>https://www.britishchambers.org.uk/</t>
        </is>
      </c>
      <c r="P78" s="13">
        <f>COUNTIF(Q78:AC78,"Y")</f>
        <v/>
      </c>
      <c r="Q78" s="19" t="n"/>
      <c r="R78" s="19" t="inlineStr">
        <is>
          <t>N</t>
        </is>
      </c>
      <c r="S78" s="19" t="inlineStr">
        <is>
          <t>Y</t>
        </is>
      </c>
      <c r="T78" s="19" t="inlineStr">
        <is>
          <t>N</t>
        </is>
      </c>
      <c r="U78" s="19" t="inlineStr"/>
      <c r="V78" s="19" t="inlineStr">
        <is>
          <t>Y</t>
        </is>
      </c>
      <c r="W78" s="19" t="inlineStr">
        <is>
          <t>N</t>
        </is>
      </c>
      <c r="X78" s="19" t="inlineStr">
        <is>
          <t>N</t>
        </is>
      </c>
      <c r="Y78" s="19" t="inlineStr">
        <is>
          <t>N</t>
        </is>
      </c>
      <c r="Z78" s="19" t="inlineStr">
        <is>
          <t>N</t>
        </is>
      </c>
      <c r="AA78" s="19" t="inlineStr">
        <is>
          <t>N</t>
        </is>
      </c>
      <c r="AB78" s="19" t="inlineStr">
        <is>
          <t>N</t>
        </is>
      </c>
      <c r="AC78" s="19" t="inlineStr">
        <is>
          <t>N</t>
        </is>
      </c>
      <c r="AD78" s="13" t="n"/>
      <c r="AE78" s="13" t="n"/>
      <c r="AF78" s="14" t="n"/>
      <c r="AG78" s="14" t="n"/>
      <c r="AH78" s="14" t="inlineStr">
        <is>
          <t>Y</t>
        </is>
      </c>
      <c r="AI78" s="14" t="n"/>
      <c r="AJ78" s="14" t="n"/>
      <c r="AK78" s="14" t="inlineStr">
        <is>
          <t>Y</t>
        </is>
      </c>
      <c r="AL78" s="14" t="n"/>
      <c r="AM78" s="14" t="n"/>
      <c r="AN78" s="14" t="n"/>
      <c r="AO78" s="14" t="n"/>
      <c r="AP78" s="14" t="n"/>
      <c r="AQ78" s="14" t="n"/>
      <c r="AR78" s="14" t="n"/>
      <c r="AS78" s="14" t="n"/>
      <c r="AT78" s="14" t="n"/>
      <c r="AU78" s="14" t="n"/>
      <c r="AV78" s="14" t="n"/>
      <c r="AW78" s="14" t="n"/>
      <c r="AX78" s="14" t="n"/>
      <c r="AY78" s="14" t="n"/>
      <c r="AZ78" s="14" t="n"/>
      <c r="BA78" s="14" t="n"/>
      <c r="BB78" s="14" t="n"/>
      <c r="BC78" s="14" t="n"/>
      <c r="BD78" s="14" t="n"/>
      <c r="BE78" s="14" t="n"/>
      <c r="BF78" s="14" t="n"/>
      <c r="BG78" s="14" t="n"/>
      <c r="BH78" s="14" t="n"/>
      <c r="BI78" s="14" t="n"/>
      <c r="BJ78" s="14" t="n"/>
      <c r="BK78" s="14" t="n"/>
      <c r="BL78" s="14" t="n"/>
      <c r="BM78" s="14" t="n"/>
      <c r="BN78" s="14" t="n"/>
      <c r="BO78" s="14" t="n"/>
      <c r="BP78" s="14" t="n"/>
      <c r="BQ78" s="14" t="n"/>
      <c r="BR78" s="14" t="n"/>
      <c r="BS78" s="13" t="n"/>
      <c r="BT78" s="30" t="inlineStr">
        <is>
          <t>Singapore</t>
        </is>
      </c>
      <c r="BU78" s="13" t="n"/>
      <c r="BV78" s="22" t="n"/>
      <c r="BW78" s="33" t="inlineStr">
        <is>
          <t>https://www.britishchambers.org.uk/page/privacy-policy</t>
        </is>
      </c>
      <c r="BX78" s="30" t="inlineStr">
        <is>
          <t>Britcham membership</t>
        </is>
      </c>
      <c r="BY78" s="30" t="inlineStr">
        <is>
          <t>May not receive the membership benefits</t>
        </is>
      </c>
      <c r="BZ78" s="13" t="n"/>
      <c r="CA78" s="19" t="inlineStr">
        <is>
          <t>N</t>
        </is>
      </c>
      <c r="CB78" s="19" t="n"/>
      <c r="CC78" s="19" t="inlineStr">
        <is>
          <t>N</t>
        </is>
      </c>
      <c r="CD78" s="19" t="n"/>
      <c r="CE78" s="19" t="inlineStr">
        <is>
          <t>N</t>
        </is>
      </c>
      <c r="CF78" s="19" t="inlineStr">
        <is>
          <t>N</t>
        </is>
      </c>
      <c r="CG78" s="19" t="inlineStr">
        <is>
          <t>N</t>
        </is>
      </c>
      <c r="CH78" s="19" t="n"/>
      <c r="CI78" s="19" t="inlineStr">
        <is>
          <t>N</t>
        </is>
      </c>
      <c r="CJ78" s="19" t="inlineStr">
        <is>
          <t>N</t>
        </is>
      </c>
      <c r="CK78" s="19" t="inlineStr">
        <is>
          <t>N</t>
        </is>
      </c>
      <c r="CL78" s="19" t="inlineStr">
        <is>
          <t>N</t>
        </is>
      </c>
      <c r="CM78" s="13" t="n"/>
      <c r="CN78" s="13" t="n"/>
      <c r="CO78" s="19" t="inlineStr">
        <is>
          <t>N</t>
        </is>
      </c>
      <c r="CP78" s="19" t="n"/>
      <c r="CQ78" s="19" t="inlineStr">
        <is>
          <t>N</t>
        </is>
      </c>
      <c r="CR78" s="19" t="n"/>
      <c r="CS78" s="19" t="n"/>
      <c r="CT78" s="19" t="inlineStr">
        <is>
          <t>N</t>
        </is>
      </c>
      <c r="CU78" s="19" t="inlineStr">
        <is>
          <t>N</t>
        </is>
      </c>
      <c r="CV78" s="19" t="n"/>
      <c r="CW78" s="19" t="inlineStr">
        <is>
          <t>N</t>
        </is>
      </c>
      <c r="CX78" s="19" t="inlineStr">
        <is>
          <t>N</t>
        </is>
      </c>
      <c r="CY78" s="19" t="inlineStr">
        <is>
          <t>N</t>
        </is>
      </c>
      <c r="CZ78" s="19" t="inlineStr">
        <is>
          <t>N</t>
        </is>
      </c>
      <c r="DA78" s="30" t="inlineStr">
        <is>
          <t>For the time the staff is employed at the College</t>
        </is>
      </c>
      <c r="DB78" s="13" t="n"/>
      <c r="DC78" s="13" t="n"/>
      <c r="DD78" s="13" t="n"/>
      <c r="DE78" s="13" t="n"/>
      <c r="DF78" s="13" t="n"/>
      <c r="DG78" s="13" t="n"/>
      <c r="DH78" s="13" t="n"/>
      <c r="DI78" s="13" t="n"/>
      <c r="DJ78" s="13" t="n"/>
      <c r="DK78" s="13" t="n"/>
      <c r="DL78" s="13" t="n"/>
      <c r="DM78" s="13" t="n"/>
      <c r="DN78" s="13" t="n"/>
      <c r="DO78" s="13" t="n"/>
      <c r="DP78" s="13" t="n"/>
      <c r="DQ78" s="13" t="n"/>
      <c r="DR78" s="13" t="n"/>
      <c r="DS78" s="13" t="n"/>
      <c r="DT78" s="13" t="n"/>
      <c r="DU78" s="13" t="n"/>
      <c r="DV78" s="13" t="n"/>
      <c r="DW78" s="30" t="inlineStr">
        <is>
          <t>Work Email address</t>
        </is>
      </c>
      <c r="DX78" s="22">
        <f>COUNTIF(A:A,A78)</f>
        <v/>
      </c>
      <c r="DY78" s="19" t="inlineStr">
        <is>
          <t>N</t>
        </is>
      </c>
      <c r="DZ78" s="19" t="n"/>
      <c r="EA78" s="19" t="n"/>
      <c r="EB78" s="29" t="n"/>
      <c r="EC78" s="129" t="inlineStr">
        <is>
          <t>Tel: +44 (0)20 7654 5800</t>
        </is>
      </c>
      <c r="ED78" s="129" t="inlineStr">
        <is>
          <t>https://www.britishchambers.org.uk/page/contact-us</t>
        </is>
      </c>
      <c r="EE78" s="129" t="n"/>
      <c r="EF78" s="129" t="n"/>
      <c r="EG78" s="129" t="n"/>
      <c r="EH78" s="129" t="n"/>
      <c r="EI78" s="20" t="inlineStr">
        <is>
          <t>vendor</t>
        </is>
      </c>
      <c r="EJ78" s="22">
        <f>_xlfn.CONCAT(AF78:BQ78)</f>
        <v/>
      </c>
      <c r="EK78" s="20" t="n"/>
      <c r="EL78" s="22" t="n"/>
      <c r="EM78" s="22" t="n"/>
      <c r="EN78" s="22" t="n"/>
    </row>
    <row r="79" ht="84.95" customFormat="1" customHeight="1" s="23">
      <c r="A79" s="24" t="inlineStr">
        <is>
          <t>#000044</t>
        </is>
      </c>
      <c r="B79" s="24" t="inlineStr">
        <is>
          <t>BRITISH FOOTBALL COMPANY PTE.
LTD.</t>
        </is>
      </c>
      <c r="C79" s="13" t="inlineStr">
        <is>
          <t>BRITISH FOOTBALL COMPANY PTE.
LTD.</t>
        </is>
      </c>
      <c r="D79" s="13" t="n"/>
      <c r="E79" s="15" t="inlineStr">
        <is>
          <t>No</t>
        </is>
      </c>
      <c r="F79" s="25" t="inlineStr">
        <is>
          <t>Med</t>
        </is>
      </c>
      <c r="G79" s="25" t="n"/>
      <c r="H79" s="25" t="n"/>
      <c r="I79" s="25" t="n"/>
      <c r="J79" s="25" t="n"/>
      <c r="K79" s="26" t="n"/>
      <c r="L79" s="26">
        <f>IF(COUNTIF(K:K,K79)=0,"",COUNTIF(K:K,K79))</f>
        <v/>
      </c>
      <c r="M79" s="13" t="inlineStr">
        <is>
          <t>Vendor</t>
        </is>
      </c>
      <c r="N79" s="13" t="inlineStr">
        <is>
          <t>V_Vendor</t>
        </is>
      </c>
      <c r="O79" s="138" t="inlineStr">
        <is>
          <t>https://www.bfasingapore.com/</t>
        </is>
      </c>
      <c r="P79" s="13">
        <f>COUNTIF(Q79:AC79,"Y")</f>
        <v/>
      </c>
      <c r="Q79" s="19" t="n"/>
      <c r="R79" s="19" t="inlineStr">
        <is>
          <t>N</t>
        </is>
      </c>
      <c r="S79" s="19" t="inlineStr"/>
      <c r="T79" s="19" t="inlineStr">
        <is>
          <t>N</t>
        </is>
      </c>
      <c r="U79" s="19" t="inlineStr"/>
      <c r="V79" s="19" t="inlineStr">
        <is>
          <t>N</t>
        </is>
      </c>
      <c r="W79" s="19" t="inlineStr">
        <is>
          <t>N</t>
        </is>
      </c>
      <c r="X79" s="19" t="inlineStr">
        <is>
          <t>N</t>
        </is>
      </c>
      <c r="Y79" s="19" t="inlineStr">
        <is>
          <t>N</t>
        </is>
      </c>
      <c r="Z79" s="19" t="inlineStr">
        <is>
          <t>N</t>
        </is>
      </c>
      <c r="AA79" s="19" t="inlineStr">
        <is>
          <t>N</t>
        </is>
      </c>
      <c r="AB79" s="19" t="inlineStr">
        <is>
          <t>N</t>
        </is>
      </c>
      <c r="AC79" s="19" t="inlineStr">
        <is>
          <t>N</t>
        </is>
      </c>
      <c r="AD79" s="13" t="n"/>
      <c r="AE79" s="13" t="n"/>
      <c r="AF79" s="14" t="n"/>
      <c r="AG79" s="14" t="inlineStr">
        <is>
          <t>Y</t>
        </is>
      </c>
      <c r="AH79" s="14" t="n"/>
      <c r="AI79" s="14" t="inlineStr">
        <is>
          <t>Y</t>
        </is>
      </c>
      <c r="AJ79" s="14" t="n"/>
      <c r="AK79" s="14" t="n"/>
      <c r="AL79" s="14" t="inlineStr">
        <is>
          <t>Y</t>
        </is>
      </c>
      <c r="AM79" s="14" t="n"/>
      <c r="AN79" s="14" t="n"/>
      <c r="AO79" s="14" t="n"/>
      <c r="AP79" s="14" t="n"/>
      <c r="AQ79" s="14" t="n"/>
      <c r="AR79" s="14" t="n"/>
      <c r="AS79" s="14" t="n"/>
      <c r="AT79" s="14" t="n"/>
      <c r="AU79" s="14" t="n"/>
      <c r="AV79" s="14" t="inlineStr">
        <is>
          <t>Y</t>
        </is>
      </c>
      <c r="AW79" s="14" t="n"/>
      <c r="AX79" s="14" t="n"/>
      <c r="AY79" s="14" t="n"/>
      <c r="AZ79" s="14" t="n"/>
      <c r="BA79" s="14" t="n"/>
      <c r="BB79" s="14" t="n"/>
      <c r="BC79" s="14" t="n"/>
      <c r="BD79" s="14" t="n"/>
      <c r="BE79" s="14" t="n"/>
      <c r="BF79" s="14" t="n"/>
      <c r="BG79" s="14" t="n"/>
      <c r="BH79" s="14" t="n"/>
      <c r="BI79" s="14" t="n"/>
      <c r="BJ79" s="14" t="n"/>
      <c r="BK79" s="14" t="n"/>
      <c r="BL79" s="14" t="n"/>
      <c r="BM79" s="14" t="n"/>
      <c r="BN79" s="14" t="inlineStr">
        <is>
          <t>Y</t>
        </is>
      </c>
      <c r="BO79" s="14" t="n"/>
      <c r="BP79" s="14" t="n"/>
      <c r="BQ79" s="14" t="n"/>
      <c r="BR79" s="14" t="n"/>
      <c r="BS79" s="13" t="n"/>
      <c r="BT79" s="13" t="inlineStr">
        <is>
          <t>Singapore</t>
        </is>
      </c>
      <c r="BU79" s="13" t="n"/>
      <c r="BV79" s="22" t="n"/>
      <c r="BW79" s="33" t="inlineStr">
        <is>
          <t>(URL)https://www.bfasingapore.com/</t>
        </is>
      </c>
      <c r="BX79" s="13" t="inlineStr">
        <is>
          <t>Provision of co- curricular activities</t>
        </is>
      </c>
      <c r="BY79" s="13" t="inlineStr">
        <is>
          <t>May not participate in specific co-curricular activities</t>
        </is>
      </c>
      <c r="BZ79" s="13" t="n"/>
      <c r="CA79" s="19" t="inlineStr">
        <is>
          <t>N</t>
        </is>
      </c>
      <c r="CB79" s="19" t="n"/>
      <c r="CC79" s="19" t="inlineStr">
        <is>
          <t>N</t>
        </is>
      </c>
      <c r="CD79" s="19" t="n"/>
      <c r="CE79" s="19" t="inlineStr">
        <is>
          <t>Y</t>
        </is>
      </c>
      <c r="CF79" s="19" t="inlineStr">
        <is>
          <t>N</t>
        </is>
      </c>
      <c r="CG79" s="19" t="inlineStr">
        <is>
          <t>N</t>
        </is>
      </c>
      <c r="CH79" s="19" t="n"/>
      <c r="CI79" s="19" t="inlineStr">
        <is>
          <t>N</t>
        </is>
      </c>
      <c r="CJ79" s="19" t="inlineStr">
        <is>
          <t>N</t>
        </is>
      </c>
      <c r="CK79" s="19" t="inlineStr">
        <is>
          <t>N</t>
        </is>
      </c>
      <c r="CL79" s="19" t="inlineStr">
        <is>
          <t>N</t>
        </is>
      </c>
      <c r="CM79" s="13" t="n"/>
      <c r="CN79" s="13" t="n"/>
      <c r="CO79" s="19" t="inlineStr">
        <is>
          <t>N</t>
        </is>
      </c>
      <c r="CP79" s="19" t="n"/>
      <c r="CQ79" s="19" t="inlineStr">
        <is>
          <t>N</t>
        </is>
      </c>
      <c r="CR79" s="19" t="n"/>
      <c r="CS79" s="19" t="n"/>
      <c r="CT79" s="19" t="inlineStr">
        <is>
          <t>N</t>
        </is>
      </c>
      <c r="CU79" s="19" t="inlineStr">
        <is>
          <t>N</t>
        </is>
      </c>
      <c r="CV79" s="19" t="n"/>
      <c r="CW79" s="19" t="inlineStr">
        <is>
          <t>N</t>
        </is>
      </c>
      <c r="CX79" s="19" t="inlineStr">
        <is>
          <t>N</t>
        </is>
      </c>
      <c r="CY79" s="19" t="inlineStr">
        <is>
          <t>N</t>
        </is>
      </c>
      <c r="CZ79" s="19" t="inlineStr">
        <is>
          <t>N</t>
        </is>
      </c>
      <c r="DA79" s="30" t="inlineStr">
        <is>
          <t>Retained for one year after the CCA activity</t>
        </is>
      </c>
      <c r="DB79" s="13" t="n"/>
      <c r="DC79" s="13" t="n"/>
      <c r="DD79" s="13" t="n"/>
      <c r="DE79" s="13" t="n"/>
      <c r="DF79" s="13" t="n"/>
      <c r="DG79" s="13" t="n"/>
      <c r="DH79" s="13" t="n"/>
      <c r="DI79" s="13" t="n"/>
      <c r="DJ79" s="13" t="n"/>
      <c r="DK79" s="13" t="n"/>
      <c r="DL79" s="13" t="n"/>
      <c r="DM79" s="13" t="n"/>
      <c r="DN79" s="13" t="n"/>
      <c r="DO79" s="13" t="n"/>
      <c r="DP79" s="13" t="n"/>
      <c r="DQ79" s="13" t="n"/>
      <c r="DR79" s="13" t="n"/>
      <c r="DS79" s="13" t="n"/>
      <c r="DT79" s="13" t="n"/>
      <c r="DU79" s="13" t="n"/>
      <c r="DV79" s="13" t="n"/>
      <c r="DW79" s="30" t="inlineStr">
        <is>
          <t>Student names, DOB, Parent names, parent email address</t>
        </is>
      </c>
      <c r="DX79" s="22">
        <f>COUNTIF(A:A,A79)</f>
        <v/>
      </c>
      <c r="DY79" s="30" t="inlineStr">
        <is>
          <t>Contract
DTA</t>
        </is>
      </c>
      <c r="DZ79" s="19" t="n"/>
      <c r="EA79" s="19" t="n"/>
      <c r="EB79" s="29" t="n"/>
      <c r="EC79" s="29" t="n"/>
      <c r="ED79" s="43" t="inlineStr">
        <is>
          <t>https://www.bfasingapore.com/register/</t>
        </is>
      </c>
      <c r="EE79" s="43" t="n"/>
      <c r="EF79" s="43" t="n"/>
      <c r="EG79" s="43" t="n"/>
      <c r="EH79" s="43" t="n"/>
      <c r="EI79" s="20" t="inlineStr">
        <is>
          <t>CCA</t>
        </is>
      </c>
      <c r="EJ79" s="22">
        <f>_xlfn.CONCAT(AF79:BQ79)</f>
        <v/>
      </c>
      <c r="EK79" s="22" t="n"/>
      <c r="EL79" s="22" t="n"/>
      <c r="EM79" s="22" t="n"/>
      <c r="EN79" s="22" t="n"/>
    </row>
    <row r="80" ht="84.95" customFormat="1" customHeight="1" s="23">
      <c r="A80" s="13" t="inlineStr">
        <is>
          <t>#000748</t>
        </is>
      </c>
      <c r="B80" s="14" t="inlineStr">
        <is>
          <t>Busythings</t>
        </is>
      </c>
      <c r="C80" s="13" t="n"/>
      <c r="D80" s="13" t="n"/>
      <c r="E80" s="15" t="n"/>
      <c r="F80" s="16" t="n"/>
      <c r="G80" s="16" t="n"/>
      <c r="H80" s="16" t="n"/>
      <c r="I80" s="16" t="n"/>
      <c r="J80" s="16" t="n"/>
      <c r="K80" s="17" t="n"/>
      <c r="L80" s="17" t="n"/>
      <c r="M80" s="13" t="n"/>
      <c r="N80" s="14" t="inlineStr">
        <is>
          <t>I_Desktop App</t>
        </is>
      </c>
      <c r="O80" s="138" t="inlineStr">
        <is>
          <t>https://www.busythings.co.uk/families/subjects/english</t>
        </is>
      </c>
      <c r="P80" s="13" t="n"/>
      <c r="Q80" s="19" t="n"/>
      <c r="R80" s="19" t="n"/>
      <c r="S80" s="19" t="inlineStr">
        <is>
          <t>Y</t>
        </is>
      </c>
      <c r="T80" s="19" t="n"/>
      <c r="U80" s="19" t="n"/>
      <c r="V80" s="19" t="n"/>
      <c r="W80" s="19" t="n"/>
      <c r="X80" s="19" t="n"/>
      <c r="Y80" s="19" t="n"/>
      <c r="Z80" s="19" t="n"/>
      <c r="AA80" s="19" t="n"/>
      <c r="AB80" s="19" t="n"/>
      <c r="AC80" s="19" t="n"/>
      <c r="AD80" s="13" t="n"/>
      <c r="AE80" s="20" t="n"/>
      <c r="AF80" s="14" t="n"/>
      <c r="AG80" s="14" t="n"/>
      <c r="AH80" s="14" t="n"/>
      <c r="AI80" s="14" t="n"/>
      <c r="AJ80" s="14" t="n"/>
      <c r="AK80" s="14" t="n"/>
      <c r="AL80" s="14" t="n"/>
      <c r="AM80" s="14" t="n"/>
      <c r="AN80" s="14" t="n"/>
      <c r="AO80" s="14" t="n"/>
      <c r="AP80" s="14" t="n"/>
      <c r="AQ80" s="14" t="n"/>
      <c r="AR80" s="14" t="n"/>
      <c r="AS80" s="14" t="n"/>
      <c r="AT80" s="14" t="n"/>
      <c r="AU80" s="14" t="n"/>
      <c r="AV80" s="14" t="n"/>
      <c r="AW80" s="14" t="n"/>
      <c r="AX80" s="14" t="n"/>
      <c r="AY80" s="14" t="n"/>
      <c r="AZ80" s="14" t="n"/>
      <c r="BA80" s="14" t="n"/>
      <c r="BB80" s="14" t="n"/>
      <c r="BC80" s="14" t="n"/>
      <c r="BD80" s="14" t="n"/>
      <c r="BE80" s="14" t="n"/>
      <c r="BF80" s="14" t="n"/>
      <c r="BG80" s="14" t="n"/>
      <c r="BH80" s="14" t="n"/>
      <c r="BI80" s="14" t="n"/>
      <c r="BJ80" s="14" t="n"/>
      <c r="BK80" s="14" t="n"/>
      <c r="BL80" s="14" t="n"/>
      <c r="BM80" s="14" t="n"/>
      <c r="BN80" s="14" t="n"/>
      <c r="BO80" s="14" t="n"/>
      <c r="BP80" s="14" t="n"/>
      <c r="BQ80" s="14" t="n"/>
      <c r="BR80" s="14" t="n"/>
      <c r="BS80" s="13" t="n"/>
      <c r="BT80" s="13" t="n"/>
      <c r="BU80" s="13" t="n"/>
      <c r="BV80" s="13" t="n"/>
      <c r="BW80" s="138" t="inlineStr">
        <is>
          <t>https://www.busythings.co.uk/privacy</t>
        </is>
      </c>
      <c r="BX80" s="13" t="inlineStr">
        <is>
          <t>[Chenghan]Provide resources for English literature</t>
        </is>
      </c>
      <c r="BY80" s="13" t="n"/>
      <c r="BZ80" s="13" t="n"/>
      <c r="CA80" s="19" t="n"/>
      <c r="CB80" s="19" t="n"/>
      <c r="CC80" s="19" t="n"/>
      <c r="CD80" s="19" t="n"/>
      <c r="CE80" s="19" t="n"/>
      <c r="CF80" s="19" t="n"/>
      <c r="CG80" s="19" t="n"/>
      <c r="CH80" s="19" t="n"/>
      <c r="CI80" s="19" t="n"/>
      <c r="CJ80" s="19" t="n"/>
      <c r="CK80" s="19" t="n"/>
      <c r="CL80" s="19" t="n"/>
      <c r="CM80" s="13" t="n"/>
      <c r="CN80" s="13" t="n"/>
      <c r="CO80" s="19" t="n"/>
      <c r="CP80" s="19" t="n"/>
      <c r="CQ80" s="19" t="n"/>
      <c r="CR80" s="19" t="n"/>
      <c r="CS80" s="19" t="n"/>
      <c r="CT80" s="19" t="n"/>
      <c r="CU80" s="19" t="n"/>
      <c r="CV80" s="19" t="n"/>
      <c r="CW80" s="19" t="n"/>
      <c r="CX80" s="19" t="n"/>
      <c r="CY80" s="19" t="n"/>
      <c r="CZ80" s="19" t="n"/>
      <c r="DA80" s="13" t="n"/>
      <c r="DB80" s="13" t="n"/>
      <c r="DC80" s="13" t="n"/>
      <c r="DD80" s="13" t="n"/>
      <c r="DE80" s="13" t="n"/>
      <c r="DF80" s="13" t="n"/>
      <c r="DG80" s="13" t="n"/>
      <c r="DH80" s="13" t="n"/>
      <c r="DI80" s="13" t="n"/>
      <c r="DJ80" s="13" t="n"/>
      <c r="DK80" s="13" t="n"/>
      <c r="DL80" s="13" t="n"/>
      <c r="DM80" s="13" t="n"/>
      <c r="DN80" s="13" t="n"/>
      <c r="DO80" s="13" t="n"/>
      <c r="DP80" s="13" t="n"/>
      <c r="DQ80" s="13" t="n"/>
      <c r="DR80" s="13" t="n"/>
      <c r="DS80" s="13" t="n"/>
      <c r="DT80" s="13" t="n"/>
      <c r="DU80" s="13" t="n"/>
      <c r="DV80" s="13" t="n"/>
      <c r="DW80" s="20" t="n"/>
      <c r="DX80" s="20" t="n"/>
      <c r="DY80" s="19" t="n"/>
      <c r="DZ80" s="19" t="n"/>
      <c r="EA80" s="19" t="n"/>
      <c r="EB80" s="20" t="n"/>
      <c r="EC80" s="20" t="n"/>
      <c r="ED80" s="20" t="n"/>
      <c r="EE80" s="20" t="n"/>
      <c r="EF80" s="20" t="n"/>
      <c r="EG80" s="20" t="n"/>
      <c r="EH80" s="20" t="n"/>
      <c r="EI80" s="20" t="n"/>
      <c r="EJ80" s="20" t="n"/>
      <c r="EK80" s="20" t="n"/>
      <c r="EL80" s="22" t="n"/>
      <c r="EM80" s="22" t="n"/>
      <c r="EN80" s="22" t="n"/>
    </row>
    <row r="81" ht="68.09999999999999" customFormat="1" customHeight="1" s="23">
      <c r="A81" s="24" t="inlineStr">
        <is>
          <t>#000046</t>
        </is>
      </c>
      <c r="B81" s="24" t="inlineStr">
        <is>
          <t>Calendy</t>
        </is>
      </c>
      <c r="C81" s="13" t="inlineStr">
        <is>
          <t>Calendly, LLC</t>
        </is>
      </c>
      <c r="D81" s="13" t="n"/>
      <c r="E81" s="15" t="inlineStr">
        <is>
          <t>No</t>
        </is>
      </c>
      <c r="F81" s="25" t="inlineStr">
        <is>
          <t>Med</t>
        </is>
      </c>
      <c r="G81" s="25" t="inlineStr">
        <is>
          <t>Yes</t>
        </is>
      </c>
      <c r="H81" s="25" t="n"/>
      <c r="I81" s="35" t="n"/>
      <c r="J81" s="25" t="n"/>
      <c r="K81" s="26" t="inlineStr">
        <is>
          <t>DAR00012</t>
        </is>
      </c>
      <c r="L81" s="26">
        <f>IF(COUNTIF(K:K,K81)=0,"",COUNTIF(K:K,K81))</f>
        <v/>
      </c>
      <c r="M81" s="13" t="inlineStr">
        <is>
          <t>Digital Product</t>
        </is>
      </c>
      <c r="N81" s="13" t="inlineStr">
        <is>
          <t>I_Website Service</t>
        </is>
      </c>
      <c r="O81" s="129" t="inlineStr">
        <is>
          <t>https://www.calendly.com</t>
        </is>
      </c>
      <c r="P81" s="13">
        <f>COUNTIF(Q81:AC81,"Y")</f>
        <v/>
      </c>
      <c r="Q81" s="19" t="inlineStr">
        <is>
          <t>Y</t>
        </is>
      </c>
      <c r="R81" s="19" t="inlineStr">
        <is>
          <t>Y</t>
        </is>
      </c>
      <c r="S81" s="19" t="inlineStr">
        <is>
          <t>Y</t>
        </is>
      </c>
      <c r="T81" s="19" t="inlineStr">
        <is>
          <t>Y</t>
        </is>
      </c>
      <c r="U81" s="19" t="inlineStr"/>
      <c r="V81" s="19" t="inlineStr"/>
      <c r="W81" s="19" t="inlineStr">
        <is>
          <t>N</t>
        </is>
      </c>
      <c r="X81" s="19" t="inlineStr">
        <is>
          <t>Y</t>
        </is>
      </c>
      <c r="Y81" s="19" t="inlineStr">
        <is>
          <t>N</t>
        </is>
      </c>
      <c r="Z81" s="19" t="inlineStr">
        <is>
          <t>N</t>
        </is>
      </c>
      <c r="AA81" s="19" t="inlineStr">
        <is>
          <t>N</t>
        </is>
      </c>
      <c r="AB81" s="19" t="inlineStr">
        <is>
          <t>N</t>
        </is>
      </c>
      <c r="AC81" s="19" t="inlineStr">
        <is>
          <t>N</t>
        </is>
      </c>
      <c r="AD81" s="13" t="n"/>
      <c r="AE81" s="13" t="n"/>
      <c r="AF81" s="38" t="n"/>
      <c r="AG81" s="38" t="inlineStr">
        <is>
          <t>Y</t>
        </is>
      </c>
      <c r="AH81" s="38" t="inlineStr">
        <is>
          <t>Y</t>
        </is>
      </c>
      <c r="AI81" s="38" t="inlineStr">
        <is>
          <t> </t>
        </is>
      </c>
      <c r="AJ81" s="38" t="inlineStr">
        <is>
          <t>Y</t>
        </is>
      </c>
      <c r="AK81" s="38" t="inlineStr">
        <is>
          <t>Y</t>
        </is>
      </c>
      <c r="AL81" s="38" t="inlineStr">
        <is>
          <t> </t>
        </is>
      </c>
      <c r="AM81" s="38" t="inlineStr">
        <is>
          <t> </t>
        </is>
      </c>
      <c r="AN81" s="38" t="inlineStr">
        <is>
          <t> </t>
        </is>
      </c>
      <c r="AO81" s="38" t="inlineStr">
        <is>
          <t> </t>
        </is>
      </c>
      <c r="AP81" s="38" t="inlineStr">
        <is>
          <t> </t>
        </is>
      </c>
      <c r="AQ81" s="38" t="inlineStr">
        <is>
          <t> </t>
        </is>
      </c>
      <c r="AR81" s="38" t="inlineStr">
        <is>
          <t> </t>
        </is>
      </c>
      <c r="AS81" s="38" t="inlineStr">
        <is>
          <t> </t>
        </is>
      </c>
      <c r="AT81" s="38" t="inlineStr">
        <is>
          <t> </t>
        </is>
      </c>
      <c r="AU81" s="38" t="inlineStr">
        <is>
          <t> </t>
        </is>
      </c>
      <c r="AV81" s="38" t="inlineStr">
        <is>
          <t> </t>
        </is>
      </c>
      <c r="AW81" s="38" t="inlineStr">
        <is>
          <t> </t>
        </is>
      </c>
      <c r="AX81" s="38" t="inlineStr">
        <is>
          <t> </t>
        </is>
      </c>
      <c r="AY81" s="38" t="inlineStr">
        <is>
          <t> </t>
        </is>
      </c>
      <c r="AZ81" s="38" t="inlineStr">
        <is>
          <t> </t>
        </is>
      </c>
      <c r="BA81" s="38" t="inlineStr">
        <is>
          <t> </t>
        </is>
      </c>
      <c r="BB81" s="38" t="inlineStr">
        <is>
          <t> </t>
        </is>
      </c>
      <c r="BC81" s="38" t="inlineStr">
        <is>
          <t> </t>
        </is>
      </c>
      <c r="BD81" s="38" t="inlineStr">
        <is>
          <t> </t>
        </is>
      </c>
      <c r="BE81" s="38" t="inlineStr">
        <is>
          <t> </t>
        </is>
      </c>
      <c r="BF81" s="38" t="inlineStr">
        <is>
          <t> </t>
        </is>
      </c>
      <c r="BG81" s="38" t="inlineStr">
        <is>
          <t> </t>
        </is>
      </c>
      <c r="BH81" s="38" t="inlineStr">
        <is>
          <t> </t>
        </is>
      </c>
      <c r="BI81" s="38" t="inlineStr">
        <is>
          <t> </t>
        </is>
      </c>
      <c r="BJ81" s="38" t="inlineStr">
        <is>
          <t> </t>
        </is>
      </c>
      <c r="BK81" s="38" t="inlineStr">
        <is>
          <t> </t>
        </is>
      </c>
      <c r="BL81" s="38" t="inlineStr">
        <is>
          <t> </t>
        </is>
      </c>
      <c r="BM81" s="38" t="inlineStr">
        <is>
          <t> </t>
        </is>
      </c>
      <c r="BN81" s="38" t="inlineStr">
        <is>
          <t> </t>
        </is>
      </c>
      <c r="BO81" s="38" t="inlineStr">
        <is>
          <t> </t>
        </is>
      </c>
      <c r="BP81" s="38" t="inlineStr">
        <is>
          <t> </t>
        </is>
      </c>
      <c r="BQ81" s="38" t="inlineStr">
        <is>
          <t> </t>
        </is>
      </c>
      <c r="BR81" s="14" t="n"/>
      <c r="BS81" s="13" t="inlineStr">
        <is>
          <t>?</t>
        </is>
      </c>
      <c r="BT81" s="13" t="inlineStr">
        <is>
          <t>USA</t>
        </is>
      </c>
      <c r="BU81" s="13" t="n"/>
      <c r="BV81" s="13" t="inlineStr">
        <is>
          <t>(Location)And other countries where we or our third-party Service Providers have operations.</t>
        </is>
      </c>
      <c r="BW81" s="33" t="inlineStr">
        <is>
          <t>https://calendly.com/privacy</t>
        </is>
      </c>
      <c r="BX81" s="13" t="inlineStr">
        <is>
          <t>Platform for shedule meetings</t>
        </is>
      </c>
      <c r="BY81" s="13" t="n"/>
      <c r="BZ81" s="13" t="n"/>
      <c r="CA81" s="19" t="inlineStr">
        <is>
          <t>N</t>
        </is>
      </c>
      <c r="CB81" s="19" t="n"/>
      <c r="CC81" s="19" t="inlineStr">
        <is>
          <t>N</t>
        </is>
      </c>
      <c r="CD81" s="19" t="n"/>
      <c r="CE81" s="19" t="n"/>
      <c r="CF81" s="19" t="inlineStr">
        <is>
          <t>N</t>
        </is>
      </c>
      <c r="CG81" s="19" t="inlineStr">
        <is>
          <t>N</t>
        </is>
      </c>
      <c r="CH81" s="19" t="n"/>
      <c r="CI81" s="19" t="inlineStr">
        <is>
          <t>N</t>
        </is>
      </c>
      <c r="CJ81" s="19" t="inlineStr">
        <is>
          <t>N</t>
        </is>
      </c>
      <c r="CK81" s="19" t="inlineStr">
        <is>
          <t>N</t>
        </is>
      </c>
      <c r="CL81" s="19" t="inlineStr">
        <is>
          <t>N</t>
        </is>
      </c>
      <c r="CM81" s="13" t="n"/>
      <c r="CN81" s="13" t="n"/>
      <c r="CO81" s="19" t="inlineStr">
        <is>
          <t>N</t>
        </is>
      </c>
      <c r="CP81" s="19" t="n"/>
      <c r="CQ81" s="19" t="inlineStr">
        <is>
          <t>N</t>
        </is>
      </c>
      <c r="CR81" s="19" t="n"/>
      <c r="CS81" s="19" t="n"/>
      <c r="CT81" s="19" t="inlineStr">
        <is>
          <t>N</t>
        </is>
      </c>
      <c r="CU81" s="19" t="inlineStr">
        <is>
          <t>N</t>
        </is>
      </c>
      <c r="CV81" s="19" t="n"/>
      <c r="CW81" s="19" t="inlineStr">
        <is>
          <t>N</t>
        </is>
      </c>
      <c r="CX81" s="19" t="inlineStr">
        <is>
          <t>N</t>
        </is>
      </c>
      <c r="CY81" s="19" t="inlineStr">
        <is>
          <t>N</t>
        </is>
      </c>
      <c r="CZ81" s="19" t="inlineStr">
        <is>
          <t>N</t>
        </is>
      </c>
      <c r="DA81" s="13" t="inlineStr">
        <is>
          <t>retain the personal data we collect for so long as is reasonably necessary to fulfill the purposes for which the data was collected, to perform our contractual and legal obligations, and for any applicable statute of limitations periods for the purposes of bringing and defending claims.</t>
        </is>
      </c>
      <c r="DB81" s="13" t="n"/>
      <c r="DC81" s="13" t="n"/>
      <c r="DD81" s="13" t="n"/>
      <c r="DE81" s="13" t="n"/>
      <c r="DF81" s="13" t="n"/>
      <c r="DG81" s="13" t="n"/>
      <c r="DH81" s="13" t="n"/>
      <c r="DI81" s="13" t="n"/>
      <c r="DJ81" s="13" t="n"/>
      <c r="DK81" s="13" t="n"/>
      <c r="DL81" s="13" t="n"/>
      <c r="DM81" s="13" t="n"/>
      <c r="DN81" s="13" t="n"/>
      <c r="DO81" s="13" t="n"/>
      <c r="DP81" s="13" t="n"/>
      <c r="DQ81" s="13" t="n"/>
      <c r="DR81" s="13" t="n"/>
      <c r="DS81" s="13" t="n"/>
      <c r="DT81" s="13" t="n"/>
      <c r="DU81" s="13" t="n"/>
      <c r="DV81" s="13" t="n"/>
      <c r="DW81" s="13" t="inlineStr">
        <is>
          <t>?</t>
        </is>
      </c>
      <c r="DX81" s="22">
        <f>COUNTIF(A:A,A81)</f>
        <v/>
      </c>
      <c r="DY81" s="19" t="n"/>
      <c r="DZ81" s="19" t="n"/>
      <c r="EA81" s="19" t="n"/>
      <c r="EB81" s="29" t="n"/>
      <c r="EC81" s="29" t="n"/>
      <c r="ED81" s="43" t="inlineStr">
        <is>
          <t>https://calendly.com/contact</t>
        </is>
      </c>
      <c r="EE81" s="43" t="n"/>
      <c r="EF81" s="43" t="n"/>
      <c r="EG81" s="43" t="n"/>
      <c r="EH81" s="43" t="n"/>
      <c r="EI81" s="20" t="n"/>
      <c r="EJ81" s="22">
        <f>_xlfn.CONCAT(AF81:BQ81)</f>
        <v/>
      </c>
      <c r="EK81" s="22" t="n"/>
      <c r="EL81" s="22" t="n"/>
      <c r="EM81" s="22" t="n"/>
      <c r="EN81" s="22" t="n"/>
    </row>
    <row r="82" ht="135.95" customFormat="1" customHeight="1" s="23">
      <c r="A82" s="24" t="inlineStr">
        <is>
          <t>#000045</t>
        </is>
      </c>
      <c r="B82" s="24" t="inlineStr">
        <is>
          <t>Cambridge Assessment International Education</t>
        </is>
      </c>
      <c r="C82" s="13" t="inlineStr">
        <is>
          <t>Cambridge Assessment International Education</t>
        </is>
      </c>
      <c r="D82" s="13" t="n"/>
      <c r="E82" s="15" t="inlineStr">
        <is>
          <t>No</t>
        </is>
      </c>
      <c r="F82" s="25" t="inlineStr">
        <is>
          <t>High</t>
        </is>
      </c>
      <c r="G82" s="25" t="inlineStr">
        <is>
          <t>Done (Mark)</t>
        </is>
      </c>
      <c r="H82" s="25" t="n"/>
      <c r="I82" s="25" t="n"/>
      <c r="J82" s="25" t="n"/>
      <c r="K82" s="26" t="n"/>
      <c r="L82" s="26">
        <f>IF(COUNTIF(K:K,K82)=0,"",COUNTIF(K:K,K82))</f>
        <v/>
      </c>
      <c r="M82" s="13" t="inlineStr">
        <is>
          <t>Vendor and Product</t>
        </is>
      </c>
      <c r="N82" s="13" t="inlineStr">
        <is>
          <t>V_Examination Service</t>
        </is>
      </c>
      <c r="O82" s="60" t="inlineStr">
        <is>
          <t>https://www.cambridgeinternational.org</t>
        </is>
      </c>
      <c r="P82" s="13">
        <f>COUNTIF(Q82:AC82,"Y")</f>
        <v/>
      </c>
      <c r="Q82" s="19" t="n"/>
      <c r="R82" s="19" t="inlineStr">
        <is>
          <t>Y</t>
        </is>
      </c>
      <c r="S82" s="19" t="inlineStr">
        <is>
          <t>Y</t>
        </is>
      </c>
      <c r="T82" s="19" t="inlineStr">
        <is>
          <t>Y</t>
        </is>
      </c>
      <c r="U82" s="19" t="inlineStr">
        <is>
          <t>Y</t>
        </is>
      </c>
      <c r="V82" s="19" t="inlineStr">
        <is>
          <t>Y</t>
        </is>
      </c>
      <c r="W82" s="19" t="inlineStr">
        <is>
          <t>Y</t>
        </is>
      </c>
      <c r="X82" s="19" t="inlineStr">
        <is>
          <t>Y</t>
        </is>
      </c>
      <c r="Y82" s="19" t="inlineStr">
        <is>
          <t>Y</t>
        </is>
      </c>
      <c r="Z82" s="19" t="inlineStr">
        <is>
          <t>N</t>
        </is>
      </c>
      <c r="AA82" s="19" t="inlineStr">
        <is>
          <t>N</t>
        </is>
      </c>
      <c r="AB82" s="19" t="inlineStr">
        <is>
          <t>N</t>
        </is>
      </c>
      <c r="AC82" s="19" t="inlineStr">
        <is>
          <t>N</t>
        </is>
      </c>
      <c r="AD82" s="13" t="inlineStr">
        <is>
          <t>Assessment Results</t>
        </is>
      </c>
      <c r="AE82" s="20" t="n"/>
      <c r="AF82" s="14" t="inlineStr">
        <is>
          <t>Y</t>
        </is>
      </c>
      <c r="AG82" s="14" t="inlineStr">
        <is>
          <t>Y</t>
        </is>
      </c>
      <c r="AH82" s="14" t="inlineStr">
        <is>
          <t>Y</t>
        </is>
      </c>
      <c r="AI82" s="14" t="inlineStr">
        <is>
          <t>Y</t>
        </is>
      </c>
      <c r="AJ82" s="14" t="inlineStr">
        <is>
          <t>Y</t>
        </is>
      </c>
      <c r="AK82" s="14" t="inlineStr">
        <is>
          <t>Y</t>
        </is>
      </c>
      <c r="AL82" s="14" t="n"/>
      <c r="AM82" s="14" t="n"/>
      <c r="AN82" s="14" t="n"/>
      <c r="AO82" s="14" t="n"/>
      <c r="AP82" s="14" t="n"/>
      <c r="AQ82" s="14" t="inlineStr">
        <is>
          <t>Y</t>
        </is>
      </c>
      <c r="AR82" s="14" t="n"/>
      <c r="AS82" s="14" t="n"/>
      <c r="AT82" s="14" t="inlineStr">
        <is>
          <t>Y</t>
        </is>
      </c>
      <c r="AU82" s="14" t="n"/>
      <c r="AV82" s="14" t="inlineStr">
        <is>
          <t>Y</t>
        </is>
      </c>
      <c r="AW82" s="14" t="n"/>
      <c r="AX82" s="14" t="n"/>
      <c r="AY82" s="14" t="inlineStr">
        <is>
          <t>Y</t>
        </is>
      </c>
      <c r="AZ82" s="14" t="n"/>
      <c r="BA82" s="14" t="n"/>
      <c r="BB82" s="14" t="n"/>
      <c r="BC82" s="14" t="n"/>
      <c r="BD82" s="14" t="n"/>
      <c r="BE82" s="14" t="n"/>
      <c r="BF82" s="14" t="inlineStr">
        <is>
          <t>Y</t>
        </is>
      </c>
      <c r="BG82" s="14" t="inlineStr">
        <is>
          <t>Y</t>
        </is>
      </c>
      <c r="BH82" s="14" t="n"/>
      <c r="BI82" s="14" t="n"/>
      <c r="BJ82" s="14" t="n"/>
      <c r="BK82" s="14" t="n"/>
      <c r="BL82" s="14" t="n"/>
      <c r="BM82" s="14" t="inlineStr">
        <is>
          <t>Y</t>
        </is>
      </c>
      <c r="BN82" s="14" t="inlineStr">
        <is>
          <t>Y</t>
        </is>
      </c>
      <c r="BO82" s="14" t="inlineStr">
        <is>
          <t>Y</t>
        </is>
      </c>
      <c r="BP82" s="14" t="inlineStr">
        <is>
          <t>Y</t>
        </is>
      </c>
      <c r="BQ82" s="14" t="inlineStr">
        <is>
          <t>Y</t>
        </is>
      </c>
      <c r="BR82" s="14" t="inlineStr">
        <is>
          <t>SIS</t>
        </is>
      </c>
      <c r="BS82" s="13" t="inlineStr">
        <is>
          <t>Manual CSV</t>
        </is>
      </c>
      <c r="BT82" s="13" t="inlineStr">
        <is>
          <t>UK</t>
        </is>
      </c>
      <c r="BU82" s="13" t="n"/>
      <c r="BV82" s="22" t="n"/>
      <c r="BW82" s="33" t="inlineStr">
        <is>
          <t>https://www.cambridgeinternational.org/privacy-and-legal/</t>
        </is>
      </c>
      <c r="BX82" s="13" t="inlineStr">
        <is>
          <t>IGCSE examination board</t>
        </is>
      </c>
      <c r="BY82" s="13" t="inlineStr">
        <is>
          <t>May not sit for IGCSE</t>
        </is>
      </c>
      <c r="BZ82" s="13" t="n"/>
      <c r="CA82" s="19" t="inlineStr">
        <is>
          <t>N</t>
        </is>
      </c>
      <c r="CB82" s="19" t="n"/>
      <c r="CC82" s="19" t="inlineStr">
        <is>
          <t>N</t>
        </is>
      </c>
      <c r="CD82" s="19" t="n"/>
      <c r="CE82" s="19" t="inlineStr">
        <is>
          <t>N</t>
        </is>
      </c>
      <c r="CF82" s="19" t="inlineStr">
        <is>
          <t>N</t>
        </is>
      </c>
      <c r="CG82" s="19" t="inlineStr">
        <is>
          <t>N</t>
        </is>
      </c>
      <c r="CH82" s="19" t="n"/>
      <c r="CI82" s="19" t="inlineStr">
        <is>
          <t>N</t>
        </is>
      </c>
      <c r="CJ82" s="19" t="inlineStr">
        <is>
          <t>N</t>
        </is>
      </c>
      <c r="CK82" s="19" t="inlineStr">
        <is>
          <t>N</t>
        </is>
      </c>
      <c r="CL82" s="19" t="inlineStr">
        <is>
          <t>N</t>
        </is>
      </c>
      <c r="CM82" s="13" t="n"/>
      <c r="CN82" s="13" t="n"/>
      <c r="CO82" s="19" t="inlineStr">
        <is>
          <t>N</t>
        </is>
      </c>
      <c r="CP82" s="19" t="n"/>
      <c r="CQ82" s="19" t="inlineStr">
        <is>
          <t>N</t>
        </is>
      </c>
      <c r="CR82" s="19" t="n"/>
      <c r="CS82" s="19" t="n"/>
      <c r="CT82" s="19" t="inlineStr">
        <is>
          <t>N</t>
        </is>
      </c>
      <c r="CU82" s="19" t="inlineStr">
        <is>
          <t>N</t>
        </is>
      </c>
      <c r="CV82" s="19" t="n"/>
      <c r="CW82" s="19" t="inlineStr">
        <is>
          <t>N</t>
        </is>
      </c>
      <c r="CX82" s="19" t="inlineStr">
        <is>
          <t>N</t>
        </is>
      </c>
      <c r="CY82" s="19" t="inlineStr">
        <is>
          <t>N</t>
        </is>
      </c>
      <c r="CZ82" s="19" t="inlineStr">
        <is>
          <t>N</t>
        </is>
      </c>
      <c r="DA82" s="13" t="inlineStr">
        <is>
          <t>Until the student is 21 to enable us to provide historic academic reports etc.</t>
        </is>
      </c>
      <c r="DB82" s="13" t="n"/>
      <c r="DC82" s="13" t="n"/>
      <c r="DD82" s="13" t="n"/>
      <c r="DE82" s="13" t="n"/>
      <c r="DF82" s="13" t="n"/>
      <c r="DG82" s="13" t="n"/>
      <c r="DH82" s="13" t="n"/>
      <c r="DI82" s="13" t="n"/>
      <c r="DJ82" s="13" t="n"/>
      <c r="DK82" s="13" t="n"/>
      <c r="DL82" s="13" t="n"/>
      <c r="DM82" s="13" t="n"/>
      <c r="DN82" s="13" t="n"/>
      <c r="DO82" s="13" t="n"/>
      <c r="DP82" s="13" t="n"/>
      <c r="DQ82" s="13" t="n"/>
      <c r="DR82" s="13" t="n"/>
      <c r="DS82" s="13" t="n"/>
      <c r="DT82" s="13" t="n"/>
      <c r="DU82" s="13" t="n"/>
      <c r="DV82" s="13" t="n"/>
      <c r="DW82" s="20"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t>
        </is>
      </c>
      <c r="DX82" s="22">
        <f>COUNTIF(A:A,A82)</f>
        <v/>
      </c>
      <c r="DY82" s="19" t="inlineStr">
        <is>
          <t>No DTA</t>
        </is>
      </c>
      <c r="DZ82" s="19" t="n"/>
      <c r="EA82" s="19" t="n"/>
      <c r="EB82" s="29" t="n"/>
      <c r="EC82" s="29" t="n"/>
      <c r="ED82" s="129" t="inlineStr">
        <is>
          <t>https://help.cambridgeinternational.org/hc/en-gb/requests/new?ticket_form_id=53542</t>
        </is>
      </c>
      <c r="EE82" s="129" t="n"/>
      <c r="EF82" s="129" t="n"/>
      <c r="EG82" s="129" t="n"/>
      <c r="EH82" s="129" t="n"/>
      <c r="EI82" s="20" t="inlineStr">
        <is>
          <t>Exam</t>
        </is>
      </c>
      <c r="EJ82" s="22">
        <f>_xlfn.CONCAT(AF82:BQ82)</f>
        <v/>
      </c>
      <c r="EK82" s="22" t="n"/>
      <c r="EL82" s="22" t="n"/>
      <c r="EM82" s="22" t="n"/>
      <c r="EN82" s="22" t="n"/>
    </row>
    <row r="83" ht="119.1" customFormat="1" customHeight="1" s="23">
      <c r="A83" s="24" t="inlineStr">
        <is>
          <t>#000047</t>
        </is>
      </c>
      <c r="B83" s="24" t="inlineStr">
        <is>
          <t>Camscanner</t>
        </is>
      </c>
      <c r="C83" s="13" t="inlineStr">
        <is>
          <t>INTSIG Information Co., Ltd.</t>
        </is>
      </c>
      <c r="D83" s="13" t="n"/>
      <c r="E83" s="15" t="inlineStr">
        <is>
          <t>No</t>
        </is>
      </c>
      <c r="F83" s="25" t="inlineStr">
        <is>
          <t>Low</t>
        </is>
      </c>
      <c r="G83" s="25" t="n"/>
      <c r="H83" s="25" t="n"/>
      <c r="I83" s="25" t="n"/>
      <c r="J83" s="25" t="n"/>
      <c r="K83" s="26" t="n"/>
      <c r="L83" s="26">
        <f>IF(COUNTIF(K:K,K83)=0,"",COUNTIF(K:K,K83))</f>
        <v/>
      </c>
      <c r="M83" s="13" t="inlineStr">
        <is>
          <t>Digital Product</t>
        </is>
      </c>
      <c r="N83" s="13" t="inlineStr">
        <is>
          <t>I_Website Service</t>
        </is>
      </c>
      <c r="O83" s="138" t="inlineStr">
        <is>
          <t>https://www.camscanner.com/</t>
        </is>
      </c>
      <c r="P83" s="13">
        <f>COUNTIF(Q83:AC83,"Y")</f>
        <v/>
      </c>
      <c r="Q83" s="19" t="n"/>
      <c r="R83" s="19" t="inlineStr">
        <is>
          <t>N</t>
        </is>
      </c>
      <c r="S83" s="19" t="inlineStr"/>
      <c r="T83" s="19" t="inlineStr">
        <is>
          <t>Y</t>
        </is>
      </c>
      <c r="U83" s="19" t="inlineStr">
        <is>
          <t>Y</t>
        </is>
      </c>
      <c r="V83" s="19" t="inlineStr"/>
      <c r="W83" s="19" t="inlineStr">
        <is>
          <t>N</t>
        </is>
      </c>
      <c r="X83" s="19" t="inlineStr">
        <is>
          <t>N</t>
        </is>
      </c>
      <c r="Y83" s="19" t="inlineStr">
        <is>
          <t>N</t>
        </is>
      </c>
      <c r="Z83" s="19" t="inlineStr">
        <is>
          <t>N</t>
        </is>
      </c>
      <c r="AA83" s="19" t="inlineStr">
        <is>
          <t>N</t>
        </is>
      </c>
      <c r="AB83" s="19" t="inlineStr">
        <is>
          <t>N</t>
        </is>
      </c>
      <c r="AC83" s="19" t="inlineStr">
        <is>
          <t>N</t>
        </is>
      </c>
      <c r="AD83" s="13" t="n"/>
      <c r="AE83" s="13" t="n"/>
      <c r="AF83" s="14" t="n"/>
      <c r="AG83" s="14" t="inlineStr">
        <is>
          <t>Y</t>
        </is>
      </c>
      <c r="AH83" s="14" t="inlineStr">
        <is>
          <t>Y</t>
        </is>
      </c>
      <c r="AI83" s="14" t="n"/>
      <c r="AJ83" s="14" t="inlineStr">
        <is>
          <t>Y</t>
        </is>
      </c>
      <c r="AK83" s="14" t="inlineStr">
        <is>
          <t>Y</t>
        </is>
      </c>
      <c r="AL83" s="14" t="n"/>
      <c r="AM83" s="14" t="n"/>
      <c r="AN83" s="14" t="n"/>
      <c r="AO83" s="14" t="n"/>
      <c r="AP83" s="14" t="n"/>
      <c r="AQ83" s="14" t="n"/>
      <c r="AR83" s="14" t="n"/>
      <c r="AS83" s="14" t="n"/>
      <c r="AT83" s="14" t="n"/>
      <c r="AU83" s="14" t="n"/>
      <c r="AV83" s="14" t="n"/>
      <c r="AW83" s="14" t="n"/>
      <c r="AX83" s="14" t="n"/>
      <c r="AY83" s="14" t="n"/>
      <c r="AZ83" s="14" t="n"/>
      <c r="BA83" s="14" t="n"/>
      <c r="BB83" s="14" t="n"/>
      <c r="BC83" s="14" t="n"/>
      <c r="BD83" s="14" t="n"/>
      <c r="BE83" s="14" t="n"/>
      <c r="BF83" s="14" t="n"/>
      <c r="BG83" s="14" t="n"/>
      <c r="BH83" s="14" t="n"/>
      <c r="BI83" s="14" t="n"/>
      <c r="BJ83" s="14" t="n"/>
      <c r="BK83" s="14" t="n"/>
      <c r="BL83" s="14" t="n"/>
      <c r="BM83" s="14" t="n"/>
      <c r="BN83" s="14" t="n"/>
      <c r="BO83" s="14" t="n"/>
      <c r="BP83" s="14" t="n"/>
      <c r="BQ83" s="14" t="n"/>
      <c r="BR83" s="14" t="n"/>
      <c r="BS83" s="13" t="n"/>
      <c r="BT83" s="13" t="inlineStr">
        <is>
          <t>China</t>
        </is>
      </c>
      <c r="BU83" s="13" t="n"/>
      <c r="BV83" s="22" t="n"/>
      <c r="BW83" s="33" t="inlineStr">
        <is>
          <t>https://v3.camscanner.com/app/privacy?language=en-us</t>
        </is>
      </c>
      <c r="BX83" s="13" t="inlineStr">
        <is>
          <t>For creating digital versions work for
submission of their work, assessment and receiving feedback</t>
        </is>
      </c>
      <c r="BY83" s="13" t="inlineStr">
        <is>
          <t>Not able to get timely feedback during online learning</t>
        </is>
      </c>
      <c r="BZ83" s="13" t="n"/>
      <c r="CA83" s="19" t="inlineStr">
        <is>
          <t>N</t>
        </is>
      </c>
      <c r="CB83" s="19" t="n"/>
      <c r="CC83" s="19" t="inlineStr">
        <is>
          <t>N</t>
        </is>
      </c>
      <c r="CD83" s="19" t="n"/>
      <c r="CE83" s="19" t="n"/>
      <c r="CF83" s="19" t="inlineStr">
        <is>
          <t>N</t>
        </is>
      </c>
      <c r="CG83" s="19" t="inlineStr">
        <is>
          <t>N</t>
        </is>
      </c>
      <c r="CH83" s="19" t="n"/>
      <c r="CI83" s="19" t="inlineStr">
        <is>
          <t>N</t>
        </is>
      </c>
      <c r="CJ83" s="19" t="inlineStr">
        <is>
          <t>N</t>
        </is>
      </c>
      <c r="CK83" s="19" t="inlineStr">
        <is>
          <t>N</t>
        </is>
      </c>
      <c r="CL83" s="19" t="inlineStr">
        <is>
          <t>N</t>
        </is>
      </c>
      <c r="CM83" s="13" t="n"/>
      <c r="CN83" s="13" t="n"/>
      <c r="CO83" s="19" t="inlineStr">
        <is>
          <t>N</t>
        </is>
      </c>
      <c r="CP83" s="19" t="n"/>
      <c r="CQ83" s="19" t="inlineStr">
        <is>
          <t>N</t>
        </is>
      </c>
      <c r="CR83" s="19" t="n"/>
      <c r="CS83" s="19" t="n"/>
      <c r="CT83" s="19" t="inlineStr">
        <is>
          <t>N</t>
        </is>
      </c>
      <c r="CU83" s="19" t="inlineStr">
        <is>
          <t>N</t>
        </is>
      </c>
      <c r="CV83" s="19" t="n"/>
      <c r="CW83" s="19" t="inlineStr">
        <is>
          <t>N</t>
        </is>
      </c>
      <c r="CX83" s="19" t="inlineStr">
        <is>
          <t>N</t>
        </is>
      </c>
      <c r="CY83" s="19" t="inlineStr">
        <is>
          <t>N</t>
        </is>
      </c>
      <c r="CZ83" s="19" t="inlineStr">
        <is>
          <t>N</t>
        </is>
      </c>
      <c r="DA83" s="13" t="inlineStr">
        <is>
          <t>Information will be deleted upon request</t>
        </is>
      </c>
      <c r="DB83" s="13" t="n"/>
      <c r="DC83" s="13" t="n"/>
      <c r="DD83" s="13" t="n"/>
      <c r="DE83" s="13" t="n"/>
      <c r="DF83" s="13" t="n"/>
      <c r="DG83" s="13" t="n"/>
      <c r="DH83" s="13" t="n"/>
      <c r="DI83" s="13" t="n"/>
      <c r="DJ83" s="13" t="n"/>
      <c r="DK83" s="13" t="n"/>
      <c r="DL83" s="13" t="n"/>
      <c r="DM83" s="13" t="n"/>
      <c r="DN83" s="13" t="n"/>
      <c r="DO83" s="13" t="n"/>
      <c r="DP83" s="13" t="n"/>
      <c r="DQ83" s="13" t="n"/>
      <c r="DR83" s="13" t="n"/>
      <c r="DS83" s="13" t="n"/>
      <c r="DT83" s="13" t="n"/>
      <c r="DU83" s="13" t="n"/>
      <c r="DV83" s="13" t="n"/>
      <c r="DW83" s="13" t="inlineStr">
        <is>
          <t>email address; student name</t>
        </is>
      </c>
      <c r="DX83" s="22">
        <f>COUNTIF(A:A,A83)</f>
        <v/>
      </c>
      <c r="DY83" s="19" t="n"/>
      <c r="DZ83" s="19" t="n"/>
      <c r="EA83" s="19" t="n"/>
      <c r="EB83" s="29" t="n"/>
      <c r="EC83" s="29" t="n"/>
      <c r="ED83" s="29" t="n"/>
      <c r="EE83" s="29" t="n"/>
      <c r="EF83" s="29" t="n"/>
      <c r="EG83" s="29" t="n"/>
      <c r="EH83" s="29" t="n"/>
      <c r="EI83" s="20" t="inlineStr">
        <is>
          <t>Tool</t>
        </is>
      </c>
      <c r="EJ83" s="22">
        <f>_xlfn.CONCAT(AF83:BQ83)</f>
        <v/>
      </c>
      <c r="EK83" s="22" t="n"/>
      <c r="EL83" s="22" t="n"/>
      <c r="EM83" s="22" t="n"/>
      <c r="EN83" s="22" t="n"/>
    </row>
    <row r="84" ht="102" customFormat="1" customHeight="1" s="23">
      <c r="A84" s="24" t="inlineStr">
        <is>
          <t>#000437</t>
        </is>
      </c>
      <c r="B84" s="13" t="inlineStr">
        <is>
          <t>Canva</t>
        </is>
      </c>
      <c r="C84" s="13" t="inlineStr">
        <is>
          <t>Canva Pty Ltd</t>
        </is>
      </c>
      <c r="D84" s="13" t="n"/>
      <c r="E84" s="15" t="n"/>
      <c r="F84" s="25" t="n"/>
      <c r="G84" s="25" t="n"/>
      <c r="H84" s="25" t="n"/>
      <c r="I84" s="25" t="n"/>
      <c r="J84" s="25" t="n"/>
      <c r="K84" s="17" t="n"/>
      <c r="L84" s="26">
        <f>IF(COUNTIF(K:K,K84)=0,"",COUNTIF(K:K,K84))</f>
        <v/>
      </c>
      <c r="M84" s="13" t="inlineStr">
        <is>
          <t>Digital Product</t>
        </is>
      </c>
      <c r="N84" s="13" t="inlineStr">
        <is>
          <t>I_Website Service</t>
        </is>
      </c>
      <c r="O84" s="41" t="inlineStr">
        <is>
          <t>https://www.canva.com/</t>
        </is>
      </c>
      <c r="P84" s="13">
        <f>COUNTIF(Q84:AC84,"Y")</f>
        <v/>
      </c>
      <c r="Q84" s="19" t="n"/>
      <c r="R84" s="19" t="inlineStr">
        <is>
          <t>Y</t>
        </is>
      </c>
      <c r="S84" s="19" t="inlineStr">
        <is>
          <t>Y</t>
        </is>
      </c>
      <c r="T84" s="19" t="inlineStr">
        <is>
          <t>Y</t>
        </is>
      </c>
      <c r="U84" s="19" t="inlineStr"/>
      <c r="V84" s="19" t="inlineStr"/>
      <c r="W84" s="19" t="inlineStr">
        <is>
          <t>N</t>
        </is>
      </c>
      <c r="X84" s="19" t="inlineStr">
        <is>
          <t>N</t>
        </is>
      </c>
      <c r="Y84" s="19" t="inlineStr">
        <is>
          <t>N</t>
        </is>
      </c>
      <c r="Z84" s="19" t="inlineStr">
        <is>
          <t>N</t>
        </is>
      </c>
      <c r="AA84" s="19" t="inlineStr">
        <is>
          <t>N</t>
        </is>
      </c>
      <c r="AB84" s="19" t="inlineStr">
        <is>
          <t>N</t>
        </is>
      </c>
      <c r="AC84" s="19" t="inlineStr">
        <is>
          <t>N</t>
        </is>
      </c>
      <c r="AD84" s="13" t="n"/>
      <c r="AE84" s="13" t="n"/>
      <c r="AF84" s="14" t="n"/>
      <c r="AG84" s="14" t="inlineStr">
        <is>
          <t>Y</t>
        </is>
      </c>
      <c r="AH84" s="14" t="n"/>
      <c r="AI84" s="14" t="n"/>
      <c r="AJ84" s="14" t="inlineStr">
        <is>
          <t>Y</t>
        </is>
      </c>
      <c r="AK84" s="14" t="n"/>
      <c r="AL84" s="14" t="n"/>
      <c r="AM84" s="14" t="n"/>
      <c r="AN84" s="14" t="n"/>
      <c r="AO84" s="14" t="n"/>
      <c r="AP84" s="14" t="n"/>
      <c r="AQ84" s="14" t="n"/>
      <c r="AR84" s="14" t="n"/>
      <c r="AS84" s="14" t="n"/>
      <c r="AT84" s="14" t="n"/>
      <c r="AU84" s="14" t="n"/>
      <c r="AV84" s="14" t="n"/>
      <c r="AW84" s="14" t="n"/>
      <c r="AX84" s="14" t="n"/>
      <c r="AY84" s="14" t="n"/>
      <c r="AZ84" s="14" t="n"/>
      <c r="BA84" s="14" t="n"/>
      <c r="BB84" s="14" t="n"/>
      <c r="BC84" s="14" t="n"/>
      <c r="BD84" s="14" t="n"/>
      <c r="BE84" s="14" t="n"/>
      <c r="BF84" s="14" t="n"/>
      <c r="BG84" s="14" t="n"/>
      <c r="BH84" s="14" t="n"/>
      <c r="BI84" s="14" t="n"/>
      <c r="BJ84" s="14" t="n"/>
      <c r="BK84" s="14" t="n"/>
      <c r="BL84" s="14" t="n"/>
      <c r="BM84" s="14" t="n"/>
      <c r="BN84" s="14" t="n"/>
      <c r="BO84" s="14" t="n"/>
      <c r="BP84" s="14" t="inlineStr">
        <is>
          <t>Y</t>
        </is>
      </c>
      <c r="BQ84" s="14" t="n"/>
      <c r="BR84" s="14" t="n"/>
      <c r="BS84" s="13" t="n"/>
      <c r="BT84" s="13" t="inlineStr">
        <is>
          <t>USA, Australia</t>
        </is>
      </c>
      <c r="BU84" s="13" t="n"/>
      <c r="BV84" s="13" t="inlineStr">
        <is>
          <t>(Location)United States, Australia and any other country in which Canva or its subsidiaries, affiliates or service providers maintain facilities.</t>
        </is>
      </c>
      <c r="BW84" s="33" t="inlineStr">
        <is>
          <t>https://www.canva.com/policies/privacy-policy/</t>
        </is>
      </c>
      <c r="BX84" s="13" t="inlineStr">
        <is>
          <t>Online design and publishing tool</t>
        </is>
      </c>
      <c r="BY84" s="13" t="n"/>
      <c r="BZ84" s="13" t="n"/>
      <c r="CA84" s="19" t="inlineStr">
        <is>
          <t>N</t>
        </is>
      </c>
      <c r="CB84" s="19" t="n"/>
      <c r="CC84" s="19" t="inlineStr">
        <is>
          <t>N</t>
        </is>
      </c>
      <c r="CD84" s="19" t="n"/>
      <c r="CE84" s="19" t="n"/>
      <c r="CF84" s="19" t="inlineStr">
        <is>
          <t>N</t>
        </is>
      </c>
      <c r="CG84" s="19" t="inlineStr">
        <is>
          <t>N</t>
        </is>
      </c>
      <c r="CH84" s="19" t="n"/>
      <c r="CI84" s="19" t="inlineStr">
        <is>
          <t>N</t>
        </is>
      </c>
      <c r="CJ84" s="19" t="inlineStr">
        <is>
          <t>N</t>
        </is>
      </c>
      <c r="CK84" s="19" t="inlineStr">
        <is>
          <t>N</t>
        </is>
      </c>
      <c r="CL84" s="19" t="inlineStr">
        <is>
          <t>N</t>
        </is>
      </c>
      <c r="CM84" s="13" t="n"/>
      <c r="CN84" s="13" t="n"/>
      <c r="CO84" s="19" t="inlineStr">
        <is>
          <t>N</t>
        </is>
      </c>
      <c r="CP84" s="19" t="n"/>
      <c r="CQ84" s="19" t="inlineStr">
        <is>
          <t>N</t>
        </is>
      </c>
      <c r="CR84" s="19" t="n"/>
      <c r="CS84" s="19" t="n"/>
      <c r="CT84" s="19" t="inlineStr">
        <is>
          <t>N</t>
        </is>
      </c>
      <c r="CU84" s="19" t="inlineStr">
        <is>
          <t>N</t>
        </is>
      </c>
      <c r="CV84" s="19" t="n"/>
      <c r="CW84" s="19" t="inlineStr">
        <is>
          <t>N</t>
        </is>
      </c>
      <c r="CX84" s="19" t="inlineStr">
        <is>
          <t>N</t>
        </is>
      </c>
      <c r="CY84" s="19" t="inlineStr">
        <is>
          <t>N</t>
        </is>
      </c>
      <c r="CZ84" s="19" t="inlineStr">
        <is>
          <t>N</t>
        </is>
      </c>
      <c r="DA84" s="61" t="inlineStr">
        <is>
          <t>retain your profile information and user content for the purpose of providing our Service to you and to comply with our legal and regulatory obligations.</t>
        </is>
      </c>
      <c r="DB84" s="13" t="n"/>
      <c r="DC84" s="13" t="n"/>
      <c r="DD84" s="13" t="n"/>
      <c r="DE84" s="13" t="n"/>
      <c r="DF84" s="13" t="n"/>
      <c r="DG84" s="13" t="n"/>
      <c r="DH84" s="13" t="n"/>
      <c r="DI84" s="13" t="n"/>
      <c r="DJ84" s="13" t="n"/>
      <c r="DK84" s="13" t="n"/>
      <c r="DL84" s="13" t="n"/>
      <c r="DM84" s="13" t="n"/>
      <c r="DN84" s="13" t="n"/>
      <c r="DO84" s="13" t="n"/>
      <c r="DP84" s="13" t="n"/>
      <c r="DQ84" s="13" t="n"/>
      <c r="DR84" s="13" t="n"/>
      <c r="DS84" s="13" t="n"/>
      <c r="DT84" s="13" t="n"/>
      <c r="DU84" s="13" t="n"/>
      <c r="DV84" s="13" t="n"/>
      <c r="DW84" s="13" t="n"/>
      <c r="DX84" s="22">
        <f>COUNTIF(A:A,A84)</f>
        <v/>
      </c>
      <c r="DY84" s="19" t="n"/>
      <c r="DZ84" s="19" t="n"/>
      <c r="EA84" s="19" t="n"/>
      <c r="EB84" s="37" t="inlineStr">
        <is>
          <t>eric Ong Kam Fai &lt;eric.ong@instructure.com&gt;;Royston Tan &lt;royston.tan@instructure.com&gt;</t>
        </is>
      </c>
      <c r="EC84" s="29" t="n"/>
      <c r="ED84" s="29" t="n"/>
      <c r="EE84" s="29" t="n"/>
      <c r="EF84" s="29" t="n"/>
      <c r="EG84" s="29" t="n"/>
      <c r="EH84" s="29" t="n"/>
      <c r="EI84" s="20" t="inlineStr">
        <is>
          <t>Tool</t>
        </is>
      </c>
      <c r="EJ84" s="22">
        <f>_xlfn.CONCAT(AF84:BQ84)</f>
        <v/>
      </c>
      <c r="EK84" s="20" t="n"/>
      <c r="EL84" s="22" t="n"/>
      <c r="EM84" s="22" t="n"/>
      <c r="EN84" s="22" t="n"/>
    </row>
    <row r="85" ht="102" customFormat="1" customHeight="1" s="23">
      <c r="A85" s="24" t="inlineStr">
        <is>
          <t>#000718</t>
        </is>
      </c>
      <c r="B85" s="13" t="inlineStr">
        <is>
          <t>Caribou Contest</t>
        </is>
      </c>
      <c r="C85" s="13" t="inlineStr">
        <is>
          <t>Caribou Contests Inc.</t>
        </is>
      </c>
      <c r="D85" s="13" t="n"/>
      <c r="E85" s="15" t="n"/>
      <c r="F85" s="16" t="n"/>
      <c r="G85" s="16" t="n"/>
      <c r="H85" s="16" t="n"/>
      <c r="I85" s="16" t="n"/>
      <c r="J85" s="16" t="n"/>
      <c r="K85" s="17" t="n"/>
      <c r="L85" s="17" t="n"/>
      <c r="M85" s="13" t="inlineStr">
        <is>
          <t>Vendor and Product</t>
        </is>
      </c>
      <c r="N85" s="20" t="inlineStr">
        <is>
          <t>I_Website Service</t>
        </is>
      </c>
      <c r="O85" s="138" t="inlineStr">
        <is>
          <t>https://www.virtosoftware.com/sharepoint/office-365-calendar-app/</t>
        </is>
      </c>
      <c r="P85" s="13">
        <f>COUNTIF(Q85:AC85,"Y")</f>
        <v/>
      </c>
      <c r="Q85" s="19" t="n"/>
      <c r="R85" s="19" t="n"/>
      <c r="S85" s="19" t="n"/>
      <c r="T85" s="19" t="n"/>
      <c r="U85" s="19" t="n"/>
      <c r="V85" s="19" t="n"/>
      <c r="W85" s="19" t="n"/>
      <c r="X85" s="19" t="n"/>
      <c r="Y85" s="19" t="inlineStr">
        <is>
          <t>Y</t>
        </is>
      </c>
      <c r="Z85" s="19" t="inlineStr">
        <is>
          <t>N</t>
        </is>
      </c>
      <c r="AA85" s="19" t="n"/>
      <c r="AB85" s="19" t="inlineStr">
        <is>
          <t>N</t>
        </is>
      </c>
      <c r="AC85" s="19" t="n"/>
      <c r="AD85" s="13" t="n"/>
      <c r="AE85" s="20" t="n"/>
      <c r="AF85" s="14" t="n"/>
      <c r="AG85" s="14" t="inlineStr">
        <is>
          <t>Y</t>
        </is>
      </c>
      <c r="AH85" s="14" t="n"/>
      <c r="AI85" s="14" t="n"/>
      <c r="AJ85" s="14" t="inlineStr">
        <is>
          <t>Y</t>
        </is>
      </c>
      <c r="AK85" s="14" t="n"/>
      <c r="AL85" s="14" t="n"/>
      <c r="AM85" s="14" t="n"/>
      <c r="AN85" s="14" t="n"/>
      <c r="AO85" s="14" t="n"/>
      <c r="AP85" s="14" t="n"/>
      <c r="AQ85" s="14" t="n"/>
      <c r="AR85" s="14" t="n"/>
      <c r="AS85" s="14" t="n"/>
      <c r="AT85" s="14" t="n"/>
      <c r="AU85" s="14" t="n"/>
      <c r="AV85" s="14" t="n"/>
      <c r="AW85" s="14" t="n"/>
      <c r="AX85" s="14" t="n"/>
      <c r="AY85" s="14" t="n"/>
      <c r="AZ85" s="14" t="n"/>
      <c r="BA85" s="14" t="inlineStr">
        <is>
          <t>Y</t>
        </is>
      </c>
      <c r="BB85" s="14" t="n"/>
      <c r="BC85" s="14" t="n"/>
      <c r="BD85" s="14" t="n"/>
      <c r="BE85" s="14" t="n"/>
      <c r="BF85" s="14" t="n"/>
      <c r="BG85" s="14" t="n"/>
      <c r="BH85" s="14" t="n"/>
      <c r="BI85" s="14" t="n"/>
      <c r="BJ85" s="14" t="n"/>
      <c r="BK85" s="14" t="n"/>
      <c r="BL85" s="14" t="n"/>
      <c r="BM85" s="14" t="n"/>
      <c r="BN85" s="14" t="n"/>
      <c r="BO85" s="14" t="n"/>
      <c r="BP85" s="14" t="n"/>
      <c r="BQ85" s="14" t="n"/>
      <c r="BR85" s="14" t="n"/>
      <c r="BS85" s="13" t="n"/>
      <c r="BT85" s="13" t="inlineStr">
        <is>
          <t>::Canada::USA</t>
        </is>
      </c>
      <c r="BU85" s="13" t="n"/>
      <c r="BV85" s="22" t="n"/>
      <c r="BW85" s="33" t="inlineStr">
        <is>
          <t>https://cariboutests.com/public/privacy_policy.php</t>
        </is>
      </c>
      <c r="BX85" s="13" t="inlineStr">
        <is>
          <t>[Chenghan]Manage Multiple Office 365 Calendars in SharePoint. Overlay Exchange Online calendars with other Office 365 calendars as a single SharePoint calendar.</t>
        </is>
      </c>
      <c r="BY85" s="13" t="n"/>
      <c r="BZ85" s="13" t="n"/>
      <c r="CA85" s="19" t="n"/>
      <c r="CB85" s="19" t="n"/>
      <c r="CC85" s="19" t="n"/>
      <c r="CD85" s="19" t="n"/>
      <c r="CE85" s="19" t="n"/>
      <c r="CF85" s="19" t="n"/>
      <c r="CG85" s="19" t="n"/>
      <c r="CH85" s="19" t="n"/>
      <c r="CI85" s="19" t="n"/>
      <c r="CJ85" s="19" t="n"/>
      <c r="CK85" s="19" t="n"/>
      <c r="CL85" s="19" t="n"/>
      <c r="CM85" s="13" t="n"/>
      <c r="CN85" s="13" t="n"/>
      <c r="CO85" s="19" t="n"/>
      <c r="CP85" s="19" t="n"/>
      <c r="CQ85" s="19" t="n"/>
      <c r="CR85" s="19" t="n"/>
      <c r="CS85" s="19" t="n"/>
      <c r="CT85" s="19" t="n"/>
      <c r="CU85" s="19" t="n"/>
      <c r="CV85" s="19" t="n"/>
      <c r="CW85" s="19" t="n"/>
      <c r="CX85" s="19" t="n"/>
      <c r="CY85" s="19" t="n"/>
      <c r="CZ85" s="19" t="n"/>
      <c r="DA85" s="13" t="inlineStr">
        <is>
          <t>Not specified in privacy policy</t>
        </is>
      </c>
      <c r="DB85" s="13" t="n"/>
      <c r="DC85" s="13" t="n"/>
      <c r="DD85" s="13" t="n"/>
      <c r="DE85" s="13" t="n"/>
      <c r="DF85" s="13" t="n"/>
      <c r="DG85" s="13" t="n"/>
      <c r="DH85" s="13" t="n"/>
      <c r="DI85" s="13" t="n"/>
      <c r="DJ85" s="13" t="n"/>
      <c r="DK85" s="13" t="n"/>
      <c r="DL85" s="13" t="n"/>
      <c r="DM85" s="13" t="n"/>
      <c r="DN85" s="13" t="n"/>
      <c r="DO85" s="13" t="n"/>
      <c r="DP85" s="13" t="n"/>
      <c r="DQ85" s="13" t="n"/>
      <c r="DR85" s="13" t="n"/>
      <c r="DS85" s="13" t="n"/>
      <c r="DT85" s="13" t="n"/>
      <c r="DU85" s="13" t="n"/>
      <c r="DV85" s="13" t="n"/>
      <c r="DW85" s="20" t="n"/>
      <c r="DX85" s="22">
        <f>COUNTIF(A:A,A85)</f>
        <v/>
      </c>
      <c r="DY85" s="19" t="n"/>
      <c r="DZ85" s="19" t="n"/>
      <c r="EA85" s="19" t="n"/>
      <c r="EB85" s="29" t="n"/>
      <c r="EC85" s="29" t="n"/>
      <c r="ED85" s="29" t="n"/>
      <c r="EE85" s="29" t="n"/>
      <c r="EF85" s="29" t="n"/>
      <c r="EG85" s="29" t="n"/>
      <c r="EH85" s="29" t="n"/>
      <c r="EI85" s="20" t="inlineStr">
        <is>
          <t>vendor</t>
        </is>
      </c>
      <c r="EJ85" s="22">
        <f>_xlfn.CONCAT(AF85:BQ85)</f>
        <v/>
      </c>
      <c r="EK85" s="20" t="n"/>
      <c r="EL85" s="22" t="n"/>
      <c r="EM85" s="22" t="n"/>
      <c r="EN85" s="22" t="n"/>
    </row>
    <row r="86" ht="51" customFormat="1" customHeight="1" s="23">
      <c r="A86" s="24" t="inlineStr">
        <is>
          <t>#000438</t>
        </is>
      </c>
      <c r="B86" s="13" t="inlineStr">
        <is>
          <t>CCTV provider - Parkland?</t>
        </is>
      </c>
      <c r="C86" s="13" t="n"/>
      <c r="D86" s="13" t="n"/>
      <c r="E86" s="15" t="n"/>
      <c r="F86" s="25" t="n"/>
      <c r="G86" s="25" t="n"/>
      <c r="H86" s="25" t="n"/>
      <c r="I86" s="25" t="n"/>
      <c r="J86" s="25" t="n"/>
      <c r="K86" s="17" t="n"/>
      <c r="L86" s="26">
        <f>IF(COUNTIF(K:K,K86)=0,"",COUNTIF(K:K,K86))</f>
        <v/>
      </c>
      <c r="M86" s="13" t="inlineStr">
        <is>
          <t>Missing</t>
        </is>
      </c>
      <c r="N86" s="13" t="inlineStr">
        <is>
          <t>I_Infrastructure</t>
        </is>
      </c>
      <c r="O86" s="41" t="inlineStr">
        <is>
          <t>No official website</t>
        </is>
      </c>
      <c r="P86" s="13">
        <f>COUNTIF(Q86:AC86,"Y")</f>
        <v/>
      </c>
      <c r="Q86" s="19" t="n"/>
      <c r="R86" s="19" t="inlineStr">
        <is>
          <t>N</t>
        </is>
      </c>
      <c r="S86" s="19" t="inlineStr"/>
      <c r="T86" s="19" t="inlineStr">
        <is>
          <t>N</t>
        </is>
      </c>
      <c r="U86" s="19" t="inlineStr"/>
      <c r="V86" s="19" t="inlineStr"/>
      <c r="W86" s="19" t="inlineStr">
        <is>
          <t>N</t>
        </is>
      </c>
      <c r="X86" s="19" t="inlineStr">
        <is>
          <t>N</t>
        </is>
      </c>
      <c r="Y86" s="19" t="inlineStr">
        <is>
          <t>N</t>
        </is>
      </c>
      <c r="Z86" s="19" t="inlineStr">
        <is>
          <t>Y</t>
        </is>
      </c>
      <c r="AA86" s="19" t="inlineStr">
        <is>
          <t>N</t>
        </is>
      </c>
      <c r="AB86" s="19" t="inlineStr">
        <is>
          <t>N</t>
        </is>
      </c>
      <c r="AC86" s="19" t="inlineStr">
        <is>
          <t>N</t>
        </is>
      </c>
      <c r="AD86" s="13" t="n"/>
      <c r="AE86" s="13" t="n"/>
      <c r="AF86" s="14" t="inlineStr"/>
      <c r="AG86" s="14" t="inlineStr"/>
      <c r="AH86" s="14" t="inlineStr"/>
      <c r="AI86" s="14" t="inlineStr"/>
      <c r="AJ86" s="14" t="inlineStr"/>
      <c r="AK86" s="14" t="inlineStr"/>
      <c r="AL86" s="14" t="inlineStr"/>
      <c r="AM86" s="14" t="inlineStr"/>
      <c r="AN86" s="14" t="inlineStr"/>
      <c r="AO86" s="14" t="inlineStr"/>
      <c r="AP86" s="14" t="inlineStr"/>
      <c r="AQ86" s="14" t="inlineStr"/>
      <c r="AR86" s="14" t="inlineStr"/>
      <c r="AS86" s="14" t="inlineStr"/>
      <c r="AT86" s="14" t="inlineStr"/>
      <c r="AU86" s="14" t="inlineStr"/>
      <c r="AV86" s="14" t="inlineStr"/>
      <c r="AW86" s="14" t="inlineStr"/>
      <c r="AX86" s="14" t="inlineStr"/>
      <c r="AY86" s="14" t="inlineStr"/>
      <c r="AZ86" s="14" t="inlineStr"/>
      <c r="BA86" s="14" t="inlineStr"/>
      <c r="BB86" s="14" t="inlineStr"/>
      <c r="BC86" s="14" t="inlineStr">
        <is>
          <t>Y</t>
        </is>
      </c>
      <c r="BD86" s="14" t="inlineStr">
        <is>
          <t>Y</t>
        </is>
      </c>
      <c r="BE86" s="14" t="inlineStr">
        <is>
          <t>Y</t>
        </is>
      </c>
      <c r="BF86" s="14" t="inlineStr"/>
      <c r="BG86" s="14" t="inlineStr"/>
      <c r="BH86" s="14" t="inlineStr"/>
      <c r="BI86" s="14" t="inlineStr"/>
      <c r="BJ86" s="14" t="inlineStr"/>
      <c r="BK86" s="14" t="inlineStr"/>
      <c r="BL86" s="14" t="inlineStr"/>
      <c r="BM86" s="14" t="inlineStr"/>
      <c r="BN86" s="14" t="inlineStr"/>
      <c r="BO86" s="14" t="inlineStr"/>
      <c r="BP86" s="14" t="inlineStr"/>
      <c r="BQ86" s="14" t="inlineStr"/>
      <c r="BR86" s="14" t="n"/>
      <c r="BS86" s="13" t="n"/>
      <c r="BT86" s="13" t="inlineStr">
        <is>
          <t>On premise, China</t>
        </is>
      </c>
      <c r="BU86" s="13" t="n"/>
      <c r="BV86" s="22" t="n"/>
      <c r="BW86" s="44" t="n"/>
      <c r="BX86" s="13" t="inlineStr">
        <is>
          <t>CCTV camera provider</t>
        </is>
      </c>
      <c r="BY86" s="13" t="n"/>
      <c r="BZ86" s="13" t="n"/>
      <c r="CA86" s="19" t="inlineStr">
        <is>
          <t>N</t>
        </is>
      </c>
      <c r="CB86" s="19" t="n"/>
      <c r="CC86" s="19" t="inlineStr">
        <is>
          <t>N</t>
        </is>
      </c>
      <c r="CD86" s="19" t="n"/>
      <c r="CE86" s="19" t="n"/>
      <c r="CF86" s="19" t="inlineStr">
        <is>
          <t>N</t>
        </is>
      </c>
      <c r="CG86" s="19" t="inlineStr">
        <is>
          <t>N</t>
        </is>
      </c>
      <c r="CH86" s="19" t="n"/>
      <c r="CI86" s="19" t="inlineStr">
        <is>
          <t>N</t>
        </is>
      </c>
      <c r="CJ86" s="19" t="inlineStr">
        <is>
          <t>N</t>
        </is>
      </c>
      <c r="CK86" s="19" t="inlineStr">
        <is>
          <t>N</t>
        </is>
      </c>
      <c r="CL86" s="19" t="inlineStr">
        <is>
          <t>N</t>
        </is>
      </c>
      <c r="CM86" s="13" t="n"/>
      <c r="CN86" s="13" t="n"/>
      <c r="CO86" s="19" t="inlineStr">
        <is>
          <t>N</t>
        </is>
      </c>
      <c r="CP86" s="19" t="n"/>
      <c r="CQ86" s="19" t="inlineStr">
        <is>
          <t>N</t>
        </is>
      </c>
      <c r="CR86" s="19" t="n"/>
      <c r="CS86" s="19" t="n"/>
      <c r="CT86" s="19" t="inlineStr">
        <is>
          <t>N</t>
        </is>
      </c>
      <c r="CU86" s="19" t="inlineStr">
        <is>
          <t>N</t>
        </is>
      </c>
      <c r="CV86" s="19" t="n"/>
      <c r="CW86" s="19" t="inlineStr">
        <is>
          <t>N</t>
        </is>
      </c>
      <c r="CX86" s="19" t="inlineStr">
        <is>
          <t>N</t>
        </is>
      </c>
      <c r="CY86" s="19" t="inlineStr">
        <is>
          <t>N</t>
        </is>
      </c>
      <c r="CZ86" s="19" t="inlineStr">
        <is>
          <t>N</t>
        </is>
      </c>
      <c r="DA86" s="13" t="n"/>
      <c r="DB86" s="13" t="n"/>
      <c r="DC86" s="13" t="n"/>
      <c r="DD86" s="13" t="n"/>
      <c r="DE86" s="13" t="n"/>
      <c r="DF86" s="13" t="n"/>
      <c r="DG86" s="13" t="n"/>
      <c r="DH86" s="13" t="n"/>
      <c r="DI86" s="13" t="n"/>
      <c r="DJ86" s="13" t="n"/>
      <c r="DK86" s="13" t="n"/>
      <c r="DL86" s="13" t="n"/>
      <c r="DM86" s="13" t="n"/>
      <c r="DN86" s="13" t="n"/>
      <c r="DO86" s="13" t="n"/>
      <c r="DP86" s="13" t="n"/>
      <c r="DQ86" s="13" t="n"/>
      <c r="DR86" s="13" t="n"/>
      <c r="DS86" s="13" t="n"/>
      <c r="DT86" s="13" t="n"/>
      <c r="DU86" s="13" t="n"/>
      <c r="DV86" s="13" t="n"/>
      <c r="DW86" s="13" t="n"/>
      <c r="DX86" s="22">
        <f>COUNTIF(A:A,A86)</f>
        <v/>
      </c>
      <c r="DY86" s="19" t="n"/>
      <c r="DZ86" s="19" t="n"/>
      <c r="EA86" s="19" t="n"/>
      <c r="EB86" s="29" t="n"/>
      <c r="EC86" s="29" t="n"/>
      <c r="ED86" s="29" t="n"/>
      <c r="EE86" s="29" t="n"/>
      <c r="EF86" s="29" t="n"/>
      <c r="EG86" s="29" t="n"/>
      <c r="EH86" s="29" t="n"/>
      <c r="EI86" s="20" t="n"/>
      <c r="EJ86" s="22">
        <f>_xlfn.CONCAT(AF86:BQ86)</f>
        <v/>
      </c>
      <c r="EK86" s="20" t="n"/>
      <c r="EL86" s="22" t="n"/>
      <c r="EM86" s="22" t="n"/>
      <c r="EN86" s="22" t="n"/>
    </row>
    <row r="87" ht="84.95" customFormat="1" customHeight="1" s="23">
      <c r="A87" s="24" t="inlineStr">
        <is>
          <t>#000049</t>
        </is>
      </c>
      <c r="B87" s="24" t="inlineStr">
        <is>
          <t>CEM - The Centre for Evaluation and Monitoring</t>
        </is>
      </c>
      <c r="C87" s="13" t="inlineStr">
        <is>
          <t>CEM</t>
        </is>
      </c>
      <c r="D87" s="13" t="n"/>
      <c r="E87" s="15" t="inlineStr">
        <is>
          <t>All</t>
        </is>
      </c>
      <c r="F87" s="25" t="inlineStr">
        <is>
          <t>High</t>
        </is>
      </c>
      <c r="G87" s="25" t="inlineStr">
        <is>
          <t>Done (Mark)</t>
        </is>
      </c>
      <c r="H87" s="25" t="n"/>
      <c r="I87" s="25" t="n"/>
      <c r="J87" s="25" t="n"/>
      <c r="K87" s="26" t="n"/>
      <c r="L87" s="26">
        <f>IF(COUNTIF(K:K,K87)=0,"",COUNTIF(K:K,K87))</f>
        <v/>
      </c>
      <c r="M87" s="13" t="inlineStr">
        <is>
          <t>Digital Product</t>
        </is>
      </c>
      <c r="N87" s="13" t="inlineStr">
        <is>
          <t>V_Examination Service</t>
        </is>
      </c>
      <c r="O87" s="51" t="inlineStr">
        <is>
          <t>https://www.cem.org/</t>
        </is>
      </c>
      <c r="P87" s="13">
        <f>COUNTIF(Q87:AC87,"Y")</f>
        <v/>
      </c>
      <c r="Q87" s="19" t="n"/>
      <c r="R87" s="19" t="inlineStr">
        <is>
          <t>Y</t>
        </is>
      </c>
      <c r="S87" s="19" t="inlineStr">
        <is>
          <t>Y</t>
        </is>
      </c>
      <c r="T87" s="19" t="inlineStr">
        <is>
          <t>Y</t>
        </is>
      </c>
      <c r="U87" s="19" t="inlineStr">
        <is>
          <t>Y</t>
        </is>
      </c>
      <c r="V87" s="19" t="inlineStr">
        <is>
          <t>Y</t>
        </is>
      </c>
      <c r="W87" s="19" t="inlineStr">
        <is>
          <t>Y</t>
        </is>
      </c>
      <c r="X87" s="19" t="inlineStr">
        <is>
          <t>Y</t>
        </is>
      </c>
      <c r="Y87" s="19" t="inlineStr">
        <is>
          <t>Y</t>
        </is>
      </c>
      <c r="Z87" s="19" t="inlineStr">
        <is>
          <t>N</t>
        </is>
      </c>
      <c r="AA87" s="19" t="inlineStr">
        <is>
          <t>N</t>
        </is>
      </c>
      <c r="AB87" s="19" t="inlineStr">
        <is>
          <t>N</t>
        </is>
      </c>
      <c r="AC87" s="19" t="inlineStr">
        <is>
          <t>N</t>
        </is>
      </c>
      <c r="AD87" s="13" t="inlineStr">
        <is>
          <t>Assessment Results</t>
        </is>
      </c>
      <c r="AE87" s="20" t="n"/>
      <c r="AF87" s="14" t="inlineStr">
        <is>
          <t>Y</t>
        </is>
      </c>
      <c r="AG87" s="14" t="inlineStr">
        <is>
          <t>Y</t>
        </is>
      </c>
      <c r="AH87" s="14" t="inlineStr">
        <is>
          <t>Y</t>
        </is>
      </c>
      <c r="AI87" s="14" t="n"/>
      <c r="AJ87" s="14" t="n"/>
      <c r="AK87" s="14" t="inlineStr">
        <is>
          <t>Y</t>
        </is>
      </c>
      <c r="AL87" s="14" t="n"/>
      <c r="AM87" s="14" t="n"/>
      <c r="AN87" s="14" t="n"/>
      <c r="AO87" s="14" t="n"/>
      <c r="AP87" s="14" t="n"/>
      <c r="AQ87" s="14" t="n"/>
      <c r="AR87" s="14" t="n"/>
      <c r="AS87" s="14" t="n"/>
      <c r="AT87" s="14" t="inlineStr">
        <is>
          <t>Y</t>
        </is>
      </c>
      <c r="AU87" s="14" t="n"/>
      <c r="AV87" s="14" t="inlineStr">
        <is>
          <t>Y</t>
        </is>
      </c>
      <c r="AW87" s="14" t="n"/>
      <c r="AX87" s="14" t="n"/>
      <c r="AY87" s="14" t="inlineStr">
        <is>
          <t>Y</t>
        </is>
      </c>
      <c r="AZ87" s="14" t="n"/>
      <c r="BA87" s="14" t="n"/>
      <c r="BB87" s="14" t="n"/>
      <c r="BC87" s="14" t="n"/>
      <c r="BD87" s="14" t="n"/>
      <c r="BE87" s="14" t="n"/>
      <c r="BF87" s="14" t="inlineStr">
        <is>
          <t>Y</t>
        </is>
      </c>
      <c r="BG87" s="14" t="inlineStr">
        <is>
          <t>Y</t>
        </is>
      </c>
      <c r="BH87" s="14" t="inlineStr">
        <is>
          <t>Y</t>
        </is>
      </c>
      <c r="BI87" s="14" t="n"/>
      <c r="BJ87" s="14" t="inlineStr">
        <is>
          <t>Y</t>
        </is>
      </c>
      <c r="BK87" s="14" t="n"/>
      <c r="BL87" s="14" t="n"/>
      <c r="BM87" s="14" t="inlineStr">
        <is>
          <t>Y</t>
        </is>
      </c>
      <c r="BN87" s="14" t="n"/>
      <c r="BO87" s="14" t="inlineStr">
        <is>
          <t>Y</t>
        </is>
      </c>
      <c r="BP87" s="14" t="inlineStr">
        <is>
          <t>Y</t>
        </is>
      </c>
      <c r="BQ87" s="14" t="inlineStr">
        <is>
          <t>Y</t>
        </is>
      </c>
      <c r="BR87" s="14" t="inlineStr">
        <is>
          <t>SIS</t>
        </is>
      </c>
      <c r="BS87" s="13" t="inlineStr">
        <is>
          <t>Manual CSV</t>
        </is>
      </c>
      <c r="BT87" s="13" t="inlineStr">
        <is>
          <t>UK</t>
        </is>
      </c>
      <c r="BU87" s="13" t="n"/>
      <c r="BV87" s="22" t="n"/>
      <c r="BW87" s="33" t="inlineStr">
        <is>
          <t>https://www.cem.org/gdpr</t>
        </is>
      </c>
      <c r="BX87" s="13" t="inlineStr">
        <is>
          <t>Baseline Data Tracking - forecasting student performance.
Baseline assessments that track progress for students aged 3-19. Diagnostic assessments that help teachers improve student outcomes. Entrance assessments that help school admissions processes.</t>
        </is>
      </c>
      <c r="BY87" s="13" t="inlineStr">
        <is>
          <t>May not register as a student at the College as this is our academic
monitoring partner</t>
        </is>
      </c>
      <c r="BZ87" s="13" t="n"/>
      <c r="CA87" s="19" t="inlineStr">
        <is>
          <t>N</t>
        </is>
      </c>
      <c r="CB87" s="19" t="n"/>
      <c r="CC87" s="19" t="inlineStr">
        <is>
          <t>N</t>
        </is>
      </c>
      <c r="CD87" s="19" t="n"/>
      <c r="CE87" s="19" t="n"/>
      <c r="CF87" s="19" t="inlineStr">
        <is>
          <t>N</t>
        </is>
      </c>
      <c r="CG87" s="19" t="inlineStr">
        <is>
          <t>N</t>
        </is>
      </c>
      <c r="CH87" s="19" t="n"/>
      <c r="CI87" s="19" t="inlineStr">
        <is>
          <t>N</t>
        </is>
      </c>
      <c r="CJ87" s="19" t="inlineStr">
        <is>
          <t>N</t>
        </is>
      </c>
      <c r="CK87" s="19" t="inlineStr">
        <is>
          <t>N</t>
        </is>
      </c>
      <c r="CL87" s="19" t="inlineStr">
        <is>
          <t>N</t>
        </is>
      </c>
      <c r="CM87" s="13" t="inlineStr">
        <is>
          <t>NB: DCSPX mobile app removed</t>
        </is>
      </c>
      <c r="CN87" s="13" t="n"/>
      <c r="CO87" s="19" t="inlineStr">
        <is>
          <t>N</t>
        </is>
      </c>
      <c r="CP87" s="19" t="n"/>
      <c r="CQ87" s="19" t="inlineStr">
        <is>
          <t>N</t>
        </is>
      </c>
      <c r="CR87" s="19" t="n"/>
      <c r="CS87" s="19" t="n"/>
      <c r="CT87" s="19" t="inlineStr">
        <is>
          <t>N</t>
        </is>
      </c>
      <c r="CU87" s="19" t="inlineStr">
        <is>
          <t>N</t>
        </is>
      </c>
      <c r="CV87" s="19" t="n"/>
      <c r="CW87" s="19" t="inlineStr">
        <is>
          <t>N</t>
        </is>
      </c>
      <c r="CX87" s="19" t="inlineStr">
        <is>
          <t>N</t>
        </is>
      </c>
      <c r="CY87" s="19" t="inlineStr">
        <is>
          <t>N</t>
        </is>
      </c>
      <c r="CZ87" s="19" t="inlineStr">
        <is>
          <t>N</t>
        </is>
      </c>
      <c r="DA87" s="30" t="inlineStr">
        <is>
          <t>Until the student is 21 to
enable us to provide historic academic reports etc</t>
        </is>
      </c>
      <c r="DB87" s="13" t="n"/>
      <c r="DC87" s="13" t="n"/>
      <c r="DD87" s="13" t="n"/>
      <c r="DE87" s="13" t="n"/>
      <c r="DF87" s="13" t="n"/>
      <c r="DG87" s="13" t="n"/>
      <c r="DH87" s="13" t="n"/>
      <c r="DI87" s="13" t="n"/>
      <c r="DJ87" s="13" t="n"/>
      <c r="DK87" s="13" t="n"/>
      <c r="DL87" s="13" t="n"/>
      <c r="DM87" s="13" t="n"/>
      <c r="DN87" s="13" t="n"/>
      <c r="DO87" s="13" t="n"/>
      <c r="DP87" s="13" t="n"/>
      <c r="DQ87" s="13" t="n"/>
      <c r="DR87" s="13" t="n"/>
      <c r="DS87" s="13" t="n"/>
      <c r="DT87" s="13" t="n"/>
      <c r="DU87" s="13" t="n"/>
      <c r="DV87" s="13" t="n"/>
      <c r="DW87" s="20" t="inlineStr">
        <is>
          <t>Legal name, date of birth, gender, examination taken/ to be taken, candidate number, any relevant special Forename, Surname, DOB, Gender, Class, UPN, MisID</t>
        </is>
      </c>
      <c r="DX87" s="22">
        <f>COUNTIF(A:A,A87)</f>
        <v/>
      </c>
      <c r="DY87" s="19" t="n"/>
      <c r="DZ87" s="19" t="n"/>
      <c r="EA87" s="19" t="n"/>
      <c r="EB87" s="129" t="inlineStr">
        <is>
          <t>info@cem.org</t>
        </is>
      </c>
      <c r="EC87" s="29" t="inlineStr">
        <is>
          <t xml:space="preserve"> +44 (0)191 925 0000</t>
        </is>
      </c>
      <c r="ED87" s="29" t="n"/>
      <c r="EE87" s="29" t="n"/>
      <c r="EF87" s="29" t="n"/>
      <c r="EG87" s="29" t="n"/>
      <c r="EH87" s="29" t="n"/>
      <c r="EI87" s="20" t="inlineStr">
        <is>
          <t>Tool</t>
        </is>
      </c>
      <c r="EJ87" s="22">
        <f>_xlfn.CONCAT(AF87:BQ87)</f>
        <v/>
      </c>
      <c r="EK87" s="22" t="n"/>
      <c r="EL87" s="22" t="n"/>
      <c r="EM87" s="22" t="inlineStr">
        <is>
          <t>Whole College</t>
        </is>
      </c>
      <c r="EN87" s="22" t="n"/>
    </row>
    <row r="88" ht="102" customFormat="1" customHeight="1" s="23">
      <c r="A88" s="24" t="inlineStr">
        <is>
          <t>#000050</t>
        </is>
      </c>
      <c r="B88" s="24" t="inlineStr">
        <is>
          <t>Centre Stage School of Arts</t>
        </is>
      </c>
      <c r="C88" s="13" t="inlineStr">
        <is>
          <t>Centre Stage School of Arts</t>
        </is>
      </c>
      <c r="D88" s="13" t="n"/>
      <c r="E88" s="15" t="inlineStr">
        <is>
          <t>No</t>
        </is>
      </c>
      <c r="F88" s="25" t="inlineStr">
        <is>
          <t>Med</t>
        </is>
      </c>
      <c r="G88" s="25" t="n"/>
      <c r="H88" s="25" t="n"/>
      <c r="I88" s="25" t="n"/>
      <c r="J88" s="25" t="n"/>
      <c r="K88" s="26" t="n"/>
      <c r="L88" s="26">
        <f>IF(COUNTIF(K:K,K88)=0,"",COUNTIF(K:K,K88))</f>
        <v/>
      </c>
      <c r="M88" s="13" t="inlineStr">
        <is>
          <t>Vendor</t>
        </is>
      </c>
      <c r="N88" s="13" t="inlineStr">
        <is>
          <t>V_Vendor</t>
        </is>
      </c>
      <c r="O88" s="138" t="inlineStr">
        <is>
          <t>https://centre-stage.com/home/</t>
        </is>
      </c>
      <c r="P88" s="13">
        <f>COUNTIF(Q88:AC88,"Y")</f>
        <v/>
      </c>
      <c r="Q88" s="19" t="n"/>
      <c r="R88" s="19" t="inlineStr">
        <is>
          <t>N</t>
        </is>
      </c>
      <c r="S88" s="19" t="inlineStr"/>
      <c r="T88" s="19" t="inlineStr">
        <is>
          <t>N</t>
        </is>
      </c>
      <c r="U88" s="19" t="inlineStr"/>
      <c r="V88" s="19" t="inlineStr">
        <is>
          <t>Y</t>
        </is>
      </c>
      <c r="W88" s="19" t="inlineStr">
        <is>
          <t>N</t>
        </is>
      </c>
      <c r="X88" s="19" t="inlineStr">
        <is>
          <t>N</t>
        </is>
      </c>
      <c r="Y88" s="19" t="inlineStr">
        <is>
          <t>N</t>
        </is>
      </c>
      <c r="Z88" s="19" t="inlineStr">
        <is>
          <t>N</t>
        </is>
      </c>
      <c r="AA88" s="19" t="inlineStr">
        <is>
          <t>N</t>
        </is>
      </c>
      <c r="AB88" s="19" t="inlineStr">
        <is>
          <t>N</t>
        </is>
      </c>
      <c r="AC88" s="19" t="inlineStr">
        <is>
          <t>N</t>
        </is>
      </c>
      <c r="AD88" s="13" t="n"/>
      <c r="AE88" s="13" t="n"/>
      <c r="AF88" s="14" t="n"/>
      <c r="AG88" s="14" t="inlineStr">
        <is>
          <t>Y</t>
        </is>
      </c>
      <c r="AH88" s="14" t="n"/>
      <c r="AI88" s="14" t="inlineStr">
        <is>
          <t>Y</t>
        </is>
      </c>
      <c r="AJ88" s="14" t="n"/>
      <c r="AK88" s="14" t="n"/>
      <c r="AL88" s="14" t="inlineStr">
        <is>
          <t>Y</t>
        </is>
      </c>
      <c r="AM88" s="14" t="n"/>
      <c r="AN88" s="14" t="n"/>
      <c r="AO88" s="14" t="n"/>
      <c r="AP88" s="14" t="n"/>
      <c r="AQ88" s="14" t="n"/>
      <c r="AR88" s="14" t="n"/>
      <c r="AS88" s="14" t="n"/>
      <c r="AT88" s="14" t="inlineStr">
        <is>
          <t>Y</t>
        </is>
      </c>
      <c r="AU88" s="14" t="n"/>
      <c r="AV88" s="14" t="n"/>
      <c r="AW88" s="14" t="n"/>
      <c r="AX88" s="14" t="n"/>
      <c r="AY88" s="14" t="n"/>
      <c r="AZ88" s="14" t="n"/>
      <c r="BA88" s="14" t="n"/>
      <c r="BB88" s="14" t="n"/>
      <c r="BC88" s="14" t="n"/>
      <c r="BD88" s="14" t="n"/>
      <c r="BE88" s="14" t="n"/>
      <c r="BF88" s="14" t="n"/>
      <c r="BG88" s="14" t="n"/>
      <c r="BH88" s="14" t="n"/>
      <c r="BI88" s="14" t="n"/>
      <c r="BJ88" s="14" t="n"/>
      <c r="BK88" s="14" t="n"/>
      <c r="BL88" s="14" t="n"/>
      <c r="BM88" s="14" t="n"/>
      <c r="BN88" s="14" t="inlineStr">
        <is>
          <t>Y</t>
        </is>
      </c>
      <c r="BO88" s="14" t="n"/>
      <c r="BP88" s="14" t="n"/>
      <c r="BQ88" s="14" t="n"/>
      <c r="BR88" s="14" t="n"/>
      <c r="BS88" s="13" t="n"/>
      <c r="BT88" s="13" t="inlineStr">
        <is>
          <t>Singapore</t>
        </is>
      </c>
      <c r="BU88" s="13" t="n"/>
      <c r="BV88" s="22" t="n"/>
      <c r="BW88" s="33" t="inlineStr">
        <is>
          <t>https://centre-stage.com/home/privacy-policy/</t>
        </is>
      </c>
      <c r="BX88" s="13" t="inlineStr">
        <is>
          <t>Provision of co- curricular activities</t>
        </is>
      </c>
      <c r="BY88" s="13" t="inlineStr">
        <is>
          <t>May not participate in specific co-curricular activities</t>
        </is>
      </c>
      <c r="BZ88" s="13" t="n"/>
      <c r="CA88" s="19" t="inlineStr">
        <is>
          <t>N</t>
        </is>
      </c>
      <c r="CB88" s="19" t="n"/>
      <c r="CC88" s="19" t="inlineStr">
        <is>
          <t>N</t>
        </is>
      </c>
      <c r="CD88" s="19" t="n"/>
      <c r="CE88" s="19" t="n"/>
      <c r="CF88" s="19" t="inlineStr">
        <is>
          <t>N</t>
        </is>
      </c>
      <c r="CG88" s="19" t="inlineStr">
        <is>
          <t>N</t>
        </is>
      </c>
      <c r="CH88" s="19" t="n"/>
      <c r="CI88" s="19" t="inlineStr">
        <is>
          <t>N</t>
        </is>
      </c>
      <c r="CJ88" s="19" t="inlineStr">
        <is>
          <t>N</t>
        </is>
      </c>
      <c r="CK88" s="19" t="inlineStr">
        <is>
          <t>N</t>
        </is>
      </c>
      <c r="CL88" s="19" t="inlineStr">
        <is>
          <t>N</t>
        </is>
      </c>
      <c r="CM88" s="13" t="n"/>
      <c r="CN88" s="13" t="n"/>
      <c r="CO88" s="19" t="inlineStr">
        <is>
          <t>N</t>
        </is>
      </c>
      <c r="CP88" s="19" t="n"/>
      <c r="CQ88" s="19" t="inlineStr">
        <is>
          <t>N</t>
        </is>
      </c>
      <c r="CR88" s="19" t="n"/>
      <c r="CS88" s="19" t="n"/>
      <c r="CT88" s="19" t="inlineStr">
        <is>
          <t>N</t>
        </is>
      </c>
      <c r="CU88" s="19" t="inlineStr">
        <is>
          <t>N</t>
        </is>
      </c>
      <c r="CV88" s="19" t="n"/>
      <c r="CW88" s="19" t="inlineStr">
        <is>
          <t>N</t>
        </is>
      </c>
      <c r="CX88" s="19" t="inlineStr">
        <is>
          <t>N</t>
        </is>
      </c>
      <c r="CY88" s="19" t="inlineStr">
        <is>
          <t>N</t>
        </is>
      </c>
      <c r="CZ88" s="19" t="inlineStr">
        <is>
          <t>N</t>
        </is>
      </c>
      <c r="DA88" s="30" t="inlineStr">
        <is>
          <t>Retained for one year after the CCA activity</t>
        </is>
      </c>
      <c r="DB88" s="13" t="n"/>
      <c r="DC88" s="13" t="n"/>
      <c r="DD88" s="13" t="n"/>
      <c r="DE88" s="13" t="n"/>
      <c r="DF88" s="13" t="n"/>
      <c r="DG88" s="13" t="n"/>
      <c r="DH88" s="13" t="n"/>
      <c r="DI88" s="13" t="n"/>
      <c r="DJ88" s="13" t="n"/>
      <c r="DK88" s="13" t="n"/>
      <c r="DL88" s="13" t="n"/>
      <c r="DM88" s="13" t="n"/>
      <c r="DN88" s="13" t="n"/>
      <c r="DO88" s="13" t="n"/>
      <c r="DP88" s="13" t="n"/>
      <c r="DQ88" s="13" t="n"/>
      <c r="DR88" s="13" t="n"/>
      <c r="DS88" s="13" t="n"/>
      <c r="DT88" s="13" t="n"/>
      <c r="DU88" s="13" t="n"/>
      <c r="DV88" s="13" t="n"/>
      <c r="DW88" s="13" t="inlineStr">
        <is>
          <t>Student names, class number, medical information, Parent names, parent email address</t>
        </is>
      </c>
      <c r="DX88" s="22">
        <f>COUNTIF(A:A,A88)</f>
        <v/>
      </c>
      <c r="DY88" s="19" t="n"/>
      <c r="DZ88" s="19" t="n"/>
      <c r="EA88" s="19" t="n"/>
      <c r="EB88" s="129" t="inlineStr">
        <is>
          <t>info@centre-stage.com</t>
        </is>
      </c>
      <c r="EC88" s="62" t="inlineStr">
        <is>
          <t>+65 6732 7211</t>
        </is>
      </c>
      <c r="ED88" s="29" t="n"/>
      <c r="EE88" s="29" t="n"/>
      <c r="EF88" s="29" t="n"/>
      <c r="EG88" s="29" t="n"/>
      <c r="EH88" s="29" t="n"/>
      <c r="EI88" s="20" t="inlineStr">
        <is>
          <t>CCA</t>
        </is>
      </c>
      <c r="EJ88" s="22">
        <f>_xlfn.CONCAT(AF88:BQ88)</f>
        <v/>
      </c>
      <c r="EK88" s="22" t="n"/>
      <c r="EL88" s="22" t="n"/>
      <c r="EM88" s="22" t="n"/>
      <c r="EN88" s="22" t="n"/>
    </row>
    <row r="89" ht="84.95" customFormat="1" customHeight="1" s="23">
      <c r="A89" s="24" t="inlineStr">
        <is>
          <t>#000051</t>
        </is>
      </c>
      <c r="B89" s="24" t="inlineStr">
        <is>
          <t>Century Tech Office 365</t>
        </is>
      </c>
      <c r="C89" s="13" t="inlineStr">
        <is>
          <t>Century-Tech Limited</t>
        </is>
      </c>
      <c r="D89" s="13" t="n"/>
      <c r="E89" s="15" t="inlineStr">
        <is>
          <t>No</t>
        </is>
      </c>
      <c r="F89" s="25" t="inlineStr">
        <is>
          <t>High</t>
        </is>
      </c>
      <c r="G89" s="25" t="inlineStr">
        <is>
          <t>Yes</t>
        </is>
      </c>
      <c r="H89" s="25" t="inlineStr">
        <is>
          <t>DIS</t>
        </is>
      </c>
      <c r="I89" s="35" t="n"/>
      <c r="J89" s="25" t="inlineStr">
        <is>
          <t>#000051</t>
        </is>
      </c>
      <c r="K89" s="26" t="inlineStr">
        <is>
          <t>DAR00013</t>
        </is>
      </c>
      <c r="L89" s="26">
        <f>IF(COUNTIF(K:K,K89)=0,"",COUNTIF(K:K,K89))</f>
        <v/>
      </c>
      <c r="M89" s="13" t="inlineStr">
        <is>
          <t>Digital Product</t>
        </is>
      </c>
      <c r="N89" s="13" t="inlineStr">
        <is>
          <t>I_Cloud Service</t>
        </is>
      </c>
      <c r="O89" s="138" t="inlineStr">
        <is>
          <t>https://www.century.tech/</t>
        </is>
      </c>
      <c r="P89" s="13">
        <f>COUNTIF(Q89:AC89,"Y")</f>
        <v/>
      </c>
      <c r="Q89" s="19" t="n"/>
      <c r="R89" s="19" t="inlineStr">
        <is>
          <t>Y</t>
        </is>
      </c>
      <c r="S89" s="19" t="n"/>
      <c r="T89" s="19" t="inlineStr">
        <is>
          <t>Y</t>
        </is>
      </c>
      <c r="U89" s="19" t="inlineStr">
        <is>
          <t>Y</t>
        </is>
      </c>
      <c r="V89" s="19" t="inlineStr"/>
      <c r="W89" s="19" t="inlineStr">
        <is>
          <t>N</t>
        </is>
      </c>
      <c r="X89" s="19" t="inlineStr">
        <is>
          <t>N</t>
        </is>
      </c>
      <c r="Y89" s="19" t="inlineStr">
        <is>
          <t>N</t>
        </is>
      </c>
      <c r="Z89" s="19" t="inlineStr">
        <is>
          <t>N</t>
        </is>
      </c>
      <c r="AA89" s="19" t="inlineStr">
        <is>
          <t>N</t>
        </is>
      </c>
      <c r="AB89" s="19" t="inlineStr">
        <is>
          <t>N</t>
        </is>
      </c>
      <c r="AC89" s="19" t="inlineStr">
        <is>
          <t>N</t>
        </is>
      </c>
      <c r="AD89" s="13" t="n"/>
      <c r="AE89" s="13" t="n"/>
      <c r="AF89" s="38" t="n"/>
      <c r="AG89" s="38" t="inlineStr">
        <is>
          <t>Y</t>
        </is>
      </c>
      <c r="AH89" s="38" t="inlineStr">
        <is>
          <t>Y</t>
        </is>
      </c>
      <c r="AI89" s="38" t="inlineStr">
        <is>
          <t> </t>
        </is>
      </c>
      <c r="AJ89" s="38" t="inlineStr">
        <is>
          <t>Y</t>
        </is>
      </c>
      <c r="AK89" s="38" t="inlineStr">
        <is>
          <t>Y</t>
        </is>
      </c>
      <c r="AL89" s="38" t="inlineStr">
        <is>
          <t> </t>
        </is>
      </c>
      <c r="AM89" s="38" t="inlineStr">
        <is>
          <t> </t>
        </is>
      </c>
      <c r="AN89" s="38" t="inlineStr">
        <is>
          <t> </t>
        </is>
      </c>
      <c r="AO89" s="38" t="inlineStr">
        <is>
          <t> </t>
        </is>
      </c>
      <c r="AP89" s="38" t="inlineStr">
        <is>
          <t> </t>
        </is>
      </c>
      <c r="AQ89" s="38" t="inlineStr">
        <is>
          <t> </t>
        </is>
      </c>
      <c r="AR89" s="38" t="inlineStr">
        <is>
          <t> </t>
        </is>
      </c>
      <c r="AS89" s="38" t="inlineStr">
        <is>
          <t> </t>
        </is>
      </c>
      <c r="AT89" s="38" t="inlineStr">
        <is>
          <t> </t>
        </is>
      </c>
      <c r="AU89" s="38" t="inlineStr">
        <is>
          <t> </t>
        </is>
      </c>
      <c r="AV89" s="38" t="inlineStr">
        <is>
          <t>Y</t>
        </is>
      </c>
      <c r="AW89" s="38" t="inlineStr">
        <is>
          <t> </t>
        </is>
      </c>
      <c r="AX89" s="38" t="inlineStr">
        <is>
          <t> </t>
        </is>
      </c>
      <c r="AY89" s="38" t="inlineStr">
        <is>
          <t> </t>
        </is>
      </c>
      <c r="AZ89" s="38" t="inlineStr">
        <is>
          <t> </t>
        </is>
      </c>
      <c r="BA89" s="38" t="inlineStr">
        <is>
          <t> </t>
        </is>
      </c>
      <c r="BB89" s="38" t="inlineStr">
        <is>
          <t> </t>
        </is>
      </c>
      <c r="BC89" s="38" t="inlineStr">
        <is>
          <t> </t>
        </is>
      </c>
      <c r="BD89" s="38" t="inlineStr">
        <is>
          <t> </t>
        </is>
      </c>
      <c r="BE89" s="38" t="inlineStr">
        <is>
          <t> </t>
        </is>
      </c>
      <c r="BF89" s="38" t="inlineStr">
        <is>
          <t> </t>
        </is>
      </c>
      <c r="BG89" s="38" t="inlineStr">
        <is>
          <t> </t>
        </is>
      </c>
      <c r="BH89" s="38" t="inlineStr">
        <is>
          <t> </t>
        </is>
      </c>
      <c r="BI89" s="38" t="inlineStr">
        <is>
          <t> </t>
        </is>
      </c>
      <c r="BJ89" s="38" t="inlineStr">
        <is>
          <t> </t>
        </is>
      </c>
      <c r="BK89" s="38" t="inlineStr">
        <is>
          <t> </t>
        </is>
      </c>
      <c r="BL89" s="38" t="inlineStr">
        <is>
          <t> </t>
        </is>
      </c>
      <c r="BM89" s="38" t="inlineStr">
        <is>
          <t> </t>
        </is>
      </c>
      <c r="BN89" s="38" t="inlineStr">
        <is>
          <t> </t>
        </is>
      </c>
      <c r="BO89" s="38" t="inlineStr">
        <is>
          <t> </t>
        </is>
      </c>
      <c r="BP89" s="38" t="inlineStr">
        <is>
          <t> </t>
        </is>
      </c>
      <c r="BQ89" s="38" t="inlineStr">
        <is>
          <t> </t>
        </is>
      </c>
      <c r="BR89" s="14" t="n"/>
      <c r="BS89" s="13" t="n"/>
      <c r="BT89" s="13" t="inlineStr">
        <is>
          <t>UK</t>
        </is>
      </c>
      <c r="BU89" s="13" t="n"/>
      <c r="BV89" s="22" t="n"/>
      <c r="BW89" s="33" t="inlineStr">
        <is>
          <t>https://www.century.tech/privacy-policy/</t>
        </is>
      </c>
      <c r="BX89" s="13" t="inlineStr">
        <is>
          <t>Academic Resources and Assessment.</t>
        </is>
      </c>
      <c r="BY89" s="13" t="inlineStr">
        <is>
          <t>May not access academic improvement software.</t>
        </is>
      </c>
      <c r="BZ89" s="13" t="n"/>
      <c r="CA89" s="19" t="inlineStr">
        <is>
          <t>N</t>
        </is>
      </c>
      <c r="CB89" s="19" t="n"/>
      <c r="CC89" s="19" t="inlineStr">
        <is>
          <t>N</t>
        </is>
      </c>
      <c r="CD89" s="19" t="n"/>
      <c r="CE89" s="19" t="n"/>
      <c r="CF89" s="19" t="inlineStr">
        <is>
          <t>N</t>
        </is>
      </c>
      <c r="CG89" s="19" t="inlineStr">
        <is>
          <t>N</t>
        </is>
      </c>
      <c r="CH89" s="19" t="n"/>
      <c r="CI89" s="19" t="inlineStr">
        <is>
          <t>N</t>
        </is>
      </c>
      <c r="CJ89" s="19" t="inlineStr">
        <is>
          <t>N</t>
        </is>
      </c>
      <c r="CK89" s="19" t="inlineStr">
        <is>
          <t>N</t>
        </is>
      </c>
      <c r="CL89" s="19" t="inlineStr">
        <is>
          <t>N</t>
        </is>
      </c>
      <c r="CM89" s="13" t="n"/>
      <c r="CN89" s="13" t="n"/>
      <c r="CO89" s="19" t="inlineStr">
        <is>
          <t>N</t>
        </is>
      </c>
      <c r="CP89" s="19" t="n"/>
      <c r="CQ89" s="19" t="inlineStr">
        <is>
          <t>N</t>
        </is>
      </c>
      <c r="CR89" s="19" t="n"/>
      <c r="CS89" s="19" t="n"/>
      <c r="CT89" s="19" t="inlineStr">
        <is>
          <t>N</t>
        </is>
      </c>
      <c r="CU89" s="19" t="inlineStr">
        <is>
          <t>N</t>
        </is>
      </c>
      <c r="CV89" s="19" t="n"/>
      <c r="CW89" s="19" t="inlineStr">
        <is>
          <t>N</t>
        </is>
      </c>
      <c r="CX89" s="19" t="inlineStr">
        <is>
          <t>N</t>
        </is>
      </c>
      <c r="CY89" s="19" t="inlineStr">
        <is>
          <t>N</t>
        </is>
      </c>
      <c r="CZ89" s="19" t="inlineStr">
        <is>
          <t>N</t>
        </is>
      </c>
      <c r="DA89" s="13" t="inlineStr">
        <is>
          <t>Retained whilst the staff and student is registered at the College</t>
        </is>
      </c>
      <c r="DB89" s="13" t="n"/>
      <c r="DC89" s="13" t="n"/>
      <c r="DD89" s="13" t="n"/>
      <c r="DE89" s="13" t="n"/>
      <c r="DF89" s="13" t="n"/>
      <c r="DG89" s="13" t="n"/>
      <c r="DH89" s="13" t="n"/>
      <c r="DI89" s="13" t="n"/>
      <c r="DJ89" s="13" t="n"/>
      <c r="DK89" s="13" t="n"/>
      <c r="DL89" s="13" t="n"/>
      <c r="DM89" s="13" t="n"/>
      <c r="DN89" s="13" t="n"/>
      <c r="DO89" s="13" t="n"/>
      <c r="DP89" s="13" t="n"/>
      <c r="DQ89" s="13" t="n"/>
      <c r="DR89" s="13" t="n"/>
      <c r="DS89" s="13" t="n"/>
      <c r="DT89" s="13" t="n"/>
      <c r="DU89" s="13" t="n"/>
      <c r="DV89" s="13" t="n"/>
      <c r="DW89" s="13" t="n"/>
      <c r="DX89" s="22">
        <f>COUNTIF(A:A,A89)</f>
        <v/>
      </c>
      <c r="DY89" s="19" t="n"/>
      <c r="DZ89" s="19" t="n"/>
      <c r="EA89" s="19" t="n"/>
      <c r="EB89" s="129" t="inlineStr">
        <is>
          <t>support@century.tech/info@century.tech</t>
        </is>
      </c>
      <c r="EC89" s="129" t="inlineStr">
        <is>
          <t>01832 771 808</t>
        </is>
      </c>
      <c r="ED89" s="29" t="n"/>
      <c r="EE89" s="29" t="n"/>
      <c r="EF89" s="29" t="n"/>
      <c r="EG89" s="29" t="n"/>
      <c r="EH89" s="29" t="n"/>
      <c r="EI89" s="20" t="inlineStr">
        <is>
          <t>Edu</t>
        </is>
      </c>
      <c r="EJ89" s="22">
        <f>_xlfn.CONCAT(AF89:BQ89)</f>
        <v/>
      </c>
      <c r="EK89" s="22" t="n"/>
      <c r="EL89" s="22" t="n"/>
      <c r="EM89" s="22" t="n"/>
      <c r="EN89" s="22" t="n"/>
    </row>
    <row r="90" ht="68.09999999999999" customFormat="1" customHeight="1" s="23">
      <c r="A90" s="13" t="inlineStr">
        <is>
          <t>#000722</t>
        </is>
      </c>
      <c r="B90" s="13" t="inlineStr">
        <is>
          <t>Charanga</t>
        </is>
      </c>
      <c r="C90" s="13" t="n"/>
      <c r="D90" s="13" t="n"/>
      <c r="E90" s="15" t="inlineStr">
        <is>
          <t>No</t>
        </is>
      </c>
      <c r="F90" s="25" t="inlineStr">
        <is>
          <t>Low</t>
        </is>
      </c>
      <c r="G90" s="16" t="n"/>
      <c r="H90" s="16" t="n"/>
      <c r="I90" s="16" t="n"/>
      <c r="J90" s="16" t="n"/>
      <c r="K90" s="17" t="n"/>
      <c r="L90" s="17" t="n"/>
      <c r="M90" s="13" t="inlineStr">
        <is>
          <t>Digital Product</t>
        </is>
      </c>
      <c r="N90" s="13" t="inlineStr">
        <is>
          <t>I_Website Service</t>
        </is>
      </c>
      <c r="O90" s="39" t="inlineStr">
        <is>
          <t>https://charanga.com/site/</t>
        </is>
      </c>
      <c r="P90" s="13">
        <f>COUNTIF(Q90:AC90,"Y")</f>
        <v/>
      </c>
      <c r="Q90" s="19" t="n"/>
      <c r="R90" s="19" t="n"/>
      <c r="S90" s="19" t="n"/>
      <c r="T90" s="19" t="inlineStr">
        <is>
          <t>Y</t>
        </is>
      </c>
      <c r="U90" s="19" t="inlineStr">
        <is>
          <t>Y</t>
        </is>
      </c>
      <c r="V90" s="19" t="n"/>
      <c r="W90" s="19" t="n"/>
      <c r="X90" s="19" t="n"/>
      <c r="Y90" s="19" t="n"/>
      <c r="Z90" s="19" t="n"/>
      <c r="AA90" s="19" t="inlineStr">
        <is>
          <t>Y</t>
        </is>
      </c>
      <c r="AB90" s="19" t="n"/>
      <c r="AC90" s="19" t="n"/>
      <c r="AD90" s="13" t="n"/>
      <c r="AE90" s="20" t="n"/>
      <c r="AF90" s="14" t="n"/>
      <c r="AG90" s="14" t="inlineStr">
        <is>
          <t>Y</t>
        </is>
      </c>
      <c r="AH90" s="14" t="n"/>
      <c r="AI90" s="14" t="n"/>
      <c r="AJ90" s="14" t="n"/>
      <c r="AK90" s="14" t="n"/>
      <c r="AL90" s="14" t="n"/>
      <c r="AM90" s="14" t="n"/>
      <c r="AN90" s="14" t="n"/>
      <c r="AO90" s="14" t="n"/>
      <c r="AP90" s="14" t="n"/>
      <c r="AQ90" s="14" t="n"/>
      <c r="AR90" s="14" t="n"/>
      <c r="AS90" s="14" t="n"/>
      <c r="AT90" s="14" t="n"/>
      <c r="AU90" s="14" t="n"/>
      <c r="AV90" s="14" t="n"/>
      <c r="AW90" s="14" t="n"/>
      <c r="AX90" s="14" t="n"/>
      <c r="AY90" s="14" t="n"/>
      <c r="AZ90" s="14" t="n"/>
      <c r="BA90" s="14" t="n"/>
      <c r="BB90" s="14" t="n"/>
      <c r="BC90" s="14" t="n"/>
      <c r="BD90" s="14" t="n"/>
      <c r="BE90" s="14" t="n"/>
      <c r="BF90" s="14" t="n"/>
      <c r="BG90" s="14" t="n"/>
      <c r="BH90" s="14" t="n"/>
      <c r="BI90" s="14" t="n"/>
      <c r="BJ90" s="14" t="n"/>
      <c r="BK90" s="14" t="n"/>
      <c r="BL90" s="14" t="n"/>
      <c r="BM90" s="14" t="n"/>
      <c r="BN90" s="14" t="n"/>
      <c r="BO90" s="14" t="n"/>
      <c r="BP90" s="14" t="n"/>
      <c r="BQ90" s="14" t="n"/>
      <c r="BR90" s="14" t="n"/>
      <c r="BS90" s="13" t="n"/>
      <c r="BT90" s="13" t="inlineStr">
        <is>
          <t>UK</t>
        </is>
      </c>
      <c r="BU90" s="13" t="n"/>
      <c r="BV90" s="13" t="n"/>
      <c r="BW90" s="33" t="inlineStr">
        <is>
          <t>https://charanga.com/site/gdpr/</t>
        </is>
      </c>
      <c r="BX90" s="13" t="inlineStr">
        <is>
          <t>Resources and challenges for music lessons</t>
        </is>
      </c>
      <c r="BY90" s="13" t="n"/>
      <c r="BZ90" s="13" t="n"/>
      <c r="CA90" s="19" t="n"/>
      <c r="CB90" s="19" t="n"/>
      <c r="CC90" s="19" t="n"/>
      <c r="CD90" s="19" t="n"/>
      <c r="CE90" s="19" t="n"/>
      <c r="CF90" s="19" t="n"/>
      <c r="CG90" s="19" t="n"/>
      <c r="CH90" s="19" t="n"/>
      <c r="CI90" s="19" t="n"/>
      <c r="CJ90" s="19" t="n"/>
      <c r="CK90" s="19" t="n"/>
      <c r="CL90" s="19" t="n"/>
      <c r="CM90" s="13" t="n"/>
      <c r="CN90" s="13" t="n"/>
      <c r="CO90" s="19" t="n"/>
      <c r="CP90" s="19" t="n"/>
      <c r="CQ90" s="19" t="n"/>
      <c r="CR90" s="19" t="n"/>
      <c r="CS90" s="19" t="n"/>
      <c r="CT90" s="19" t="n"/>
      <c r="CU90" s="19" t="n"/>
      <c r="CV90" s="19" t="n"/>
      <c r="CW90" s="19" t="n"/>
      <c r="CX90" s="19" t="n"/>
      <c r="CY90" s="19" t="n"/>
      <c r="CZ90" s="19" t="n"/>
      <c r="DA90" s="13" t="n"/>
      <c r="DB90" s="13" t="n"/>
      <c r="DC90" s="13" t="n"/>
      <c r="DD90" s="13" t="n"/>
      <c r="DE90" s="13" t="n"/>
      <c r="DF90" s="13" t="n"/>
      <c r="DG90" s="13" t="n"/>
      <c r="DH90" s="13" t="n"/>
      <c r="DI90" s="13" t="n"/>
      <c r="DJ90" s="13" t="n"/>
      <c r="DK90" s="13" t="n"/>
      <c r="DL90" s="13" t="n"/>
      <c r="DM90" s="13" t="n"/>
      <c r="DN90" s="13" t="n"/>
      <c r="DO90" s="13" t="n"/>
      <c r="DP90" s="13" t="n"/>
      <c r="DQ90" s="13" t="n"/>
      <c r="DR90" s="13" t="n"/>
      <c r="DS90" s="13" t="n"/>
      <c r="DT90" s="13" t="n"/>
      <c r="DU90" s="13" t="n"/>
      <c r="DV90" s="13" t="n"/>
      <c r="DW90" s="20" t="n"/>
      <c r="DX90" s="22">
        <f>COUNTIF(A:A,A90)</f>
        <v/>
      </c>
      <c r="DY90" s="19" t="n"/>
      <c r="DZ90" s="19" t="n"/>
      <c r="EA90" s="19" t="n"/>
      <c r="EB90" s="129" t="inlineStr">
        <is>
          <t>info@charanga.com/helpdesk@charanga.com</t>
        </is>
      </c>
      <c r="EC90" s="20" t="inlineStr">
        <is>
          <t>(+)44 (0) 1273 823900</t>
        </is>
      </c>
      <c r="ED90" s="43" t="inlineStr">
        <is>
          <t>https://charanga.com/site/contact-us/</t>
        </is>
      </c>
      <c r="EE90" s="43" t="n"/>
      <c r="EF90" s="43" t="n"/>
      <c r="EG90" s="43" t="n"/>
      <c r="EH90" s="43" t="n"/>
      <c r="EI90" s="20" t="inlineStr">
        <is>
          <t>music</t>
        </is>
      </c>
      <c r="EJ90" s="22">
        <f>_xlfn.CONCAT(AF90:BQ90)</f>
        <v/>
      </c>
      <c r="EK90" s="20" t="n"/>
      <c r="EL90" s="22" t="n"/>
      <c r="EM90" s="22" t="n"/>
      <c r="EN90" s="22" t="n"/>
    </row>
    <row r="91" ht="84.95" customFormat="1" customHeight="1" s="23">
      <c r="A91" s="13" t="inlineStr">
        <is>
          <t>#000750</t>
        </is>
      </c>
      <c r="B91" s="14" t="inlineStr">
        <is>
          <t>Chartered College</t>
        </is>
      </c>
      <c r="C91" s="13" t="n"/>
      <c r="D91" s="13" t="n"/>
      <c r="E91" s="15" t="n"/>
      <c r="F91" s="16" t="n"/>
      <c r="G91" s="16" t="n"/>
      <c r="H91" s="16" t="n"/>
      <c r="I91" s="16" t="n"/>
      <c r="J91" s="16" t="n"/>
      <c r="K91" s="17" t="n"/>
      <c r="L91" s="17" t="n"/>
      <c r="M91" s="13" t="n"/>
      <c r="N91" s="13" t="inlineStr">
        <is>
          <t>I_Website Service</t>
        </is>
      </c>
      <c r="O91" s="138" t="inlineStr">
        <is>
          <t>https://chartered.college/</t>
        </is>
      </c>
      <c r="P91" s="13" t="n"/>
      <c r="Q91" s="19" t="n"/>
      <c r="R91" s="19" t="n"/>
      <c r="S91" s="19" t="inlineStr">
        <is>
          <t>Y</t>
        </is>
      </c>
      <c r="T91" s="19" t="n"/>
      <c r="U91" s="19" t="n"/>
      <c r="V91" s="19" t="n"/>
      <c r="W91" s="19" t="n"/>
      <c r="X91" s="19" t="n"/>
      <c r="Y91" s="19" t="n"/>
      <c r="Z91" s="19" t="n"/>
      <c r="AA91" s="19" t="n"/>
      <c r="AB91" s="19" t="n"/>
      <c r="AC91" s="19" t="n"/>
      <c r="AD91" s="13" t="n"/>
      <c r="AE91" s="20" t="n"/>
      <c r="AF91" s="14" t="n"/>
      <c r="AG91" s="14" t="n"/>
      <c r="AH91" s="14" t="n"/>
      <c r="AI91" s="14" t="n"/>
      <c r="AJ91" s="14" t="n"/>
      <c r="AK91" s="14" t="n"/>
      <c r="AL91" s="14" t="n"/>
      <c r="AM91" s="14" t="n"/>
      <c r="AN91" s="14" t="n"/>
      <c r="AO91" s="14" t="n"/>
      <c r="AP91" s="14" t="n"/>
      <c r="AQ91" s="14" t="n"/>
      <c r="AR91" s="14" t="n"/>
      <c r="AS91" s="14" t="n"/>
      <c r="AT91" s="14" t="n"/>
      <c r="AU91" s="14" t="n"/>
      <c r="AV91" s="14" t="n"/>
      <c r="AW91" s="14" t="n"/>
      <c r="AX91" s="14" t="n"/>
      <c r="AY91" s="14" t="n"/>
      <c r="AZ91" s="14" t="n"/>
      <c r="BA91" s="14" t="n"/>
      <c r="BB91" s="14" t="n"/>
      <c r="BC91" s="14" t="n"/>
      <c r="BD91" s="14" t="n"/>
      <c r="BE91" s="14" t="n"/>
      <c r="BF91" s="14" t="n"/>
      <c r="BG91" s="14" t="n"/>
      <c r="BH91" s="14" t="n"/>
      <c r="BI91" s="14" t="n"/>
      <c r="BJ91" s="14" t="n"/>
      <c r="BK91" s="14" t="n"/>
      <c r="BL91" s="14" t="n"/>
      <c r="BM91" s="14" t="n"/>
      <c r="BN91" s="14" t="n"/>
      <c r="BO91" s="14" t="n"/>
      <c r="BP91" s="14" t="n"/>
      <c r="BQ91" s="14" t="n"/>
      <c r="BR91" s="14" t="n"/>
      <c r="BS91" s="13" t="n"/>
      <c r="BT91" s="13" t="n"/>
      <c r="BU91" s="13" t="n"/>
      <c r="BV91" s="13" t="n"/>
      <c r="BW91" s="138" t="inlineStr">
        <is>
          <t>https://chartered.college/privacy-policy/</t>
        </is>
      </c>
      <c r="BX91" s="32" t="inlineStr">
        <is>
          <t>Professional Development</t>
        </is>
      </c>
      <c r="BY91" s="13" t="n"/>
      <c r="BZ91" s="13" t="n"/>
      <c r="CA91" s="19" t="n"/>
      <c r="CB91" s="19" t="n"/>
      <c r="CC91" s="19" t="n"/>
      <c r="CD91" s="19" t="n"/>
      <c r="CE91" s="19" t="n"/>
      <c r="CF91" s="19" t="n"/>
      <c r="CG91" s="19" t="n"/>
      <c r="CH91" s="19" t="n"/>
      <c r="CI91" s="19" t="n"/>
      <c r="CJ91" s="19" t="n"/>
      <c r="CK91" s="19" t="n"/>
      <c r="CL91" s="19" t="n"/>
      <c r="CM91" s="13" t="n"/>
      <c r="CN91" s="13" t="n"/>
      <c r="CO91" s="19" t="n"/>
      <c r="CP91" s="19" t="n"/>
      <c r="CQ91" s="19" t="n"/>
      <c r="CR91" s="19" t="n"/>
      <c r="CS91" s="19" t="n"/>
      <c r="CT91" s="19" t="n"/>
      <c r="CU91" s="19" t="n"/>
      <c r="CV91" s="19" t="n"/>
      <c r="CW91" s="19" t="n"/>
      <c r="CX91" s="19" t="n"/>
      <c r="CY91" s="19" t="n"/>
      <c r="CZ91" s="19" t="n"/>
      <c r="DA91" s="13" t="n"/>
      <c r="DB91" s="13" t="n"/>
      <c r="DC91" s="13" t="n"/>
      <c r="DD91" s="13" t="n"/>
      <c r="DE91" s="13" t="n"/>
      <c r="DF91" s="13" t="n"/>
      <c r="DG91" s="13" t="n"/>
      <c r="DH91" s="13" t="n"/>
      <c r="DI91" s="13" t="n"/>
      <c r="DJ91" s="13" t="n"/>
      <c r="DK91" s="13" t="n"/>
      <c r="DL91" s="13" t="n"/>
      <c r="DM91" s="13" t="n"/>
      <c r="DN91" s="13" t="n"/>
      <c r="DO91" s="13" t="n"/>
      <c r="DP91" s="13" t="n"/>
      <c r="DQ91" s="13" t="n"/>
      <c r="DR91" s="13" t="n"/>
      <c r="DS91" s="13" t="n"/>
      <c r="DT91" s="13" t="n"/>
      <c r="DU91" s="13" t="n"/>
      <c r="DV91" s="13" t="n"/>
      <c r="DW91" s="20" t="n"/>
      <c r="DX91" s="20" t="n"/>
      <c r="DY91" s="19" t="n"/>
      <c r="DZ91" s="19" t="n"/>
      <c r="EA91" s="19" t="n"/>
      <c r="EB91" s="20" t="n"/>
      <c r="EC91" s="20" t="n"/>
      <c r="ED91" s="20" t="n"/>
      <c r="EE91" s="20" t="n"/>
      <c r="EF91" s="20" t="n"/>
      <c r="EG91" s="20" t="n"/>
      <c r="EH91" s="20" t="n"/>
      <c r="EI91" s="20" t="n"/>
      <c r="EJ91" s="20" t="n"/>
      <c r="EK91" s="20" t="n"/>
      <c r="EL91" s="22" t="n"/>
      <c r="EM91" s="22" t="n"/>
      <c r="EN91" s="22" t="n"/>
    </row>
    <row r="92" ht="33.95" customFormat="1" customHeight="1" s="23">
      <c r="A92" s="24" t="inlineStr">
        <is>
          <t>#000052</t>
        </is>
      </c>
      <c r="B92" s="24" t="inlineStr">
        <is>
          <t xml:space="preserve">ChatterKid
</t>
        </is>
      </c>
      <c r="C92" s="54" t="inlineStr">
        <is>
          <t>Apple</t>
        </is>
      </c>
      <c r="D92" s="13" t="n"/>
      <c r="E92" s="15" t="inlineStr">
        <is>
          <t>No</t>
        </is>
      </c>
      <c r="F92" s="25" t="inlineStr">
        <is>
          <t>Low</t>
        </is>
      </c>
      <c r="G92" s="25" t="n"/>
      <c r="H92" s="25" t="n"/>
      <c r="I92" s="25" t="n"/>
      <c r="J92" s="25" t="n"/>
      <c r="K92" s="26" t="n"/>
      <c r="L92" s="26">
        <f>IF(COUNTIF(K:K,K92)=0,"",COUNTIF(K:K,K92))</f>
        <v/>
      </c>
      <c r="M92" s="13" t="inlineStr">
        <is>
          <t>Digital Product</t>
        </is>
      </c>
      <c r="N92" s="13" t="inlineStr">
        <is>
          <t>I_Mobile App</t>
        </is>
      </c>
      <c r="O92" s="21" t="inlineStr">
        <is>
          <t>https://www.duckduckmoose.com</t>
        </is>
      </c>
      <c r="P92" s="13">
        <f>COUNTIF(Q92:AC92,"Y")</f>
        <v/>
      </c>
      <c r="Q92" s="19" t="n"/>
      <c r="R92" s="19" t="inlineStr">
        <is>
          <t>N</t>
        </is>
      </c>
      <c r="S92" s="19" t="inlineStr"/>
      <c r="T92" s="19" t="inlineStr">
        <is>
          <t>N</t>
        </is>
      </c>
      <c r="U92" s="19" t="inlineStr"/>
      <c r="V92" s="19" t="inlineStr"/>
      <c r="W92" s="19" t="inlineStr">
        <is>
          <t>N</t>
        </is>
      </c>
      <c r="X92" s="19" t="inlineStr">
        <is>
          <t>N</t>
        </is>
      </c>
      <c r="Y92" s="19" t="inlineStr">
        <is>
          <t>N</t>
        </is>
      </c>
      <c r="Z92" s="19" t="inlineStr">
        <is>
          <t>N</t>
        </is>
      </c>
      <c r="AA92" s="19" t="inlineStr">
        <is>
          <t>Y</t>
        </is>
      </c>
      <c r="AB92" s="19" t="inlineStr">
        <is>
          <t>N</t>
        </is>
      </c>
      <c r="AC92" s="19" t="inlineStr">
        <is>
          <t>N</t>
        </is>
      </c>
      <c r="AD92" s="13" t="n"/>
      <c r="AE92" s="13" t="n"/>
      <c r="AF92" s="14" t="n"/>
      <c r="AG92" s="14" t="n"/>
      <c r="AH92" s="14" t="n"/>
      <c r="AI92" s="14" t="n"/>
      <c r="AJ92" s="14" t="n"/>
      <c r="AK92" s="14" t="n"/>
      <c r="AL92" s="14" t="n"/>
      <c r="AM92" s="14" t="n"/>
      <c r="AN92" s="14" t="n"/>
      <c r="AO92" s="14" t="n"/>
      <c r="AP92" s="14" t="n"/>
      <c r="AQ92" s="14" t="n"/>
      <c r="AR92" s="14" t="n"/>
      <c r="AS92" s="14" t="n"/>
      <c r="AT92" s="14" t="n"/>
      <c r="AU92" s="14" t="n"/>
      <c r="AV92" s="14" t="n"/>
      <c r="AW92" s="14" t="n"/>
      <c r="AX92" s="14" t="n"/>
      <c r="AY92" s="14" t="n"/>
      <c r="AZ92" s="14" t="n"/>
      <c r="BA92" s="14" t="n"/>
      <c r="BB92" s="14" t="n"/>
      <c r="BC92" s="14" t="n"/>
      <c r="BD92" s="14" t="n"/>
      <c r="BE92" s="14" t="n"/>
      <c r="BF92" s="14" t="n"/>
      <c r="BG92" s="14" t="n"/>
      <c r="BH92" s="14" t="n"/>
      <c r="BI92" s="14" t="n"/>
      <c r="BJ92" s="14" t="n"/>
      <c r="BK92" s="14" t="n"/>
      <c r="BL92" s="14" t="n"/>
      <c r="BM92" s="14" t="n"/>
      <c r="BN92" s="14" t="n"/>
      <c r="BO92" s="14" t="n"/>
      <c r="BP92" s="14" t="n"/>
      <c r="BQ92" s="14" t="n"/>
      <c r="BR92" s="14" t="n"/>
      <c r="BS92" s="13" t="n"/>
      <c r="BT92" s="13" t="inlineStr">
        <is>
          <t>USA</t>
        </is>
      </c>
      <c r="BU92" s="13" t="n"/>
      <c r="BV92" s="13" t="inlineStr">
        <is>
          <t>Can be accessed without providing personal information</t>
        </is>
      </c>
      <c r="BW92" s="21" t="inlineStr">
        <is>
          <t>https://www.duckduckmoose.com/privacy-policy/</t>
        </is>
      </c>
      <c r="BX92" s="13" t="inlineStr">
        <is>
          <t xml:space="preserve">An app that allow kids to add a mouth and voice to picture, help improve speaking and listening skills of kids. </t>
        </is>
      </c>
      <c r="BY92" s="13" t="n"/>
      <c r="BZ92" s="13" t="n"/>
      <c r="CA92" s="19" t="inlineStr">
        <is>
          <t>N</t>
        </is>
      </c>
      <c r="CB92" s="19" t="n"/>
      <c r="CC92" s="19" t="inlineStr">
        <is>
          <t>N</t>
        </is>
      </c>
      <c r="CD92" s="19" t="n"/>
      <c r="CE92" s="19" t="n"/>
      <c r="CF92" s="19" t="inlineStr">
        <is>
          <t>N</t>
        </is>
      </c>
      <c r="CG92" s="19" t="inlineStr">
        <is>
          <t>N</t>
        </is>
      </c>
      <c r="CH92" s="19" t="n"/>
      <c r="CI92" s="19" t="inlineStr">
        <is>
          <t>N</t>
        </is>
      </c>
      <c r="CJ92" s="19" t="inlineStr">
        <is>
          <t>N</t>
        </is>
      </c>
      <c r="CK92" s="19" t="inlineStr">
        <is>
          <t>N</t>
        </is>
      </c>
      <c r="CL92" s="19" t="inlineStr">
        <is>
          <t>N</t>
        </is>
      </c>
      <c r="CM92" s="13" t="n"/>
      <c r="CN92" s="13" t="n"/>
      <c r="CO92" s="19" t="inlineStr">
        <is>
          <t>N</t>
        </is>
      </c>
      <c r="CP92" s="19" t="n"/>
      <c r="CQ92" s="19" t="inlineStr">
        <is>
          <t>N</t>
        </is>
      </c>
      <c r="CR92" s="19" t="n"/>
      <c r="CS92" s="19" t="n"/>
      <c r="CT92" s="19" t="inlineStr">
        <is>
          <t>N</t>
        </is>
      </c>
      <c r="CU92" s="19" t="inlineStr">
        <is>
          <t>N</t>
        </is>
      </c>
      <c r="CV92" s="19" t="n"/>
      <c r="CW92" s="19" t="inlineStr">
        <is>
          <t>N</t>
        </is>
      </c>
      <c r="CX92" s="19" t="inlineStr">
        <is>
          <t>N</t>
        </is>
      </c>
      <c r="CY92" s="19" t="inlineStr">
        <is>
          <t>N</t>
        </is>
      </c>
      <c r="CZ92" s="19" t="inlineStr">
        <is>
          <t>N</t>
        </is>
      </c>
      <c r="DA92" s="13" t="inlineStr">
        <is>
          <t>Can be accessed without providing personal information</t>
        </is>
      </c>
      <c r="DB92" s="13" t="n"/>
      <c r="DC92" s="13" t="n"/>
      <c r="DD92" s="13" t="n"/>
      <c r="DE92" s="13" t="n"/>
      <c r="DF92" s="13" t="n"/>
      <c r="DG92" s="13" t="n"/>
      <c r="DH92" s="13" t="n"/>
      <c r="DI92" s="13" t="n"/>
      <c r="DJ92" s="13" t="n"/>
      <c r="DK92" s="13" t="n"/>
      <c r="DL92" s="13" t="n"/>
      <c r="DM92" s="13" t="n"/>
      <c r="DN92" s="13" t="n"/>
      <c r="DO92" s="13" t="n"/>
      <c r="DP92" s="13" t="n"/>
      <c r="DQ92" s="13" t="n"/>
      <c r="DR92" s="13" t="n"/>
      <c r="DS92" s="13" t="n"/>
      <c r="DT92" s="13" t="n"/>
      <c r="DU92" s="13" t="n"/>
      <c r="DV92" s="13" t="n"/>
      <c r="DW92" s="13" t="inlineStr">
        <is>
          <t>None</t>
        </is>
      </c>
      <c r="DX92" s="22">
        <f>COUNTIF(A:A,A92)</f>
        <v/>
      </c>
      <c r="DY92" s="19" t="n"/>
      <c r="DZ92" s="19" t="n"/>
      <c r="EA92" s="19" t="n"/>
      <c r="EB92" s="29" t="n"/>
      <c r="EC92" s="29" t="n"/>
      <c r="ED92" s="29" t="n"/>
      <c r="EE92" s="29" t="n"/>
      <c r="EF92" s="29" t="n"/>
      <c r="EG92" s="29" t="n"/>
      <c r="EH92" s="29" t="n"/>
      <c r="EI92" s="20" t="inlineStr">
        <is>
          <t>Tool</t>
        </is>
      </c>
      <c r="EJ92" s="22">
        <f>_xlfn.CONCAT(AF92:BQ92)</f>
        <v/>
      </c>
      <c r="EK92" s="22" t="n"/>
      <c r="EL92" s="22" t="n"/>
      <c r="EM92" s="22" t="n"/>
      <c r="EN92" s="22" t="n"/>
    </row>
    <row r="93" ht="84.95" customFormat="1" customHeight="1" s="23">
      <c r="A93" s="24" t="inlineStr">
        <is>
          <t>#000053</t>
        </is>
      </c>
      <c r="B93" s="24" t="inlineStr">
        <is>
          <t>Chess</t>
        </is>
      </c>
      <c r="C93" s="13" t="inlineStr">
        <is>
          <t>Chess.com, LLC</t>
        </is>
      </c>
      <c r="D93" s="13" t="n"/>
      <c r="E93" s="15" t="inlineStr">
        <is>
          <t>No</t>
        </is>
      </c>
      <c r="F93" s="25" t="inlineStr">
        <is>
          <t>Low</t>
        </is>
      </c>
      <c r="G93" s="25" t="n"/>
      <c r="H93" s="25" t="n"/>
      <c r="I93" s="25" t="n"/>
      <c r="J93" s="25" t="n"/>
      <c r="K93" s="26" t="n"/>
      <c r="L93" s="26">
        <f>IF(COUNTIF(K:K,K93)=0,"",COUNTIF(K:K,K93))</f>
        <v/>
      </c>
      <c r="M93" s="13" t="inlineStr">
        <is>
          <t>Digital Product</t>
        </is>
      </c>
      <c r="N93" s="13" t="inlineStr">
        <is>
          <t>I_Website Service</t>
        </is>
      </c>
      <c r="O93" s="138" t="inlineStr">
        <is>
          <t>https://www.chess.com/</t>
        </is>
      </c>
      <c r="P93" s="13">
        <f>COUNTIF(Q93:AC93,"Y")</f>
        <v/>
      </c>
      <c r="Q93" s="19" t="n"/>
      <c r="R93" s="19" t="inlineStr">
        <is>
          <t>N</t>
        </is>
      </c>
      <c r="S93" s="19" t="inlineStr">
        <is>
          <t>Y</t>
        </is>
      </c>
      <c r="T93" s="19" t="inlineStr">
        <is>
          <t>Y</t>
        </is>
      </c>
      <c r="U93" s="19" t="inlineStr">
        <is>
          <t>Y</t>
        </is>
      </c>
      <c r="V93" s="19" t="inlineStr"/>
      <c r="W93" s="19" t="inlineStr">
        <is>
          <t>N</t>
        </is>
      </c>
      <c r="X93" s="19" t="inlineStr">
        <is>
          <t>N</t>
        </is>
      </c>
      <c r="Y93" s="19" t="inlineStr">
        <is>
          <t>N</t>
        </is>
      </c>
      <c r="Z93" s="19" t="inlineStr">
        <is>
          <t>N</t>
        </is>
      </c>
      <c r="AA93" s="19" t="inlineStr">
        <is>
          <t>N</t>
        </is>
      </c>
      <c r="AB93" s="19" t="inlineStr">
        <is>
          <t>N</t>
        </is>
      </c>
      <c r="AC93" s="19" t="inlineStr">
        <is>
          <t>N</t>
        </is>
      </c>
      <c r="AD93" s="13" t="n"/>
      <c r="AE93" s="13" t="n"/>
      <c r="AF93" s="14" t="n"/>
      <c r="AG93" s="14" t="n"/>
      <c r="AH93" s="14" t="n"/>
      <c r="AI93" s="14" t="n"/>
      <c r="AJ93" s="14" t="inlineStr">
        <is>
          <t>Y</t>
        </is>
      </c>
      <c r="AK93" s="14" t="n"/>
      <c r="AL93" s="14" t="n"/>
      <c r="AM93" s="14" t="n"/>
      <c r="AN93" s="14" t="n"/>
      <c r="AO93" s="14" t="n"/>
      <c r="AP93" s="14" t="n"/>
      <c r="AQ93" s="14" t="n"/>
      <c r="AR93" s="14" t="n"/>
      <c r="AS93" s="14" t="n"/>
      <c r="AT93" s="14" t="n"/>
      <c r="AU93" s="14" t="n"/>
      <c r="AV93" s="14" t="n"/>
      <c r="AW93" s="14" t="n"/>
      <c r="AX93" s="14" t="n"/>
      <c r="AY93" s="14" t="n"/>
      <c r="AZ93" s="14" t="n"/>
      <c r="BA93" s="14" t="n"/>
      <c r="BB93" s="14" t="n"/>
      <c r="BC93" s="14" t="n"/>
      <c r="BD93" s="14" t="n"/>
      <c r="BE93" s="14" t="n"/>
      <c r="BF93" s="14" t="n"/>
      <c r="BG93" s="14" t="n"/>
      <c r="BH93" s="14" t="n"/>
      <c r="BI93" s="14" t="n"/>
      <c r="BJ93" s="14" t="n"/>
      <c r="BK93" s="14" t="n"/>
      <c r="BL93" s="14" t="n"/>
      <c r="BM93" s="14" t="n"/>
      <c r="BN93" s="14" t="n"/>
      <c r="BO93" s="14" t="n"/>
      <c r="BP93" s="14" t="n"/>
      <c r="BQ93" s="14" t="n"/>
      <c r="BR93" s="14" t="n"/>
      <c r="BS93" s="13" t="n"/>
      <c r="BT93" s="13" t="inlineStr">
        <is>
          <t>USA</t>
        </is>
      </c>
      <c r="BU93" s="13" t="n"/>
      <c r="BV93" s="22" t="n"/>
      <c r="BW93" s="33" t="inlineStr">
        <is>
          <t>https://www.chess.com/legal/privacy</t>
        </is>
      </c>
      <c r="BX93" s="13" t="inlineStr">
        <is>
          <t>To provide chess practice online</t>
        </is>
      </c>
      <c r="BY93" s="13" t="inlineStr">
        <is>
          <t>Will not be able to engage in extra curricular activities related to chess</t>
        </is>
      </c>
      <c r="BZ93" s="13" t="n"/>
      <c r="CA93" s="19" t="inlineStr">
        <is>
          <t>N</t>
        </is>
      </c>
      <c r="CB93" s="19" t="n"/>
      <c r="CC93" s="19" t="inlineStr">
        <is>
          <t>N</t>
        </is>
      </c>
      <c r="CD93" s="19" t="n"/>
      <c r="CE93" s="19" t="n"/>
      <c r="CF93" s="19" t="inlineStr">
        <is>
          <t>N</t>
        </is>
      </c>
      <c r="CG93" s="19" t="inlineStr">
        <is>
          <t>N</t>
        </is>
      </c>
      <c r="CH93" s="19" t="n"/>
      <c r="CI93" s="19" t="inlineStr">
        <is>
          <t>N</t>
        </is>
      </c>
      <c r="CJ93" s="19" t="inlineStr">
        <is>
          <t>N</t>
        </is>
      </c>
      <c r="CK93" s="19" t="inlineStr">
        <is>
          <t>N</t>
        </is>
      </c>
      <c r="CL93" s="19" t="inlineStr">
        <is>
          <t>N</t>
        </is>
      </c>
      <c r="CM93" s="13" t="n"/>
      <c r="CN93" s="13" t="n"/>
      <c r="CO93" s="19" t="inlineStr">
        <is>
          <t>N</t>
        </is>
      </c>
      <c r="CP93" s="19" t="n"/>
      <c r="CQ93" s="19" t="inlineStr">
        <is>
          <t>N</t>
        </is>
      </c>
      <c r="CR93" s="19" t="n"/>
      <c r="CS93" s="19" t="n"/>
      <c r="CT93" s="19" t="inlineStr">
        <is>
          <t>N</t>
        </is>
      </c>
      <c r="CU93" s="19" t="inlineStr">
        <is>
          <t>N</t>
        </is>
      </c>
      <c r="CV93" s="19" t="n"/>
      <c r="CW93" s="19" t="inlineStr">
        <is>
          <t>N</t>
        </is>
      </c>
      <c r="CX93" s="19" t="inlineStr">
        <is>
          <t>N</t>
        </is>
      </c>
      <c r="CY93" s="19" t="inlineStr">
        <is>
          <t>N</t>
        </is>
      </c>
      <c r="CZ93" s="19" t="inlineStr">
        <is>
          <t>N</t>
        </is>
      </c>
      <c r="DA93" s="63" t="inlineStr">
        <is>
          <t>retain and use your Personal Data to the extent necessary to comply with our legal obligations</t>
        </is>
      </c>
      <c r="DB93" s="13" t="n"/>
      <c r="DC93" s="13" t="n"/>
      <c r="DD93" s="13" t="n"/>
      <c r="DE93" s="13" t="n"/>
      <c r="DF93" s="13" t="n"/>
      <c r="DG93" s="13" t="n"/>
      <c r="DH93" s="13" t="n"/>
      <c r="DI93" s="13" t="n"/>
      <c r="DJ93" s="13" t="n"/>
      <c r="DK93" s="13" t="n"/>
      <c r="DL93" s="13" t="n"/>
      <c r="DM93" s="13" t="n"/>
      <c r="DN93" s="13" t="n"/>
      <c r="DO93" s="13" t="n"/>
      <c r="DP93" s="13" t="n"/>
      <c r="DQ93" s="13" t="n"/>
      <c r="DR93" s="13" t="n"/>
      <c r="DS93" s="13" t="n"/>
      <c r="DT93" s="13" t="n"/>
      <c r="DU93" s="13" t="n"/>
      <c r="DV93" s="13" t="n"/>
      <c r="DW93" s="13" t="inlineStr">
        <is>
          <t>Username, Email Address</t>
        </is>
      </c>
      <c r="DX93" s="22">
        <f>COUNTIF(A:A,A93)</f>
        <v/>
      </c>
      <c r="DY93" s="19" t="n"/>
      <c r="DZ93" s="19" t="n"/>
      <c r="EA93" s="19" t="n"/>
      <c r="EB93" s="29" t="n"/>
      <c r="EC93" s="29" t="n"/>
      <c r="ED93" s="29" t="n"/>
      <c r="EE93" s="29" t="n"/>
      <c r="EF93" s="29" t="n"/>
      <c r="EG93" s="29" t="n"/>
      <c r="EH93" s="29" t="n"/>
      <c r="EI93" s="20" t="inlineStr">
        <is>
          <t>Tool</t>
        </is>
      </c>
      <c r="EJ93" s="22">
        <f>_xlfn.CONCAT(AF93:BQ93)</f>
        <v/>
      </c>
      <c r="EK93" s="22" t="n"/>
      <c r="EL93" s="22" t="n"/>
      <c r="EM93" s="22" t="n"/>
      <c r="EN93" s="22" t="n"/>
    </row>
    <row r="94" ht="409.6" customFormat="1" customHeight="1" s="23">
      <c r="A94" s="24" t="inlineStr">
        <is>
          <t>#000439</t>
        </is>
      </c>
      <c r="B94" s="13" t="inlineStr">
        <is>
          <t>Chinese Plus</t>
        </is>
      </c>
      <c r="C94" s="13" t="inlineStr">
        <is>
          <t>Center for Language Education and Cooperation</t>
        </is>
      </c>
      <c r="D94" s="13" t="n"/>
      <c r="E94" s="15" t="n"/>
      <c r="F94" s="25" t="n"/>
      <c r="G94" s="25" t="n"/>
      <c r="H94" s="25" t="n"/>
      <c r="I94" s="25" t="n"/>
      <c r="J94" s="25" t="n"/>
      <c r="K94" s="17" t="n"/>
      <c r="L94" s="26">
        <f>IF(COUNTIF(K:K,K94)=0,"",COUNTIF(K:K,K94))</f>
        <v/>
      </c>
      <c r="M94" s="13" t="inlineStr">
        <is>
          <t>Digital Product</t>
        </is>
      </c>
      <c r="N94" s="13" t="inlineStr">
        <is>
          <t>I_Website Service</t>
        </is>
      </c>
      <c r="O94" s="41" t="inlineStr">
        <is>
          <t>https://www.chineseplus.net/?l=en</t>
        </is>
      </c>
      <c r="P94" s="13">
        <f>COUNTIF(Q94:AC94,"Y")</f>
        <v/>
      </c>
      <c r="Q94" s="19" t="n"/>
      <c r="R94" s="19" t="inlineStr">
        <is>
          <t>N</t>
        </is>
      </c>
      <c r="S94" s="19" t="inlineStr">
        <is>
          <t>Y</t>
        </is>
      </c>
      <c r="T94" s="19" t="inlineStr">
        <is>
          <t>Y</t>
        </is>
      </c>
      <c r="U94" s="19" t="inlineStr"/>
      <c r="V94" s="19" t="inlineStr"/>
      <c r="W94" s="19" t="inlineStr">
        <is>
          <t>N</t>
        </is>
      </c>
      <c r="X94" s="19" t="inlineStr">
        <is>
          <t>N</t>
        </is>
      </c>
      <c r="Y94" s="19" t="inlineStr">
        <is>
          <t>N</t>
        </is>
      </c>
      <c r="Z94" s="19" t="inlineStr">
        <is>
          <t>N</t>
        </is>
      </c>
      <c r="AA94" s="19" t="inlineStr">
        <is>
          <t>N</t>
        </is>
      </c>
      <c r="AB94" s="19" t="inlineStr">
        <is>
          <t>N</t>
        </is>
      </c>
      <c r="AC94" s="19" t="inlineStr">
        <is>
          <t>N</t>
        </is>
      </c>
      <c r="AD94" s="13" t="n"/>
      <c r="AE94" s="13" t="n"/>
      <c r="AF94" s="14" t="inlineStr"/>
      <c r="AG94" s="14" t="inlineStr"/>
      <c r="AH94" s="14" t="inlineStr"/>
      <c r="AI94" s="14" t="inlineStr"/>
      <c r="AJ94" s="14" t="inlineStr">
        <is>
          <t>Y</t>
        </is>
      </c>
      <c r="AK94" s="14" t="inlineStr"/>
      <c r="AL94" s="14" t="inlineStr"/>
      <c r="AM94" s="14" t="inlineStr"/>
      <c r="AN94" s="14" t="inlineStr"/>
      <c r="AO94" s="14" t="inlineStr"/>
      <c r="AP94" s="14" t="inlineStr"/>
      <c r="AQ94" s="14" t="inlineStr"/>
      <c r="AR94" s="14" t="inlineStr"/>
      <c r="AS94" s="14" t="inlineStr"/>
      <c r="AT94" s="14" t="inlineStr"/>
      <c r="AU94" s="14" t="inlineStr"/>
      <c r="AV94" s="14" t="inlineStr"/>
      <c r="AW94" s="14" t="inlineStr"/>
      <c r="AX94" s="14" t="inlineStr"/>
      <c r="AY94" s="14" t="inlineStr"/>
      <c r="AZ94" s="14" t="inlineStr"/>
      <c r="BA94" s="14" t="inlineStr"/>
      <c r="BB94" s="14" t="inlineStr"/>
      <c r="BC94" s="14" t="inlineStr"/>
      <c r="BD94" s="14" t="inlineStr"/>
      <c r="BE94" s="14" t="inlineStr"/>
      <c r="BF94" s="14" t="inlineStr"/>
      <c r="BG94" s="14" t="inlineStr"/>
      <c r="BH94" s="14" t="inlineStr"/>
      <c r="BI94" s="14" t="inlineStr"/>
      <c r="BJ94" s="14" t="inlineStr"/>
      <c r="BK94" s="14" t="inlineStr"/>
      <c r="BL94" s="14" t="inlineStr"/>
      <c r="BM94" s="14" t="inlineStr"/>
      <c r="BN94" s="14" t="inlineStr"/>
      <c r="BO94" s="14" t="inlineStr"/>
      <c r="BP94" s="14" t="inlineStr"/>
      <c r="BQ94" s="14" t="inlineStr"/>
      <c r="BR94" s="14" t="n"/>
      <c r="BS94" s="13" t="n"/>
      <c r="BT94" s="13" t="inlineStr">
        <is>
          <t>China</t>
        </is>
      </c>
      <c r="BU94" s="13" t="n"/>
      <c r="BV94" s="22" t="n"/>
      <c r="BW94" s="33" t="inlineStr">
        <is>
          <t>https://passport.chinesecio.com/static/frontend/dist/#/pc/serviceAgreement?state=base64%3AwDpwYxHBYjHFiDU6proFzAkVA3EXT93Lw%2Fxptpei%2Fcc%3D&amp;response_type=code&amp;redirect_uri=https%3A%2F%2Fwww.chineseplus.net%2Foauth%2Fcallback&amp;client_id=chineseplus&amp;scope=basic%20email</t>
        </is>
      </c>
      <c r="BX94" s="13" t="inlineStr">
        <is>
          <t>Provide resources for learning Chinese.</t>
        </is>
      </c>
      <c r="BY94" s="13" t="n"/>
      <c r="BZ94" s="13" t="n"/>
      <c r="CA94" s="19" t="inlineStr">
        <is>
          <t>N</t>
        </is>
      </c>
      <c r="CB94" s="19" t="n"/>
      <c r="CC94" s="19" t="inlineStr">
        <is>
          <t>N</t>
        </is>
      </c>
      <c r="CD94" s="19" t="n"/>
      <c r="CE94" s="19" t="n"/>
      <c r="CF94" s="19" t="inlineStr">
        <is>
          <t>N</t>
        </is>
      </c>
      <c r="CG94" s="19" t="inlineStr">
        <is>
          <t>N</t>
        </is>
      </c>
      <c r="CH94" s="19" t="n"/>
      <c r="CI94" s="19" t="inlineStr">
        <is>
          <t>N</t>
        </is>
      </c>
      <c r="CJ94" s="19" t="inlineStr">
        <is>
          <t>N</t>
        </is>
      </c>
      <c r="CK94" s="19" t="inlineStr">
        <is>
          <t>N</t>
        </is>
      </c>
      <c r="CL94" s="19" t="inlineStr">
        <is>
          <t>N</t>
        </is>
      </c>
      <c r="CM94" s="13" t="n"/>
      <c r="CN94" s="13" t="n"/>
      <c r="CO94" s="19" t="inlineStr">
        <is>
          <t>N</t>
        </is>
      </c>
      <c r="CP94" s="19" t="n"/>
      <c r="CQ94" s="19" t="inlineStr">
        <is>
          <t>N</t>
        </is>
      </c>
      <c r="CR94" s="19" t="n"/>
      <c r="CS94" s="19" t="n"/>
      <c r="CT94" s="19" t="inlineStr">
        <is>
          <t>N</t>
        </is>
      </c>
      <c r="CU94" s="19" t="inlineStr">
        <is>
          <t>N</t>
        </is>
      </c>
      <c r="CV94" s="19" t="n"/>
      <c r="CW94" s="19" t="inlineStr">
        <is>
          <t>N</t>
        </is>
      </c>
      <c r="CX94" s="19" t="inlineStr">
        <is>
          <t>N</t>
        </is>
      </c>
      <c r="CY94" s="19" t="inlineStr">
        <is>
          <t>N</t>
        </is>
      </c>
      <c r="CZ94" s="19" t="inlineStr">
        <is>
          <t>N</t>
        </is>
      </c>
      <c r="DA94" s="13" t="inlineStr">
        <is>
          <t xml:space="preserve">strict accordance with relevant laws and regulations </t>
        </is>
      </c>
      <c r="DB94" s="13" t="n"/>
      <c r="DC94" s="13" t="n"/>
      <c r="DD94" s="13" t="n"/>
      <c r="DE94" s="13" t="n"/>
      <c r="DF94" s="13" t="n"/>
      <c r="DG94" s="13" t="n"/>
      <c r="DH94" s="13" t="n"/>
      <c r="DI94" s="13" t="n"/>
      <c r="DJ94" s="13" t="n"/>
      <c r="DK94" s="13" t="n"/>
      <c r="DL94" s="13" t="n"/>
      <c r="DM94" s="13" t="n"/>
      <c r="DN94" s="13" t="n"/>
      <c r="DO94" s="13" t="n"/>
      <c r="DP94" s="13" t="n"/>
      <c r="DQ94" s="13" t="n"/>
      <c r="DR94" s="13" t="n"/>
      <c r="DS94" s="13" t="n"/>
      <c r="DT94" s="13" t="n"/>
      <c r="DU94" s="13" t="n"/>
      <c r="DV94" s="13" t="n"/>
      <c r="DW94" s="13" t="n"/>
      <c r="DX94" s="22">
        <f>COUNTIF(A:A,A94)</f>
        <v/>
      </c>
      <c r="DY94" s="19" t="n"/>
      <c r="DZ94" s="19" t="n"/>
      <c r="EA94" s="19" t="n"/>
      <c r="EB94" s="129" t="inlineStr">
        <is>
          <t>zwlm@chineseplus.net</t>
        </is>
      </c>
      <c r="EC94" s="64" t="inlineStr">
        <is>
          <t>+86 (10) 59307500</t>
        </is>
      </c>
      <c r="ED94" s="29" t="n"/>
      <c r="EE94" s="29" t="n"/>
      <c r="EF94" s="29" t="n"/>
      <c r="EG94" s="29" t="n"/>
      <c r="EH94" s="29" t="n"/>
      <c r="EI94" s="20" t="inlineStr">
        <is>
          <t>Language</t>
        </is>
      </c>
      <c r="EJ94" s="22">
        <f>_xlfn.CONCAT(AF94:BQ94)</f>
        <v/>
      </c>
      <c r="EK94" s="20" t="n"/>
      <c r="EL94" s="22" t="n"/>
      <c r="EM94" s="22" t="n"/>
      <c r="EN94" s="22" t="n"/>
    </row>
    <row r="95" ht="84.95" customFormat="1" customHeight="1" s="23">
      <c r="A95" s="24" t="inlineStr">
        <is>
          <t>#000440</t>
        </is>
      </c>
      <c r="B95" s="13" t="inlineStr">
        <is>
          <t>Chinesetest.cn</t>
        </is>
      </c>
      <c r="C95" s="13" t="inlineStr">
        <is>
          <t>Chinese Testing International Co., Ltd.</t>
        </is>
      </c>
      <c r="D95" s="13" t="n"/>
      <c r="E95" s="15" t="n"/>
      <c r="F95" s="25" t="n"/>
      <c r="G95" s="25" t="n"/>
      <c r="H95" s="25" t="n"/>
      <c r="I95" s="25" t="n"/>
      <c r="J95" s="25" t="n"/>
      <c r="K95" s="17" t="n"/>
      <c r="L95" s="26">
        <f>IF(COUNTIF(K:K,K95)=0,"",COUNTIF(K:K,K95))</f>
        <v/>
      </c>
      <c r="M95" s="13" t="inlineStr">
        <is>
          <t>Digital Product</t>
        </is>
      </c>
      <c r="N95" s="13" t="inlineStr">
        <is>
          <t>I_Website Service</t>
        </is>
      </c>
      <c r="O95" s="41" t="inlineStr">
        <is>
          <t>http://www.chinesetest.cn</t>
        </is>
      </c>
      <c r="P95" s="13">
        <f>COUNTIF(Q95:AC95,"Y")</f>
        <v/>
      </c>
      <c r="Q95" s="19" t="n"/>
      <c r="R95" s="19" t="inlineStr">
        <is>
          <t>N</t>
        </is>
      </c>
      <c r="S95" s="19" t="inlineStr"/>
      <c r="T95" s="19" t="inlineStr">
        <is>
          <t>Y</t>
        </is>
      </c>
      <c r="U95" s="19" t="inlineStr"/>
      <c r="V95" s="19" t="inlineStr"/>
      <c r="W95" s="19" t="inlineStr">
        <is>
          <t>N</t>
        </is>
      </c>
      <c r="X95" s="19" t="inlineStr">
        <is>
          <t>N</t>
        </is>
      </c>
      <c r="Y95" s="19" t="inlineStr">
        <is>
          <t>N</t>
        </is>
      </c>
      <c r="Z95" s="19" t="inlineStr">
        <is>
          <t>N</t>
        </is>
      </c>
      <c r="AA95" s="19" t="inlineStr">
        <is>
          <t>N</t>
        </is>
      </c>
      <c r="AB95" s="19" t="inlineStr">
        <is>
          <t>N</t>
        </is>
      </c>
      <c r="AC95" s="19" t="inlineStr">
        <is>
          <t>N</t>
        </is>
      </c>
      <c r="AD95" s="13" t="n"/>
      <c r="AE95" s="13" t="n"/>
      <c r="AF95" s="14" t="inlineStr"/>
      <c r="AG95" s="14" t="inlineStr">
        <is>
          <t>Y</t>
        </is>
      </c>
      <c r="AH95" s="14" t="inlineStr"/>
      <c r="AI95" s="14" t="inlineStr"/>
      <c r="AJ95" s="14" t="inlineStr">
        <is>
          <t>Y</t>
        </is>
      </c>
      <c r="AK95" s="14" t="inlineStr"/>
      <c r="AL95" s="14" t="inlineStr"/>
      <c r="AM95" s="14" t="inlineStr"/>
      <c r="AN95" s="14" t="inlineStr"/>
      <c r="AO95" s="14" t="inlineStr"/>
      <c r="AP95" s="14" t="inlineStr"/>
      <c r="AQ95" s="14" t="inlineStr"/>
      <c r="AR95" s="14" t="inlineStr"/>
      <c r="AS95" s="14" t="inlineStr"/>
      <c r="AT95" s="14" t="inlineStr"/>
      <c r="AU95" s="14" t="inlineStr"/>
      <c r="AV95" s="14" t="inlineStr"/>
      <c r="AW95" s="14" t="inlineStr"/>
      <c r="AX95" s="14" t="inlineStr"/>
      <c r="AY95" s="14" t="inlineStr"/>
      <c r="AZ95" s="14" t="inlineStr"/>
      <c r="BA95" s="14" t="inlineStr">
        <is>
          <t>Y</t>
        </is>
      </c>
      <c r="BB95" s="14" t="inlineStr"/>
      <c r="BC95" s="14" t="inlineStr"/>
      <c r="BD95" s="14" t="inlineStr"/>
      <c r="BE95" s="14" t="inlineStr"/>
      <c r="BF95" s="14" t="inlineStr"/>
      <c r="BG95" s="14" t="inlineStr">
        <is>
          <t>Y</t>
        </is>
      </c>
      <c r="BH95" s="14" t="inlineStr"/>
      <c r="BI95" s="14" t="inlineStr"/>
      <c r="BJ95" s="14" t="inlineStr"/>
      <c r="BK95" s="14" t="inlineStr"/>
      <c r="BL95" s="14" t="inlineStr"/>
      <c r="BM95" s="14" t="inlineStr"/>
      <c r="BN95" s="14" t="inlineStr"/>
      <c r="BO95" s="14" t="inlineStr"/>
      <c r="BP95" s="14" t="inlineStr"/>
      <c r="BQ95" s="14" t="inlineStr"/>
      <c r="BR95" s="14" t="n"/>
      <c r="BS95" s="13" t="n"/>
      <c r="BT95" s="13" t="inlineStr">
        <is>
          <t>China</t>
        </is>
      </c>
      <c r="BU95" s="13" t="n"/>
      <c r="BV95" s="22" t="n"/>
      <c r="BW95" s="33" t="inlineStr">
        <is>
          <t>http://www.chinesetest.cn/index.do</t>
        </is>
      </c>
      <c r="BX95" s="13" t="inlineStr">
        <is>
          <t>Chinese examination</t>
        </is>
      </c>
      <c r="BY95" s="13" t="n"/>
      <c r="BZ95" s="13" t="n"/>
      <c r="CA95" s="19" t="inlineStr">
        <is>
          <t>N</t>
        </is>
      </c>
      <c r="CB95" s="19" t="n"/>
      <c r="CC95" s="19" t="inlineStr">
        <is>
          <t>N</t>
        </is>
      </c>
      <c r="CD95" s="19" t="n"/>
      <c r="CE95" s="19" t="n"/>
      <c r="CF95" s="19" t="inlineStr">
        <is>
          <t>N</t>
        </is>
      </c>
      <c r="CG95" s="19" t="inlineStr">
        <is>
          <t>N</t>
        </is>
      </c>
      <c r="CH95" s="19" t="n"/>
      <c r="CI95" s="19" t="inlineStr">
        <is>
          <t>N</t>
        </is>
      </c>
      <c r="CJ95" s="19" t="inlineStr">
        <is>
          <t>N</t>
        </is>
      </c>
      <c r="CK95" s="19" t="inlineStr">
        <is>
          <t>N</t>
        </is>
      </c>
      <c r="CL95" s="19" t="inlineStr">
        <is>
          <t>N</t>
        </is>
      </c>
      <c r="CM95" s="13" t="n"/>
      <c r="CN95" s="13" t="n"/>
      <c r="CO95" s="19" t="inlineStr">
        <is>
          <t>N</t>
        </is>
      </c>
      <c r="CP95" s="19" t="n"/>
      <c r="CQ95" s="19" t="inlineStr">
        <is>
          <t>N</t>
        </is>
      </c>
      <c r="CR95" s="19" t="n"/>
      <c r="CS95" s="19" t="n"/>
      <c r="CT95" s="19" t="inlineStr">
        <is>
          <t>N</t>
        </is>
      </c>
      <c r="CU95" s="19" t="inlineStr">
        <is>
          <t>N</t>
        </is>
      </c>
      <c r="CV95" s="19" t="n"/>
      <c r="CW95" s="19" t="inlineStr">
        <is>
          <t>N</t>
        </is>
      </c>
      <c r="CX95" s="19" t="inlineStr">
        <is>
          <t>N</t>
        </is>
      </c>
      <c r="CY95" s="19" t="inlineStr">
        <is>
          <t>N</t>
        </is>
      </c>
      <c r="CZ95" s="19" t="inlineStr">
        <is>
          <t>N</t>
        </is>
      </c>
      <c r="DA95" s="13" t="n"/>
      <c r="DB95" s="13" t="n"/>
      <c r="DC95" s="13" t="n"/>
      <c r="DD95" s="13" t="n"/>
      <c r="DE95" s="13" t="n"/>
      <c r="DF95" s="13" t="n"/>
      <c r="DG95" s="13" t="n"/>
      <c r="DH95" s="13" t="n"/>
      <c r="DI95" s="13" t="n"/>
      <c r="DJ95" s="13" t="n"/>
      <c r="DK95" s="13" t="n"/>
      <c r="DL95" s="13" t="n"/>
      <c r="DM95" s="13" t="n"/>
      <c r="DN95" s="13" t="n"/>
      <c r="DO95" s="13" t="n"/>
      <c r="DP95" s="13" t="n"/>
      <c r="DQ95" s="13" t="n"/>
      <c r="DR95" s="13" t="n"/>
      <c r="DS95" s="13" t="n"/>
      <c r="DT95" s="13" t="n"/>
      <c r="DU95" s="13" t="n"/>
      <c r="DV95" s="13" t="n"/>
      <c r="DW95" s="13" t="n"/>
      <c r="DX95" s="22">
        <f>COUNTIF(A:A,A95)</f>
        <v/>
      </c>
      <c r="DY95" s="19" t="n"/>
      <c r="DZ95" s="19" t="n"/>
      <c r="EA95" s="19" t="n"/>
      <c r="EB95" s="31" t="inlineStr">
        <is>
          <t>kaoshi@chinesetest.cn</t>
        </is>
      </c>
      <c r="EC95" s="31" t="inlineStr">
        <is>
          <t>86-10-59307668</t>
        </is>
      </c>
      <c r="ED95" s="29" t="n"/>
      <c r="EE95" s="29" t="n"/>
      <c r="EF95" s="29" t="n"/>
      <c r="EG95" s="29" t="n"/>
      <c r="EH95" s="29" t="n"/>
      <c r="EI95" s="20" t="inlineStr">
        <is>
          <t>Language</t>
        </is>
      </c>
      <c r="EJ95" s="22">
        <f>_xlfn.CONCAT(AF95:BQ95)</f>
        <v/>
      </c>
      <c r="EK95" s="20" t="n"/>
      <c r="EL95" s="22" t="n"/>
      <c r="EM95" s="22" t="n"/>
      <c r="EN95" s="22" t="n"/>
    </row>
    <row r="96" ht="119.1" customFormat="1" customHeight="1" s="23">
      <c r="A96" s="13" t="inlineStr">
        <is>
          <t>#000751</t>
        </is>
      </c>
      <c r="B96" s="38" t="inlineStr">
        <is>
          <t>Choosito</t>
        </is>
      </c>
      <c r="C96" s="13" t="n"/>
      <c r="D96" s="13" t="n"/>
      <c r="E96" s="15" t="n"/>
      <c r="F96" s="16" t="n"/>
      <c r="G96" s="16" t="n"/>
      <c r="H96" s="16" t="n"/>
      <c r="I96" s="16" t="n"/>
      <c r="J96" s="16" t="n"/>
      <c r="K96" s="17" t="n"/>
      <c r="L96" s="17" t="n"/>
      <c r="M96" s="13" t="n"/>
      <c r="N96" s="13" t="inlineStr">
        <is>
          <t>I_Website Service</t>
        </is>
      </c>
      <c r="O96" s="138" t="inlineStr">
        <is>
          <t>https://www.choosito.com/</t>
        </is>
      </c>
      <c r="P96" s="13" t="n"/>
      <c r="Q96" s="19" t="n"/>
      <c r="R96" s="19" t="n"/>
      <c r="S96" s="19" t="inlineStr">
        <is>
          <t>Y</t>
        </is>
      </c>
      <c r="T96" s="19" t="n"/>
      <c r="U96" s="19" t="n"/>
      <c r="V96" s="19" t="n"/>
      <c r="W96" s="19" t="n"/>
      <c r="X96" s="19" t="n"/>
      <c r="Y96" s="19" t="n"/>
      <c r="Z96" s="19" t="n"/>
      <c r="AA96" s="19" t="n"/>
      <c r="AB96" s="19" t="n"/>
      <c r="AC96" s="19" t="n"/>
      <c r="AD96" s="13" t="n"/>
      <c r="AE96" s="20" t="n"/>
      <c r="AF96" s="14" t="n"/>
      <c r="AG96" s="14" t="n"/>
      <c r="AH96" s="14" t="n"/>
      <c r="AI96" s="14" t="n"/>
      <c r="AJ96" s="14" t="n"/>
      <c r="AK96" s="14" t="n"/>
      <c r="AL96" s="14" t="n"/>
      <c r="AM96" s="14" t="n"/>
      <c r="AN96" s="14" t="n"/>
      <c r="AO96" s="14" t="n"/>
      <c r="AP96" s="14" t="n"/>
      <c r="AQ96" s="14" t="n"/>
      <c r="AR96" s="14" t="n"/>
      <c r="AS96" s="14" t="n"/>
      <c r="AT96" s="14" t="n"/>
      <c r="AU96" s="14" t="n"/>
      <c r="AV96" s="14" t="n"/>
      <c r="AW96" s="14" t="n"/>
      <c r="AX96" s="14" t="n"/>
      <c r="AY96" s="14" t="n"/>
      <c r="AZ96" s="14" t="n"/>
      <c r="BA96" s="14" t="n"/>
      <c r="BB96" s="14" t="n"/>
      <c r="BC96" s="14" t="n"/>
      <c r="BD96" s="14" t="n"/>
      <c r="BE96" s="14" t="n"/>
      <c r="BF96" s="14" t="n"/>
      <c r="BG96" s="14" t="n"/>
      <c r="BH96" s="14" t="n"/>
      <c r="BI96" s="14" t="n"/>
      <c r="BJ96" s="14" t="n"/>
      <c r="BK96" s="14" t="n"/>
      <c r="BL96" s="14" t="n"/>
      <c r="BM96" s="14" t="n"/>
      <c r="BN96" s="14" t="n"/>
      <c r="BO96" s="14" t="n"/>
      <c r="BP96" s="14" t="n"/>
      <c r="BQ96" s="14" t="n"/>
      <c r="BR96" s="14" t="n"/>
      <c r="BS96" s="13" t="n"/>
      <c r="BT96" s="13" t="n"/>
      <c r="BU96" s="13" t="n"/>
      <c r="BV96" s="13" t="n"/>
      <c r="BW96" s="138" t="inlineStr">
        <is>
          <t>https://www.choosito.com/pdf/privacy-policy.pdf</t>
        </is>
      </c>
      <c r="BX96" s="13" t="inlineStr">
        <is>
          <t>[Chenghan]A search engine that safely searches the web for resources based on your students' reading level</t>
        </is>
      </c>
      <c r="BY96" s="13" t="n"/>
      <c r="BZ96" s="13" t="n"/>
      <c r="CA96" s="19" t="n"/>
      <c r="CB96" s="19" t="n"/>
      <c r="CC96" s="19" t="n"/>
      <c r="CD96" s="19" t="n"/>
      <c r="CE96" s="19" t="n"/>
      <c r="CF96" s="19" t="n"/>
      <c r="CG96" s="19" t="n"/>
      <c r="CH96" s="19" t="n"/>
      <c r="CI96" s="19" t="n"/>
      <c r="CJ96" s="19" t="n"/>
      <c r="CK96" s="19" t="n"/>
      <c r="CL96" s="19" t="n"/>
      <c r="CM96" s="13" t="n"/>
      <c r="CN96" s="13" t="n"/>
      <c r="CO96" s="19" t="n"/>
      <c r="CP96" s="19" t="n"/>
      <c r="CQ96" s="19" t="n"/>
      <c r="CR96" s="19" t="n"/>
      <c r="CS96" s="19" t="n"/>
      <c r="CT96" s="19" t="n"/>
      <c r="CU96" s="19" t="n"/>
      <c r="CV96" s="19" t="n"/>
      <c r="CW96" s="19" t="n"/>
      <c r="CX96" s="19" t="n"/>
      <c r="CY96" s="19" t="n"/>
      <c r="CZ96" s="19" t="n"/>
      <c r="DA96" s="13" t="n"/>
      <c r="DB96" s="13" t="n"/>
      <c r="DC96" s="13" t="n"/>
      <c r="DD96" s="13" t="n"/>
      <c r="DE96" s="13" t="n"/>
      <c r="DF96" s="13" t="n"/>
      <c r="DG96" s="13" t="n"/>
      <c r="DH96" s="13" t="n"/>
      <c r="DI96" s="13" t="n"/>
      <c r="DJ96" s="13" t="n"/>
      <c r="DK96" s="13" t="n"/>
      <c r="DL96" s="13" t="n"/>
      <c r="DM96" s="13" t="n"/>
      <c r="DN96" s="13" t="n"/>
      <c r="DO96" s="13" t="n"/>
      <c r="DP96" s="13" t="n"/>
      <c r="DQ96" s="13" t="n"/>
      <c r="DR96" s="13" t="n"/>
      <c r="DS96" s="13" t="n"/>
      <c r="DT96" s="13" t="n"/>
      <c r="DU96" s="13" t="n"/>
      <c r="DV96" s="13" t="n"/>
      <c r="DW96" s="20" t="n"/>
      <c r="DX96" s="20" t="n"/>
      <c r="DY96" s="19" t="n"/>
      <c r="DZ96" s="19" t="n"/>
      <c r="EA96" s="19" t="n"/>
      <c r="EB96" s="20" t="n"/>
      <c r="EC96" s="20" t="n"/>
      <c r="ED96" s="20" t="n"/>
      <c r="EE96" s="20" t="n"/>
      <c r="EF96" s="20" t="n"/>
      <c r="EG96" s="20" t="n"/>
      <c r="EH96" s="20" t="n"/>
      <c r="EI96" s="20" t="n"/>
      <c r="EJ96" s="20" t="n"/>
      <c r="EK96" s="20" t="n"/>
      <c r="EL96" s="22" t="n"/>
      <c r="EM96" s="22" t="n"/>
      <c r="EN96" s="22" t="n"/>
    </row>
    <row r="97" ht="135.95" customFormat="1" customHeight="1" s="23">
      <c r="A97" s="24" t="inlineStr">
        <is>
          <t>#000054</t>
        </is>
      </c>
      <c r="B97" s="24" t="inlineStr">
        <is>
          <t>CHQ</t>
        </is>
      </c>
      <c r="C97" s="13" t="inlineStr">
        <is>
          <t>CHQ Schools</t>
        </is>
      </c>
      <c r="D97" s="13" t="n"/>
      <c r="E97" s="15" t="inlineStr">
        <is>
          <t>No</t>
        </is>
      </c>
      <c r="F97" s="25" t="inlineStr">
        <is>
          <t>Med</t>
        </is>
      </c>
      <c r="G97" s="25" t="inlineStr">
        <is>
          <t>Yes</t>
        </is>
      </c>
      <c r="H97" s="25" t="n"/>
      <c r="I97" s="35" t="n"/>
      <c r="J97" s="25" t="inlineStr">
        <is>
          <t>#000054</t>
        </is>
      </c>
      <c r="K97" s="26" t="n"/>
      <c r="L97" s="26">
        <f>IF(COUNTIF(K:K,K97)=0,"",COUNTIF(K:K,K97))</f>
        <v/>
      </c>
      <c r="M97" s="13" t="inlineStr">
        <is>
          <t>Digital Product</t>
        </is>
      </c>
      <c r="N97" s="13" t="inlineStr">
        <is>
          <t>I_Website Service</t>
        </is>
      </c>
      <c r="O97" s="129" t="inlineStr">
        <is>
          <t>https://chqgroup.co.uk/</t>
        </is>
      </c>
      <c r="P97" s="13">
        <f>COUNTIF(Q97:AC97,"Y")</f>
        <v/>
      </c>
      <c r="Q97" s="19" t="n"/>
      <c r="R97" s="19" t="inlineStr">
        <is>
          <t>N</t>
        </is>
      </c>
      <c r="S97" s="19" t="inlineStr">
        <is>
          <t>Y</t>
        </is>
      </c>
      <c r="T97" s="19" t="inlineStr">
        <is>
          <t>N</t>
        </is>
      </c>
      <c r="U97" s="19" t="inlineStr">
        <is>
          <t>Y</t>
        </is>
      </c>
      <c r="V97" s="19" t="inlineStr">
        <is>
          <t>N</t>
        </is>
      </c>
      <c r="W97" s="19" t="inlineStr">
        <is>
          <t>N</t>
        </is>
      </c>
      <c r="X97" s="19" t="inlineStr">
        <is>
          <t>N</t>
        </is>
      </c>
      <c r="Y97" s="19" t="inlineStr">
        <is>
          <t>N</t>
        </is>
      </c>
      <c r="Z97" s="19" t="inlineStr">
        <is>
          <t>N</t>
        </is>
      </c>
      <c r="AA97" s="19" t="inlineStr">
        <is>
          <t>N</t>
        </is>
      </c>
      <c r="AB97" s="19" t="inlineStr">
        <is>
          <t>N</t>
        </is>
      </c>
      <c r="AC97" s="19" t="inlineStr">
        <is>
          <t>N</t>
        </is>
      </c>
      <c r="AD97" s="13" t="n"/>
      <c r="AE97" s="13" t="n"/>
      <c r="AF97" s="38" t="inlineStr">
        <is>
          <t>Y</t>
        </is>
      </c>
      <c r="AG97" s="38" t="inlineStr">
        <is>
          <t>Y</t>
        </is>
      </c>
      <c r="AH97" s="38" t="inlineStr">
        <is>
          <t>Y</t>
        </is>
      </c>
      <c r="AI97" s="38" t="inlineStr">
        <is>
          <t>Y</t>
        </is>
      </c>
      <c r="AJ97" s="38" t="inlineStr">
        <is>
          <t>Y</t>
        </is>
      </c>
      <c r="AK97" s="38" t="inlineStr">
        <is>
          <t>Y</t>
        </is>
      </c>
      <c r="AL97" s="38" t="inlineStr">
        <is>
          <t>Y</t>
        </is>
      </c>
      <c r="AM97" s="38" t="inlineStr">
        <is>
          <t>Y</t>
        </is>
      </c>
      <c r="AN97" s="38" t="inlineStr">
        <is>
          <t>Y</t>
        </is>
      </c>
      <c r="AO97" s="38" t="inlineStr">
        <is>
          <t>Y</t>
        </is>
      </c>
      <c r="AP97" s="38" t="inlineStr">
        <is>
          <t>Y</t>
        </is>
      </c>
      <c r="AQ97" s="38" t="inlineStr">
        <is>
          <t>Y</t>
        </is>
      </c>
      <c r="AR97" s="38" t="inlineStr">
        <is>
          <t> </t>
        </is>
      </c>
      <c r="AS97" s="38" t="inlineStr">
        <is>
          <t> </t>
        </is>
      </c>
      <c r="AT97" s="38" t="inlineStr">
        <is>
          <t>Y</t>
        </is>
      </c>
      <c r="AU97" s="38" t="inlineStr">
        <is>
          <t> </t>
        </is>
      </c>
      <c r="AV97" s="38" t="inlineStr">
        <is>
          <t>Y</t>
        </is>
      </c>
      <c r="AW97" s="38" t="inlineStr">
        <is>
          <t> </t>
        </is>
      </c>
      <c r="AX97" s="38" t="inlineStr">
        <is>
          <t> </t>
        </is>
      </c>
      <c r="AY97" s="38" t="inlineStr">
        <is>
          <t> </t>
        </is>
      </c>
      <c r="AZ97" s="38" t="inlineStr">
        <is>
          <t>Y</t>
        </is>
      </c>
      <c r="BA97" s="38" t="inlineStr">
        <is>
          <t>Y</t>
        </is>
      </c>
      <c r="BB97" s="38" t="inlineStr">
        <is>
          <t>Y</t>
        </is>
      </c>
      <c r="BC97" s="38" t="inlineStr">
        <is>
          <t>Y</t>
        </is>
      </c>
      <c r="BD97" s="38" t="inlineStr">
        <is>
          <t> </t>
        </is>
      </c>
      <c r="BE97" s="38" t="inlineStr">
        <is>
          <t> </t>
        </is>
      </c>
      <c r="BF97" s="38" t="inlineStr">
        <is>
          <t> </t>
        </is>
      </c>
      <c r="BG97" s="38" t="inlineStr">
        <is>
          <t>Y</t>
        </is>
      </c>
      <c r="BH97" s="38" t="inlineStr">
        <is>
          <t>Y</t>
        </is>
      </c>
      <c r="BI97" s="38" t="inlineStr">
        <is>
          <t> </t>
        </is>
      </c>
      <c r="BJ97" s="38" t="inlineStr">
        <is>
          <t> </t>
        </is>
      </c>
      <c r="BK97" s="38" t="inlineStr">
        <is>
          <t> </t>
        </is>
      </c>
      <c r="BL97" s="38" t="inlineStr">
        <is>
          <t> </t>
        </is>
      </c>
      <c r="BM97" s="38" t="inlineStr">
        <is>
          <t> </t>
        </is>
      </c>
      <c r="BN97" s="38" t="inlineStr">
        <is>
          <t>Y</t>
        </is>
      </c>
      <c r="BO97" s="38" t="inlineStr">
        <is>
          <t>Y</t>
        </is>
      </c>
      <c r="BP97" s="38" t="inlineStr">
        <is>
          <t> </t>
        </is>
      </c>
      <c r="BQ97" s="38" t="inlineStr">
        <is>
          <t> </t>
        </is>
      </c>
      <c r="BR97" s="14" t="n"/>
      <c r="BS97" s="13" t="inlineStr">
        <is>
          <t>SIMS Sync</t>
        </is>
      </c>
      <c r="BT97" s="13" t="inlineStr">
        <is>
          <t>UK</t>
        </is>
      </c>
      <c r="BU97" s="13" t="n"/>
      <c r="BV97" s="22" t="n"/>
      <c r="BW97" s="33" t="inlineStr">
        <is>
          <t>https://chqgroup.co.uk/privacy-policy-chq-group/</t>
        </is>
      </c>
      <c r="BX97" s="13" t="inlineStr">
        <is>
          <t>CCA Management
To allow registration for CCA's and holiday camps
Main student, staff and parent information databases</t>
        </is>
      </c>
      <c r="BY97" s="13" t="inlineStr">
        <is>
          <t>Can not participate in CCAs and/or holiday camps.
May not register as a student at the College</t>
        </is>
      </c>
      <c r="BZ97" s="13" t="n"/>
      <c r="CA97" s="19" t="inlineStr">
        <is>
          <t>N</t>
        </is>
      </c>
      <c r="CB97" s="19" t="n"/>
      <c r="CC97" s="19" t="inlineStr">
        <is>
          <t>N</t>
        </is>
      </c>
      <c r="CD97" s="19" t="n"/>
      <c r="CE97" s="19" t="inlineStr">
        <is>
          <t>Y</t>
        </is>
      </c>
      <c r="CF97" s="19" t="inlineStr">
        <is>
          <t>N</t>
        </is>
      </c>
      <c r="CG97" s="19" t="inlineStr">
        <is>
          <t>N</t>
        </is>
      </c>
      <c r="CH97" s="19" t="n"/>
      <c r="CI97" s="19" t="inlineStr">
        <is>
          <t>N</t>
        </is>
      </c>
      <c r="CJ97" s="19" t="inlineStr">
        <is>
          <t>N</t>
        </is>
      </c>
      <c r="CK97" s="19" t="inlineStr">
        <is>
          <t>N</t>
        </is>
      </c>
      <c r="CL97" s="19" t="inlineStr">
        <is>
          <t>N</t>
        </is>
      </c>
      <c r="CM97" s="13" t="n"/>
      <c r="CN97" s="13" t="n"/>
      <c r="CO97" s="19" t="inlineStr">
        <is>
          <t>N</t>
        </is>
      </c>
      <c r="CP97" s="19" t="n"/>
      <c r="CQ97" s="19" t="inlineStr">
        <is>
          <t>N</t>
        </is>
      </c>
      <c r="CR97" s="19" t="n"/>
      <c r="CS97" s="19" t="n"/>
      <c r="CT97" s="19" t="inlineStr">
        <is>
          <t>N</t>
        </is>
      </c>
      <c r="CU97" s="19" t="inlineStr">
        <is>
          <t>N</t>
        </is>
      </c>
      <c r="CV97" s="19" t="n"/>
      <c r="CW97" s="19" t="inlineStr">
        <is>
          <t>N</t>
        </is>
      </c>
      <c r="CX97" s="19" t="inlineStr">
        <is>
          <t>N</t>
        </is>
      </c>
      <c r="CY97" s="19" t="inlineStr">
        <is>
          <t>N</t>
        </is>
      </c>
      <c r="CZ97" s="19" t="inlineStr">
        <is>
          <t>N</t>
        </is>
      </c>
      <c r="DA97" s="30" t="inlineStr">
        <is>
          <t>Whilst the student is at the college</t>
        </is>
      </c>
      <c r="DB97" s="13" t="n"/>
      <c r="DC97" s="13" t="n"/>
      <c r="DD97" s="13" t="n"/>
      <c r="DE97" s="13" t="n"/>
      <c r="DF97" s="13" t="n"/>
      <c r="DG97" s="13" t="n"/>
      <c r="DH97" s="13" t="n"/>
      <c r="DI97" s="13" t="n"/>
      <c r="DJ97" s="13" t="n"/>
      <c r="DK97" s="13" t="n"/>
      <c r="DL97" s="13" t="n"/>
      <c r="DM97" s="13" t="n"/>
      <c r="DN97" s="13" t="n"/>
      <c r="DO97" s="13" t="n"/>
      <c r="DP97" s="13" t="n"/>
      <c r="DQ97" s="13" t="n"/>
      <c r="DR97" s="13" t="n"/>
      <c r="DS97" s="13" t="n"/>
      <c r="DT97" s="13" t="n"/>
      <c r="DU97" s="13" t="n"/>
      <c r="DV97" s="13" t="n"/>
      <c r="DW97" s="13" t="inlineStr">
        <is>
          <t>Name, Address, Phone Number, Passport Details, Class Details, Medical Info
School details, Attendance codes, Year group details, Registration group details, School house details, Teacher details, Teacher photographs, Pupil details, Next of kin details, Pupil timetable, Timetable dates, Pupil photographs, Pupil medical conditions, Pupil medical notes, Pupil passport details, Pupil stats flags, Custom group definitions, Custom group
members, School news bulletins.
DOB, gender, ethnicity, All contact information</t>
        </is>
      </c>
      <c r="DX97" s="22">
        <f>COUNTIF(A:A,A97)</f>
        <v/>
      </c>
      <c r="DY97" s="19" t="inlineStr">
        <is>
          <t>Y</t>
        </is>
      </c>
      <c r="DZ97" s="19" t="n"/>
      <c r="EA97" s="19" t="n"/>
      <c r="EB97" s="29" t="n"/>
      <c r="EC97" s="29" t="n"/>
      <c r="ED97" s="29" t="n"/>
      <c r="EE97" s="29" t="n"/>
      <c r="EF97" s="29" t="n"/>
      <c r="EG97" s="29" t="n"/>
      <c r="EH97" s="29" t="n"/>
      <c r="EI97" s="20" t="inlineStr">
        <is>
          <t>CCA</t>
        </is>
      </c>
      <c r="EJ97" s="22">
        <f>_xlfn.CONCAT(AF97:BQ97)</f>
        <v/>
      </c>
      <c r="EK97" s="22" t="n"/>
      <c r="EL97" s="22" t="n"/>
      <c r="EM97" s="22" t="n"/>
      <c r="EN97" s="22" t="n"/>
    </row>
    <row r="98" ht="51" customFormat="1" customHeight="1" s="23">
      <c r="A98" s="24" t="inlineStr">
        <is>
          <t>#000442</t>
        </is>
      </c>
      <c r="B98" s="13" t="inlineStr">
        <is>
          <t>circuit timer</t>
        </is>
      </c>
      <c r="C98" s="13" t="n"/>
      <c r="D98" s="13" t="n"/>
      <c r="E98" s="15" t="n"/>
      <c r="F98" s="25" t="n"/>
      <c r="G98" s="25" t="n"/>
      <c r="H98" s="25" t="n"/>
      <c r="I98" s="25" t="n"/>
      <c r="J98" s="25" t="n"/>
      <c r="K98" s="17" t="n"/>
      <c r="L98" s="26">
        <f>IF(COUNTIF(K:K,K98)=0,"",COUNTIF(K:K,K98))</f>
        <v/>
      </c>
      <c r="M98" s="13" t="inlineStr">
        <is>
          <t>Missing</t>
        </is>
      </c>
      <c r="N98" s="13" t="inlineStr">
        <is>
          <t>I_Mobile App</t>
        </is>
      </c>
      <c r="O98" s="41" t="n"/>
      <c r="P98" s="13">
        <f>COUNTIF(Q98:AC98,"Y")</f>
        <v/>
      </c>
      <c r="Q98" s="19" t="n"/>
      <c r="R98" s="19" t="inlineStr">
        <is>
          <t>N</t>
        </is>
      </c>
      <c r="S98" s="19" t="inlineStr"/>
      <c r="T98" s="19" t="inlineStr">
        <is>
          <t>N</t>
        </is>
      </c>
      <c r="U98" s="19" t="inlineStr"/>
      <c r="V98" s="19" t="inlineStr"/>
      <c r="W98" s="19" t="inlineStr">
        <is>
          <t>N</t>
        </is>
      </c>
      <c r="X98" s="19" t="inlineStr">
        <is>
          <t>N</t>
        </is>
      </c>
      <c r="Y98" s="19" t="inlineStr">
        <is>
          <t>N</t>
        </is>
      </c>
      <c r="Z98" s="19" t="inlineStr">
        <is>
          <t>N</t>
        </is>
      </c>
      <c r="AA98" s="19" t="inlineStr">
        <is>
          <t>N</t>
        </is>
      </c>
      <c r="AB98" s="19" t="inlineStr">
        <is>
          <t>N</t>
        </is>
      </c>
      <c r="AC98" s="19" t="inlineStr">
        <is>
          <t>N</t>
        </is>
      </c>
      <c r="AD98" s="13" t="n"/>
      <c r="AE98" s="13" t="n"/>
      <c r="AF98" s="14" t="n"/>
      <c r="AG98" s="14" t="n"/>
      <c r="AH98" s="14" t="n"/>
      <c r="AI98" s="14" t="n"/>
      <c r="AJ98" s="14" t="n"/>
      <c r="AK98" s="14" t="n"/>
      <c r="AL98" s="14" t="n"/>
      <c r="AM98" s="14" t="n"/>
      <c r="AN98" s="14" t="n"/>
      <c r="AO98" s="14" t="n"/>
      <c r="AP98" s="14" t="n"/>
      <c r="AQ98" s="14" t="n"/>
      <c r="AR98" s="14" t="n"/>
      <c r="AS98" s="14" t="n"/>
      <c r="AT98" s="14" t="n"/>
      <c r="AU98" s="14" t="n"/>
      <c r="AV98" s="14" t="n"/>
      <c r="AW98" s="14" t="n"/>
      <c r="AX98" s="14" t="n"/>
      <c r="AY98" s="14" t="n"/>
      <c r="AZ98" s="14" t="n"/>
      <c r="BA98" s="14" t="n"/>
      <c r="BB98" s="14" t="n"/>
      <c r="BC98" s="14" t="n"/>
      <c r="BD98" s="14" t="n"/>
      <c r="BE98" s="14" t="n"/>
      <c r="BF98" s="14" t="n"/>
      <c r="BG98" s="14" t="n"/>
      <c r="BH98" s="14" t="n"/>
      <c r="BI98" s="14" t="n"/>
      <c r="BJ98" s="14" t="n"/>
      <c r="BK98" s="14" t="n"/>
      <c r="BL98" s="14" t="n"/>
      <c r="BM98" s="14" t="n"/>
      <c r="BN98" s="14" t="n"/>
      <c r="BO98" s="14" t="n"/>
      <c r="BP98" s="14" t="n"/>
      <c r="BQ98" s="14" t="n"/>
      <c r="BR98" s="14" t="n"/>
      <c r="BS98" s="13" t="n"/>
      <c r="BT98" s="13" t="inlineStr">
        <is>
          <t>No identifiable data</t>
        </is>
      </c>
      <c r="BU98" s="13" t="n"/>
      <c r="BV98" s="13" t="inlineStr">
        <is>
          <t>Can be accessed without providing personal information</t>
        </is>
      </c>
      <c r="BW98" s="44" t="n"/>
      <c r="BX98" s="13" t="inlineStr">
        <is>
          <t>The Timer circuits are used to produce time delay intervals for triggering a load</t>
        </is>
      </c>
      <c r="BY98" s="13" t="n"/>
      <c r="BZ98" s="13" t="n"/>
      <c r="CA98" s="19" t="inlineStr">
        <is>
          <t>N</t>
        </is>
      </c>
      <c r="CB98" s="19" t="n"/>
      <c r="CC98" s="19" t="inlineStr">
        <is>
          <t>N</t>
        </is>
      </c>
      <c r="CD98" s="19" t="n"/>
      <c r="CE98" s="19" t="n"/>
      <c r="CF98" s="19" t="inlineStr">
        <is>
          <t>N</t>
        </is>
      </c>
      <c r="CG98" s="19" t="inlineStr">
        <is>
          <t>N</t>
        </is>
      </c>
      <c r="CH98" s="19" t="n"/>
      <c r="CI98" s="19" t="inlineStr">
        <is>
          <t>N</t>
        </is>
      </c>
      <c r="CJ98" s="19" t="inlineStr">
        <is>
          <t>N</t>
        </is>
      </c>
      <c r="CK98" s="19" t="inlineStr">
        <is>
          <t>N</t>
        </is>
      </c>
      <c r="CL98" s="19" t="inlineStr">
        <is>
          <t>N</t>
        </is>
      </c>
      <c r="CM98" s="13" t="n"/>
      <c r="CN98" s="13" t="n"/>
      <c r="CO98" s="19" t="inlineStr">
        <is>
          <t>N</t>
        </is>
      </c>
      <c r="CP98" s="19" t="n"/>
      <c r="CQ98" s="19" t="inlineStr">
        <is>
          <t>N</t>
        </is>
      </c>
      <c r="CR98" s="19" t="n"/>
      <c r="CS98" s="19" t="n"/>
      <c r="CT98" s="19" t="inlineStr">
        <is>
          <t>N</t>
        </is>
      </c>
      <c r="CU98" s="19" t="inlineStr">
        <is>
          <t>N</t>
        </is>
      </c>
      <c r="CV98" s="19" t="n"/>
      <c r="CW98" s="19" t="inlineStr">
        <is>
          <t>N</t>
        </is>
      </c>
      <c r="CX98" s="19" t="inlineStr">
        <is>
          <t>N</t>
        </is>
      </c>
      <c r="CY98" s="19" t="inlineStr">
        <is>
          <t>N</t>
        </is>
      </c>
      <c r="CZ98" s="19" t="inlineStr">
        <is>
          <t>N</t>
        </is>
      </c>
      <c r="DA98" s="13" t="inlineStr">
        <is>
          <t>Can be accessed without providing personal information</t>
        </is>
      </c>
      <c r="DB98" s="13" t="n"/>
      <c r="DC98" s="13" t="n"/>
      <c r="DD98" s="13" t="n"/>
      <c r="DE98" s="13" t="n"/>
      <c r="DF98" s="13" t="n"/>
      <c r="DG98" s="13" t="n"/>
      <c r="DH98" s="13" t="n"/>
      <c r="DI98" s="13" t="n"/>
      <c r="DJ98" s="13" t="n"/>
      <c r="DK98" s="13" t="n"/>
      <c r="DL98" s="13" t="n"/>
      <c r="DM98" s="13" t="n"/>
      <c r="DN98" s="13" t="n"/>
      <c r="DO98" s="13" t="n"/>
      <c r="DP98" s="13" t="n"/>
      <c r="DQ98" s="13" t="n"/>
      <c r="DR98" s="13" t="n"/>
      <c r="DS98" s="13" t="n"/>
      <c r="DT98" s="13" t="n"/>
      <c r="DU98" s="13" t="n"/>
      <c r="DV98" s="13" t="n"/>
      <c r="DW98" s="13" t="n"/>
      <c r="DX98" s="22">
        <f>COUNTIF(A:A,A98)</f>
        <v/>
      </c>
      <c r="DY98" s="19" t="n"/>
      <c r="DZ98" s="19" t="n"/>
      <c r="EA98" s="19" t="n"/>
      <c r="EB98" s="29" t="n"/>
      <c r="EC98" s="29" t="n"/>
      <c r="ED98" s="29" t="n"/>
      <c r="EE98" s="29" t="n"/>
      <c r="EF98" s="29" t="n"/>
      <c r="EG98" s="29" t="n"/>
      <c r="EH98" s="29" t="n"/>
      <c r="EI98" s="20" t="n"/>
      <c r="EJ98" s="22">
        <f>_xlfn.CONCAT(AF98:BQ98)</f>
        <v/>
      </c>
      <c r="EK98" s="20" t="n"/>
      <c r="EL98" s="22" t="n"/>
      <c r="EM98" s="22" t="n"/>
      <c r="EN98" s="22" t="n"/>
    </row>
    <row r="99" ht="84.95" customFormat="1" customHeight="1" s="23">
      <c r="A99" s="24" t="inlineStr">
        <is>
          <t>#000443</t>
        </is>
      </c>
      <c r="B99" s="13" t="inlineStr">
        <is>
          <t>CIS Community Portal</t>
        </is>
      </c>
      <c r="C99" s="13" t="inlineStr">
        <is>
          <t>Council of International Schools (CIS)</t>
        </is>
      </c>
      <c r="D99" s="13" t="n"/>
      <c r="E99" s="15" t="n"/>
      <c r="F99" s="25" t="n"/>
      <c r="G99" s="25" t="n"/>
      <c r="H99" s="25" t="n"/>
      <c r="I99" s="25" t="n"/>
      <c r="J99" s="25" t="n"/>
      <c r="K99" s="17" t="n"/>
      <c r="L99" s="26">
        <f>IF(COUNTIF(K:K,K99)=0,"",COUNTIF(K:K,K99))</f>
        <v/>
      </c>
      <c r="M99" s="13" t="inlineStr">
        <is>
          <t>Digital Product</t>
        </is>
      </c>
      <c r="N99" s="13" t="inlineStr">
        <is>
          <t>I_Website Service</t>
        </is>
      </c>
      <c r="O99" s="37" t="inlineStr">
        <is>
          <t>https://www.cois.org/</t>
        </is>
      </c>
      <c r="P99" s="13">
        <f>COUNTIF(Q99:AC99,"Y")</f>
        <v/>
      </c>
      <c r="Q99" s="19" t="n"/>
      <c r="R99" s="19" t="inlineStr">
        <is>
          <t>Y</t>
        </is>
      </c>
      <c r="S99" s="19" t="inlineStr">
        <is>
          <t>Y</t>
        </is>
      </c>
      <c r="T99" s="19" t="inlineStr">
        <is>
          <t>N</t>
        </is>
      </c>
      <c r="U99" s="19" t="inlineStr"/>
      <c r="V99" s="19" t="inlineStr"/>
      <c r="W99" s="19" t="inlineStr">
        <is>
          <t>N</t>
        </is>
      </c>
      <c r="X99" s="19" t="inlineStr">
        <is>
          <t>N</t>
        </is>
      </c>
      <c r="Y99" s="19" t="inlineStr">
        <is>
          <t>N</t>
        </is>
      </c>
      <c r="Z99" s="19" t="inlineStr">
        <is>
          <t>N</t>
        </is>
      </c>
      <c r="AA99" s="19" t="inlineStr">
        <is>
          <t>N</t>
        </is>
      </c>
      <c r="AB99" s="19" t="inlineStr">
        <is>
          <t>N</t>
        </is>
      </c>
      <c r="AC99" s="19" t="inlineStr">
        <is>
          <t>N</t>
        </is>
      </c>
      <c r="AD99" s="13" t="n"/>
      <c r="AE99" s="13" t="n"/>
      <c r="AF99" s="14" t="n"/>
      <c r="AG99" s="14" t="n"/>
      <c r="AH99" s="14" t="inlineStr">
        <is>
          <t>Y</t>
        </is>
      </c>
      <c r="AI99" s="14" t="n"/>
      <c r="AJ99" s="14" t="n"/>
      <c r="AK99" s="14" t="inlineStr">
        <is>
          <t>Y</t>
        </is>
      </c>
      <c r="AL99" s="14" t="n"/>
      <c r="AM99" s="14" t="n"/>
      <c r="AN99" s="14" t="n"/>
      <c r="AO99" s="14" t="n"/>
      <c r="AP99" s="14" t="n"/>
      <c r="AQ99" s="14" t="n"/>
      <c r="AR99" s="14" t="n"/>
      <c r="AS99" s="14" t="n"/>
      <c r="AT99" s="14" t="n"/>
      <c r="AU99" s="14" t="n"/>
      <c r="AV99" s="14" t="n"/>
      <c r="AW99" s="14" t="n"/>
      <c r="AX99" s="14" t="n"/>
      <c r="AY99" s="14" t="n"/>
      <c r="AZ99" s="14" t="n"/>
      <c r="BA99" s="14" t="n"/>
      <c r="BB99" s="14" t="n"/>
      <c r="BC99" s="14" t="n"/>
      <c r="BD99" s="14" t="n"/>
      <c r="BE99" s="14" t="n"/>
      <c r="BF99" s="14" t="n"/>
      <c r="BG99" s="14" t="n"/>
      <c r="BH99" s="14" t="n"/>
      <c r="BI99" s="14" t="n"/>
      <c r="BJ99" s="14" t="n"/>
      <c r="BK99" s="14" t="n"/>
      <c r="BL99" s="14" t="n"/>
      <c r="BM99" s="14" t="n"/>
      <c r="BN99" s="14" t="n"/>
      <c r="BO99" s="14" t="n"/>
      <c r="BP99" s="14" t="n"/>
      <c r="BQ99" s="14" t="n"/>
      <c r="BR99" s="14" t="n"/>
      <c r="BS99" s="13" t="n"/>
      <c r="BT99" s="13" t="inlineStr">
        <is>
          <t>EU</t>
        </is>
      </c>
      <c r="BU99" s="13" t="n"/>
      <c r="BV99" s="13" t="inlineStr">
        <is>
          <t>(Location)May be transferred to selected third parties, which may be located outside of the European Union</t>
        </is>
      </c>
      <c r="BW99" s="33" t="inlineStr">
        <is>
          <t>https://www.cois.org/privacy-policy</t>
        </is>
      </c>
      <c r="BX99" s="13" t="inlineStr">
        <is>
          <t>Access to learning resources, build online community</t>
        </is>
      </c>
      <c r="BY99" s="13" t="n"/>
      <c r="BZ99" s="13" t="n"/>
      <c r="CA99" s="19" t="inlineStr">
        <is>
          <t>N</t>
        </is>
      </c>
      <c r="CB99" s="19" t="n"/>
      <c r="CC99" s="19" t="inlineStr">
        <is>
          <t>N</t>
        </is>
      </c>
      <c r="CD99" s="19" t="n"/>
      <c r="CE99" s="19" t="n"/>
      <c r="CF99" s="19" t="inlineStr">
        <is>
          <t>N</t>
        </is>
      </c>
      <c r="CG99" s="19" t="inlineStr">
        <is>
          <t>N</t>
        </is>
      </c>
      <c r="CH99" s="19" t="n"/>
      <c r="CI99" s="19" t="inlineStr">
        <is>
          <t>N</t>
        </is>
      </c>
      <c r="CJ99" s="19" t="inlineStr">
        <is>
          <t>N</t>
        </is>
      </c>
      <c r="CK99" s="19" t="inlineStr">
        <is>
          <t>N</t>
        </is>
      </c>
      <c r="CL99" s="19" t="inlineStr">
        <is>
          <t>N</t>
        </is>
      </c>
      <c r="CM99" s="13" t="n"/>
      <c r="CN99" s="13" t="n"/>
      <c r="CO99" s="19" t="inlineStr">
        <is>
          <t>N</t>
        </is>
      </c>
      <c r="CP99" s="19" t="n"/>
      <c r="CQ99" s="19" t="inlineStr">
        <is>
          <t>N</t>
        </is>
      </c>
      <c r="CR99" s="19" t="n"/>
      <c r="CS99" s="19" t="n"/>
      <c r="CT99" s="19" t="inlineStr">
        <is>
          <t>N</t>
        </is>
      </c>
      <c r="CU99" s="19" t="inlineStr">
        <is>
          <t>N</t>
        </is>
      </c>
      <c r="CV99" s="19" t="n"/>
      <c r="CW99" s="19" t="inlineStr">
        <is>
          <t>N</t>
        </is>
      </c>
      <c r="CX99" s="19" t="inlineStr">
        <is>
          <t>N</t>
        </is>
      </c>
      <c r="CY99" s="19" t="inlineStr">
        <is>
          <t>N</t>
        </is>
      </c>
      <c r="CZ99" s="19" t="inlineStr">
        <is>
          <t>N</t>
        </is>
      </c>
      <c r="DA99" s="13" t="inlineStr">
        <is>
          <t>Retention periods vary depending on the category of data. Our policy is to keep data for as long as necessary to fulfill the originally intended purpose.</t>
        </is>
      </c>
      <c r="DB99" s="13" t="n"/>
      <c r="DC99" s="13" t="n"/>
      <c r="DD99" s="13" t="n"/>
      <c r="DE99" s="13" t="n"/>
      <c r="DF99" s="13" t="n"/>
      <c r="DG99" s="13" t="n"/>
      <c r="DH99" s="13" t="n"/>
      <c r="DI99" s="13" t="n"/>
      <c r="DJ99" s="13" t="n"/>
      <c r="DK99" s="13" t="n"/>
      <c r="DL99" s="13" t="n"/>
      <c r="DM99" s="13" t="n"/>
      <c r="DN99" s="13" t="n"/>
      <c r="DO99" s="13" t="n"/>
      <c r="DP99" s="13" t="n"/>
      <c r="DQ99" s="13" t="n"/>
      <c r="DR99" s="13" t="n"/>
      <c r="DS99" s="13" t="n"/>
      <c r="DT99" s="13" t="n"/>
      <c r="DU99" s="13" t="n"/>
      <c r="DV99" s="13" t="n"/>
      <c r="DW99" s="13" t="n"/>
      <c r="DX99" s="22">
        <f>COUNTIF(A:A,A99)</f>
        <v/>
      </c>
      <c r="DY99" s="19" t="n"/>
      <c r="DZ99" s="19" t="n"/>
      <c r="EA99" s="19" t="n"/>
      <c r="EB99" s="129" t="inlineStr">
        <is>
          <t>info@cois.org</t>
        </is>
      </c>
      <c r="EC99" s="65" t="inlineStr">
        <is>
          <t>+31 (0) 71 524 3300</t>
        </is>
      </c>
      <c r="ED99" s="29" t="n"/>
      <c r="EE99" s="29" t="n"/>
      <c r="EF99" s="29" t="n"/>
      <c r="EG99" s="29" t="n"/>
      <c r="EH99" s="29" t="n"/>
      <c r="EI99" s="20" t="inlineStr">
        <is>
          <t>Edu</t>
        </is>
      </c>
      <c r="EJ99" s="22">
        <f>_xlfn.CONCAT(AF99:BQ99)</f>
        <v/>
      </c>
      <c r="EK99" s="20" t="n"/>
      <c r="EL99" s="22" t="n"/>
      <c r="EM99" s="22" t="n"/>
      <c r="EN99" s="22" t="n"/>
    </row>
    <row r="100" ht="84.95" customFormat="1" customHeight="1" s="23">
      <c r="A100" s="24" t="inlineStr">
        <is>
          <t>#000056</t>
        </is>
      </c>
      <c r="B100" s="24" t="inlineStr">
        <is>
          <t>CIS International Accreditation</t>
        </is>
      </c>
      <c r="C100" s="13" t="inlineStr">
        <is>
          <t>CIS
International Accreditation</t>
        </is>
      </c>
      <c r="D100" s="13" t="n"/>
      <c r="E100" s="15" t="n"/>
      <c r="F100" s="25" t="inlineStr">
        <is>
          <t>High</t>
        </is>
      </c>
      <c r="G100" s="25" t="inlineStr">
        <is>
          <t>Done (Mark)</t>
        </is>
      </c>
      <c r="H100" s="25" t="n"/>
      <c r="I100" s="25" t="n"/>
      <c r="J100" s="25" t="n"/>
      <c r="K100" s="26" t="n"/>
      <c r="L100" s="26">
        <f>IF(COUNTIF(K:K,K100)=0,"",COUNTIF(K:K,K100))</f>
        <v/>
      </c>
      <c r="M100" s="13" t="inlineStr">
        <is>
          <t>Vendor</t>
        </is>
      </c>
      <c r="N100" s="13" t="inlineStr">
        <is>
          <t>I_Website Service</t>
        </is>
      </c>
      <c r="O100" s="37" t="inlineStr">
        <is>
          <t>https://www.cois.org/</t>
        </is>
      </c>
      <c r="P100" s="13">
        <f>COUNTIF(Q100:AC100,"Y")</f>
        <v/>
      </c>
      <c r="Q100" s="19" t="n"/>
      <c r="R100" s="19" t="inlineStr">
        <is>
          <t>N</t>
        </is>
      </c>
      <c r="S100" s="19" t="inlineStr">
        <is>
          <t>Y</t>
        </is>
      </c>
      <c r="T100" s="19" t="inlineStr">
        <is>
          <t>Y</t>
        </is>
      </c>
      <c r="U100" s="19" t="inlineStr">
        <is>
          <t>Y</t>
        </is>
      </c>
      <c r="V100" s="19" t="inlineStr">
        <is>
          <t>Y</t>
        </is>
      </c>
      <c r="W100" s="19" t="inlineStr">
        <is>
          <t>Y</t>
        </is>
      </c>
      <c r="X100" s="19" t="inlineStr">
        <is>
          <t>N</t>
        </is>
      </c>
      <c r="Y100" s="19" t="inlineStr">
        <is>
          <t>N</t>
        </is>
      </c>
      <c r="Z100" s="19" t="inlineStr">
        <is>
          <t>N</t>
        </is>
      </c>
      <c r="AA100" s="19" t="inlineStr">
        <is>
          <t>N</t>
        </is>
      </c>
      <c r="AB100" s="19" t="inlineStr">
        <is>
          <t>N</t>
        </is>
      </c>
      <c r="AC100" s="19" t="inlineStr">
        <is>
          <t>N</t>
        </is>
      </c>
      <c r="AD100" s="13" t="n"/>
      <c r="AE100" s="13" t="n"/>
      <c r="AF100" s="14" t="n"/>
      <c r="AG100" s="14" t="n"/>
      <c r="AH100" s="14" t="inlineStr">
        <is>
          <t>Y</t>
        </is>
      </c>
      <c r="AI100" s="14" t="n"/>
      <c r="AJ100" s="14" t="n"/>
      <c r="AK100" s="14" t="n"/>
      <c r="AL100" s="14" t="n"/>
      <c r="AM100" s="14" t="n"/>
      <c r="AN100" s="14" t="n"/>
      <c r="AO100" s="14" t="n"/>
      <c r="AP100" s="14" t="n"/>
      <c r="AQ100" s="14" t="n"/>
      <c r="AR100" s="14" t="n"/>
      <c r="AS100" s="14" t="n"/>
      <c r="AT100" s="14" t="n"/>
      <c r="AU100" s="14" t="inlineStr">
        <is>
          <t>Y</t>
        </is>
      </c>
      <c r="AV100" s="14" t="n"/>
      <c r="AW100" s="14" t="n"/>
      <c r="AX100" s="14" t="n"/>
      <c r="AY100" s="14" t="n"/>
      <c r="AZ100" s="14" t="n"/>
      <c r="BA100" s="14" t="n"/>
      <c r="BB100" s="14" t="n"/>
      <c r="BC100" s="14" t="n"/>
      <c r="BD100" s="14" t="n"/>
      <c r="BE100" s="14" t="n"/>
      <c r="BF100" s="14" t="inlineStr">
        <is>
          <t>Y</t>
        </is>
      </c>
      <c r="BG100" s="14" t="n"/>
      <c r="BH100" s="14" t="n"/>
      <c r="BI100" s="14" t="n"/>
      <c r="BJ100" s="14" t="n"/>
      <c r="BK100" s="14" t="n"/>
      <c r="BL100" s="14" t="n"/>
      <c r="BM100" s="14" t="n"/>
      <c r="BN100" s="14" t="n"/>
      <c r="BO100" s="14" t="n"/>
      <c r="BP100" s="14" t="n"/>
      <c r="BQ100" s="14" t="inlineStr">
        <is>
          <t>Y</t>
        </is>
      </c>
      <c r="BR100" s="14" t="n"/>
      <c r="BS100" s="13" t="inlineStr">
        <is>
          <t>Manual</t>
        </is>
      </c>
      <c r="BT100" s="13" t="inlineStr">
        <is>
          <t>Netherlands</t>
        </is>
      </c>
      <c r="BU100" s="13" t="n"/>
      <c r="BV100" s="13" t="inlineStr">
        <is>
          <t>(Location)Data can be transferred to partners worldwide</t>
        </is>
      </c>
      <c r="BW100" s="33" t="inlineStr">
        <is>
          <t>https://www.cois.org/privacy-policy</t>
        </is>
      </c>
      <c r="BX100" s="13" t="inlineStr">
        <is>
          <t>To achieve accreditation</t>
        </is>
      </c>
      <c r="BY100" s="13" t="inlineStr">
        <is>
          <t>Unable to obtain accreditations</t>
        </is>
      </c>
      <c r="BZ100" s="13" t="n"/>
      <c r="CA100" s="19" t="inlineStr">
        <is>
          <t>N</t>
        </is>
      </c>
      <c r="CB100" s="19" t="n"/>
      <c r="CC100" s="19" t="inlineStr">
        <is>
          <t>N</t>
        </is>
      </c>
      <c r="CD100" s="19" t="n"/>
      <c r="CE100" s="19" t="inlineStr">
        <is>
          <t>N</t>
        </is>
      </c>
      <c r="CF100" s="19" t="inlineStr">
        <is>
          <t>N</t>
        </is>
      </c>
      <c r="CG100" s="19" t="inlineStr">
        <is>
          <t>N</t>
        </is>
      </c>
      <c r="CH100" s="19" t="n"/>
      <c r="CI100" s="19" t="inlineStr">
        <is>
          <t>N</t>
        </is>
      </c>
      <c r="CJ100" s="19" t="inlineStr">
        <is>
          <t>N</t>
        </is>
      </c>
      <c r="CK100" s="19" t="inlineStr">
        <is>
          <t>N</t>
        </is>
      </c>
      <c r="CL100" s="19" t="inlineStr">
        <is>
          <t>N</t>
        </is>
      </c>
      <c r="CM100" s="13" t="n"/>
      <c r="CN100" s="13" t="n"/>
      <c r="CO100" s="19" t="inlineStr">
        <is>
          <t>N</t>
        </is>
      </c>
      <c r="CP100" s="19" t="n"/>
      <c r="CQ100" s="19" t="inlineStr">
        <is>
          <t>N</t>
        </is>
      </c>
      <c r="CR100" s="19" t="n"/>
      <c r="CS100" s="19" t="n"/>
      <c r="CT100" s="19" t="inlineStr">
        <is>
          <t>N</t>
        </is>
      </c>
      <c r="CU100" s="19" t="inlineStr">
        <is>
          <t>N</t>
        </is>
      </c>
      <c r="CV100" s="19" t="n"/>
      <c r="CW100" s="19" t="inlineStr">
        <is>
          <t>N</t>
        </is>
      </c>
      <c r="CX100" s="19" t="inlineStr">
        <is>
          <t>N</t>
        </is>
      </c>
      <c r="CY100" s="19" t="inlineStr">
        <is>
          <t>N</t>
        </is>
      </c>
      <c r="CZ100" s="19" t="inlineStr">
        <is>
          <t>N</t>
        </is>
      </c>
      <c r="DA100" s="30" t="inlineStr">
        <is>
          <t>Until re-accreditation.</t>
        </is>
      </c>
      <c r="DB100" s="13" t="n"/>
      <c r="DC100" s="13" t="n"/>
      <c r="DD100" s="13" t="n"/>
      <c r="DE100" s="13" t="n"/>
      <c r="DF100" s="13" t="n"/>
      <c r="DG100" s="13" t="n"/>
      <c r="DH100" s="13" t="n"/>
      <c r="DI100" s="13" t="n"/>
      <c r="DJ100" s="13" t="n"/>
      <c r="DK100" s="13" t="n"/>
      <c r="DL100" s="13" t="n"/>
      <c r="DM100" s="13" t="n"/>
      <c r="DN100" s="13" t="n"/>
      <c r="DO100" s="13" t="n"/>
      <c r="DP100" s="13" t="n"/>
      <c r="DQ100" s="13" t="n"/>
      <c r="DR100" s="13" t="n"/>
      <c r="DS100" s="13" t="n"/>
      <c r="DT100" s="13" t="n"/>
      <c r="DU100" s="13" t="n"/>
      <c r="DV100" s="13" t="n"/>
      <c r="DW100" s="30" t="inlineStr">
        <is>
          <t>Staff name, position/title, subjects/grade levels taught, department, photo, office/room number</t>
        </is>
      </c>
      <c r="DX100" s="22">
        <f>COUNTIF(A:A,A100)</f>
        <v/>
      </c>
      <c r="DY100" s="19" t="inlineStr">
        <is>
          <t>N</t>
        </is>
      </c>
      <c r="DZ100" s="19" t="n"/>
      <c r="EA100" s="19" t="n"/>
      <c r="EB100" s="129" t="inlineStr">
        <is>
          <t>info@cois.org</t>
        </is>
      </c>
      <c r="EC100" s="65" t="inlineStr">
        <is>
          <t>+31 (0) 71 524 3300</t>
        </is>
      </c>
      <c r="ED100" s="29" t="n"/>
      <c r="EE100" s="29" t="n"/>
      <c r="EF100" s="29" t="n"/>
      <c r="EG100" s="29" t="n"/>
      <c r="EH100" s="29" t="n"/>
      <c r="EI100" s="20" t="inlineStr">
        <is>
          <t>vendor</t>
        </is>
      </c>
      <c r="EJ100" s="22">
        <f>_xlfn.CONCAT(AF100:BQ100)</f>
        <v/>
      </c>
      <c r="EK100" s="22" t="n"/>
      <c r="EL100" s="22" t="n"/>
      <c r="EM100" s="22" t="n"/>
      <c r="EN100" s="22" t="n"/>
    </row>
    <row r="101" ht="135.95" customFormat="1" customHeight="1" s="23">
      <c r="A101" s="24" t="inlineStr">
        <is>
          <t>#000057</t>
        </is>
      </c>
      <c r="B101" s="24" t="inlineStr">
        <is>
          <t>Cisco AnyConnect</t>
        </is>
      </c>
      <c r="C101" s="13" t="inlineStr">
        <is>
          <t>Cisco Systems, Inc.</t>
        </is>
      </c>
      <c r="D101" s="13" t="inlineStr">
        <is>
          <t>Infra reviewed</t>
        </is>
      </c>
      <c r="E101" s="15" t="inlineStr">
        <is>
          <t>Yes</t>
        </is>
      </c>
      <c r="F101" s="25" t="inlineStr">
        <is>
          <t>Low</t>
        </is>
      </c>
      <c r="G101" s="25" t="inlineStr">
        <is>
          <t>Done (DIS)</t>
        </is>
      </c>
      <c r="H101" s="25" t="n"/>
      <c r="I101" s="25" t="n"/>
      <c r="J101" s="25" t="n"/>
      <c r="K101" s="26" t="inlineStr">
        <is>
          <t>DAR00014</t>
        </is>
      </c>
      <c r="L101" s="26">
        <f>IF(COUNTIF(K:K,K101)=0,"",COUNTIF(K:K,K101))</f>
        <v/>
      </c>
      <c r="M101" s="13" t="inlineStr">
        <is>
          <t>Digital Product</t>
        </is>
      </c>
      <c r="N101" s="13" t="inlineStr">
        <is>
          <t>I_Infrastructure</t>
        </is>
      </c>
      <c r="O101" s="138" t="inlineStr">
        <is>
          <t>https://www.cisco.com/</t>
        </is>
      </c>
      <c r="P101" s="13">
        <f>COUNTIF(Q101:AC101,"Y")</f>
        <v/>
      </c>
      <c r="Q101" s="19" t="inlineStr">
        <is>
          <t>Y</t>
        </is>
      </c>
      <c r="R101" s="19" t="inlineStr">
        <is>
          <t>Y</t>
        </is>
      </c>
      <c r="S101" s="19" t="inlineStr">
        <is>
          <t>Y</t>
        </is>
      </c>
      <c r="T101" s="19" t="inlineStr">
        <is>
          <t>Y</t>
        </is>
      </c>
      <c r="U101" s="19" t="inlineStr">
        <is>
          <t>Y</t>
        </is>
      </c>
      <c r="V101" s="19" t="inlineStr">
        <is>
          <t>Y</t>
        </is>
      </c>
      <c r="W101" s="19" t="inlineStr">
        <is>
          <t>Y</t>
        </is>
      </c>
      <c r="X101" s="19" t="inlineStr">
        <is>
          <t>Y</t>
        </is>
      </c>
      <c r="Y101" s="19" t="inlineStr">
        <is>
          <t>Y</t>
        </is>
      </c>
      <c r="Z101" s="19" t="inlineStr">
        <is>
          <t>Y</t>
        </is>
      </c>
      <c r="AA101" s="19" t="inlineStr">
        <is>
          <t>Y</t>
        </is>
      </c>
      <c r="AB101" s="19" t="inlineStr">
        <is>
          <t>Y</t>
        </is>
      </c>
      <c r="AC101" s="19" t="inlineStr">
        <is>
          <t>Y</t>
        </is>
      </c>
      <c r="AD101" s="13" t="n"/>
      <c r="AE101" s="13" t="n"/>
      <c r="AF101" s="14" t="n"/>
      <c r="AG101" s="14" t="n"/>
      <c r="AH101" s="14" t="inlineStr">
        <is>
          <t>Y</t>
        </is>
      </c>
      <c r="AI101" s="14" t="n"/>
      <c r="AJ101" s="14" t="n"/>
      <c r="AK101" s="14" t="inlineStr">
        <is>
          <t>Y</t>
        </is>
      </c>
      <c r="AL101" s="14" t="n"/>
      <c r="AM101" s="14" t="n"/>
      <c r="AN101" s="14" t="n"/>
      <c r="AO101" s="14" t="n"/>
      <c r="AP101" s="14" t="n"/>
      <c r="AQ101" s="14" t="n"/>
      <c r="AR101" s="14" t="inlineStr">
        <is>
          <t>Y</t>
        </is>
      </c>
      <c r="AS101" s="14" t="n"/>
      <c r="AT101" s="14" t="n"/>
      <c r="AU101" s="14" t="n"/>
      <c r="AV101" s="14" t="n"/>
      <c r="AW101" s="14" t="n"/>
      <c r="AX101" s="14" t="n"/>
      <c r="AY101" s="14" t="n"/>
      <c r="AZ101" s="14" t="n"/>
      <c r="BA101" s="14" t="n"/>
      <c r="BB101" s="14" t="n"/>
      <c r="BC101" s="14" t="n"/>
      <c r="BD101" s="14" t="inlineStr">
        <is>
          <t>Y</t>
        </is>
      </c>
      <c r="BE101" s="14" t="n"/>
      <c r="BF101" s="14" t="n"/>
      <c r="BG101" s="14" t="n"/>
      <c r="BH101" s="14" t="n"/>
      <c r="BI101" s="14" t="n"/>
      <c r="BJ101" s="14" t="n"/>
      <c r="BK101" s="14" t="n"/>
      <c r="BL101" s="14" t="n"/>
      <c r="BM101" s="14" t="n"/>
      <c r="BN101" s="14" t="n"/>
      <c r="BO101" s="14" t="n"/>
      <c r="BP101" s="14" t="n"/>
      <c r="BQ101" s="14" t="n"/>
      <c r="BR101" s="14" t="n"/>
      <c r="BS101" s="13" t="n"/>
      <c r="BT101" s="13" t="inlineStr">
        <is>
          <t>On premise</t>
        </is>
      </c>
      <c r="BU101" s="13" t="n"/>
      <c r="BV101" s="22" t="n"/>
      <c r="BW101" s="33" t="inlineStr">
        <is>
          <t>https://www.cisco.com/c/en_uk/about/legal/privacy-full.html</t>
        </is>
      </c>
      <c r="BX101" s="13" t="inlineStr">
        <is>
          <t>Provide business VPN for staff.</t>
        </is>
      </c>
      <c r="BY101" s="13" t="n"/>
      <c r="BZ101" s="13" t="n"/>
      <c r="CA101" s="19" t="inlineStr">
        <is>
          <t>N</t>
        </is>
      </c>
      <c r="CB101" s="19" t="n"/>
      <c r="CC101" s="19" t="inlineStr">
        <is>
          <t>N</t>
        </is>
      </c>
      <c r="CD101" s="19" t="n"/>
      <c r="CE101" s="19" t="n"/>
      <c r="CF101" s="19" t="inlineStr">
        <is>
          <t>N</t>
        </is>
      </c>
      <c r="CG101" s="19" t="inlineStr">
        <is>
          <t>N</t>
        </is>
      </c>
      <c r="CH101" s="19" t="n"/>
      <c r="CI101" s="19" t="inlineStr">
        <is>
          <t>N</t>
        </is>
      </c>
      <c r="CJ101" s="19" t="inlineStr">
        <is>
          <t>N</t>
        </is>
      </c>
      <c r="CK101" s="19" t="inlineStr">
        <is>
          <t>N</t>
        </is>
      </c>
      <c r="CL101" s="19" t="inlineStr">
        <is>
          <t>N</t>
        </is>
      </c>
      <c r="CM101" s="13" t="n"/>
      <c r="CN101" s="13" t="n"/>
      <c r="CO101" s="19" t="inlineStr">
        <is>
          <t>N</t>
        </is>
      </c>
      <c r="CP101" s="19" t="n"/>
      <c r="CQ101" s="19" t="inlineStr">
        <is>
          <t>N</t>
        </is>
      </c>
      <c r="CR101" s="19" t="n"/>
      <c r="CS101" s="19" t="n"/>
      <c r="CT101" s="19" t="inlineStr">
        <is>
          <t>N</t>
        </is>
      </c>
      <c r="CU101" s="19" t="inlineStr">
        <is>
          <t>N</t>
        </is>
      </c>
      <c r="CV101" s="19" t="n"/>
      <c r="CW101" s="19" t="inlineStr">
        <is>
          <t>N</t>
        </is>
      </c>
      <c r="CX101" s="19" t="inlineStr">
        <is>
          <t>N</t>
        </is>
      </c>
      <c r="CY101" s="19" t="inlineStr">
        <is>
          <t>N</t>
        </is>
      </c>
      <c r="CZ101" s="19" t="inlineStr">
        <is>
          <t>N</t>
        </is>
      </c>
      <c r="DA101" s="13" t="inlineStr">
        <is>
          <t>the data will either be destroyed, deleted, anonymized, and/or removed when the purpose for which the personal information was collected have been achieved.</t>
        </is>
      </c>
      <c r="DB101" s="13" t="n"/>
      <c r="DC101" s="13" t="n"/>
      <c r="DD101" s="13" t="n"/>
      <c r="DE101" s="13" t="n"/>
      <c r="DF101" s="13" t="n"/>
      <c r="DG101" s="13" t="n"/>
      <c r="DH101" s="13" t="n"/>
      <c r="DI101" s="13" t="n"/>
      <c r="DJ101" s="13" t="n"/>
      <c r="DK101" s="13" t="n"/>
      <c r="DL101" s="13" t="n"/>
      <c r="DM101" s="13" t="n"/>
      <c r="DN101" s="13" t="n"/>
      <c r="DO101" s="13" t="n"/>
      <c r="DP101" s="13" t="n"/>
      <c r="DQ101" s="13" t="n"/>
      <c r="DR101" s="13" t="n"/>
      <c r="DS101" s="13" t="n"/>
      <c r="DT101" s="13" t="n"/>
      <c r="DU101" s="13" t="n"/>
      <c r="DV101" s="13" t="n"/>
      <c r="DW101" s="13" t="n"/>
      <c r="DX101" s="22">
        <f>COUNTIF(A:A,A101)</f>
        <v/>
      </c>
      <c r="DY101" s="19" t="n"/>
      <c r="DZ101" s="19" t="n"/>
      <c r="EA101" s="19" t="n"/>
      <c r="EB101" s="29" t="inlineStr">
        <is>
          <t>licensing@cisco.com</t>
        </is>
      </c>
      <c r="EC101" s="129" t="inlineStr">
        <is>
          <t xml:space="preserve">1-800-553-6387 </t>
        </is>
      </c>
      <c r="ED101" s="29" t="n"/>
      <c r="EE101" s="29" t="n"/>
      <c r="EF101" s="29" t="n"/>
      <c r="EG101" s="29" t="n"/>
      <c r="EH101" s="29" t="n"/>
      <c r="EI101" s="20" t="inlineStr">
        <is>
          <t>EIM</t>
        </is>
      </c>
      <c r="EJ101" s="22">
        <f>_xlfn.CONCAT(AF101:BQ101)</f>
        <v/>
      </c>
      <c r="EK101" s="22" t="n"/>
      <c r="EL101" s="22" t="n"/>
      <c r="EM101" s="22" t="n"/>
      <c r="EN101" s="22" t="n"/>
    </row>
    <row r="102" ht="135.95" customFormat="1" customHeight="1" s="23">
      <c r="A102" s="24" t="inlineStr">
        <is>
          <t>#000387</t>
        </is>
      </c>
      <c r="B102" s="13" t="inlineStr">
        <is>
          <t>Cisco Webex Video</t>
        </is>
      </c>
      <c r="C102" s="13" t="inlineStr">
        <is>
          <t>Cisco Systems, Inc.</t>
        </is>
      </c>
      <c r="D102" s="13" t="n"/>
      <c r="E102" s="15" t="inlineStr">
        <is>
          <t>Yes</t>
        </is>
      </c>
      <c r="F102" s="25" t="inlineStr">
        <is>
          <t>Low</t>
        </is>
      </c>
      <c r="G102" s="25" t="n"/>
      <c r="H102" s="25" t="n"/>
      <c r="I102" s="25" t="n"/>
      <c r="J102" s="25" t="n"/>
      <c r="K102" s="17" t="inlineStr">
        <is>
          <t>DAR00080</t>
        </is>
      </c>
      <c r="L102" s="26">
        <f>IF(COUNTIF(K:K,K102)=0,"",COUNTIF(K:K,K102))</f>
        <v/>
      </c>
      <c r="M102" s="13" t="inlineStr">
        <is>
          <t>Digital Product</t>
        </is>
      </c>
      <c r="N102" s="13" t="inlineStr">
        <is>
          <t>I_Infrastructure</t>
        </is>
      </c>
      <c r="O102" s="41" t="inlineStr">
        <is>
          <t>https://www.cisco.com/</t>
        </is>
      </c>
      <c r="P102" s="13">
        <f>COUNTIF(Q102:AC102,"Y")</f>
        <v/>
      </c>
      <c r="Q102" s="19" t="inlineStr">
        <is>
          <t>N</t>
        </is>
      </c>
      <c r="R102" s="19" t="inlineStr">
        <is>
          <t>N</t>
        </is>
      </c>
      <c r="S102" s="19" t="inlineStr"/>
      <c r="T102" s="19" t="inlineStr">
        <is>
          <t>N</t>
        </is>
      </c>
      <c r="U102" s="19" t="inlineStr"/>
      <c r="V102" s="19" t="inlineStr"/>
      <c r="W102" s="19" t="inlineStr">
        <is>
          <t>N</t>
        </is>
      </c>
      <c r="X102" s="19" t="inlineStr">
        <is>
          <t>N</t>
        </is>
      </c>
      <c r="Y102" s="19" t="inlineStr">
        <is>
          <t>N</t>
        </is>
      </c>
      <c r="Z102" s="19" t="inlineStr">
        <is>
          <t>N</t>
        </is>
      </c>
      <c r="AA102" s="19" t="inlineStr">
        <is>
          <t>N</t>
        </is>
      </c>
      <c r="AB102" s="19" t="inlineStr">
        <is>
          <t>N</t>
        </is>
      </c>
      <c r="AC102" s="19" t="inlineStr">
        <is>
          <t>N</t>
        </is>
      </c>
      <c r="AD102" s="13" t="n"/>
      <c r="AE102" s="13" t="n"/>
      <c r="AF102" s="14" t="n"/>
      <c r="AG102" s="14" t="n"/>
      <c r="AH102" s="14" t="n"/>
      <c r="AI102" s="14" t="n"/>
      <c r="AJ102" s="14" t="inlineStr">
        <is>
          <t>Y</t>
        </is>
      </c>
      <c r="AK102" s="14" t="inlineStr">
        <is>
          <t>Y</t>
        </is>
      </c>
      <c r="AL102" s="14" t="n"/>
      <c r="AM102" s="14" t="n"/>
      <c r="AN102" s="14" t="n"/>
      <c r="AO102" s="14" t="n"/>
      <c r="AP102" s="14" t="n"/>
      <c r="AQ102" s="14" t="n"/>
      <c r="AR102" s="14" t="n"/>
      <c r="AS102" s="14" t="n"/>
      <c r="AT102" s="14" t="n"/>
      <c r="AU102" s="14" t="n"/>
      <c r="AV102" s="14" t="n"/>
      <c r="AW102" s="14" t="n"/>
      <c r="AX102" s="14" t="n"/>
      <c r="AY102" s="14" t="n"/>
      <c r="AZ102" s="14" t="n"/>
      <c r="BA102" s="14" t="n"/>
      <c r="BB102" s="14" t="n"/>
      <c r="BC102" s="14" t="n"/>
      <c r="BD102" s="14" t="n"/>
      <c r="BE102" s="14" t="n"/>
      <c r="BF102" s="14" t="n"/>
      <c r="BG102" s="14" t="n"/>
      <c r="BH102" s="14" t="n"/>
      <c r="BI102" s="14" t="n"/>
      <c r="BJ102" s="14" t="n"/>
      <c r="BK102" s="14" t="n"/>
      <c r="BL102" s="14" t="n"/>
      <c r="BM102" s="14" t="n"/>
      <c r="BN102" s="14" t="n"/>
      <c r="BO102" s="14" t="n"/>
      <c r="BP102" s="14" t="n"/>
      <c r="BQ102" s="14" t="n"/>
      <c r="BR102" s="14" t="n"/>
      <c r="BS102" s="13" t="n"/>
      <c r="BT102" s="13" t="inlineStr">
        <is>
          <t>Outside Firewall</t>
        </is>
      </c>
      <c r="BU102" s="13" t="n"/>
      <c r="BV102" s="22" t="n"/>
      <c r="BW102" s="33" t="inlineStr">
        <is>
          <t>https://www.cisco.com/c/en_uk/about/legal/privacy-full.html</t>
        </is>
      </c>
      <c r="BX102" s="13" t="inlineStr">
        <is>
          <t>Online communication tool, allows calling, meeting, messaging, polling and holding events.</t>
        </is>
      </c>
      <c r="BY102" s="13" t="n"/>
      <c r="BZ102" s="13" t="n"/>
      <c r="CA102" s="19" t="inlineStr">
        <is>
          <t>N</t>
        </is>
      </c>
      <c r="CB102" s="19" t="n"/>
      <c r="CC102" s="19" t="inlineStr">
        <is>
          <t>N</t>
        </is>
      </c>
      <c r="CD102" s="19" t="n"/>
      <c r="CE102" s="19" t="n"/>
      <c r="CF102" s="19" t="inlineStr">
        <is>
          <t>N</t>
        </is>
      </c>
      <c r="CG102" s="19" t="inlineStr">
        <is>
          <t>N</t>
        </is>
      </c>
      <c r="CH102" s="19" t="n"/>
      <c r="CI102" s="19" t="inlineStr">
        <is>
          <t>N</t>
        </is>
      </c>
      <c r="CJ102" s="19" t="inlineStr">
        <is>
          <t>N</t>
        </is>
      </c>
      <c r="CK102" s="19" t="inlineStr">
        <is>
          <t>N</t>
        </is>
      </c>
      <c r="CL102" s="19" t="inlineStr">
        <is>
          <t>N</t>
        </is>
      </c>
      <c r="CM102" s="13" t="n"/>
      <c r="CN102" s="13" t="n"/>
      <c r="CO102" s="19" t="inlineStr">
        <is>
          <t>N</t>
        </is>
      </c>
      <c r="CP102" s="19" t="n"/>
      <c r="CQ102" s="19" t="inlineStr">
        <is>
          <t>N</t>
        </is>
      </c>
      <c r="CR102" s="19" t="n"/>
      <c r="CS102" s="19" t="n"/>
      <c r="CT102" s="19" t="inlineStr">
        <is>
          <t>N</t>
        </is>
      </c>
      <c r="CU102" s="19" t="inlineStr">
        <is>
          <t>N</t>
        </is>
      </c>
      <c r="CV102" s="19" t="n"/>
      <c r="CW102" s="19" t="inlineStr">
        <is>
          <t>N</t>
        </is>
      </c>
      <c r="CX102" s="19" t="inlineStr">
        <is>
          <t>N</t>
        </is>
      </c>
      <c r="CY102" s="19" t="inlineStr">
        <is>
          <t>N</t>
        </is>
      </c>
      <c r="CZ102" s="19" t="inlineStr">
        <is>
          <t>N</t>
        </is>
      </c>
      <c r="DA102" s="13" t="inlineStr">
        <is>
          <t>the data will either be destroyed, deleted, anonymized, and/or removed when the purpose for which the personal information was collected have been achieved.</t>
        </is>
      </c>
      <c r="DB102" s="13" t="n"/>
      <c r="DC102" s="13" t="n"/>
      <c r="DD102" s="13" t="n"/>
      <c r="DE102" s="13" t="n"/>
      <c r="DF102" s="13" t="n"/>
      <c r="DG102" s="13" t="n"/>
      <c r="DH102" s="13" t="n"/>
      <c r="DI102" s="13" t="n"/>
      <c r="DJ102" s="13" t="n"/>
      <c r="DK102" s="13" t="n"/>
      <c r="DL102" s="13" t="n"/>
      <c r="DM102" s="13" t="n"/>
      <c r="DN102" s="13" t="n"/>
      <c r="DO102" s="13" t="n"/>
      <c r="DP102" s="13" t="n"/>
      <c r="DQ102" s="13" t="n"/>
      <c r="DR102" s="13" t="n"/>
      <c r="DS102" s="13" t="n"/>
      <c r="DT102" s="13" t="n"/>
      <c r="DU102" s="13" t="n"/>
      <c r="DV102" s="13" t="n"/>
      <c r="DW102" s="13" t="n"/>
      <c r="DX102" s="22">
        <f>COUNTIF(A:A,A102)</f>
        <v/>
      </c>
      <c r="DY102" s="19" t="n"/>
      <c r="DZ102" s="19" t="n"/>
      <c r="EA102" s="19" t="n"/>
      <c r="EB102" s="29" t="inlineStr">
        <is>
          <t>licensing@cisco.com</t>
        </is>
      </c>
      <c r="EC102" s="129" t="inlineStr">
        <is>
          <t xml:space="preserve">1-800-553-6387 </t>
        </is>
      </c>
      <c r="ED102" s="29" t="n"/>
      <c r="EE102" s="29" t="n"/>
      <c r="EF102" s="29" t="n"/>
      <c r="EG102" s="29" t="n"/>
      <c r="EH102" s="29" t="n"/>
      <c r="EI102" s="20" t="inlineStr">
        <is>
          <t>EIM</t>
        </is>
      </c>
      <c r="EJ102" s="22">
        <f>_xlfn.CONCAT(AF102:BQ102)</f>
        <v/>
      </c>
      <c r="EK102" s="22" t="n"/>
      <c r="EL102" s="22" t="n"/>
      <c r="EM102" s="22" t="n"/>
      <c r="EN102" s="22" t="n"/>
    </row>
    <row r="103" ht="135.95" customFormat="1" customHeight="1" s="23">
      <c r="A103" s="24" t="inlineStr">
        <is>
          <t>#000445</t>
        </is>
      </c>
      <c r="B103" s="13" t="inlineStr">
        <is>
          <t>Citemaker</t>
        </is>
      </c>
      <c r="C103" s="13" t="inlineStr">
        <is>
          <t>MasterGraphics Pty Ltd</t>
        </is>
      </c>
      <c r="D103" s="13" t="n"/>
      <c r="E103" s="15" t="n"/>
      <c r="F103" s="25" t="n"/>
      <c r="G103" s="25" t="n"/>
      <c r="H103" s="25" t="n"/>
      <c r="I103" s="25" t="n"/>
      <c r="J103" s="25" t="n"/>
      <c r="K103" s="17" t="n"/>
      <c r="L103" s="26">
        <f>IF(COUNTIF(K:K,K103)=0,"",COUNTIF(K:K,K103))</f>
        <v/>
      </c>
      <c r="M103" s="13" t="inlineStr">
        <is>
          <t>Digital Product</t>
        </is>
      </c>
      <c r="N103" s="13" t="inlineStr">
        <is>
          <t>I_Mobile App</t>
        </is>
      </c>
      <c r="O103" s="41" t="inlineStr">
        <is>
          <t>https://www.citemaker.com/</t>
        </is>
      </c>
      <c r="P103" s="13">
        <f>COUNTIF(Q103:AC103,"Y")</f>
        <v/>
      </c>
      <c r="Q103" s="19" t="n"/>
      <c r="R103" s="19" t="inlineStr">
        <is>
          <t>N</t>
        </is>
      </c>
      <c r="S103" s="19" t="inlineStr"/>
      <c r="T103" s="19" t="inlineStr">
        <is>
          <t>Y</t>
        </is>
      </c>
      <c r="U103" s="19" t="inlineStr"/>
      <c r="V103" s="19" t="inlineStr"/>
      <c r="W103" s="19" t="inlineStr">
        <is>
          <t>N</t>
        </is>
      </c>
      <c r="X103" s="19" t="inlineStr">
        <is>
          <t>N</t>
        </is>
      </c>
      <c r="Y103" s="19" t="inlineStr">
        <is>
          <t>N</t>
        </is>
      </c>
      <c r="Z103" s="19" t="inlineStr">
        <is>
          <t>N</t>
        </is>
      </c>
      <c r="AA103" s="19" t="inlineStr">
        <is>
          <t>N</t>
        </is>
      </c>
      <c r="AB103" s="19" t="inlineStr">
        <is>
          <t>N</t>
        </is>
      </c>
      <c r="AC103" s="19" t="inlineStr">
        <is>
          <t>N</t>
        </is>
      </c>
      <c r="AD103" s="13" t="n"/>
      <c r="AE103" s="13" t="n"/>
      <c r="AF103" s="14" t="inlineStr"/>
      <c r="AG103" s="14" t="inlineStr">
        <is>
          <t>Y</t>
        </is>
      </c>
      <c r="AH103" s="14" t="inlineStr"/>
      <c r="AI103" s="14" t="inlineStr"/>
      <c r="AJ103" s="14" t="inlineStr">
        <is>
          <t>Y</t>
        </is>
      </c>
      <c r="AK103" s="14" t="inlineStr"/>
      <c r="AL103" s="14" t="inlineStr"/>
      <c r="AM103" s="14" t="inlineStr"/>
      <c r="AN103" s="14" t="inlineStr"/>
      <c r="AO103" s="14" t="inlineStr"/>
      <c r="AP103" s="14" t="inlineStr"/>
      <c r="AQ103" s="14" t="inlineStr"/>
      <c r="AR103" s="14" t="inlineStr"/>
      <c r="AS103" s="14" t="inlineStr"/>
      <c r="AT103" s="14" t="inlineStr"/>
      <c r="AU103" s="14" t="inlineStr"/>
      <c r="AV103" s="14" t="inlineStr"/>
      <c r="AW103" s="14" t="inlineStr"/>
      <c r="AX103" s="14" t="inlineStr"/>
      <c r="AY103" s="14" t="inlineStr"/>
      <c r="AZ103" s="14" t="inlineStr"/>
      <c r="BA103" s="14" t="inlineStr"/>
      <c r="BB103" s="14" t="inlineStr"/>
      <c r="BC103" s="14" t="inlineStr"/>
      <c r="BD103" s="14" t="inlineStr"/>
      <c r="BE103" s="14" t="inlineStr"/>
      <c r="BF103" s="14" t="inlineStr"/>
      <c r="BG103" s="14" t="inlineStr"/>
      <c r="BH103" s="14" t="inlineStr"/>
      <c r="BI103" s="14" t="inlineStr"/>
      <c r="BJ103" s="14" t="inlineStr"/>
      <c r="BK103" s="14" t="inlineStr"/>
      <c r="BL103" s="14" t="inlineStr"/>
      <c r="BM103" s="14" t="inlineStr"/>
      <c r="BN103" s="14" t="inlineStr"/>
      <c r="BO103" s="14" t="inlineStr"/>
      <c r="BP103" s="14" t="inlineStr"/>
      <c r="BQ103" s="14" t="inlineStr"/>
      <c r="BR103" s="14" t="n"/>
      <c r="BS103" s="13" t="n"/>
      <c r="BT103" s="13" t="inlineStr">
        <is>
          <t>UK</t>
        </is>
      </c>
      <c r="BU103" s="13" t="n"/>
      <c r="BV103" s="22" t="n"/>
      <c r="BW103" s="33" t="inlineStr">
        <is>
          <t>https://www.citemaker.com/ (in the bottom of the menu)</t>
        </is>
      </c>
      <c r="BX103" s="13" t="inlineStr">
        <is>
          <t>Help generating citations for websites</t>
        </is>
      </c>
      <c r="BY103" s="13" t="n"/>
      <c r="BZ103" s="13" t="n"/>
      <c r="CA103" s="19" t="inlineStr">
        <is>
          <t>N</t>
        </is>
      </c>
      <c r="CB103" s="19" t="n"/>
      <c r="CC103" s="19" t="inlineStr">
        <is>
          <t>N</t>
        </is>
      </c>
      <c r="CD103" s="19" t="n"/>
      <c r="CE103" s="19" t="n"/>
      <c r="CF103" s="19" t="inlineStr">
        <is>
          <t>N</t>
        </is>
      </c>
      <c r="CG103" s="19" t="inlineStr">
        <is>
          <t>N</t>
        </is>
      </c>
      <c r="CH103" s="19" t="n"/>
      <c r="CI103" s="19" t="inlineStr">
        <is>
          <t>N</t>
        </is>
      </c>
      <c r="CJ103" s="19" t="inlineStr">
        <is>
          <t>N</t>
        </is>
      </c>
      <c r="CK103" s="19" t="inlineStr">
        <is>
          <t>N</t>
        </is>
      </c>
      <c r="CL103" s="19" t="inlineStr">
        <is>
          <t>N</t>
        </is>
      </c>
      <c r="CM103" s="13" t="n"/>
      <c r="CN103" s="13" t="n"/>
      <c r="CO103" s="19" t="inlineStr">
        <is>
          <t>N</t>
        </is>
      </c>
      <c r="CP103" s="19" t="n"/>
      <c r="CQ103" s="19" t="inlineStr">
        <is>
          <t>N</t>
        </is>
      </c>
      <c r="CR103" s="19" t="n"/>
      <c r="CS103" s="19" t="n"/>
      <c r="CT103" s="19" t="inlineStr">
        <is>
          <t>N</t>
        </is>
      </c>
      <c r="CU103" s="19" t="inlineStr">
        <is>
          <t>N</t>
        </is>
      </c>
      <c r="CV103" s="19" t="n"/>
      <c r="CW103" s="19" t="inlineStr">
        <is>
          <t>N</t>
        </is>
      </c>
      <c r="CX103" s="19" t="inlineStr">
        <is>
          <t>N</t>
        </is>
      </c>
      <c r="CY103" s="19" t="inlineStr">
        <is>
          <t>N</t>
        </is>
      </c>
      <c r="CZ103" s="19" t="inlineStr">
        <is>
          <t>N</t>
        </is>
      </c>
      <c r="DA103" s="13" t="inlineStr">
        <is>
          <t>Not specified in privacy policy</t>
        </is>
      </c>
      <c r="DB103" s="13" t="n"/>
      <c r="DC103" s="13" t="n"/>
      <c r="DD103" s="13" t="n"/>
      <c r="DE103" s="13" t="n"/>
      <c r="DF103" s="13" t="n"/>
      <c r="DG103" s="13" t="n"/>
      <c r="DH103" s="13" t="n"/>
      <c r="DI103" s="13" t="n"/>
      <c r="DJ103" s="13" t="n"/>
      <c r="DK103" s="13" t="n"/>
      <c r="DL103" s="13" t="n"/>
      <c r="DM103" s="13" t="n"/>
      <c r="DN103" s="13" t="n"/>
      <c r="DO103" s="13" t="n"/>
      <c r="DP103" s="13" t="n"/>
      <c r="DQ103" s="13" t="n"/>
      <c r="DR103" s="13" t="n"/>
      <c r="DS103" s="13" t="n"/>
      <c r="DT103" s="13" t="n"/>
      <c r="DU103" s="13" t="n"/>
      <c r="DV103" s="13" t="n"/>
      <c r="DW103" s="13" t="n"/>
      <c r="DX103" s="22">
        <f>COUNTIF(A:A,A103)</f>
        <v/>
      </c>
      <c r="DY103" s="19" t="n"/>
      <c r="DZ103" s="19" t="n"/>
      <c r="EA103" s="19" t="n"/>
      <c r="EB103" s="29" t="n"/>
      <c r="EC103" s="29" t="n"/>
      <c r="ED103" s="129" t="inlineStr">
        <is>
          <t>https://www.citemaker.com/</t>
        </is>
      </c>
      <c r="EE103" s="129" t="n"/>
      <c r="EF103" s="129" t="n"/>
      <c r="EG103" s="129" t="n"/>
      <c r="EH103" s="129" t="n"/>
      <c r="EI103" s="20" t="inlineStr">
        <is>
          <t>Tool</t>
        </is>
      </c>
      <c r="EJ103" s="22">
        <f>_xlfn.CONCAT(AF103:BQ103)</f>
        <v/>
      </c>
      <c r="EK103" s="20" t="n"/>
      <c r="EL103" s="22" t="n"/>
      <c r="EM103" s="22" t="n"/>
      <c r="EN103" s="22" t="n"/>
    </row>
    <row r="104" ht="356.1" customFormat="1" customHeight="1" s="23">
      <c r="A104" s="24" t="inlineStr">
        <is>
          <t>#000059</t>
        </is>
      </c>
      <c r="B104" s="24" t="inlineStr">
        <is>
          <t>CK-12 Simuations</t>
        </is>
      </c>
      <c r="C104" s="13" t="inlineStr">
        <is>
          <t>Trans Link Pte Ltd</t>
        </is>
      </c>
      <c r="D104" s="13" t="n"/>
      <c r="E104" s="15" t="inlineStr">
        <is>
          <t>No</t>
        </is>
      </c>
      <c r="F104" s="25" t="inlineStr">
        <is>
          <t>Low</t>
        </is>
      </c>
      <c r="G104" s="25" t="n"/>
      <c r="H104" s="25" t="n"/>
      <c r="I104" s="25" t="n"/>
      <c r="J104" s="25" t="n"/>
      <c r="K104" s="26" t="n"/>
      <c r="L104" s="26">
        <f>IF(COUNTIF(K:K,K104)=0,"",COUNTIF(K:K,K104))</f>
        <v/>
      </c>
      <c r="M104" s="13" t="inlineStr">
        <is>
          <t>Digital Product</t>
        </is>
      </c>
      <c r="N104" s="13" t="inlineStr">
        <is>
          <t>I_Website Service</t>
        </is>
      </c>
      <c r="O104" s="138" t="inlineStr">
        <is>
          <t>(???)https://www.transitlink.com.sg/</t>
        </is>
      </c>
      <c r="P104" s="13">
        <f>COUNTIF(Q104:AC104,"Y")</f>
        <v/>
      </c>
      <c r="Q104" s="19" t="n"/>
      <c r="R104" s="19" t="inlineStr">
        <is>
          <t>N</t>
        </is>
      </c>
      <c r="S104" s="19" t="inlineStr"/>
      <c r="T104" s="19" t="inlineStr">
        <is>
          <t>N</t>
        </is>
      </c>
      <c r="U104" s="19" t="inlineStr">
        <is>
          <t>Y</t>
        </is>
      </c>
      <c r="V104" s="19" t="inlineStr"/>
      <c r="W104" s="19" t="inlineStr">
        <is>
          <t>N</t>
        </is>
      </c>
      <c r="X104" s="19" t="inlineStr">
        <is>
          <t>N</t>
        </is>
      </c>
      <c r="Y104" s="19" t="inlineStr">
        <is>
          <t>N</t>
        </is>
      </c>
      <c r="Z104" s="19" t="inlineStr">
        <is>
          <t>N</t>
        </is>
      </c>
      <c r="AA104" s="19" t="inlineStr">
        <is>
          <t>N</t>
        </is>
      </c>
      <c r="AB104" s="19" t="inlineStr">
        <is>
          <t>N</t>
        </is>
      </c>
      <c r="AC104" s="19" t="inlineStr">
        <is>
          <t>N</t>
        </is>
      </c>
      <c r="AD104" s="13" t="n"/>
      <c r="AE104" s="13" t="n"/>
      <c r="AF104" s="14" t="n"/>
      <c r="AG104" s="14" t="n"/>
      <c r="AH104" s="14" t="inlineStr">
        <is>
          <t>Y</t>
        </is>
      </c>
      <c r="AI104" s="14" t="n"/>
      <c r="AJ104" s="14" t="inlineStr">
        <is>
          <t>Y</t>
        </is>
      </c>
      <c r="AK104" s="14" t="inlineStr">
        <is>
          <t>Y</t>
        </is>
      </c>
      <c r="AL104" s="14" t="n"/>
      <c r="AM104" s="14" t="n"/>
      <c r="AN104" s="14" t="n"/>
      <c r="AO104" s="14" t="n"/>
      <c r="AP104" s="14" t="n"/>
      <c r="AQ104" s="14" t="n"/>
      <c r="AR104" s="14" t="n"/>
      <c r="AS104" s="14" t="n"/>
      <c r="AT104" s="14" t="n"/>
      <c r="AU104" s="14" t="n"/>
      <c r="AV104" s="14" t="n"/>
      <c r="AW104" s="14" t="n"/>
      <c r="AX104" s="14" t="n"/>
      <c r="AY104" s="14" t="n"/>
      <c r="AZ104" s="14" t="n"/>
      <c r="BA104" s="14" t="n"/>
      <c r="BB104" s="14" t="n"/>
      <c r="BC104" s="14" t="n"/>
      <c r="BD104" s="14" t="n"/>
      <c r="BE104" s="14" t="n"/>
      <c r="BF104" s="14" t="n"/>
      <c r="BG104" s="14" t="n"/>
      <c r="BH104" s="14" t="n"/>
      <c r="BI104" s="14" t="n"/>
      <c r="BJ104" s="14" t="n"/>
      <c r="BK104" s="14" t="n"/>
      <c r="BL104" s="14" t="n"/>
      <c r="BM104" s="14" t="n"/>
      <c r="BN104" s="14" t="n"/>
      <c r="BO104" s="14" t="n"/>
      <c r="BP104" s="14" t="n"/>
      <c r="BQ104" s="14" t="n"/>
      <c r="BR104" s="14" t="n"/>
      <c r="BS104" s="13" t="n"/>
      <c r="BT104" s="13" t="inlineStr">
        <is>
          <t>USA</t>
        </is>
      </c>
      <c r="BU104" s="13" t="n"/>
      <c r="BV104" s="22" t="n"/>
      <c r="BW104" s="33" t="inlineStr">
        <is>
          <t>https://www.ck12info.org/privacy-policy/?_gl=1*a8yokw*_ga*MTQ0NzU2OTc4Ni4xNjM4OTI3NDEy*_ga_7PBE4L0PZZ*MTYzODkyNzQxMi4xLjEuMTYzODkyNzYzNy4w</t>
        </is>
      </c>
      <c r="BX104" s="13" t="inlineStr">
        <is>
          <t>Chemistry simulations for remote learning</t>
        </is>
      </c>
      <c r="BY104" s="13" t="inlineStr">
        <is>
          <t>Student’s will not be able to complete chemistry simulations</t>
        </is>
      </c>
      <c r="BZ104" s="13" t="n"/>
      <c r="CA104" s="19" t="inlineStr">
        <is>
          <t>N</t>
        </is>
      </c>
      <c r="CB104" s="19" t="n"/>
      <c r="CC104" s="19" t="inlineStr">
        <is>
          <t>N</t>
        </is>
      </c>
      <c r="CD104" s="19" t="n"/>
      <c r="CE104" s="19" t="n"/>
      <c r="CF104" s="19" t="inlineStr">
        <is>
          <t>N</t>
        </is>
      </c>
      <c r="CG104" s="19" t="inlineStr">
        <is>
          <t>N</t>
        </is>
      </c>
      <c r="CH104" s="19" t="n"/>
      <c r="CI104" s="19" t="inlineStr">
        <is>
          <t>N</t>
        </is>
      </c>
      <c r="CJ104" s="19" t="inlineStr">
        <is>
          <t>N</t>
        </is>
      </c>
      <c r="CK104" s="19" t="inlineStr">
        <is>
          <t>N</t>
        </is>
      </c>
      <c r="CL104" s="19" t="inlineStr">
        <is>
          <t>N</t>
        </is>
      </c>
      <c r="CM104" s="13" t="n"/>
      <c r="CN104" s="13" t="n"/>
      <c r="CO104" s="19" t="inlineStr">
        <is>
          <t>N</t>
        </is>
      </c>
      <c r="CP104" s="19" t="n"/>
      <c r="CQ104" s="19" t="inlineStr">
        <is>
          <t>N</t>
        </is>
      </c>
      <c r="CR104" s="19" t="n"/>
      <c r="CS104" s="19" t="n"/>
      <c r="CT104" s="19" t="inlineStr">
        <is>
          <t>N</t>
        </is>
      </c>
      <c r="CU104" s="19" t="inlineStr">
        <is>
          <t>N</t>
        </is>
      </c>
      <c r="CV104" s="19" t="n"/>
      <c r="CW104" s="19" t="inlineStr">
        <is>
          <t>N</t>
        </is>
      </c>
      <c r="CX104" s="19" t="inlineStr">
        <is>
          <t>N</t>
        </is>
      </c>
      <c r="CY104" s="19" t="inlineStr">
        <is>
          <t>N</t>
        </is>
      </c>
      <c r="CZ104" s="19" t="inlineStr">
        <is>
          <t>N</t>
        </is>
      </c>
      <c r="DA104" s="13" t="inlineStr">
        <is>
          <t>retain personal information for as long as you have an account or as necessary to deliver the Platform to you or to your School</t>
        </is>
      </c>
      <c r="DB104" s="13" t="n"/>
      <c r="DC104" s="13" t="n"/>
      <c r="DD104" s="13" t="n"/>
      <c r="DE104" s="13" t="n"/>
      <c r="DF104" s="13" t="n"/>
      <c r="DG104" s="13" t="n"/>
      <c r="DH104" s="13" t="n"/>
      <c r="DI104" s="13" t="n"/>
      <c r="DJ104" s="13" t="n"/>
      <c r="DK104" s="13" t="n"/>
      <c r="DL104" s="13" t="n"/>
      <c r="DM104" s="13" t="n"/>
      <c r="DN104" s="13" t="n"/>
      <c r="DO104" s="13" t="n"/>
      <c r="DP104" s="13" t="n"/>
      <c r="DQ104" s="13" t="n"/>
      <c r="DR104" s="13" t="n"/>
      <c r="DS104" s="13" t="n"/>
      <c r="DT104" s="13" t="n"/>
      <c r="DU104" s="13" t="n"/>
      <c r="DV104" s="13" t="n"/>
      <c r="DW104" s="13" t="inlineStr">
        <is>
          <t>Google email address, First and last name of staff</t>
        </is>
      </c>
      <c r="DX104" s="22">
        <f>COUNTIF(A:A,A104)</f>
        <v/>
      </c>
      <c r="DY104" s="19" t="n"/>
      <c r="DZ104" s="19" t="n"/>
      <c r="EA104" s="19" t="n"/>
      <c r="EB104" s="29" t="n"/>
      <c r="EC104" s="29" t="n"/>
      <c r="ED104" s="29" t="n"/>
      <c r="EE104" s="29" t="n"/>
      <c r="EF104" s="29" t="n"/>
      <c r="EG104" s="29" t="n"/>
      <c r="EH104" s="29" t="n"/>
      <c r="EI104" s="20" t="inlineStr">
        <is>
          <t>Edu</t>
        </is>
      </c>
      <c r="EJ104" s="22">
        <f>_xlfn.CONCAT(AF104:BQ104)</f>
        <v/>
      </c>
      <c r="EK104" s="22" t="n"/>
      <c r="EL104" s="22" t="n"/>
      <c r="EM104" s="22" t="n"/>
      <c r="EN104" s="22" t="n"/>
    </row>
    <row r="105" ht="119.1" customFormat="1" customHeight="1" s="23">
      <c r="A105" s="24" t="inlineStr">
        <is>
          <t>#000060</t>
        </is>
      </c>
      <c r="B105" s="24" t="inlineStr">
        <is>
          <t>Class Dojo</t>
        </is>
      </c>
      <c r="C105" s="13" t="inlineStr">
        <is>
          <t>ClassDojo, Inc</t>
        </is>
      </c>
      <c r="D105" s="13" t="n"/>
      <c r="E105" s="15" t="inlineStr">
        <is>
          <t>No</t>
        </is>
      </c>
      <c r="F105" s="25" t="inlineStr">
        <is>
          <t>Med</t>
        </is>
      </c>
      <c r="G105" s="25" t="inlineStr">
        <is>
          <t>Yes</t>
        </is>
      </c>
      <c r="H105" s="25" t="n"/>
      <c r="I105" s="35" t="n">
        <v>2</v>
      </c>
      <c r="J105" s="25" t="inlineStr">
        <is>
          <t>D3</t>
        </is>
      </c>
      <c r="K105" s="26" t="n"/>
      <c r="L105" s="26">
        <f>IF(COUNTIF(K:K,K105)=0,"",COUNTIF(K:K,K105))</f>
        <v/>
      </c>
      <c r="M105" s="13" t="inlineStr">
        <is>
          <t>Digital Product</t>
        </is>
      </c>
      <c r="N105" s="13" t="inlineStr">
        <is>
          <t>I_Cloud Service</t>
        </is>
      </c>
      <c r="O105" s="21" t="inlineStr">
        <is>
          <t>https://www.classdojo.com/</t>
        </is>
      </c>
      <c r="P105" s="13">
        <f>COUNTIF(Q105:AC105,"Y")</f>
        <v/>
      </c>
      <c r="Q105" s="19" t="n"/>
      <c r="R105" s="19" t="inlineStr">
        <is>
          <t>N</t>
        </is>
      </c>
      <c r="S105" s="19" t="inlineStr">
        <is>
          <t>Y</t>
        </is>
      </c>
      <c r="T105" s="19" t="inlineStr">
        <is>
          <t>N</t>
        </is>
      </c>
      <c r="U105" s="19" t="inlineStr">
        <is>
          <t>Y</t>
        </is>
      </c>
      <c r="V105" s="19" t="inlineStr"/>
      <c r="W105" s="19" t="inlineStr">
        <is>
          <t>N - DUCKS</t>
        </is>
      </c>
      <c r="X105" s="19" t="inlineStr">
        <is>
          <t>N</t>
        </is>
      </c>
      <c r="Y105" s="19" t="inlineStr">
        <is>
          <t>Y</t>
        </is>
      </c>
      <c r="Z105" s="19" t="inlineStr">
        <is>
          <t>N</t>
        </is>
      </c>
      <c r="AA105" s="19" t="inlineStr">
        <is>
          <t>Y</t>
        </is>
      </c>
      <c r="AB105" s="19" t="inlineStr">
        <is>
          <t>N</t>
        </is>
      </c>
      <c r="AC105" s="19" t="inlineStr">
        <is>
          <t>N</t>
        </is>
      </c>
      <c r="AD105" s="13" t="n"/>
      <c r="AE105" s="13" t="n"/>
      <c r="AF105" s="38" t="n"/>
      <c r="AG105" s="38" t="inlineStr">
        <is>
          <t>Y</t>
        </is>
      </c>
      <c r="AH105" s="38" t="inlineStr">
        <is>
          <t>Y</t>
        </is>
      </c>
      <c r="AI105" s="38" t="inlineStr">
        <is>
          <t>Y</t>
        </is>
      </c>
      <c r="AJ105" s="38" t="inlineStr">
        <is>
          <t>Y</t>
        </is>
      </c>
      <c r="AK105" s="38" t="inlineStr">
        <is>
          <t>Y</t>
        </is>
      </c>
      <c r="AL105" s="38" t="inlineStr">
        <is>
          <t>Y</t>
        </is>
      </c>
      <c r="AM105" s="38" t="inlineStr">
        <is>
          <t> </t>
        </is>
      </c>
      <c r="AN105" s="38" t="inlineStr">
        <is>
          <t> </t>
        </is>
      </c>
      <c r="AO105" s="38" t="inlineStr">
        <is>
          <t> </t>
        </is>
      </c>
      <c r="AP105" s="38" t="inlineStr">
        <is>
          <t> </t>
        </is>
      </c>
      <c r="AQ105" s="38" t="inlineStr">
        <is>
          <t> </t>
        </is>
      </c>
      <c r="AR105" s="38" t="inlineStr">
        <is>
          <t> </t>
        </is>
      </c>
      <c r="AS105" s="38" t="inlineStr">
        <is>
          <t> </t>
        </is>
      </c>
      <c r="AT105" s="38" t="inlineStr">
        <is>
          <t>Y</t>
        </is>
      </c>
      <c r="AU105" s="38" t="inlineStr">
        <is>
          <t> </t>
        </is>
      </c>
      <c r="AV105" s="38" t="inlineStr">
        <is>
          <t> </t>
        </is>
      </c>
      <c r="AW105" s="38" t="inlineStr">
        <is>
          <t> </t>
        </is>
      </c>
      <c r="AX105" s="38" t="inlineStr">
        <is>
          <t> </t>
        </is>
      </c>
      <c r="AY105" s="38" t="inlineStr">
        <is>
          <t> </t>
        </is>
      </c>
      <c r="AZ105" s="38" t="inlineStr">
        <is>
          <t> </t>
        </is>
      </c>
      <c r="BA105" s="38" t="inlineStr">
        <is>
          <t> </t>
        </is>
      </c>
      <c r="BB105" s="38" t="inlineStr">
        <is>
          <t>Y</t>
        </is>
      </c>
      <c r="BC105" s="38" t="inlineStr">
        <is>
          <t>Y</t>
        </is>
      </c>
      <c r="BD105" s="38" t="inlineStr">
        <is>
          <t>Y</t>
        </is>
      </c>
      <c r="BE105" s="38" t="inlineStr">
        <is>
          <t>Y</t>
        </is>
      </c>
      <c r="BF105" s="38" t="inlineStr">
        <is>
          <t>Y</t>
        </is>
      </c>
      <c r="BG105" s="38" t="inlineStr">
        <is>
          <t> </t>
        </is>
      </c>
      <c r="BH105" s="38" t="inlineStr">
        <is>
          <t>Y</t>
        </is>
      </c>
      <c r="BI105" s="38" t="inlineStr">
        <is>
          <t>Y</t>
        </is>
      </c>
      <c r="BJ105" s="38" t="inlineStr">
        <is>
          <t>Y</t>
        </is>
      </c>
      <c r="BK105" s="38" t="inlineStr">
        <is>
          <t>Y</t>
        </is>
      </c>
      <c r="BL105" s="38" t="inlineStr">
        <is>
          <t> </t>
        </is>
      </c>
      <c r="BM105" s="38" t="inlineStr">
        <is>
          <t> </t>
        </is>
      </c>
      <c r="BN105" s="38" t="inlineStr">
        <is>
          <t> </t>
        </is>
      </c>
      <c r="BO105" s="38" t="inlineStr">
        <is>
          <t> </t>
        </is>
      </c>
      <c r="BP105" s="38" t="inlineStr">
        <is>
          <t> </t>
        </is>
      </c>
      <c r="BQ105" s="38" t="inlineStr">
        <is>
          <t>Y</t>
        </is>
      </c>
      <c r="BR105" s="14" t="n"/>
      <c r="BS105" s="13" t="inlineStr">
        <is>
          <t>Manual CSV Upload, student, parent and teacher provided information</t>
        </is>
      </c>
      <c r="BT105" s="13" t="inlineStr">
        <is>
          <t>USA</t>
        </is>
      </c>
      <c r="BU105" s="13" t="n"/>
      <c r="BV105" s="22" t="n"/>
      <c r="BW105" s="33" t="inlineStr">
        <is>
          <t>https://www.classdojo.com/privacy/</t>
        </is>
      </c>
      <c r="BX105" s="13" t="inlineStr">
        <is>
          <t>Student points behaviour, communicating with parents.
Classroom management; Student reward system</t>
        </is>
      </c>
      <c r="BY105" s="13" t="inlineStr">
        <is>
          <t>Will not be able to be included in the reward system</t>
        </is>
      </c>
      <c r="BZ105" s="13" t="n"/>
      <c r="CA105" s="19" t="inlineStr">
        <is>
          <t>N</t>
        </is>
      </c>
      <c r="CB105" s="19" t="n"/>
      <c r="CC105" s="19" t="inlineStr">
        <is>
          <t>N</t>
        </is>
      </c>
      <c r="CD105" s="19" t="n"/>
      <c r="CE105" s="19" t="n"/>
      <c r="CF105" s="19" t="inlineStr">
        <is>
          <t>N</t>
        </is>
      </c>
      <c r="CG105" s="19" t="inlineStr">
        <is>
          <t>N</t>
        </is>
      </c>
      <c r="CH105" s="19" t="n"/>
      <c r="CI105" s="19" t="inlineStr">
        <is>
          <t>N</t>
        </is>
      </c>
      <c r="CJ105" s="19" t="inlineStr">
        <is>
          <t>N</t>
        </is>
      </c>
      <c r="CK105" s="19" t="inlineStr">
        <is>
          <t>N</t>
        </is>
      </c>
      <c r="CL105" s="19" t="inlineStr">
        <is>
          <t>N</t>
        </is>
      </c>
      <c r="CM105" s="13" t="n"/>
      <c r="CN105" s="13" t="n"/>
      <c r="CO105" s="19" t="inlineStr">
        <is>
          <t>N</t>
        </is>
      </c>
      <c r="CP105" s="19" t="n"/>
      <c r="CQ105" s="19" t="inlineStr">
        <is>
          <t>N</t>
        </is>
      </c>
      <c r="CR105" s="19" t="n"/>
      <c r="CS105" s="19" t="n"/>
      <c r="CT105" s="19" t="inlineStr">
        <is>
          <t>N</t>
        </is>
      </c>
      <c r="CU105" s="19" t="inlineStr">
        <is>
          <t>N</t>
        </is>
      </c>
      <c r="CV105" s="19" t="n"/>
      <c r="CW105" s="19" t="inlineStr">
        <is>
          <t>N</t>
        </is>
      </c>
      <c r="CX105" s="19" t="inlineStr">
        <is>
          <t>N</t>
        </is>
      </c>
      <c r="CY105" s="19" t="inlineStr">
        <is>
          <t>N</t>
        </is>
      </c>
      <c r="CZ105" s="19" t="inlineStr">
        <is>
          <t>N</t>
        </is>
      </c>
      <c r="DA105" s="13" t="inlineStr">
        <is>
          <t>not retain student personal information for any longer than is necessary for educational purposes and legal obligations. we collect only minimal information from students necessary to register for the Service, (2) we automatically delete their feedback points awarded in school after a year, and (3) we delete Students’ Accounts if they’re inactive for more than twelve months. Note, however, some content within a Student Account will be kept after deletion of the account for school legal compliance reasons. for Outside School Child Users, information would not be retained beyond account deletion.</t>
        </is>
      </c>
      <c r="DB105" s="13" t="n"/>
      <c r="DC105" s="13" t="n"/>
      <c r="DD105" s="13" t="n"/>
      <c r="DE105" s="13" t="n"/>
      <c r="DF105" s="13" t="n"/>
      <c r="DG105" s="13" t="n"/>
      <c r="DH105" s="13" t="n"/>
      <c r="DI105" s="13" t="n"/>
      <c r="DJ105" s="13" t="n"/>
      <c r="DK105" s="13" t="n"/>
      <c r="DL105" s="13" t="n"/>
      <c r="DM105" s="13" t="n"/>
      <c r="DN105" s="13" t="n"/>
      <c r="DO105" s="13" t="n"/>
      <c r="DP105" s="13" t="n"/>
      <c r="DQ105" s="13" t="n"/>
      <c r="DR105" s="13" t="n"/>
      <c r="DS105" s="13" t="n"/>
      <c r="DT105" s="13" t="n"/>
      <c r="DU105" s="13" t="n"/>
      <c r="DV105" s="13" t="n"/>
      <c r="DW105" s="13" t="inlineStr">
        <is>
          <t xml:space="preserve">Account Information: When teachers, parents, family members, or school administrators create an account Classdojo may collect name, email address, password, phone and profile picture. Also collect communications, activities, journal entries, log data, 3rd party info. </t>
        </is>
      </c>
      <c r="DX105" s="22">
        <f>COUNTIF(A:A,A105)</f>
        <v/>
      </c>
      <c r="DY105" s="19" t="n"/>
      <c r="DZ105" s="19" t="n"/>
      <c r="EA105" s="19" t="n"/>
      <c r="EB105" s="29" t="n"/>
      <c r="EC105" s="29" t="n"/>
      <c r="ED105" s="43" t="inlineStr">
        <is>
          <t>https://classdojo.zendesk.com/hc/en-us/requests/new?ticket_form_id=64019</t>
        </is>
      </c>
      <c r="EE105" s="43" t="n"/>
      <c r="EF105" s="43" t="n"/>
      <c r="EG105" s="43" t="n"/>
      <c r="EH105" s="43" t="n"/>
      <c r="EI105" s="20" t="inlineStr">
        <is>
          <t>Tool</t>
        </is>
      </c>
      <c r="EJ105" s="22">
        <f>_xlfn.CONCAT(AF105:BQ105)</f>
        <v/>
      </c>
      <c r="EK105" s="22" t="n"/>
      <c r="EL105" s="22" t="n"/>
      <c r="EM105" s="22" t="n"/>
      <c r="EN105" s="22" t="n"/>
    </row>
    <row r="106" ht="68.09999999999999" customFormat="1" customHeight="1" s="23">
      <c r="A106" s="13" t="inlineStr">
        <is>
          <t>#000752</t>
        </is>
      </c>
      <c r="B106" s="14" t="inlineStr">
        <is>
          <t>Class VR (VR Portal)</t>
        </is>
      </c>
      <c r="C106" s="13" t="n"/>
      <c r="D106" s="13" t="n"/>
      <c r="E106" s="15" t="n"/>
      <c r="F106" s="16" t="n"/>
      <c r="G106" s="16" t="n"/>
      <c r="H106" s="16" t="n"/>
      <c r="I106" s="16" t="n"/>
      <c r="J106" s="16" t="n"/>
      <c r="K106" s="17" t="n"/>
      <c r="L106" s="17" t="n"/>
      <c r="M106" s="13" t="n"/>
      <c r="N106" s="13" t="n"/>
      <c r="O106" s="138" t="inlineStr">
        <is>
          <t>https://portal.classvr.com/classvr/login.cfm</t>
        </is>
      </c>
      <c r="P106" s="13" t="n"/>
      <c r="Q106" s="19" t="n"/>
      <c r="R106" s="19" t="n"/>
      <c r="S106" s="19" t="inlineStr">
        <is>
          <t>Y</t>
        </is>
      </c>
      <c r="T106" s="19" t="n"/>
      <c r="U106" s="19" t="n"/>
      <c r="V106" s="19" t="n"/>
      <c r="W106" s="19" t="n"/>
      <c r="X106" s="19" t="n"/>
      <c r="Y106" s="19" t="n"/>
      <c r="Z106" s="19" t="n"/>
      <c r="AA106" s="19" t="n"/>
      <c r="AB106" s="19" t="n"/>
      <c r="AC106" s="19" t="n"/>
      <c r="AD106" s="13" t="n"/>
      <c r="AE106" s="20" t="n"/>
      <c r="AF106" s="14" t="n"/>
      <c r="AG106" s="14" t="n"/>
      <c r="AH106" s="14" t="n"/>
      <c r="AI106" s="14" t="n"/>
      <c r="AJ106" s="14" t="n"/>
      <c r="AK106" s="14" t="n"/>
      <c r="AL106" s="14" t="n"/>
      <c r="AM106" s="14" t="n"/>
      <c r="AN106" s="14" t="n"/>
      <c r="AO106" s="14" t="n"/>
      <c r="AP106" s="14" t="n"/>
      <c r="AQ106" s="14" t="n"/>
      <c r="AR106" s="14" t="n"/>
      <c r="AS106" s="14" t="n"/>
      <c r="AT106" s="14" t="n"/>
      <c r="AU106" s="14" t="n"/>
      <c r="AV106" s="14" t="n"/>
      <c r="AW106" s="14" t="n"/>
      <c r="AX106" s="14" t="n"/>
      <c r="AY106" s="14" t="n"/>
      <c r="AZ106" s="14" t="n"/>
      <c r="BA106" s="14" t="n"/>
      <c r="BB106" s="14" t="n"/>
      <c r="BC106" s="14" t="n"/>
      <c r="BD106" s="14" t="n"/>
      <c r="BE106" s="14" t="n"/>
      <c r="BF106" s="14" t="n"/>
      <c r="BG106" s="14" t="n"/>
      <c r="BH106" s="14" t="n"/>
      <c r="BI106" s="14" t="n"/>
      <c r="BJ106" s="14" t="n"/>
      <c r="BK106" s="14" t="n"/>
      <c r="BL106" s="14" t="n"/>
      <c r="BM106" s="14" t="n"/>
      <c r="BN106" s="14" t="n"/>
      <c r="BO106" s="14" t="n"/>
      <c r="BP106" s="14" t="n"/>
      <c r="BQ106" s="14" t="n"/>
      <c r="BR106" s="14" t="n"/>
      <c r="BS106" s="13" t="n"/>
      <c r="BT106" s="13" t="n"/>
      <c r="BU106" s="13" t="n"/>
      <c r="BV106" s="13" t="n"/>
      <c r="BW106" s="138" t="inlineStr">
        <is>
          <t>https://cpd.classvr.com/p/privacy</t>
        </is>
      </c>
      <c r="BX106" s="13" t="inlineStr">
        <is>
          <t>[Chenghan]Virtual Reality Management Portal</t>
        </is>
      </c>
      <c r="BY106" s="13" t="n"/>
      <c r="BZ106" s="13" t="n"/>
      <c r="CA106" s="19" t="n"/>
      <c r="CB106" s="19" t="n"/>
      <c r="CC106" s="19" t="n"/>
      <c r="CD106" s="19" t="n"/>
      <c r="CE106" s="19" t="n"/>
      <c r="CF106" s="19" t="n"/>
      <c r="CG106" s="19" t="n"/>
      <c r="CH106" s="19" t="n"/>
      <c r="CI106" s="19" t="n"/>
      <c r="CJ106" s="19" t="n"/>
      <c r="CK106" s="19" t="n"/>
      <c r="CL106" s="19" t="n"/>
      <c r="CM106" s="13" t="n"/>
      <c r="CN106" s="13" t="n"/>
      <c r="CO106" s="19" t="n"/>
      <c r="CP106" s="19" t="n"/>
      <c r="CQ106" s="19" t="n"/>
      <c r="CR106" s="19" t="n"/>
      <c r="CS106" s="19" t="n"/>
      <c r="CT106" s="19" t="n"/>
      <c r="CU106" s="19" t="n"/>
      <c r="CV106" s="19" t="n"/>
      <c r="CW106" s="19" t="n"/>
      <c r="CX106" s="19" t="n"/>
      <c r="CY106" s="19" t="n"/>
      <c r="CZ106" s="19" t="n"/>
      <c r="DA106" s="13" t="n"/>
      <c r="DB106" s="13" t="n"/>
      <c r="DC106" s="13" t="n"/>
      <c r="DD106" s="13" t="n"/>
      <c r="DE106" s="13" t="n"/>
      <c r="DF106" s="13" t="n"/>
      <c r="DG106" s="13" t="n"/>
      <c r="DH106" s="13" t="n"/>
      <c r="DI106" s="13" t="n"/>
      <c r="DJ106" s="13" t="n"/>
      <c r="DK106" s="13" t="n"/>
      <c r="DL106" s="13" t="n"/>
      <c r="DM106" s="13" t="n"/>
      <c r="DN106" s="13" t="n"/>
      <c r="DO106" s="13" t="n"/>
      <c r="DP106" s="13" t="n"/>
      <c r="DQ106" s="13" t="n"/>
      <c r="DR106" s="13" t="n"/>
      <c r="DS106" s="13" t="n"/>
      <c r="DT106" s="13" t="n"/>
      <c r="DU106" s="13" t="n"/>
      <c r="DV106" s="13" t="n"/>
      <c r="DW106" s="20" t="n"/>
      <c r="DX106" s="20" t="n"/>
      <c r="DY106" s="19" t="n"/>
      <c r="DZ106" s="19" t="n"/>
      <c r="EA106" s="19" t="n"/>
      <c r="EB106" s="20" t="n"/>
      <c r="EC106" s="20" t="n"/>
      <c r="ED106" s="20" t="n"/>
      <c r="EE106" s="20" t="n"/>
      <c r="EF106" s="20" t="n"/>
      <c r="EG106" s="20" t="n"/>
      <c r="EH106" s="20" t="n"/>
      <c r="EI106" s="20" t="n"/>
      <c r="EJ106" s="20" t="n"/>
      <c r="EK106" s="20" t="n"/>
      <c r="EL106" s="22" t="n"/>
      <c r="EM106" s="22" t="n"/>
      <c r="EN106" s="22" t="n"/>
    </row>
    <row r="107" ht="119.1" customFormat="1" customHeight="1" s="23">
      <c r="A107" s="24" t="inlineStr">
        <is>
          <t>#000061</t>
        </is>
      </c>
      <c r="B107" s="24" t="inlineStr">
        <is>
          <t>Classin</t>
        </is>
      </c>
      <c r="C107" s="13" t="inlineStr">
        <is>
          <t>Empower Education Online Ltd.</t>
        </is>
      </c>
      <c r="D107" s="13" t="n"/>
      <c r="E107" s="15" t="inlineStr">
        <is>
          <t>No</t>
        </is>
      </c>
      <c r="F107" s="25" t="inlineStr">
        <is>
          <t>Low</t>
        </is>
      </c>
      <c r="G107" s="25" t="n"/>
      <c r="H107" s="25" t="n"/>
      <c r="I107" s="25" t="n"/>
      <c r="J107" s="25" t="n"/>
      <c r="K107" s="26" t="n"/>
      <c r="L107" s="26">
        <f>IF(COUNTIF(K:K,K107)=0,"",COUNTIF(K:K,K107))</f>
        <v/>
      </c>
      <c r="M107" s="13" t="inlineStr">
        <is>
          <t>Digital Product</t>
        </is>
      </c>
      <c r="N107" s="13" t="inlineStr">
        <is>
          <t>I_Website Service</t>
        </is>
      </c>
      <c r="O107" s="37" t="inlineStr">
        <is>
          <t>https://www.eeo.cn/</t>
        </is>
      </c>
      <c r="P107" s="13">
        <f>COUNTIF(Q107:AC107,"Y")</f>
        <v/>
      </c>
      <c r="Q107" s="19" t="n"/>
      <c r="R107" s="19" t="inlineStr">
        <is>
          <t>N</t>
        </is>
      </c>
      <c r="S107" s="19" t="inlineStr"/>
      <c r="T107" s="19" t="inlineStr">
        <is>
          <t>N</t>
        </is>
      </c>
      <c r="U107" s="19" t="inlineStr"/>
      <c r="V107" s="19" t="inlineStr"/>
      <c r="W107" s="19" t="inlineStr">
        <is>
          <t>N</t>
        </is>
      </c>
      <c r="X107" s="19" t="inlineStr">
        <is>
          <t>N</t>
        </is>
      </c>
      <c r="Y107" s="19" t="inlineStr">
        <is>
          <t>N</t>
        </is>
      </c>
      <c r="Z107" s="19" t="inlineStr">
        <is>
          <t>N</t>
        </is>
      </c>
      <c r="AA107" s="19" t="inlineStr">
        <is>
          <t>N</t>
        </is>
      </c>
      <c r="AB107" s="19" t="inlineStr">
        <is>
          <t>N</t>
        </is>
      </c>
      <c r="AC107" s="19" t="inlineStr">
        <is>
          <t>N</t>
        </is>
      </c>
      <c r="AD107" s="13" t="n"/>
      <c r="AE107" s="13" t="n"/>
      <c r="AF107" s="14" t="n"/>
      <c r="AG107" s="14" t="n"/>
      <c r="AH107" s="14" t="n"/>
      <c r="AI107" s="14" t="n"/>
      <c r="AJ107" s="14" t="n"/>
      <c r="AK107" s="14" t="n"/>
      <c r="AL107" s="14" t="n"/>
      <c r="AM107" s="14" t="inlineStr">
        <is>
          <t>Y</t>
        </is>
      </c>
      <c r="AN107" s="14" t="n"/>
      <c r="AO107" s="14" t="n"/>
      <c r="AP107" s="14" t="n"/>
      <c r="AQ107" s="14" t="n"/>
      <c r="AR107" s="14" t="n"/>
      <c r="AS107" s="14" t="n"/>
      <c r="AT107" s="14" t="n"/>
      <c r="AU107" s="14" t="n"/>
      <c r="AV107" s="14" t="n"/>
      <c r="AW107" s="14" t="n"/>
      <c r="AX107" s="14" t="n"/>
      <c r="AY107" s="14" t="n"/>
      <c r="AZ107" s="14" t="n"/>
      <c r="BA107" s="14" t="inlineStr">
        <is>
          <t>Y</t>
        </is>
      </c>
      <c r="BB107" s="14" t="n"/>
      <c r="BC107" s="14" t="n"/>
      <c r="BD107" s="14" t="n"/>
      <c r="BE107" s="14" t="n"/>
      <c r="BF107" s="14" t="n"/>
      <c r="BG107" s="14" t="inlineStr">
        <is>
          <t>Y</t>
        </is>
      </c>
      <c r="BH107" s="14" t="n"/>
      <c r="BI107" s="14" t="n"/>
      <c r="BJ107" s="14" t="n"/>
      <c r="BK107" s="14" t="n"/>
      <c r="BL107" s="14" t="n"/>
      <c r="BM107" s="14" t="n"/>
      <c r="BN107" s="14" t="n"/>
      <c r="BO107" s="14" t="n"/>
      <c r="BP107" s="14" t="n"/>
      <c r="BQ107" s="14" t="n"/>
      <c r="BR107" s="14" t="n"/>
      <c r="BS107" s="13" t="n"/>
      <c r="BT107" s="13" t="inlineStr">
        <is>
          <t>China</t>
        </is>
      </c>
      <c r="BU107" s="13" t="n"/>
      <c r="BV107" s="22" t="n"/>
      <c r="BW107" s="33" t="inlineStr">
        <is>
          <t>https://share.eeo.cn/p/agreement/?type=privacy&amp;lang=en</t>
        </is>
      </c>
      <c r="BX107" s="13" t="inlineStr">
        <is>
          <t>Organize webinars for admission purposes; operated by local AMC</t>
        </is>
      </c>
      <c r="BY107" s="13" t="n"/>
      <c r="BZ107" s="13" t="n"/>
      <c r="CA107" s="19" t="inlineStr">
        <is>
          <t>N</t>
        </is>
      </c>
      <c r="CB107" s="19" t="n"/>
      <c r="CC107" s="19" t="inlineStr">
        <is>
          <t>N</t>
        </is>
      </c>
      <c r="CD107" s="19" t="n"/>
      <c r="CE107" s="19" t="n"/>
      <c r="CF107" s="19" t="inlineStr">
        <is>
          <t>N</t>
        </is>
      </c>
      <c r="CG107" s="19" t="inlineStr">
        <is>
          <t>N</t>
        </is>
      </c>
      <c r="CH107" s="19" t="n"/>
      <c r="CI107" s="19" t="inlineStr">
        <is>
          <t>N</t>
        </is>
      </c>
      <c r="CJ107" s="19" t="inlineStr">
        <is>
          <t>N</t>
        </is>
      </c>
      <c r="CK107" s="19" t="inlineStr">
        <is>
          <t>N</t>
        </is>
      </c>
      <c r="CL107" s="19" t="inlineStr">
        <is>
          <t>N</t>
        </is>
      </c>
      <c r="CM107" s="13" t="n"/>
      <c r="CN107" s="13" t="n"/>
      <c r="CO107" s="19" t="inlineStr">
        <is>
          <t>N</t>
        </is>
      </c>
      <c r="CP107" s="19" t="n"/>
      <c r="CQ107" s="19" t="inlineStr">
        <is>
          <t>N</t>
        </is>
      </c>
      <c r="CR107" s="19" t="n"/>
      <c r="CS107" s="19" t="n"/>
      <c r="CT107" s="19" t="inlineStr">
        <is>
          <t>N</t>
        </is>
      </c>
      <c r="CU107" s="19" t="inlineStr">
        <is>
          <t>N</t>
        </is>
      </c>
      <c r="CV107" s="19" t="n"/>
      <c r="CW107" s="19" t="inlineStr">
        <is>
          <t>N</t>
        </is>
      </c>
      <c r="CX107" s="19" t="inlineStr">
        <is>
          <t>N</t>
        </is>
      </c>
      <c r="CY107" s="19" t="inlineStr">
        <is>
          <t>N</t>
        </is>
      </c>
      <c r="CZ107" s="19" t="inlineStr">
        <is>
          <t>N</t>
        </is>
      </c>
      <c r="DA107" s="13" t="inlineStr">
        <is>
          <t>retain personal information according to the minimum amount of time required to achieve the purpose of use and the applicable laws and regulations.</t>
        </is>
      </c>
      <c r="DB107" s="13" t="n"/>
      <c r="DC107" s="13" t="n"/>
      <c r="DD107" s="13" t="n"/>
      <c r="DE107" s="13" t="n"/>
      <c r="DF107" s="13" t="n"/>
      <c r="DG107" s="13" t="n"/>
      <c r="DH107" s="13" t="n"/>
      <c r="DI107" s="13" t="n"/>
      <c r="DJ107" s="13" t="n"/>
      <c r="DK107" s="13" t="n"/>
      <c r="DL107" s="13" t="n"/>
      <c r="DM107" s="13" t="n"/>
      <c r="DN107" s="13" t="n"/>
      <c r="DO107" s="13" t="n"/>
      <c r="DP107" s="13" t="n"/>
      <c r="DQ107" s="13" t="n"/>
      <c r="DR107" s="13" t="n"/>
      <c r="DS107" s="13" t="n"/>
      <c r="DT107" s="13" t="n"/>
      <c r="DU107" s="13" t="n"/>
      <c r="DV107" s="13" t="n"/>
      <c r="DW107" s="13" t="inlineStr">
        <is>
          <t>None</t>
        </is>
      </c>
      <c r="DX107" s="22">
        <f>COUNTIF(A:A,A107)</f>
        <v/>
      </c>
      <c r="DY107" s="19" t="n"/>
      <c r="DZ107" s="19" t="n"/>
      <c r="EA107" s="19" t="n"/>
      <c r="EB107" s="37" t="inlineStr">
        <is>
          <t>contact@eeoa.com</t>
        </is>
      </c>
      <c r="EC107" s="37" t="inlineStr">
        <is>
          <t>400-077-1585</t>
        </is>
      </c>
      <c r="ED107" s="29" t="n"/>
      <c r="EE107" s="29" t="n"/>
      <c r="EF107" s="29" t="n"/>
      <c r="EG107" s="29" t="n"/>
      <c r="EH107" s="29" t="n"/>
      <c r="EI107" s="20" t="inlineStr">
        <is>
          <t>Tool</t>
        </is>
      </c>
      <c r="EJ107" s="22">
        <f>_xlfn.CONCAT(AF107:BQ107)</f>
        <v/>
      </c>
      <c r="EK107" s="22" t="n"/>
      <c r="EL107" s="22" t="n"/>
      <c r="EM107" s="22" t="n"/>
      <c r="EN107" s="22" t="n"/>
    </row>
    <row r="108" ht="84.95" customFormat="1" customHeight="1" s="23">
      <c r="A108" s="24" t="inlineStr">
        <is>
          <t>#000062</t>
        </is>
      </c>
      <c r="B108" s="24" t="inlineStr">
        <is>
          <t>Classkick</t>
        </is>
      </c>
      <c r="C108" s="13" t="inlineStr">
        <is>
          <t>Classwork Co.</t>
        </is>
      </c>
      <c r="D108" s="13" t="n"/>
      <c r="E108" s="15" t="inlineStr">
        <is>
          <t>No</t>
        </is>
      </c>
      <c r="F108" s="25" t="inlineStr">
        <is>
          <t>Low</t>
        </is>
      </c>
      <c r="G108" s="25" t="n"/>
      <c r="H108" s="25" t="n"/>
      <c r="I108" s="25" t="n"/>
      <c r="J108" s="25" t="n"/>
      <c r="K108" s="26" t="n"/>
      <c r="L108" s="26">
        <f>IF(COUNTIF(K:K,K108)=0,"",COUNTIF(K:K,K108))</f>
        <v/>
      </c>
      <c r="M108" s="13" t="inlineStr">
        <is>
          <t>Digital Product</t>
        </is>
      </c>
      <c r="N108" s="13" t="inlineStr">
        <is>
          <t>I_Website Service</t>
        </is>
      </c>
      <c r="O108" s="138" t="inlineStr">
        <is>
          <t>https://classkick.com/</t>
        </is>
      </c>
      <c r="P108" s="13">
        <f>COUNTIF(Q108:AC108,"Y")</f>
        <v/>
      </c>
      <c r="Q108" s="19" t="n"/>
      <c r="R108" s="19" t="inlineStr">
        <is>
          <t>N</t>
        </is>
      </c>
      <c r="S108" s="19" t="inlineStr">
        <is>
          <t>Y</t>
        </is>
      </c>
      <c r="T108" s="19" t="inlineStr">
        <is>
          <t>N</t>
        </is>
      </c>
      <c r="U108" s="19" t="inlineStr">
        <is>
          <t>Y</t>
        </is>
      </c>
      <c r="V108" s="19" t="inlineStr"/>
      <c r="W108" s="19" t="inlineStr">
        <is>
          <t>N</t>
        </is>
      </c>
      <c r="X108" s="19" t="inlineStr">
        <is>
          <t>N</t>
        </is>
      </c>
      <c r="Y108" s="19" t="inlineStr">
        <is>
          <t>N</t>
        </is>
      </c>
      <c r="Z108" s="19" t="inlineStr">
        <is>
          <t>N</t>
        </is>
      </c>
      <c r="AA108" s="19" t="inlineStr">
        <is>
          <t>N</t>
        </is>
      </c>
      <c r="AB108" s="19" t="inlineStr">
        <is>
          <t>N</t>
        </is>
      </c>
      <c r="AC108" s="19" t="inlineStr">
        <is>
          <t>N</t>
        </is>
      </c>
      <c r="AD108" s="13" t="n"/>
      <c r="AE108" s="13" t="n"/>
      <c r="AF108" s="14" t="n"/>
      <c r="AG108" s="14" t="inlineStr">
        <is>
          <t>Y</t>
        </is>
      </c>
      <c r="AH108" s="14" t="inlineStr">
        <is>
          <t>Y</t>
        </is>
      </c>
      <c r="AI108" s="14" t="n"/>
      <c r="AJ108" s="14" t="inlineStr">
        <is>
          <t>Y</t>
        </is>
      </c>
      <c r="AK108" s="14" t="inlineStr">
        <is>
          <t>Y</t>
        </is>
      </c>
      <c r="AL108" s="14" t="n"/>
      <c r="AM108" s="14" t="n"/>
      <c r="AN108" s="14" t="n"/>
      <c r="AO108" s="14" t="n"/>
      <c r="AP108" s="14" t="n"/>
      <c r="AQ108" s="14" t="n"/>
      <c r="AR108" s="14" t="n"/>
      <c r="AS108" s="14" t="n"/>
      <c r="AT108" s="14" t="n"/>
      <c r="AU108" s="14" t="n"/>
      <c r="AV108" s="14" t="n"/>
      <c r="AW108" s="14" t="n"/>
      <c r="AX108" s="14" t="n"/>
      <c r="AY108" s="14" t="n"/>
      <c r="AZ108" s="14" t="n"/>
      <c r="BA108" s="14" t="n"/>
      <c r="BB108" s="14" t="n"/>
      <c r="BC108" s="14" t="n"/>
      <c r="BD108" s="14" t="n"/>
      <c r="BE108" s="14" t="n"/>
      <c r="BF108" s="14" t="n"/>
      <c r="BG108" s="14" t="n"/>
      <c r="BH108" s="14" t="n"/>
      <c r="BI108" s="14" t="n"/>
      <c r="BJ108" s="14" t="n"/>
      <c r="BK108" s="14" t="n"/>
      <c r="BL108" s="14" t="n"/>
      <c r="BM108" s="14" t="n"/>
      <c r="BN108" s="14" t="n"/>
      <c r="BO108" s="14" t="n"/>
      <c r="BP108" s="14" t="n"/>
      <c r="BQ108" s="14" t="n"/>
      <c r="BR108" s="14" t="n"/>
      <c r="BS108" s="13" t="n"/>
      <c r="BT108" s="13" t="inlineStr">
        <is>
          <t>USA</t>
        </is>
      </c>
      <c r="BU108" s="13" t="n"/>
      <c r="BV108" s="22" t="n"/>
      <c r="BW108" s="33" t="inlineStr">
        <is>
          <t>https://classkick.com/privacy-policy</t>
        </is>
      </c>
      <c r="BX108" s="13" t="inlineStr">
        <is>
          <t>Online peer collaboration and assessment for students</t>
        </is>
      </c>
      <c r="BY108" s="13" t="inlineStr">
        <is>
          <t>Not able to access peer assessment opportunities for classes</t>
        </is>
      </c>
      <c r="BZ108" s="13" t="n"/>
      <c r="CA108" s="19" t="inlineStr">
        <is>
          <t>N</t>
        </is>
      </c>
      <c r="CB108" s="19" t="n"/>
      <c r="CC108" s="19" t="inlineStr">
        <is>
          <t>N</t>
        </is>
      </c>
      <c r="CD108" s="19" t="n"/>
      <c r="CE108" s="19" t="n"/>
      <c r="CF108" s="19" t="inlineStr">
        <is>
          <t>N</t>
        </is>
      </c>
      <c r="CG108" s="19" t="inlineStr">
        <is>
          <t>N</t>
        </is>
      </c>
      <c r="CH108" s="19" t="n"/>
      <c r="CI108" s="19" t="inlineStr">
        <is>
          <t>N</t>
        </is>
      </c>
      <c r="CJ108" s="19" t="inlineStr">
        <is>
          <t>N</t>
        </is>
      </c>
      <c r="CK108" s="19" t="inlineStr">
        <is>
          <t>N</t>
        </is>
      </c>
      <c r="CL108" s="19" t="inlineStr">
        <is>
          <t>N</t>
        </is>
      </c>
      <c r="CM108" s="13" t="n"/>
      <c r="CN108" s="13" t="n"/>
      <c r="CO108" s="19" t="inlineStr">
        <is>
          <t>N</t>
        </is>
      </c>
      <c r="CP108" s="19" t="n"/>
      <c r="CQ108" s="19" t="inlineStr">
        <is>
          <t>N</t>
        </is>
      </c>
      <c r="CR108" s="19" t="n"/>
      <c r="CS108" s="19" t="n"/>
      <c r="CT108" s="19" t="inlineStr">
        <is>
          <t>N</t>
        </is>
      </c>
      <c r="CU108" s="19" t="inlineStr">
        <is>
          <t>N</t>
        </is>
      </c>
      <c r="CV108" s="19" t="n"/>
      <c r="CW108" s="19" t="inlineStr">
        <is>
          <t>N</t>
        </is>
      </c>
      <c r="CX108" s="19" t="inlineStr">
        <is>
          <t>N</t>
        </is>
      </c>
      <c r="CY108" s="19" t="inlineStr">
        <is>
          <t>N</t>
        </is>
      </c>
      <c r="CZ108" s="19" t="inlineStr">
        <is>
          <t>N</t>
        </is>
      </c>
      <c r="DA108" s="13" t="inlineStr">
        <is>
          <t>retain personal information for as long as it is necessary to provide products and Services to you and others. Personal information associated with your account will be kept until your account is deleted</t>
        </is>
      </c>
      <c r="DB108" s="13" t="n"/>
      <c r="DC108" s="13" t="n"/>
      <c r="DD108" s="13" t="n"/>
      <c r="DE108" s="13" t="n"/>
      <c r="DF108" s="13" t="n"/>
      <c r="DG108" s="13" t="n"/>
      <c r="DH108" s="13" t="n"/>
      <c r="DI108" s="13" t="n"/>
      <c r="DJ108" s="13" t="n"/>
      <c r="DK108" s="13" t="n"/>
      <c r="DL108" s="13" t="n"/>
      <c r="DM108" s="13" t="n"/>
      <c r="DN108" s="13" t="n"/>
      <c r="DO108" s="13" t="n"/>
      <c r="DP108" s="13" t="n"/>
      <c r="DQ108" s="13" t="n"/>
      <c r="DR108" s="13" t="n"/>
      <c r="DS108" s="13" t="n"/>
      <c r="DT108" s="13" t="n"/>
      <c r="DU108" s="13" t="n"/>
      <c r="DV108" s="13" t="n"/>
      <c r="DW108" s="13" t="inlineStr">
        <is>
          <t>Student: Google login details (email and password) Teacher: Google login details (email and password)</t>
        </is>
      </c>
      <c r="DX108" s="22">
        <f>COUNTIF(A:A,A108)</f>
        <v/>
      </c>
      <c r="DY108" s="19" t="n"/>
      <c r="DZ108" s="19" t="n"/>
      <c r="EA108" s="19" t="n"/>
      <c r="EB108" s="29" t="inlineStr">
        <is>
          <t>support@classkick.com</t>
        </is>
      </c>
      <c r="EC108" s="29" t="n"/>
      <c r="ED108" s="29" t="n"/>
      <c r="EE108" s="29" t="n"/>
      <c r="EF108" s="29" t="n"/>
      <c r="EG108" s="29" t="n"/>
      <c r="EH108" s="29" t="n"/>
      <c r="EI108" s="20" t="inlineStr">
        <is>
          <t>Tool</t>
        </is>
      </c>
      <c r="EJ108" s="22">
        <f>_xlfn.CONCAT(AF108:BQ108)</f>
        <v/>
      </c>
      <c r="EK108" s="22" t="n"/>
      <c r="EL108" s="22" t="n"/>
      <c r="EM108" s="22" t="n"/>
      <c r="EN108" s="22" t="n"/>
    </row>
    <row r="109" ht="153" customFormat="1" customHeight="1" s="23">
      <c r="A109" s="24" t="inlineStr">
        <is>
          <t>#000063</t>
        </is>
      </c>
      <c r="B109" s="24" t="inlineStr">
        <is>
          <t>Classlist</t>
        </is>
      </c>
      <c r="C109" s="13" t="inlineStr">
        <is>
          <t>Intrepid Ant Ltd</t>
        </is>
      </c>
      <c r="D109" s="13" t="n"/>
      <c r="E109" s="15" t="inlineStr">
        <is>
          <t>No</t>
        </is>
      </c>
      <c r="F109" s="25" t="inlineStr">
        <is>
          <t>Low</t>
        </is>
      </c>
      <c r="G109" s="25" t="n"/>
      <c r="H109" s="25" t="n"/>
      <c r="I109" s="25" t="n"/>
      <c r="J109" s="25" t="n"/>
      <c r="K109" s="26" t="n"/>
      <c r="L109" s="26">
        <f>IF(COUNTIF(K:K,K109)=0,"",COUNTIF(K:K,K109))</f>
        <v/>
      </c>
      <c r="M109" s="13" t="inlineStr">
        <is>
          <t>Digital Product</t>
        </is>
      </c>
      <c r="N109" s="13" t="inlineStr">
        <is>
          <t>I_Website Service</t>
        </is>
      </c>
      <c r="O109" s="37" t="inlineStr">
        <is>
          <t xml:space="preserve"> https://classlist.com/</t>
        </is>
      </c>
      <c r="P109" s="13">
        <f>COUNTIF(Q109:AC109,"Y")</f>
        <v/>
      </c>
      <c r="Q109" s="19" t="n"/>
      <c r="R109" s="19" t="inlineStr">
        <is>
          <t>N</t>
        </is>
      </c>
      <c r="S109" s="19" t="inlineStr"/>
      <c r="T109" s="19" t="inlineStr">
        <is>
          <t>N</t>
        </is>
      </c>
      <c r="U109" s="19" t="inlineStr"/>
      <c r="V109" s="19" t="inlineStr">
        <is>
          <t>Y</t>
        </is>
      </c>
      <c r="W109" s="19" t="inlineStr">
        <is>
          <t>N</t>
        </is>
      </c>
      <c r="X109" s="19" t="inlineStr">
        <is>
          <t>N</t>
        </is>
      </c>
      <c r="Y109" s="19" t="inlineStr">
        <is>
          <t>N</t>
        </is>
      </c>
      <c r="Z109" s="19" t="inlineStr">
        <is>
          <t>N</t>
        </is>
      </c>
      <c r="AA109" s="19" t="inlineStr">
        <is>
          <t>N</t>
        </is>
      </c>
      <c r="AB109" s="19" t="inlineStr">
        <is>
          <t>N</t>
        </is>
      </c>
      <c r="AC109" s="19" t="inlineStr">
        <is>
          <t>N</t>
        </is>
      </c>
      <c r="AD109" s="13" t="n"/>
      <c r="AE109" s="13" t="n"/>
      <c r="AF109" s="14" t="n"/>
      <c r="AG109" s="14" t="n"/>
      <c r="AH109" s="14" t="n"/>
      <c r="AI109" s="14" t="inlineStr">
        <is>
          <t>Y</t>
        </is>
      </c>
      <c r="AJ109" s="14" t="n"/>
      <c r="AK109" s="14" t="n"/>
      <c r="AL109" s="14" t="inlineStr">
        <is>
          <t>Y</t>
        </is>
      </c>
      <c r="AM109" s="14" t="n"/>
      <c r="AN109" s="14" t="n"/>
      <c r="AO109" s="14" t="n"/>
      <c r="AP109" s="14" t="n"/>
      <c r="AQ109" s="14" t="n"/>
      <c r="AR109" s="14" t="n"/>
      <c r="AS109" s="14" t="n"/>
      <c r="AT109" s="14" t="inlineStr">
        <is>
          <t>Y</t>
        </is>
      </c>
      <c r="AU109" s="14" t="n"/>
      <c r="AV109" s="14" t="n"/>
      <c r="AW109" s="14" t="n"/>
      <c r="AX109" s="14" t="n"/>
      <c r="AY109" s="14" t="n"/>
      <c r="AZ109" s="14" t="n"/>
      <c r="BA109" s="14" t="n"/>
      <c r="BB109" s="14" t="n"/>
      <c r="BC109" s="14" t="n"/>
      <c r="BD109" s="14" t="n"/>
      <c r="BE109" s="14" t="n"/>
      <c r="BF109" s="14" t="n"/>
      <c r="BG109" s="14" t="n"/>
      <c r="BH109" s="14" t="n"/>
      <c r="BI109" s="14" t="n"/>
      <c r="BJ109" s="14" t="n"/>
      <c r="BK109" s="14" t="n"/>
      <c r="BL109" s="14" t="n"/>
      <c r="BM109" s="14" t="n"/>
      <c r="BN109" s="14" t="n"/>
      <c r="BO109" s="14" t="n"/>
      <c r="BP109" s="14" t="n"/>
      <c r="BQ109" s="14" t="n"/>
      <c r="BR109" s="14" t="n"/>
      <c r="BS109" s="13" t="n"/>
      <c r="BT109" s="13" t="inlineStr">
        <is>
          <t>UK</t>
        </is>
      </c>
      <c r="BU109" s="13" t="n"/>
      <c r="BV109" s="22" t="n"/>
      <c r="BW109" s="33" t="inlineStr">
        <is>
          <t>https://www.classlist.com/hubfs/_files/Classlist_Privacy_Notice.pdf</t>
        </is>
      </c>
      <c r="BX109" s="13" t="inlineStr">
        <is>
          <t>Online chat platform/ social network for Parents as well as for
FOD/Class Reps to communicate with each other and other parents.</t>
        </is>
      </c>
      <c r="BY109" s="13" t="inlineStr">
        <is>
          <t>Parents may lose the ability to communicate with other parents at a "class level".
This could have an impact on their children, causing
them miss out on communications from FOD about school/private events.</t>
        </is>
      </c>
      <c r="BZ109" s="13" t="n"/>
      <c r="CA109" s="19" t="inlineStr">
        <is>
          <t>N</t>
        </is>
      </c>
      <c r="CB109" s="19" t="n"/>
      <c r="CC109" s="19" t="inlineStr">
        <is>
          <t>N</t>
        </is>
      </c>
      <c r="CD109" s="19" t="n"/>
      <c r="CE109" s="19" t="inlineStr">
        <is>
          <t>Y</t>
        </is>
      </c>
      <c r="CF109" s="19" t="inlineStr">
        <is>
          <t>N</t>
        </is>
      </c>
      <c r="CG109" s="19" t="inlineStr">
        <is>
          <t>N</t>
        </is>
      </c>
      <c r="CH109" s="19" t="n"/>
      <c r="CI109" s="19" t="inlineStr">
        <is>
          <t>N</t>
        </is>
      </c>
      <c r="CJ109" s="19" t="inlineStr">
        <is>
          <t>N</t>
        </is>
      </c>
      <c r="CK109" s="19" t="inlineStr">
        <is>
          <t>N</t>
        </is>
      </c>
      <c r="CL109" s="19" t="inlineStr">
        <is>
          <t>N</t>
        </is>
      </c>
      <c r="CM109" s="13" t="n"/>
      <c r="CN109" s="13" t="n"/>
      <c r="CO109" s="19" t="inlineStr">
        <is>
          <t>N</t>
        </is>
      </c>
      <c r="CP109" s="19" t="n"/>
      <c r="CQ109" s="19" t="inlineStr">
        <is>
          <t>N</t>
        </is>
      </c>
      <c r="CR109" s="19" t="n"/>
      <c r="CS109" s="19" t="inlineStr">
        <is>
          <t>Y</t>
        </is>
      </c>
      <c r="CT109" s="19" t="inlineStr">
        <is>
          <t>N</t>
        </is>
      </c>
      <c r="CU109" s="19" t="inlineStr">
        <is>
          <t>N</t>
        </is>
      </c>
      <c r="CV109" s="19" t="n"/>
      <c r="CW109" s="19" t="inlineStr">
        <is>
          <t>N</t>
        </is>
      </c>
      <c r="CX109" s="19" t="inlineStr">
        <is>
          <t>N</t>
        </is>
      </c>
      <c r="CY109" s="19" t="inlineStr">
        <is>
          <t>N</t>
        </is>
      </c>
      <c r="CZ109" s="19" t="inlineStr">
        <is>
          <t>N</t>
        </is>
      </c>
      <c r="DA109" s="30" t="inlineStr">
        <is>
          <t>whilst students are at the college (Updated yearly).</t>
        </is>
      </c>
      <c r="DB109" s="13" t="n"/>
      <c r="DC109" s="13" t="n"/>
      <c r="DD109" s="13" t="n"/>
      <c r="DE109" s="13" t="n"/>
      <c r="DF109" s="13" t="n"/>
      <c r="DG109" s="13" t="n"/>
      <c r="DH109" s="13" t="n"/>
      <c r="DI109" s="13" t="n"/>
      <c r="DJ109" s="13" t="n"/>
      <c r="DK109" s="13" t="n"/>
      <c r="DL109" s="13" t="n"/>
      <c r="DM109" s="13" t="n"/>
      <c r="DN109" s="13" t="n"/>
      <c r="DO109" s="13" t="n"/>
      <c r="DP109" s="13" t="n"/>
      <c r="DQ109" s="13" t="n"/>
      <c r="DR109" s="13" t="n"/>
      <c r="DS109" s="13" t="n"/>
      <c r="DT109" s="13" t="n"/>
      <c r="DU109" s="13" t="n"/>
      <c r="DV109" s="13" t="n"/>
      <c r="DW109" s="13" t="inlineStr">
        <is>
          <t>First Name (of parent), Last Name (of parent), Year Group of Child, Reg Group of Child, Email (of parent) Parents are able to provide additional details for example contact and address information.</t>
        </is>
      </c>
      <c r="DX109" s="22">
        <f>COUNTIF(A:A,A109)</f>
        <v/>
      </c>
      <c r="DY109" s="19" t="inlineStr">
        <is>
          <t>Y</t>
        </is>
      </c>
      <c r="DZ109" s="19" t="n"/>
      <c r="EA109" s="19" t="n"/>
      <c r="EB109" s="29" t="n"/>
      <c r="EC109" s="29" t="n"/>
      <c r="ED109" s="43" t="inlineStr">
        <is>
          <t>https://www.classlist.com/contact-us</t>
        </is>
      </c>
      <c r="EE109" s="43" t="n"/>
      <c r="EF109" s="43" t="n"/>
      <c r="EG109" s="43" t="n"/>
      <c r="EH109" s="43" t="n"/>
      <c r="EI109" s="20" t="inlineStr">
        <is>
          <t>Tool</t>
        </is>
      </c>
      <c r="EJ109" s="22">
        <f>_xlfn.CONCAT(AF109:BQ109)</f>
        <v/>
      </c>
      <c r="EK109" s="22" t="n"/>
      <c r="EL109" s="22" t="n"/>
      <c r="EM109" s="22" t="n"/>
      <c r="EN109" s="22" t="n"/>
    </row>
    <row r="110" ht="84.95" customFormat="1" customHeight="1" s="23">
      <c r="A110" s="24" t="inlineStr">
        <is>
          <t>#000064</t>
        </is>
      </c>
      <c r="B110" s="24" t="inlineStr">
        <is>
          <t xml:space="preserve">Classoos </t>
        </is>
      </c>
      <c r="C110" s="13" t="inlineStr">
        <is>
          <t>Classoos</t>
        </is>
      </c>
      <c r="D110" s="13" t="n"/>
      <c r="E110" s="15" t="inlineStr">
        <is>
          <t>No</t>
        </is>
      </c>
      <c r="F110" s="25" t="inlineStr">
        <is>
          <t>Low</t>
        </is>
      </c>
      <c r="G110" s="25" t="n"/>
      <c r="H110" s="25" t="n"/>
      <c r="I110" s="25" t="n"/>
      <c r="J110" s="25" t="n"/>
      <c r="K110" s="26" t="n"/>
      <c r="L110" s="26">
        <f>IF(COUNTIF(K:K,K110)=0,"",COUNTIF(K:K,K110))</f>
        <v/>
      </c>
      <c r="M110" s="13" t="inlineStr">
        <is>
          <t>Digital Product</t>
        </is>
      </c>
      <c r="N110" s="13" t="inlineStr">
        <is>
          <t>I_Website Service</t>
        </is>
      </c>
      <c r="O110" s="129" t="inlineStr">
        <is>
          <t>https://www.classoos.com/</t>
        </is>
      </c>
      <c r="P110" s="13">
        <f>COUNTIF(Q110:AC110,"Y")</f>
        <v/>
      </c>
      <c r="Q110" s="19" t="n"/>
      <c r="R110" s="19" t="inlineStr">
        <is>
          <t>N</t>
        </is>
      </c>
      <c r="S110" s="19" t="inlineStr">
        <is>
          <t>Y</t>
        </is>
      </c>
      <c r="T110" s="19" t="inlineStr">
        <is>
          <t>N</t>
        </is>
      </c>
      <c r="U110" s="19" t="inlineStr"/>
      <c r="V110" s="19" t="inlineStr"/>
      <c r="W110" s="19" t="inlineStr">
        <is>
          <t>N</t>
        </is>
      </c>
      <c r="X110" s="19" t="inlineStr">
        <is>
          <t>N</t>
        </is>
      </c>
      <c r="Y110" s="19" t="inlineStr">
        <is>
          <t>N</t>
        </is>
      </c>
      <c r="Z110" s="19" t="inlineStr">
        <is>
          <t>N</t>
        </is>
      </c>
      <c r="AA110" s="19" t="inlineStr">
        <is>
          <t>N</t>
        </is>
      </c>
      <c r="AB110" s="19" t="inlineStr">
        <is>
          <t>N</t>
        </is>
      </c>
      <c r="AC110" s="19" t="inlineStr">
        <is>
          <t>N</t>
        </is>
      </c>
      <c r="AD110" s="13" t="n"/>
      <c r="AE110" s="13" t="n"/>
      <c r="AF110" s="14" t="n"/>
      <c r="AG110" s="14" t="inlineStr">
        <is>
          <t>Y</t>
        </is>
      </c>
      <c r="AH110" s="14" t="n"/>
      <c r="AI110" s="14" t="n"/>
      <c r="AJ110" s="14" t="inlineStr">
        <is>
          <t>Y</t>
        </is>
      </c>
      <c r="AK110" s="14" t="n"/>
      <c r="AL110" s="14" t="n"/>
      <c r="AM110" s="14" t="n"/>
      <c r="AN110" s="14" t="n"/>
      <c r="AO110" s="14" t="n"/>
      <c r="AP110" s="14" t="n"/>
      <c r="AQ110" s="14" t="n"/>
      <c r="AR110" s="14" t="n"/>
      <c r="AS110" s="14" t="n"/>
      <c r="AT110" s="14" t="n"/>
      <c r="AU110" s="14" t="n"/>
      <c r="AV110" s="14" t="n"/>
      <c r="AW110" s="14" t="n"/>
      <c r="AX110" s="14" t="n"/>
      <c r="AY110" s="14" t="n"/>
      <c r="AZ110" s="14" t="n"/>
      <c r="BA110" s="14" t="n"/>
      <c r="BB110" s="14" t="n"/>
      <c r="BC110" s="14" t="n"/>
      <c r="BD110" s="14" t="n"/>
      <c r="BE110" s="14" t="n"/>
      <c r="BF110" s="14" t="n"/>
      <c r="BG110" s="14" t="n"/>
      <c r="BH110" s="14" t="n"/>
      <c r="BI110" s="14" t="n"/>
      <c r="BJ110" s="14" t="n"/>
      <c r="BK110" s="14" t="n"/>
      <c r="BL110" s="14" t="n"/>
      <c r="BM110" s="14" t="n"/>
      <c r="BN110" s="14" t="n"/>
      <c r="BO110" s="14" t="n"/>
      <c r="BP110" s="14" t="n"/>
      <c r="BQ110" s="14" t="n"/>
      <c r="BR110" s="14" t="n"/>
      <c r="BS110" s="13" t="inlineStr">
        <is>
          <t>?</t>
        </is>
      </c>
      <c r="BT110" s="13" t="inlineStr">
        <is>
          <t>UK</t>
        </is>
      </c>
      <c r="BU110" s="13" t="n"/>
      <c r="BV110" s="22" t="n"/>
      <c r="BW110" s="138" t="inlineStr">
        <is>
          <t>https://www.classoos.com/privacy-policy/</t>
        </is>
      </c>
      <c r="BX110" s="13" t="inlineStr">
        <is>
          <t>digital textbooks</t>
        </is>
      </c>
      <c r="BY110" s="13" t="n"/>
      <c r="BZ110" s="13" t="n"/>
      <c r="CA110" s="19" t="inlineStr">
        <is>
          <t>N</t>
        </is>
      </c>
      <c r="CB110" s="19" t="n"/>
      <c r="CC110" s="19" t="inlineStr">
        <is>
          <t>N</t>
        </is>
      </c>
      <c r="CD110" s="19" t="n"/>
      <c r="CE110" s="19" t="n"/>
      <c r="CF110" s="19" t="inlineStr">
        <is>
          <t>N</t>
        </is>
      </c>
      <c r="CG110" s="19" t="inlineStr">
        <is>
          <t>N</t>
        </is>
      </c>
      <c r="CH110" s="19" t="n"/>
      <c r="CI110" s="19" t="inlineStr">
        <is>
          <t>N</t>
        </is>
      </c>
      <c r="CJ110" s="19" t="inlineStr">
        <is>
          <t>N</t>
        </is>
      </c>
      <c r="CK110" s="19" t="inlineStr">
        <is>
          <t>N</t>
        </is>
      </c>
      <c r="CL110" s="19" t="inlineStr">
        <is>
          <t>N</t>
        </is>
      </c>
      <c r="CM110" s="13" t="n"/>
      <c r="CN110" s="13" t="n"/>
      <c r="CO110" s="19" t="inlineStr">
        <is>
          <t>N</t>
        </is>
      </c>
      <c r="CP110" s="19" t="n"/>
      <c r="CQ110" s="19" t="inlineStr">
        <is>
          <t>N</t>
        </is>
      </c>
      <c r="CR110" s="19" t="n"/>
      <c r="CS110" s="19" t="n"/>
      <c r="CT110" s="19" t="inlineStr">
        <is>
          <t>N</t>
        </is>
      </c>
      <c r="CU110" s="19" t="inlineStr">
        <is>
          <t>N</t>
        </is>
      </c>
      <c r="CV110" s="19" t="n"/>
      <c r="CW110" s="19" t="inlineStr">
        <is>
          <t>N</t>
        </is>
      </c>
      <c r="CX110" s="19" t="inlineStr">
        <is>
          <t>N</t>
        </is>
      </c>
      <c r="CY110" s="19" t="inlineStr">
        <is>
          <t>N</t>
        </is>
      </c>
      <c r="CZ110" s="19" t="inlineStr">
        <is>
          <t>N</t>
        </is>
      </c>
      <c r="DA110" s="14" t="inlineStr">
        <is>
          <t>retain different types of Personal Information for different periods, depending on the purposes for processing the Personal Information, our legitimate business purposes as well as pursuant to legal requirements.</t>
        </is>
      </c>
      <c r="DB110" s="13" t="n"/>
      <c r="DC110" s="13" t="n"/>
      <c r="DD110" s="13" t="n"/>
      <c r="DE110" s="13" t="n"/>
      <c r="DF110" s="13" t="n"/>
      <c r="DG110" s="13" t="n"/>
      <c r="DH110" s="13" t="n"/>
      <c r="DI110" s="13" t="n"/>
      <c r="DJ110" s="13" t="n"/>
      <c r="DK110" s="13" t="n"/>
      <c r="DL110" s="13" t="n"/>
      <c r="DM110" s="13" t="n"/>
      <c r="DN110" s="13" t="n"/>
      <c r="DO110" s="13" t="n"/>
      <c r="DP110" s="13" t="n"/>
      <c r="DQ110" s="13" t="n"/>
      <c r="DR110" s="13" t="n"/>
      <c r="DS110" s="13" t="n"/>
      <c r="DT110" s="13" t="n"/>
      <c r="DU110" s="13" t="n"/>
      <c r="DV110" s="13" t="n"/>
      <c r="DW110" s="13" t="inlineStr">
        <is>
          <t>?</t>
        </is>
      </c>
      <c r="DX110" s="22">
        <f>COUNTIF(A:A,A110)</f>
        <v/>
      </c>
      <c r="DY110" s="19" t="n"/>
      <c r="DZ110" s="19" t="n"/>
      <c r="EA110" s="19" t="n"/>
      <c r="EB110" s="66" t="inlineStr">
        <is>
          <t>info@classoos.com</t>
        </is>
      </c>
      <c r="EC110" s="66" t="inlineStr">
        <is>
          <t>+44 (0) 7988 079494</t>
        </is>
      </c>
      <c r="ED110" s="29" t="n"/>
      <c r="EE110" s="29" t="n"/>
      <c r="EF110" s="29" t="n"/>
      <c r="EG110" s="29" t="n"/>
      <c r="EH110" s="29" t="n"/>
      <c r="EI110" s="20" t="inlineStr">
        <is>
          <t>Edu</t>
        </is>
      </c>
      <c r="EJ110" s="22">
        <f>_xlfn.CONCAT(AF110:BQ110)</f>
        <v/>
      </c>
      <c r="EK110" s="22" t="n"/>
      <c r="EL110" s="22" t="n"/>
      <c r="EM110" s="22" t="n"/>
      <c r="EN110" s="22" t="n"/>
    </row>
    <row r="111" ht="102" customFormat="1" customHeight="1" s="23">
      <c r="A111" s="24" t="inlineStr">
        <is>
          <t>#000446</t>
        </is>
      </c>
      <c r="B111" s="13" t="inlineStr">
        <is>
          <t>Classroom Secrets</t>
        </is>
      </c>
      <c r="C111" s="13" t="inlineStr">
        <is>
          <t>Classroom Secrets Limited</t>
        </is>
      </c>
      <c r="D111" s="13" t="n"/>
      <c r="E111" s="15" t="n"/>
      <c r="F111" s="25" t="n"/>
      <c r="G111" s="25" t="n"/>
      <c r="H111" s="25" t="n"/>
      <c r="I111" s="25" t="n"/>
      <c r="J111" s="25" t="n"/>
      <c r="K111" s="17" t="n"/>
      <c r="L111" s="26">
        <f>IF(COUNTIF(K:K,K111)=0,"",COUNTIF(K:K,K111))</f>
        <v/>
      </c>
      <c r="M111" s="13" t="inlineStr">
        <is>
          <t>Vendor and Product</t>
        </is>
      </c>
      <c r="N111" s="13" t="inlineStr">
        <is>
          <t>I_Website Service</t>
        </is>
      </c>
      <c r="O111" s="41" t="inlineStr">
        <is>
          <t>https://classroomsecrets.co.uk</t>
        </is>
      </c>
      <c r="P111" s="13">
        <f>COUNTIF(Q111:AC111,"Y")</f>
        <v/>
      </c>
      <c r="Q111" s="19" t="n"/>
      <c r="R111" s="19" t="inlineStr">
        <is>
          <t>N</t>
        </is>
      </c>
      <c r="S111" s="19" t="inlineStr">
        <is>
          <t>Y</t>
        </is>
      </c>
      <c r="T111" s="19" t="inlineStr">
        <is>
          <t>Y</t>
        </is>
      </c>
      <c r="U111" s="19" t="inlineStr"/>
      <c r="V111" s="19" t="inlineStr"/>
      <c r="W111" s="19" t="inlineStr">
        <is>
          <t>N</t>
        </is>
      </c>
      <c r="X111" s="19" t="inlineStr">
        <is>
          <t>N</t>
        </is>
      </c>
      <c r="Y111" s="19" t="inlineStr">
        <is>
          <t>N</t>
        </is>
      </c>
      <c r="Z111" s="19" t="inlineStr">
        <is>
          <t>N</t>
        </is>
      </c>
      <c r="AA111" s="19" t="inlineStr">
        <is>
          <t>N</t>
        </is>
      </c>
      <c r="AB111" s="19" t="inlineStr">
        <is>
          <t>N</t>
        </is>
      </c>
      <c r="AC111" s="19" t="inlineStr">
        <is>
          <t>N</t>
        </is>
      </c>
      <c r="AD111" s="13" t="n"/>
      <c r="AE111" s="13" t="n"/>
      <c r="AF111" s="14" t="inlineStr"/>
      <c r="AG111" s="14" t="inlineStr">
        <is>
          <t>Y</t>
        </is>
      </c>
      <c r="AH111" s="14" t="inlineStr"/>
      <c r="AI111" s="14" t="inlineStr"/>
      <c r="AJ111" s="14" t="inlineStr">
        <is>
          <t>Y</t>
        </is>
      </c>
      <c r="AK111" s="14" t="inlineStr"/>
      <c r="AL111" s="14" t="inlineStr"/>
      <c r="AM111" s="14" t="inlineStr"/>
      <c r="AN111" s="14" t="inlineStr"/>
      <c r="AO111" s="14" t="inlineStr"/>
      <c r="AP111" s="14" t="inlineStr"/>
      <c r="AQ111" s="14" t="inlineStr"/>
      <c r="AR111" s="14" t="inlineStr"/>
      <c r="AS111" s="14" t="inlineStr"/>
      <c r="AT111" s="14" t="inlineStr"/>
      <c r="AU111" s="14" t="inlineStr"/>
      <c r="AV111" s="14" t="inlineStr"/>
      <c r="AW111" s="14" t="inlineStr"/>
      <c r="AX111" s="14" t="inlineStr"/>
      <c r="AY111" s="14" t="inlineStr"/>
      <c r="AZ111" s="14" t="inlineStr"/>
      <c r="BA111" s="14" t="inlineStr"/>
      <c r="BB111" s="14" t="inlineStr"/>
      <c r="BC111" s="14" t="inlineStr"/>
      <c r="BD111" s="14" t="inlineStr"/>
      <c r="BE111" s="14" t="inlineStr"/>
      <c r="BF111" s="14" t="inlineStr"/>
      <c r="BG111" s="14" t="inlineStr"/>
      <c r="BH111" s="14" t="inlineStr"/>
      <c r="BI111" s="14" t="inlineStr"/>
      <c r="BJ111" s="14" t="inlineStr"/>
      <c r="BK111" s="14" t="inlineStr"/>
      <c r="BL111" s="14" t="inlineStr"/>
      <c r="BM111" s="14" t="inlineStr"/>
      <c r="BN111" s="14" t="inlineStr"/>
      <c r="BO111" s="14" t="inlineStr"/>
      <c r="BP111" s="14" t="inlineStr"/>
      <c r="BQ111" s="14" t="inlineStr"/>
      <c r="BR111" s="14" t="n"/>
      <c r="BS111" s="13" t="n"/>
      <c r="BT111" s="13" t="inlineStr">
        <is>
          <t>UK</t>
        </is>
      </c>
      <c r="BU111" s="13" t="n"/>
      <c r="BV111" s="22" t="n"/>
      <c r="BW111" s="33" t="inlineStr">
        <is>
          <t>https://classroomsecrets.co.uk/privacy-policy/</t>
        </is>
      </c>
      <c r="BX111" s="13" t="inlineStr">
        <is>
          <t>Resources that help teachers to prepare lesson</t>
        </is>
      </c>
      <c r="BY111" s="13" t="n"/>
      <c r="BZ111" s="13" t="n"/>
      <c r="CA111" s="19" t="inlineStr">
        <is>
          <t>N</t>
        </is>
      </c>
      <c r="CB111" s="19" t="n"/>
      <c r="CC111" s="19" t="inlineStr">
        <is>
          <t>N</t>
        </is>
      </c>
      <c r="CD111" s="19" t="n"/>
      <c r="CE111" s="19" t="n"/>
      <c r="CF111" s="19" t="inlineStr">
        <is>
          <t>N</t>
        </is>
      </c>
      <c r="CG111" s="19" t="inlineStr">
        <is>
          <t>N</t>
        </is>
      </c>
      <c r="CH111" s="19" t="n"/>
      <c r="CI111" s="19" t="inlineStr">
        <is>
          <t>N</t>
        </is>
      </c>
      <c r="CJ111" s="19" t="inlineStr">
        <is>
          <t>N</t>
        </is>
      </c>
      <c r="CK111" s="19" t="inlineStr">
        <is>
          <t>N</t>
        </is>
      </c>
      <c r="CL111" s="19" t="inlineStr">
        <is>
          <t>N</t>
        </is>
      </c>
      <c r="CM111" s="13" t="n"/>
      <c r="CN111" s="13" t="n"/>
      <c r="CO111" s="19" t="inlineStr">
        <is>
          <t>N</t>
        </is>
      </c>
      <c r="CP111" s="19" t="n"/>
      <c r="CQ111" s="19" t="inlineStr">
        <is>
          <t>N</t>
        </is>
      </c>
      <c r="CR111" s="19" t="n"/>
      <c r="CS111" s="19" t="n"/>
      <c r="CT111" s="19" t="inlineStr">
        <is>
          <t>N</t>
        </is>
      </c>
      <c r="CU111" s="19" t="inlineStr">
        <is>
          <t>N</t>
        </is>
      </c>
      <c r="CV111" s="19" t="n"/>
      <c r="CW111" s="19" t="inlineStr">
        <is>
          <t>N</t>
        </is>
      </c>
      <c r="CX111" s="19" t="inlineStr">
        <is>
          <t>N</t>
        </is>
      </c>
      <c r="CY111" s="19" t="inlineStr">
        <is>
          <t>N</t>
        </is>
      </c>
      <c r="CZ111" s="19" t="inlineStr">
        <is>
          <t>N</t>
        </is>
      </c>
      <c r="DA111" s="13" t="inlineStr">
        <is>
          <t>retain your personal data for as long as necessary to fulfil the purposes we collected it for</t>
        </is>
      </c>
      <c r="DB111" s="13" t="n"/>
      <c r="DC111" s="13" t="n"/>
      <c r="DD111" s="13" t="n"/>
      <c r="DE111" s="13" t="n"/>
      <c r="DF111" s="13" t="n"/>
      <c r="DG111" s="13" t="n"/>
      <c r="DH111" s="13" t="n"/>
      <c r="DI111" s="13" t="n"/>
      <c r="DJ111" s="13" t="n"/>
      <c r="DK111" s="13" t="n"/>
      <c r="DL111" s="13" t="n"/>
      <c r="DM111" s="13" t="n"/>
      <c r="DN111" s="13" t="n"/>
      <c r="DO111" s="13" t="n"/>
      <c r="DP111" s="13" t="n"/>
      <c r="DQ111" s="13" t="n"/>
      <c r="DR111" s="13" t="n"/>
      <c r="DS111" s="13" t="n"/>
      <c r="DT111" s="13" t="n"/>
      <c r="DU111" s="13" t="n"/>
      <c r="DV111" s="13" t="n"/>
      <c r="DW111" s="13" t="n"/>
      <c r="DX111" s="22">
        <f>COUNTIF(A:A,A111)</f>
        <v/>
      </c>
      <c r="DY111" s="19" t="n"/>
      <c r="DZ111" s="19" t="n"/>
      <c r="EA111" s="19" t="n"/>
      <c r="EB111" s="67" t="inlineStr">
        <is>
          <t>hello@classroomsecrets.co.uk</t>
        </is>
      </c>
      <c r="EC111" s="67" t="inlineStr">
        <is>
          <t>01422 419608</t>
        </is>
      </c>
      <c r="ED111" s="29" t="n"/>
      <c r="EE111" s="29" t="n"/>
      <c r="EF111" s="29" t="n"/>
      <c r="EG111" s="29" t="n"/>
      <c r="EH111" s="29" t="n"/>
      <c r="EI111" s="20" t="inlineStr">
        <is>
          <t>Edu</t>
        </is>
      </c>
      <c r="EJ111" s="22">
        <f>_xlfn.CONCAT(AF111:BQ111)</f>
        <v/>
      </c>
      <c r="EK111" s="20" t="n"/>
      <c r="EL111" s="22" t="n"/>
      <c r="EM111" s="22" t="n"/>
      <c r="EN111" s="22" t="n"/>
    </row>
    <row r="112" ht="84.95" customFormat="1" customHeight="1" s="23">
      <c r="A112" s="24" t="inlineStr">
        <is>
          <t>#000065</t>
        </is>
      </c>
      <c r="B112" s="24" t="inlineStr">
        <is>
          <t xml:space="preserve">Classroom-Apple
</t>
        </is>
      </c>
      <c r="C112" s="13" t="inlineStr">
        <is>
          <t>Apple</t>
        </is>
      </c>
      <c r="D112" s="13" t="n"/>
      <c r="E112" s="15" t="inlineStr">
        <is>
          <t>No</t>
        </is>
      </c>
      <c r="F112" s="25" t="inlineStr">
        <is>
          <t>Low</t>
        </is>
      </c>
      <c r="G112" s="25" t="n"/>
      <c r="H112" s="25" t="n"/>
      <c r="I112" s="25" t="n"/>
      <c r="J112" s="25" t="n"/>
      <c r="K112" s="26" t="n"/>
      <c r="L112" s="26">
        <f>IF(COUNTIF(K:K,K112)=0,"",COUNTIF(K:K,K112))</f>
        <v/>
      </c>
      <c r="M112" s="13" t="inlineStr">
        <is>
          <t>Digital Product</t>
        </is>
      </c>
      <c r="N112" s="13" t="inlineStr">
        <is>
          <t>I_Desktop App</t>
        </is>
      </c>
      <c r="O112" s="138" t="inlineStr">
        <is>
          <t>https://apps.apple.com/us/app/classroom/id1085319084</t>
        </is>
      </c>
      <c r="P112" s="13">
        <f>COUNTIF(Q112:AC112,"Y")</f>
        <v/>
      </c>
      <c r="Q112" s="19" t="n"/>
      <c r="R112" s="19" t="inlineStr">
        <is>
          <t>N</t>
        </is>
      </c>
      <c r="S112" s="19" t="inlineStr">
        <is>
          <t>Y</t>
        </is>
      </c>
      <c r="T112" s="19" t="inlineStr">
        <is>
          <t>Y</t>
        </is>
      </c>
      <c r="U112" s="19" t="inlineStr"/>
      <c r="V112" s="19" t="inlineStr"/>
      <c r="W112" s="19" t="inlineStr">
        <is>
          <t>N</t>
        </is>
      </c>
      <c r="X112" s="19" t="inlineStr">
        <is>
          <t>N</t>
        </is>
      </c>
      <c r="Y112" s="19" t="inlineStr">
        <is>
          <t>N</t>
        </is>
      </c>
      <c r="Z112" s="19" t="inlineStr">
        <is>
          <t>N</t>
        </is>
      </c>
      <c r="AA112" s="19" t="inlineStr">
        <is>
          <t>Y</t>
        </is>
      </c>
      <c r="AB112" s="19" t="inlineStr">
        <is>
          <t>N</t>
        </is>
      </c>
      <c r="AC112" s="19" t="inlineStr">
        <is>
          <t>N</t>
        </is>
      </c>
      <c r="AD112" s="13" t="n"/>
      <c r="AE112" s="13" t="n"/>
      <c r="AF112" s="14" t="n"/>
      <c r="AG112" s="14" t="inlineStr">
        <is>
          <t>Y</t>
        </is>
      </c>
      <c r="AH112" s="14" t="n"/>
      <c r="AI112" s="14" t="n"/>
      <c r="AJ112" s="14" t="inlineStr">
        <is>
          <t>Y</t>
        </is>
      </c>
      <c r="AK112" s="14" t="n"/>
      <c r="AL112" s="14" t="n"/>
      <c r="AM112" s="14" t="n"/>
      <c r="AN112" s="14" t="n"/>
      <c r="AO112" s="14" t="n"/>
      <c r="AP112" s="14" t="n"/>
      <c r="AQ112" s="14" t="n"/>
      <c r="AR112" s="14" t="n"/>
      <c r="AS112" s="14" t="n"/>
      <c r="AT112" s="14" t="n"/>
      <c r="AU112" s="14" t="n"/>
      <c r="AV112" s="14" t="n"/>
      <c r="AW112" s="14" t="n"/>
      <c r="AX112" s="14" t="n"/>
      <c r="AY112" s="14" t="n"/>
      <c r="AZ112" s="14" t="n"/>
      <c r="BA112" s="14" t="n"/>
      <c r="BB112" s="14" t="n"/>
      <c r="BC112" s="14" t="n"/>
      <c r="BD112" s="14" t="n"/>
      <c r="BE112" s="14" t="n"/>
      <c r="BF112" s="14" t="n"/>
      <c r="BG112" s="14" t="n"/>
      <c r="BH112" s="14" t="n"/>
      <c r="BI112" s="14" t="n"/>
      <c r="BJ112" s="14" t="n"/>
      <c r="BK112" s="14" t="n"/>
      <c r="BL112" s="14" t="n"/>
      <c r="BM112" s="14" t="n"/>
      <c r="BN112" s="14" t="n"/>
      <c r="BO112" s="14" t="n"/>
      <c r="BP112" s="14" t="n"/>
      <c r="BQ112" s="14" t="n"/>
      <c r="BR112" s="14" t="n"/>
      <c r="BS112" s="13" t="n"/>
      <c r="BT112" s="13" t="inlineStr">
        <is>
          <t>USA</t>
        </is>
      </c>
      <c r="BU112" s="13" t="n"/>
      <c r="BV112" s="22" t="n"/>
      <c r="BW112" s="33" t="inlineStr">
        <is>
          <t>https://www.apple.com/au/privacy/</t>
        </is>
      </c>
      <c r="BX112" s="13" t="inlineStr">
        <is>
          <t>Teachers are able to monitor student iPads during lessons and provide guidance/support remotely
app for iPad and Mac that helps you guide learning, share work, and manage student devices</t>
        </is>
      </c>
      <c r="BY112" s="13" t="n"/>
      <c r="BZ112" s="13" t="n"/>
      <c r="CA112" s="19" t="inlineStr">
        <is>
          <t>N</t>
        </is>
      </c>
      <c r="CB112" s="19" t="n"/>
      <c r="CC112" s="19" t="inlineStr">
        <is>
          <t>N</t>
        </is>
      </c>
      <c r="CD112" s="19" t="n"/>
      <c r="CE112" s="19" t="n"/>
      <c r="CF112" s="19" t="inlineStr">
        <is>
          <t>N</t>
        </is>
      </c>
      <c r="CG112" s="19" t="inlineStr">
        <is>
          <t>N</t>
        </is>
      </c>
      <c r="CH112" s="19" t="n"/>
      <c r="CI112" s="19" t="inlineStr">
        <is>
          <t>N</t>
        </is>
      </c>
      <c r="CJ112" s="19" t="inlineStr">
        <is>
          <t>N</t>
        </is>
      </c>
      <c r="CK112" s="19" t="inlineStr">
        <is>
          <t>N</t>
        </is>
      </c>
      <c r="CL112" s="19" t="inlineStr">
        <is>
          <t>N</t>
        </is>
      </c>
      <c r="CM112" s="13" t="n"/>
      <c r="CN112" s="13" t="n"/>
      <c r="CO112" s="19" t="inlineStr">
        <is>
          <t>N</t>
        </is>
      </c>
      <c r="CP112" s="19" t="n"/>
      <c r="CQ112" s="19" t="inlineStr">
        <is>
          <t>N</t>
        </is>
      </c>
      <c r="CR112" s="19" t="n"/>
      <c r="CS112" s="19" t="n"/>
      <c r="CT112" s="19" t="inlineStr">
        <is>
          <t>N</t>
        </is>
      </c>
      <c r="CU112" s="19" t="inlineStr">
        <is>
          <t>N</t>
        </is>
      </c>
      <c r="CV112" s="19" t="n"/>
      <c r="CW112" s="19" t="inlineStr">
        <is>
          <t>N</t>
        </is>
      </c>
      <c r="CX112" s="19" t="inlineStr">
        <is>
          <t>N</t>
        </is>
      </c>
      <c r="CY112" s="19" t="inlineStr">
        <is>
          <t>N</t>
        </is>
      </c>
      <c r="CZ112" s="19" t="inlineStr">
        <is>
          <t>N</t>
        </is>
      </c>
      <c r="DA112" s="13" t="inlineStr">
        <is>
          <t>Not specified in privacy policy</t>
        </is>
      </c>
      <c r="DB112" s="13" t="n"/>
      <c r="DC112" s="13" t="n"/>
      <c r="DD112" s="13" t="n"/>
      <c r="DE112" s="13" t="n"/>
      <c r="DF112" s="13" t="n"/>
      <c r="DG112" s="13" t="n"/>
      <c r="DH112" s="13" t="n"/>
      <c r="DI112" s="13" t="n"/>
      <c r="DJ112" s="13" t="n"/>
      <c r="DK112" s="13" t="n"/>
      <c r="DL112" s="13" t="n"/>
      <c r="DM112" s="13" t="n"/>
      <c r="DN112" s="13" t="n"/>
      <c r="DO112" s="13" t="n"/>
      <c r="DP112" s="13" t="n"/>
      <c r="DQ112" s="13" t="n"/>
      <c r="DR112" s="13" t="n"/>
      <c r="DS112" s="13" t="n"/>
      <c r="DT112" s="13" t="n"/>
      <c r="DU112" s="13" t="n"/>
      <c r="DV112" s="13" t="n"/>
      <c r="DW112" s="13" t="inlineStr">
        <is>
          <t>None</t>
        </is>
      </c>
      <c r="DX112" s="22">
        <f>COUNTIF(A:A,A112)</f>
        <v/>
      </c>
      <c r="DY112" s="19" t="n"/>
      <c r="DZ112" s="19" t="n"/>
      <c r="EA112" s="19" t="n"/>
      <c r="EB112" s="29" t="n"/>
      <c r="EC112" s="29" t="n"/>
      <c r="ED112" s="29" t="n"/>
      <c r="EE112" s="29" t="n"/>
      <c r="EF112" s="29" t="n"/>
      <c r="EG112" s="29" t="n"/>
      <c r="EH112" s="29" t="n"/>
      <c r="EI112" s="20" t="inlineStr">
        <is>
          <t>Tool</t>
        </is>
      </c>
      <c r="EJ112" s="22">
        <f>_xlfn.CONCAT(AF112:BQ112)</f>
        <v/>
      </c>
      <c r="EK112" s="22" t="n"/>
      <c r="EL112" s="22" t="n"/>
      <c r="EM112" s="22" t="n"/>
      <c r="EN112" s="22" t="n"/>
    </row>
    <row r="113" ht="102" customFormat="1" customHeight="1" s="23">
      <c r="A113" s="24" t="inlineStr">
        <is>
          <t>#000447</t>
        </is>
      </c>
      <c r="B113" s="13" t="inlineStr">
        <is>
          <t>CLEAPSS</t>
        </is>
      </c>
      <c r="C113" s="13" t="inlineStr">
        <is>
          <t>CLEAPSS</t>
        </is>
      </c>
      <c r="D113" s="13" t="n"/>
      <c r="E113" s="15" t="n"/>
      <c r="F113" s="25" t="n"/>
      <c r="G113" s="25" t="n"/>
      <c r="H113" s="25" t="n"/>
      <c r="I113" s="25" t="n"/>
      <c r="J113" s="25" t="n"/>
      <c r="K113" s="17" t="n"/>
      <c r="L113" s="26">
        <f>IF(COUNTIF(K:K,K113)=0,"",COUNTIF(K:K,K113))</f>
        <v/>
      </c>
      <c r="M113" s="13" t="inlineStr">
        <is>
          <t>Digital Product</t>
        </is>
      </c>
      <c r="N113" s="13" t="inlineStr">
        <is>
          <t>I_Website Service</t>
        </is>
      </c>
      <c r="O113" s="41" t="inlineStr">
        <is>
          <t>https://www.cleapss.org.uk/</t>
        </is>
      </c>
      <c r="P113" s="13">
        <f>COUNTIF(Q113:AC113,"Y")</f>
        <v/>
      </c>
      <c r="Q113" s="19" t="n"/>
      <c r="R113" s="19" t="inlineStr">
        <is>
          <t>Y</t>
        </is>
      </c>
      <c r="S113" s="19" t="inlineStr">
        <is>
          <t>Y</t>
        </is>
      </c>
      <c r="T113" s="19" t="inlineStr">
        <is>
          <t>N</t>
        </is>
      </c>
      <c r="U113" s="19" t="inlineStr"/>
      <c r="V113" s="19" t="inlineStr"/>
      <c r="W113" s="19" t="inlineStr">
        <is>
          <t>N</t>
        </is>
      </c>
      <c r="X113" s="19" t="inlineStr">
        <is>
          <t>N</t>
        </is>
      </c>
      <c r="Y113" s="19" t="inlineStr">
        <is>
          <t>N</t>
        </is>
      </c>
      <c r="Z113" s="19" t="inlineStr">
        <is>
          <t>N</t>
        </is>
      </c>
      <c r="AA113" s="19" t="inlineStr">
        <is>
          <t>N</t>
        </is>
      </c>
      <c r="AB113" s="19" t="inlineStr">
        <is>
          <t>N</t>
        </is>
      </c>
      <c r="AC113" s="19" t="inlineStr">
        <is>
          <t>N</t>
        </is>
      </c>
      <c r="AD113" s="13" t="n"/>
      <c r="AE113" s="13" t="n"/>
      <c r="AF113" s="14" t="n"/>
      <c r="AG113" s="14" t="n"/>
      <c r="AH113" s="14" t="inlineStr">
        <is>
          <t>Y</t>
        </is>
      </c>
      <c r="AI113" s="14" t="n"/>
      <c r="AJ113" s="14" t="n"/>
      <c r="AK113" s="14" t="inlineStr">
        <is>
          <t>Y</t>
        </is>
      </c>
      <c r="AL113" s="14" t="n"/>
      <c r="AM113" s="14" t="n"/>
      <c r="AN113" s="14" t="inlineStr">
        <is>
          <t>Y</t>
        </is>
      </c>
      <c r="AO113" s="14" t="n"/>
      <c r="AP113" s="14" t="n"/>
      <c r="AQ113" s="14" t="n"/>
      <c r="AR113" s="14" t="n"/>
      <c r="AS113" s="14" t="n"/>
      <c r="AT113" s="14" t="n"/>
      <c r="AU113" s="14" t="n"/>
      <c r="AV113" s="14" t="n"/>
      <c r="AW113" s="14" t="n"/>
      <c r="AX113" s="14" t="n"/>
      <c r="AY113" s="14" t="n"/>
      <c r="AZ113" s="14" t="n"/>
      <c r="BA113" s="14" t="n"/>
      <c r="BB113" s="14" t="n"/>
      <c r="BC113" s="14" t="n"/>
      <c r="BD113" s="14" t="n"/>
      <c r="BE113" s="14" t="n"/>
      <c r="BF113" s="14" t="n"/>
      <c r="BG113" s="14" t="n"/>
      <c r="BH113" s="14" t="n"/>
      <c r="BI113" s="14" t="n"/>
      <c r="BJ113" s="14" t="n"/>
      <c r="BK113" s="14" t="n"/>
      <c r="BL113" s="14" t="n"/>
      <c r="BM113" s="14" t="n"/>
      <c r="BN113" s="14" t="n"/>
      <c r="BO113" s="14" t="n"/>
      <c r="BP113" s="14" t="n"/>
      <c r="BQ113" s="14" t="n"/>
      <c r="BR113" s="14" t="n"/>
      <c r="BS113" s="13" t="n"/>
      <c r="BT113" s="13" t="inlineStr">
        <is>
          <t>UK</t>
        </is>
      </c>
      <c r="BU113" s="13" t="n"/>
      <c r="BV113" s="22" t="n"/>
      <c r="BW113" s="33" t="inlineStr">
        <is>
          <t>http://science.cleapss.org.uk/policies/privacy.aspx</t>
        </is>
      </c>
      <c r="BX113" s="13" t="inlineStr">
        <is>
          <t>[Chenghan]Supporting practical science and technology in schools and colleges</t>
        </is>
      </c>
      <c r="BY113" s="13" t="n"/>
      <c r="BZ113" s="13" t="n"/>
      <c r="CA113" s="19" t="inlineStr">
        <is>
          <t>N</t>
        </is>
      </c>
      <c r="CB113" s="19" t="n"/>
      <c r="CC113" s="19" t="inlineStr">
        <is>
          <t>N</t>
        </is>
      </c>
      <c r="CD113" s="19" t="n"/>
      <c r="CE113" s="19" t="n"/>
      <c r="CF113" s="19" t="inlineStr">
        <is>
          <t>N</t>
        </is>
      </c>
      <c r="CG113" s="19" t="inlineStr">
        <is>
          <t>N</t>
        </is>
      </c>
      <c r="CH113" s="19" t="n"/>
      <c r="CI113" s="19" t="inlineStr">
        <is>
          <t>N</t>
        </is>
      </c>
      <c r="CJ113" s="19" t="inlineStr">
        <is>
          <t>N</t>
        </is>
      </c>
      <c r="CK113" s="19" t="inlineStr">
        <is>
          <t>N</t>
        </is>
      </c>
      <c r="CL113" s="19" t="inlineStr">
        <is>
          <t>N</t>
        </is>
      </c>
      <c r="CM113" s="13" t="n"/>
      <c r="CN113" s="13" t="n"/>
      <c r="CO113" s="19" t="inlineStr">
        <is>
          <t>N</t>
        </is>
      </c>
      <c r="CP113" s="19" t="n"/>
      <c r="CQ113" s="19" t="inlineStr">
        <is>
          <t>N</t>
        </is>
      </c>
      <c r="CR113" s="19" t="n"/>
      <c r="CS113" s="19" t="n"/>
      <c r="CT113" s="19" t="inlineStr">
        <is>
          <t>N</t>
        </is>
      </c>
      <c r="CU113" s="19" t="inlineStr">
        <is>
          <t>N</t>
        </is>
      </c>
      <c r="CV113" s="19" t="n"/>
      <c r="CW113" s="19" t="inlineStr">
        <is>
          <t>N</t>
        </is>
      </c>
      <c r="CX113" s="19" t="inlineStr">
        <is>
          <t>N</t>
        </is>
      </c>
      <c r="CY113" s="19" t="inlineStr">
        <is>
          <t>N</t>
        </is>
      </c>
      <c r="CZ113" s="19" t="inlineStr">
        <is>
          <t>N</t>
        </is>
      </c>
      <c r="DA113" s="68" t="inlineStr">
        <is>
          <t>as long as it remains useful in serving the purpose for which it was submitted, or for two years after you or your organisation ceases to be a member (whichever is shorter).</t>
        </is>
      </c>
      <c r="DB113" s="13" t="n"/>
      <c r="DC113" s="13" t="n"/>
      <c r="DD113" s="13" t="n"/>
      <c r="DE113" s="13" t="n"/>
      <c r="DF113" s="13" t="n"/>
      <c r="DG113" s="13" t="n"/>
      <c r="DH113" s="13" t="n"/>
      <c r="DI113" s="13" t="n"/>
      <c r="DJ113" s="13" t="n"/>
      <c r="DK113" s="13" t="n"/>
      <c r="DL113" s="13" t="n"/>
      <c r="DM113" s="13" t="n"/>
      <c r="DN113" s="13" t="n"/>
      <c r="DO113" s="13" t="n"/>
      <c r="DP113" s="13" t="n"/>
      <c r="DQ113" s="13" t="n"/>
      <c r="DR113" s="13" t="n"/>
      <c r="DS113" s="13" t="n"/>
      <c r="DT113" s="13" t="n"/>
      <c r="DU113" s="13" t="n"/>
      <c r="DV113" s="13" t="n"/>
      <c r="DW113" s="13" t="n"/>
      <c r="DX113" s="22">
        <f>COUNTIF(A:A,A113)</f>
        <v/>
      </c>
      <c r="DY113" s="19" t="n"/>
      <c r="DZ113" s="19" t="n"/>
      <c r="EA113" s="19" t="n"/>
      <c r="EB113" s="29" t="n"/>
      <c r="EC113" s="29" t="n"/>
      <c r="ED113" s="29" t="n"/>
      <c r="EE113" s="29" t="n"/>
      <c r="EF113" s="29" t="n"/>
      <c r="EG113" s="29" t="n"/>
      <c r="EH113" s="29" t="n"/>
      <c r="EI113" s="20" t="inlineStr">
        <is>
          <t>Edu</t>
        </is>
      </c>
      <c r="EJ113" s="22">
        <f>_xlfn.CONCAT(AF113:BQ113)</f>
        <v/>
      </c>
      <c r="EK113" s="20" t="n"/>
      <c r="EL113" s="22" t="n"/>
      <c r="EM113" s="22" t="n"/>
      <c r="EN113" s="22" t="n"/>
    </row>
    <row r="114" ht="99" customFormat="1" customHeight="1" s="23">
      <c r="A114" s="24" t="inlineStr">
        <is>
          <t>#000066</t>
        </is>
      </c>
      <c r="B114" s="24" t="inlineStr">
        <is>
          <t>Clever</t>
        </is>
      </c>
      <c r="C114" s="13" t="inlineStr">
        <is>
          <t>Clever Inc.</t>
        </is>
      </c>
      <c r="D114" s="13" t="n"/>
      <c r="E114" s="15" t="inlineStr">
        <is>
          <t>No</t>
        </is>
      </c>
      <c r="F114" s="25" t="inlineStr">
        <is>
          <t>Med</t>
        </is>
      </c>
      <c r="G114" s="25" t="n"/>
      <c r="H114" s="25" t="n"/>
      <c r="I114" s="25" t="n"/>
      <c r="J114" s="25" t="n"/>
      <c r="K114" s="26" t="inlineStr">
        <is>
          <t>DAR00015</t>
        </is>
      </c>
      <c r="L114" s="26">
        <f>IF(COUNTIF(K:K,K114)=0,"",COUNTIF(K:K,K114))</f>
        <v/>
      </c>
      <c r="M114" s="13" t="inlineStr">
        <is>
          <t>Digital Product</t>
        </is>
      </c>
      <c r="N114" s="13" t="inlineStr">
        <is>
          <t>I_Cloud Integration Service</t>
        </is>
      </c>
      <c r="O114" s="138" t="inlineStr">
        <is>
          <t>https://clever.com/</t>
        </is>
      </c>
      <c r="P114" s="13">
        <f>COUNTIF(Q114:AC114,"Y")</f>
        <v/>
      </c>
      <c r="Q114" s="19" t="n"/>
      <c r="R114" s="19" t="inlineStr">
        <is>
          <t>N</t>
        </is>
      </c>
      <c r="S114" s="19" t="inlineStr">
        <is>
          <t>Y</t>
        </is>
      </c>
      <c r="T114" s="19" t="inlineStr">
        <is>
          <t>N</t>
        </is>
      </c>
      <c r="U114" s="19" t="inlineStr"/>
      <c r="V114" s="19" t="inlineStr">
        <is>
          <t>Y</t>
        </is>
      </c>
      <c r="W114" s="19" t="inlineStr">
        <is>
          <t>N</t>
        </is>
      </c>
      <c r="X114" s="19" t="inlineStr">
        <is>
          <t>N</t>
        </is>
      </c>
      <c r="Y114" s="19" t="inlineStr">
        <is>
          <t>N</t>
        </is>
      </c>
      <c r="Z114" s="19" t="inlineStr">
        <is>
          <t>N</t>
        </is>
      </c>
      <c r="AA114" s="19" t="inlineStr">
        <is>
          <t>N</t>
        </is>
      </c>
      <c r="AB114" s="19" t="inlineStr">
        <is>
          <t>N</t>
        </is>
      </c>
      <c r="AC114" s="19" t="inlineStr">
        <is>
          <t>N</t>
        </is>
      </c>
      <c r="AD114" s="13" t="n"/>
      <c r="AE114" s="13" t="n"/>
      <c r="AF114" s="14" t="n"/>
      <c r="AG114" s="14" t="inlineStr">
        <is>
          <t>Y</t>
        </is>
      </c>
      <c r="AH114" s="14" t="inlineStr">
        <is>
          <t>Y</t>
        </is>
      </c>
      <c r="AI114" s="14" t="n"/>
      <c r="AJ114" s="14" t="inlineStr">
        <is>
          <t>Y</t>
        </is>
      </c>
      <c r="AK114" s="14" t="inlineStr">
        <is>
          <t>Y</t>
        </is>
      </c>
      <c r="AL114" s="14" t="n"/>
      <c r="AM114" s="14" t="inlineStr">
        <is>
          <t>Y</t>
        </is>
      </c>
      <c r="AN114" s="14" t="inlineStr">
        <is>
          <t>Y</t>
        </is>
      </c>
      <c r="AO114" s="14" t="n"/>
      <c r="AP114" s="14" t="n"/>
      <c r="AQ114" s="14" t="n"/>
      <c r="AR114" s="14" t="n"/>
      <c r="AS114" s="14" t="n"/>
      <c r="AT114" s="14" t="inlineStr">
        <is>
          <t>Y</t>
        </is>
      </c>
      <c r="AU114" s="14" t="inlineStr">
        <is>
          <t>Y</t>
        </is>
      </c>
      <c r="AV114" s="14" t="n"/>
      <c r="AW114" s="14" t="n"/>
      <c r="AX114" s="14" t="n"/>
      <c r="AY114" s="14" t="n"/>
      <c r="AZ114" s="14" t="n"/>
      <c r="BA114" s="14" t="n"/>
      <c r="BB114" s="14" t="n"/>
      <c r="BC114" s="14" t="n"/>
      <c r="BD114" s="14" t="n"/>
      <c r="BE114" s="14" t="n"/>
      <c r="BF114" s="14" t="n"/>
      <c r="BG114" s="14" t="n"/>
      <c r="BH114" s="14" t="n"/>
      <c r="BI114" s="14" t="n"/>
      <c r="BJ114" s="14" t="n"/>
      <c r="BK114" s="14" t="n"/>
      <c r="BL114" s="14" t="n"/>
      <c r="BM114" s="14" t="n"/>
      <c r="BN114" s="14" t="n"/>
      <c r="BO114" s="14" t="n"/>
      <c r="BP114" s="14" t="n"/>
      <c r="BQ114" s="14" t="n"/>
      <c r="BR114" s="14" t="n"/>
      <c r="BS114" s="13" t="n"/>
      <c r="BT114" s="13" t="inlineStr">
        <is>
          <t>USA</t>
        </is>
      </c>
      <c r="BU114" s="13" t="n"/>
      <c r="BV114" s="22" t="n"/>
      <c r="BW114" s="33" t="inlineStr">
        <is>
          <t>https://clever.com/trust/privacy</t>
        </is>
      </c>
      <c r="BX114" s="69" t="inlineStr">
        <is>
          <t>Integration tool used to share/update data with certain educational applications.  Note that this a preferred way of connecting Firefly to other applications using SSO.
Single sign‑on (SSO) platform it connects links from Firefly and to other applications: Mathletics, Seesaw, BrainPOP, Follet Destiny, Matific, Scratch, Spelling Shed, Code.org, Brittanica, Noteflight, etc.</t>
        </is>
      </c>
      <c r="BY114" s="69" t="inlineStr">
        <is>
          <t>Students will lose access to important online learning platforms like Seesaw, Mathletics, Brainpop, Matific,</t>
        </is>
      </c>
      <c r="BZ114" s="13" t="n"/>
      <c r="CA114" s="19" t="inlineStr">
        <is>
          <t>N</t>
        </is>
      </c>
      <c r="CB114" s="19" t="n"/>
      <c r="CC114" s="19" t="inlineStr">
        <is>
          <t>N</t>
        </is>
      </c>
      <c r="CD114" s="19" t="n"/>
      <c r="CE114" s="19" t="n"/>
      <c r="CF114" s="19" t="inlineStr">
        <is>
          <t>N</t>
        </is>
      </c>
      <c r="CG114" s="19" t="inlineStr">
        <is>
          <t>N</t>
        </is>
      </c>
      <c r="CH114" s="19" t="n"/>
      <c r="CI114" s="19" t="inlineStr">
        <is>
          <t>N</t>
        </is>
      </c>
      <c r="CJ114" s="19" t="inlineStr">
        <is>
          <t>N</t>
        </is>
      </c>
      <c r="CK114" s="19" t="inlineStr">
        <is>
          <t>N</t>
        </is>
      </c>
      <c r="CL114" s="19" t="inlineStr">
        <is>
          <t>N</t>
        </is>
      </c>
      <c r="CM114" s="13" t="n"/>
      <c r="CN114" s="13" t="n"/>
      <c r="CO114" s="19" t="inlineStr">
        <is>
          <t>N</t>
        </is>
      </c>
      <c r="CP114" s="19" t="n"/>
      <c r="CQ114" s="19" t="inlineStr">
        <is>
          <t>N</t>
        </is>
      </c>
      <c r="CR114" s="19" t="n"/>
      <c r="CS114" s="19" t="n"/>
      <c r="CT114" s="19" t="inlineStr">
        <is>
          <t>N</t>
        </is>
      </c>
      <c r="CU114" s="19" t="inlineStr">
        <is>
          <t>N</t>
        </is>
      </c>
      <c r="CV114" s="19" t="n"/>
      <c r="CW114" s="19" t="inlineStr">
        <is>
          <t>N</t>
        </is>
      </c>
      <c r="CX114" s="19" t="inlineStr">
        <is>
          <t>N</t>
        </is>
      </c>
      <c r="CY114" s="19" t="inlineStr">
        <is>
          <t>N</t>
        </is>
      </c>
      <c r="CZ114" s="19" t="inlineStr">
        <is>
          <t>N</t>
        </is>
      </c>
      <c r="DA114" s="13" t="inlineStr">
        <is>
          <t xml:space="preserve">Whilst the student is at the college
</t>
        </is>
      </c>
      <c r="DB114" s="13" t="n"/>
      <c r="DC114" s="13" t="n"/>
      <c r="DD114" s="13" t="n"/>
      <c r="DE114" s="13" t="n"/>
      <c r="DF114" s="13" t="n"/>
      <c r="DG114" s="13" t="n"/>
      <c r="DH114" s="13" t="n"/>
      <c r="DI114" s="13" t="n"/>
      <c r="DJ114" s="13" t="n"/>
      <c r="DK114" s="13" t="n"/>
      <c r="DL114" s="13" t="n"/>
      <c r="DM114" s="13" t="n"/>
      <c r="DN114" s="13" t="n"/>
      <c r="DO114" s="13" t="n"/>
      <c r="DP114" s="13" t="n"/>
      <c r="DQ114" s="13" t="n"/>
      <c r="DR114" s="13" t="n"/>
      <c r="DS114" s="13" t="n"/>
      <c r="DT114" s="13" t="n"/>
      <c r="DU114" s="13" t="n"/>
      <c r="DV114" s="13" t="n"/>
      <c r="DW114" s="13" t="inlineStr">
        <is>
          <t>Student and Staff basic details, contact information, classes, class memberships</t>
        </is>
      </c>
      <c r="DX114" s="22">
        <f>COUNTIF(A:A,A114)</f>
        <v/>
      </c>
      <c r="DY114" s="19" t="n"/>
      <c r="DZ114" s="19" t="n"/>
      <c r="EA114" s="19" t="n"/>
      <c r="EB114" s="29" t="n"/>
      <c r="EC114" s="29" t="n"/>
      <c r="ED114" s="129" t="inlineStr">
        <is>
          <t>https://support.clever.com/s/?language=en_US  (provided chat)</t>
        </is>
      </c>
      <c r="EE114" s="129" t="n"/>
      <c r="EF114" s="129" t="n"/>
      <c r="EG114" s="129" t="n"/>
      <c r="EH114" s="129" t="n"/>
      <c r="EI114" s="20" t="inlineStr">
        <is>
          <t>other</t>
        </is>
      </c>
      <c r="EJ114" s="22">
        <f>_xlfn.CONCAT(AF114:BQ114)</f>
        <v/>
      </c>
      <c r="EK114" s="22" t="n"/>
      <c r="EL114" s="22" t="n"/>
      <c r="EM114" s="22" t="n"/>
      <c r="EN114" s="22" t="n"/>
    </row>
    <row r="115" ht="102" customFormat="1" customHeight="1" s="23">
      <c r="A115" s="24" t="inlineStr">
        <is>
          <t>#000067</t>
        </is>
      </c>
      <c r="B115" s="24" t="inlineStr">
        <is>
          <t>ClickView Online</t>
        </is>
      </c>
      <c r="C115" s="13" t="inlineStr">
        <is>
          <t>ClickView Australia Pty Ltd</t>
        </is>
      </c>
      <c r="D115" s="13" t="n"/>
      <c r="E115" s="15" t="inlineStr">
        <is>
          <t>No</t>
        </is>
      </c>
      <c r="F115" s="25" t="inlineStr">
        <is>
          <t>Low</t>
        </is>
      </c>
      <c r="G115" s="25" t="n"/>
      <c r="H115" s="25" t="n"/>
      <c r="I115" s="25" t="n"/>
      <c r="J115" s="25" t="n"/>
      <c r="K115" s="26" t="inlineStr">
        <is>
          <t>DAR00016</t>
        </is>
      </c>
      <c r="L115" s="26">
        <f>IF(COUNTIF(K:K,K115)=0,"",COUNTIF(K:K,K115))</f>
        <v/>
      </c>
      <c r="M115" s="13" t="inlineStr">
        <is>
          <t>Digital Product</t>
        </is>
      </c>
      <c r="N115" s="13" t="inlineStr">
        <is>
          <t>I_Cloud Service</t>
        </is>
      </c>
      <c r="O115" s="138" t="inlineStr">
        <is>
          <t>https://online.clickview.com.au/login?returnUrl=%2F&amp;prompt=true</t>
        </is>
      </c>
      <c r="P115" s="13">
        <f>COUNTIF(Q115:AC115,"Y")</f>
        <v/>
      </c>
      <c r="Q115" s="19" t="n"/>
      <c r="R115" s="19" t="inlineStr">
        <is>
          <t>N</t>
        </is>
      </c>
      <c r="S115" s="19" t="inlineStr"/>
      <c r="T115" s="19" t="inlineStr">
        <is>
          <t>N</t>
        </is>
      </c>
      <c r="U115" s="19" t="inlineStr"/>
      <c r="V115" s="19" t="inlineStr"/>
      <c r="W115" s="19" t="inlineStr">
        <is>
          <t>N</t>
        </is>
      </c>
      <c r="X115" s="19" t="inlineStr">
        <is>
          <t>N</t>
        </is>
      </c>
      <c r="Y115" s="19" t="inlineStr">
        <is>
          <t>N</t>
        </is>
      </c>
      <c r="Z115" s="19" t="inlineStr">
        <is>
          <t>N</t>
        </is>
      </c>
      <c r="AA115" s="19" t="inlineStr">
        <is>
          <t>N</t>
        </is>
      </c>
      <c r="AB115" s="19" t="inlineStr">
        <is>
          <t>N</t>
        </is>
      </c>
      <c r="AC115" s="19" t="inlineStr">
        <is>
          <t>N</t>
        </is>
      </c>
      <c r="AD115" s="13" t="n"/>
      <c r="AE115" s="13" t="n"/>
      <c r="AF115" s="14" t="n"/>
      <c r="AG115" s="14" t="n"/>
      <c r="AH115" s="14" t="inlineStr">
        <is>
          <t>Y</t>
        </is>
      </c>
      <c r="AI115" s="14" t="n"/>
      <c r="AJ115" s="14" t="n"/>
      <c r="AK115" s="14" t="inlineStr">
        <is>
          <t>Y</t>
        </is>
      </c>
      <c r="AL115" s="14" t="n"/>
      <c r="AM115" s="14" t="n"/>
      <c r="AN115" s="14" t="inlineStr">
        <is>
          <t>Y</t>
        </is>
      </c>
      <c r="AO115" s="14" t="n"/>
      <c r="AP115" s="14" t="n"/>
      <c r="AQ115" s="14" t="n"/>
      <c r="AR115" s="14" t="n"/>
      <c r="AS115" s="14" t="n"/>
      <c r="AT115" s="14" t="n"/>
      <c r="AU115" s="14" t="n"/>
      <c r="AV115" s="14" t="n"/>
      <c r="AW115" s="14" t="n"/>
      <c r="AX115" s="14" t="n"/>
      <c r="AY115" s="14" t="n"/>
      <c r="AZ115" s="14" t="n"/>
      <c r="BA115" s="14" t="n"/>
      <c r="BB115" s="14" t="n"/>
      <c r="BC115" s="14" t="n"/>
      <c r="BD115" s="14" t="n"/>
      <c r="BE115" s="14" t="n"/>
      <c r="BF115" s="14" t="n"/>
      <c r="BG115" s="14" t="n"/>
      <c r="BH115" s="14" t="n"/>
      <c r="BI115" s="14" t="n"/>
      <c r="BJ115" s="14" t="n"/>
      <c r="BK115" s="14" t="n"/>
      <c r="BL115" s="14" t="n"/>
      <c r="BM115" s="14" t="n"/>
      <c r="BN115" s="14" t="n"/>
      <c r="BO115" s="14" t="n"/>
      <c r="BP115" s="14" t="n"/>
      <c r="BQ115" s="14" t="n"/>
      <c r="BR115" s="14" t="n"/>
      <c r="BS115" s="13" t="n"/>
      <c r="BT115" s="13" t="inlineStr">
        <is>
          <t>Requires Confirmation</t>
        </is>
      </c>
      <c r="BU115" s="13" t="inlineStr">
        <is>
          <t>Vendor</t>
        </is>
      </c>
      <c r="BV115" s="22" t="n"/>
      <c r="BW115" s="33" t="inlineStr">
        <is>
          <t>https://www.clickview.com.au/privacy-policy/</t>
        </is>
      </c>
      <c r="BX115" s="13" t="inlineStr">
        <is>
          <t>Provide learning resources</t>
        </is>
      </c>
      <c r="BY115" s="13" t="n"/>
      <c r="BZ115" s="13" t="n"/>
      <c r="CA115" s="19" t="inlineStr">
        <is>
          <t>N</t>
        </is>
      </c>
      <c r="CB115" s="19" t="n"/>
      <c r="CC115" s="19" t="inlineStr">
        <is>
          <t>N</t>
        </is>
      </c>
      <c r="CD115" s="19" t="n"/>
      <c r="CE115" s="19" t="n"/>
      <c r="CF115" s="19" t="inlineStr">
        <is>
          <t>N</t>
        </is>
      </c>
      <c r="CG115" s="19" t="inlineStr">
        <is>
          <t>N</t>
        </is>
      </c>
      <c r="CH115" s="19" t="n"/>
      <c r="CI115" s="19" t="inlineStr">
        <is>
          <t>N</t>
        </is>
      </c>
      <c r="CJ115" s="19" t="inlineStr">
        <is>
          <t>N</t>
        </is>
      </c>
      <c r="CK115" s="19" t="inlineStr">
        <is>
          <t>N</t>
        </is>
      </c>
      <c r="CL115" s="19" t="inlineStr">
        <is>
          <t>N</t>
        </is>
      </c>
      <c r="CM115" s="13" t="n"/>
      <c r="CN115" s="13" t="n"/>
      <c r="CO115" s="19" t="inlineStr">
        <is>
          <t>N</t>
        </is>
      </c>
      <c r="CP115" s="19" t="n"/>
      <c r="CQ115" s="19" t="inlineStr">
        <is>
          <t>N</t>
        </is>
      </c>
      <c r="CR115" s="19" t="n"/>
      <c r="CS115" s="19" t="n"/>
      <c r="CT115" s="19" t="inlineStr">
        <is>
          <t>N</t>
        </is>
      </c>
      <c r="CU115" s="19" t="inlineStr">
        <is>
          <t>N</t>
        </is>
      </c>
      <c r="CV115" s="19" t="n"/>
      <c r="CW115" s="19" t="inlineStr">
        <is>
          <t>N</t>
        </is>
      </c>
      <c r="CX115" s="19" t="inlineStr">
        <is>
          <t>N</t>
        </is>
      </c>
      <c r="CY115" s="19" t="inlineStr">
        <is>
          <t>N</t>
        </is>
      </c>
      <c r="CZ115" s="19" t="inlineStr">
        <is>
          <t>N</t>
        </is>
      </c>
      <c r="DA115" s="13" t="inlineStr">
        <is>
          <t>If we no longer need your personal information, unless we are required under Australian law or a court or tribunal order to retain it, we will take reasonable steps to de-identify your personal information or destroy your personal information securely.</t>
        </is>
      </c>
      <c r="DB115" s="13" t="n"/>
      <c r="DC115" s="13" t="n"/>
      <c r="DD115" s="13" t="n"/>
      <c r="DE115" s="13" t="n"/>
      <c r="DF115" s="13" t="n"/>
      <c r="DG115" s="13" t="n"/>
      <c r="DH115" s="13" t="n"/>
      <c r="DI115" s="13" t="n"/>
      <c r="DJ115" s="13" t="n"/>
      <c r="DK115" s="13" t="n"/>
      <c r="DL115" s="13" t="n"/>
      <c r="DM115" s="13" t="n"/>
      <c r="DN115" s="13" t="n"/>
      <c r="DO115" s="13" t="n"/>
      <c r="DP115" s="13" t="n"/>
      <c r="DQ115" s="13" t="n"/>
      <c r="DR115" s="13" t="n"/>
      <c r="DS115" s="13" t="n"/>
      <c r="DT115" s="13" t="n"/>
      <c r="DU115" s="13" t="n"/>
      <c r="DV115" s="13" t="n"/>
      <c r="DW115" s="13" t="n"/>
      <c r="DX115" s="22">
        <f>COUNTIF(A:A,A115)</f>
        <v/>
      </c>
      <c r="DY115" s="19" t="n"/>
      <c r="DZ115" s="19" t="n"/>
      <c r="EA115" s="19" t="n"/>
      <c r="EB115" s="129" t="inlineStr">
        <is>
          <t xml:space="preserve">info@clickview.com.au </t>
        </is>
      </c>
      <c r="EC115" s="70" t="inlineStr">
        <is>
          <t>02 9509 2600</t>
        </is>
      </c>
      <c r="ED115" s="29" t="n"/>
      <c r="EE115" s="29" t="n"/>
      <c r="EF115" s="29" t="n"/>
      <c r="EG115" s="29" t="n"/>
      <c r="EH115" s="29" t="n"/>
      <c r="EI115" s="20" t="inlineStr">
        <is>
          <t>Edu</t>
        </is>
      </c>
      <c r="EJ115" s="22">
        <f>_xlfn.CONCAT(AF115:BQ115)</f>
        <v/>
      </c>
      <c r="EK115" s="22" t="n"/>
      <c r="EL115" s="22" t="n"/>
      <c r="EM115" s="22" t="n"/>
      <c r="EN115" s="22" t="n"/>
    </row>
    <row r="116" ht="84.95" customFormat="1" customHeight="1" s="23">
      <c r="A116" s="24" t="inlineStr">
        <is>
          <t>#000448</t>
        </is>
      </c>
      <c r="B116" s="13" t="inlineStr">
        <is>
          <t>Clips 2.0.7</t>
        </is>
      </c>
      <c r="C116" s="13" t="inlineStr">
        <is>
          <t xml:space="preserve">Apple Inc. </t>
        </is>
      </c>
      <c r="D116" s="13" t="n"/>
      <c r="E116" s="15" t="n"/>
      <c r="F116" s="25" t="n"/>
      <c r="G116" s="25" t="n"/>
      <c r="H116" s="25" t="n"/>
      <c r="I116" s="25" t="n"/>
      <c r="J116" s="25" t="n"/>
      <c r="K116" s="17" t="n"/>
      <c r="L116" s="26">
        <f>IF(COUNTIF(K:K,K116)=0,"",COUNTIF(K:K,K116))</f>
        <v/>
      </c>
      <c r="M116" s="13" t="inlineStr">
        <is>
          <t>Digital Product</t>
        </is>
      </c>
      <c r="N116" s="13" t="inlineStr">
        <is>
          <t>I_Mobile App</t>
        </is>
      </c>
      <c r="O116" s="41" t="inlineStr">
        <is>
          <t>https://www.apple.com/clips/</t>
        </is>
      </c>
      <c r="P116" s="13">
        <f>COUNTIF(Q116:AC116,"Y")</f>
        <v/>
      </c>
      <c r="Q116" s="19" t="n"/>
      <c r="R116" s="19" t="inlineStr">
        <is>
          <t>N</t>
        </is>
      </c>
      <c r="S116" s="19" t="inlineStr"/>
      <c r="T116" s="19" t="inlineStr">
        <is>
          <t>Y</t>
        </is>
      </c>
      <c r="U116" s="19" t="inlineStr"/>
      <c r="V116" s="19" t="inlineStr"/>
      <c r="W116" s="19" t="inlineStr">
        <is>
          <t>N</t>
        </is>
      </c>
      <c r="X116" s="19" t="inlineStr">
        <is>
          <t>N</t>
        </is>
      </c>
      <c r="Y116" s="19" t="inlineStr">
        <is>
          <t>N</t>
        </is>
      </c>
      <c r="Z116" s="19" t="inlineStr">
        <is>
          <t>N</t>
        </is>
      </c>
      <c r="AA116" s="19" t="inlineStr">
        <is>
          <t>N</t>
        </is>
      </c>
      <c r="AB116" s="19" t="inlineStr">
        <is>
          <t>N</t>
        </is>
      </c>
      <c r="AC116" s="19" t="inlineStr">
        <is>
          <t>N</t>
        </is>
      </c>
      <c r="AD116" s="13" t="n"/>
      <c r="AE116" s="13" t="n"/>
      <c r="AF116" s="14" t="inlineStr"/>
      <c r="AG116" s="14" t="inlineStr"/>
      <c r="AH116" s="14" t="inlineStr"/>
      <c r="AI116" s="14" t="inlineStr"/>
      <c r="AJ116" s="14" t="inlineStr"/>
      <c r="AK116" s="14" t="inlineStr"/>
      <c r="AL116" s="14" t="inlineStr"/>
      <c r="AM116" s="14" t="inlineStr"/>
      <c r="AN116" s="14" t="inlineStr"/>
      <c r="AO116" s="14" t="inlineStr"/>
      <c r="AP116" s="14" t="inlineStr"/>
      <c r="AQ116" s="14" t="inlineStr"/>
      <c r="AR116" s="14" t="inlineStr"/>
      <c r="AS116" s="14" t="inlineStr"/>
      <c r="AT116" s="14" t="inlineStr"/>
      <c r="AU116" s="14" t="inlineStr"/>
      <c r="AV116" s="14" t="inlineStr"/>
      <c r="AW116" s="14" t="inlineStr"/>
      <c r="AX116" s="14" t="inlineStr"/>
      <c r="AY116" s="14" t="inlineStr"/>
      <c r="AZ116" s="14" t="inlineStr"/>
      <c r="BA116" s="14" t="inlineStr"/>
      <c r="BB116" s="14" t="inlineStr"/>
      <c r="BC116" s="14" t="inlineStr"/>
      <c r="BD116" s="14" t="inlineStr"/>
      <c r="BE116" s="14" t="inlineStr"/>
      <c r="BF116" s="14" t="inlineStr"/>
      <c r="BG116" s="14" t="inlineStr"/>
      <c r="BH116" s="14" t="inlineStr"/>
      <c r="BI116" s="14" t="inlineStr"/>
      <c r="BJ116" s="14" t="inlineStr"/>
      <c r="BK116" s="14" t="inlineStr"/>
      <c r="BL116" s="14" t="inlineStr"/>
      <c r="BM116" s="14" t="inlineStr"/>
      <c r="BN116" s="14" t="inlineStr"/>
      <c r="BO116" s="14" t="inlineStr"/>
      <c r="BP116" s="14" t="inlineStr"/>
      <c r="BQ116" s="14" t="inlineStr"/>
      <c r="BR116" s="14" t="n"/>
      <c r="BS116" s="13" t="n"/>
      <c r="BT116" s="13" t="inlineStr">
        <is>
          <t>USA</t>
        </is>
      </c>
      <c r="BU116" s="13" t="n"/>
      <c r="BV116" s="13" t="inlineStr">
        <is>
          <t>Can be downloaded using Apple ID</t>
        </is>
      </c>
      <c r="BW116" s="33" t="inlineStr">
        <is>
          <t>https://www.apple.com/au/privacy/</t>
        </is>
      </c>
      <c r="BX116" s="13" t="inlineStr">
        <is>
          <t>A mobile video editing software application</t>
        </is>
      </c>
      <c r="BY116" s="13" t="n"/>
      <c r="BZ116" s="13" t="n"/>
      <c r="CA116" s="19" t="inlineStr">
        <is>
          <t>N</t>
        </is>
      </c>
      <c r="CB116" s="19" t="n"/>
      <c r="CC116" s="19" t="inlineStr">
        <is>
          <t>N</t>
        </is>
      </c>
      <c r="CD116" s="19" t="n"/>
      <c r="CE116" s="19" t="n"/>
      <c r="CF116" s="19" t="inlineStr">
        <is>
          <t>N</t>
        </is>
      </c>
      <c r="CG116" s="19" t="inlineStr">
        <is>
          <t>N</t>
        </is>
      </c>
      <c r="CH116" s="19" t="n"/>
      <c r="CI116" s="19" t="inlineStr">
        <is>
          <t>N</t>
        </is>
      </c>
      <c r="CJ116" s="19" t="inlineStr">
        <is>
          <t>N</t>
        </is>
      </c>
      <c r="CK116" s="19" t="inlineStr">
        <is>
          <t>N</t>
        </is>
      </c>
      <c r="CL116" s="19" t="inlineStr">
        <is>
          <t>N</t>
        </is>
      </c>
      <c r="CM116" s="13" t="n"/>
      <c r="CN116" s="13" t="n"/>
      <c r="CO116" s="19" t="inlineStr">
        <is>
          <t>N</t>
        </is>
      </c>
      <c r="CP116" s="19" t="n"/>
      <c r="CQ116" s="19" t="inlineStr">
        <is>
          <t>N</t>
        </is>
      </c>
      <c r="CR116" s="19" t="n"/>
      <c r="CS116" s="19" t="n"/>
      <c r="CT116" s="19" t="inlineStr">
        <is>
          <t>N</t>
        </is>
      </c>
      <c r="CU116" s="19" t="inlineStr">
        <is>
          <t>N</t>
        </is>
      </c>
      <c r="CV116" s="19" t="n"/>
      <c r="CW116" s="19" t="inlineStr">
        <is>
          <t>N</t>
        </is>
      </c>
      <c r="CX116" s="19" t="inlineStr">
        <is>
          <t>N</t>
        </is>
      </c>
      <c r="CY116" s="19" t="inlineStr">
        <is>
          <t>N</t>
        </is>
      </c>
      <c r="CZ116" s="19" t="inlineStr">
        <is>
          <t>N</t>
        </is>
      </c>
      <c r="DA116" s="13" t="inlineStr">
        <is>
          <t>Can be downloaded using Apple ID</t>
        </is>
      </c>
      <c r="DB116" s="13" t="n"/>
      <c r="DC116" s="13" t="n"/>
      <c r="DD116" s="13" t="n"/>
      <c r="DE116" s="13" t="n"/>
      <c r="DF116" s="13" t="n"/>
      <c r="DG116" s="13" t="n"/>
      <c r="DH116" s="13" t="n"/>
      <c r="DI116" s="13" t="n"/>
      <c r="DJ116" s="13" t="n"/>
      <c r="DK116" s="13" t="n"/>
      <c r="DL116" s="13" t="n"/>
      <c r="DM116" s="13" t="n"/>
      <c r="DN116" s="13" t="n"/>
      <c r="DO116" s="13" t="n"/>
      <c r="DP116" s="13" t="n"/>
      <c r="DQ116" s="13" t="n"/>
      <c r="DR116" s="13" t="n"/>
      <c r="DS116" s="13" t="n"/>
      <c r="DT116" s="13" t="n"/>
      <c r="DU116" s="13" t="n"/>
      <c r="DV116" s="13" t="n"/>
      <c r="DW116" s="13" t="n"/>
      <c r="DX116" s="22">
        <f>COUNTIF(A:A,A116)</f>
        <v/>
      </c>
      <c r="DY116" s="19" t="n"/>
      <c r="DZ116" s="19" t="n"/>
      <c r="EA116" s="19" t="n"/>
      <c r="EB116" s="29" t="n"/>
      <c r="EC116" s="29" t="n"/>
      <c r="ED116" s="29" t="n"/>
      <c r="EE116" s="29" t="n"/>
      <c r="EF116" s="29" t="n"/>
      <c r="EG116" s="29" t="n"/>
      <c r="EH116" s="29" t="n"/>
      <c r="EI116" s="20" t="inlineStr">
        <is>
          <t>Tool</t>
        </is>
      </c>
      <c r="EJ116" s="22">
        <f>_xlfn.CONCAT(AF116:BQ116)</f>
        <v/>
      </c>
      <c r="EK116" s="20" t="n"/>
      <c r="EL116" s="22" t="n"/>
      <c r="EM116" s="22" t="n"/>
      <c r="EN116" s="22" t="n"/>
    </row>
    <row r="117" ht="51" customFormat="1" customHeight="1" s="23">
      <c r="A117" s="24" t="inlineStr">
        <is>
          <t>#000068</t>
        </is>
      </c>
      <c r="B117" s="24" t="inlineStr">
        <is>
          <t>Cloudart App</t>
        </is>
      </c>
      <c r="C117" s="54" t="inlineStr">
        <is>
          <t>Richard Wilson</t>
        </is>
      </c>
      <c r="D117" s="13" t="n"/>
      <c r="E117" s="15" t="inlineStr">
        <is>
          <t>No</t>
        </is>
      </c>
      <c r="F117" s="25" t="inlineStr">
        <is>
          <t>Low</t>
        </is>
      </c>
      <c r="G117" s="25" t="n"/>
      <c r="H117" s="25" t="n"/>
      <c r="I117" s="25" t="n"/>
      <c r="J117" s="25" t="n"/>
      <c r="K117" s="26" t="n"/>
      <c r="L117" s="26">
        <f>IF(COUNTIF(K:K,K117)=0,"",COUNTIF(K:K,K117))</f>
        <v/>
      </c>
      <c r="M117" s="13" t="inlineStr">
        <is>
          <t>Digital Product</t>
        </is>
      </c>
      <c r="N117" s="13" t="inlineStr">
        <is>
          <t>I_Desktop App</t>
        </is>
      </c>
      <c r="O117" s="129" t="inlineStr">
        <is>
          <t>https://www.cloudart-app.com</t>
        </is>
      </c>
      <c r="P117" s="13">
        <f>COUNTIF(Q117:AC117,"Y")</f>
        <v/>
      </c>
      <c r="Q117" s="19" t="n"/>
      <c r="R117" s="19" t="inlineStr">
        <is>
          <t>N</t>
        </is>
      </c>
      <c r="S117" s="19" t="inlineStr"/>
      <c r="T117" s="19" t="inlineStr">
        <is>
          <t>N</t>
        </is>
      </c>
      <c r="U117" s="19" t="inlineStr"/>
      <c r="V117" s="19" t="inlineStr"/>
      <c r="W117" s="19" t="inlineStr">
        <is>
          <t>N</t>
        </is>
      </c>
      <c r="X117" s="19" t="inlineStr">
        <is>
          <t>N</t>
        </is>
      </c>
      <c r="Y117" s="19" t="inlineStr">
        <is>
          <t>N</t>
        </is>
      </c>
      <c r="Z117" s="19" t="inlineStr">
        <is>
          <t>N</t>
        </is>
      </c>
      <c r="AA117" s="19" t="inlineStr">
        <is>
          <t>N</t>
        </is>
      </c>
      <c r="AB117" s="19" t="inlineStr">
        <is>
          <t>Y</t>
        </is>
      </c>
      <c r="AC117" s="19" t="inlineStr">
        <is>
          <t>N</t>
        </is>
      </c>
      <c r="AD117" s="13" t="n"/>
      <c r="AE117" s="13" t="n"/>
      <c r="AF117" s="14" t="n"/>
      <c r="AG117" s="14" t="n"/>
      <c r="AH117" s="14" t="n"/>
      <c r="AI117" s="14" t="n"/>
      <c r="AJ117" s="14" t="n"/>
      <c r="AK117" s="14" t="n"/>
      <c r="AL117" s="14" t="n"/>
      <c r="AM117" s="14" t="n"/>
      <c r="AN117" s="14" t="n"/>
      <c r="AO117" s="14" t="n"/>
      <c r="AP117" s="14" t="n"/>
      <c r="AQ117" s="14" t="n"/>
      <c r="AR117" s="14" t="n"/>
      <c r="AS117" s="14" t="n"/>
      <c r="AT117" s="14" t="n"/>
      <c r="AU117" s="14" t="n"/>
      <c r="AV117" s="14" t="n"/>
      <c r="AW117" s="14" t="n"/>
      <c r="AX117" s="14" t="n"/>
      <c r="AY117" s="14" t="n"/>
      <c r="AZ117" s="14" t="n"/>
      <c r="BA117" s="14" t="n"/>
      <c r="BB117" s="14" t="n"/>
      <c r="BC117" s="14" t="n"/>
      <c r="BD117" s="14" t="n"/>
      <c r="BE117" s="14" t="n"/>
      <c r="BF117" s="14" t="n"/>
      <c r="BG117" s="14" t="n"/>
      <c r="BH117" s="14" t="n"/>
      <c r="BI117" s="14" t="n"/>
      <c r="BJ117" s="14" t="n"/>
      <c r="BK117" s="14" t="n"/>
      <c r="BL117" s="14" t="n"/>
      <c r="BM117" s="14" t="n"/>
      <c r="BN117" s="14" t="n"/>
      <c r="BO117" s="14" t="n"/>
      <c r="BP117" s="14" t="n"/>
      <c r="BQ117" s="14" t="n"/>
      <c r="BR117" s="14" t="n"/>
      <c r="BS117" s="13" t="inlineStr">
        <is>
          <t>the website is forbidden</t>
        </is>
      </c>
      <c r="BT117" s="13" t="inlineStr">
        <is>
          <t>Requires Confirmation</t>
        </is>
      </c>
      <c r="BU117" s="13" t="n"/>
      <c r="BV117" s="13" t="inlineStr">
        <is>
          <t>Can be downloaded using Apple ID</t>
        </is>
      </c>
      <c r="BW117" s="129" t="inlineStr">
        <is>
          <t>https://www.cloudart-app.com</t>
        </is>
      </c>
      <c r="BX117" s="13" t="inlineStr">
        <is>
          <t>making word clouds, presentation on class</t>
        </is>
      </c>
      <c r="BY117" s="13" t="n"/>
      <c r="BZ117" s="13" t="n"/>
      <c r="CA117" s="19" t="inlineStr">
        <is>
          <t>N</t>
        </is>
      </c>
      <c r="CB117" s="19" t="n"/>
      <c r="CC117" s="19" t="inlineStr">
        <is>
          <t>N</t>
        </is>
      </c>
      <c r="CD117" s="19" t="n"/>
      <c r="CE117" s="19" t="n"/>
      <c r="CF117" s="19" t="inlineStr">
        <is>
          <t>N</t>
        </is>
      </c>
      <c r="CG117" s="19" t="inlineStr">
        <is>
          <t>N</t>
        </is>
      </c>
      <c r="CH117" s="19" t="n"/>
      <c r="CI117" s="19" t="inlineStr">
        <is>
          <t>N</t>
        </is>
      </c>
      <c r="CJ117" s="19" t="inlineStr">
        <is>
          <t>N</t>
        </is>
      </c>
      <c r="CK117" s="19" t="inlineStr">
        <is>
          <t>N</t>
        </is>
      </c>
      <c r="CL117" s="19" t="inlineStr">
        <is>
          <t>N</t>
        </is>
      </c>
      <c r="CM117" s="13" t="n"/>
      <c r="CN117" s="13" t="n"/>
      <c r="CO117" s="19" t="inlineStr">
        <is>
          <t>N</t>
        </is>
      </c>
      <c r="CP117" s="19" t="n"/>
      <c r="CQ117" s="19" t="inlineStr">
        <is>
          <t>N</t>
        </is>
      </c>
      <c r="CR117" s="19" t="n"/>
      <c r="CS117" s="19" t="n"/>
      <c r="CT117" s="19" t="inlineStr">
        <is>
          <t>N</t>
        </is>
      </c>
      <c r="CU117" s="19" t="inlineStr">
        <is>
          <t>N</t>
        </is>
      </c>
      <c r="CV117" s="19" t="n"/>
      <c r="CW117" s="19" t="inlineStr">
        <is>
          <t>N</t>
        </is>
      </c>
      <c r="CX117" s="19" t="inlineStr">
        <is>
          <t>N</t>
        </is>
      </c>
      <c r="CY117" s="19" t="inlineStr">
        <is>
          <t>N</t>
        </is>
      </c>
      <c r="CZ117" s="19" t="inlineStr">
        <is>
          <t>N</t>
        </is>
      </c>
      <c r="DA117" s="13" t="inlineStr">
        <is>
          <t>Can be downloaded using Apple ID</t>
        </is>
      </c>
      <c r="DB117" s="13" t="n"/>
      <c r="DC117" s="13" t="n"/>
      <c r="DD117" s="13" t="n"/>
      <c r="DE117" s="13" t="n"/>
      <c r="DF117" s="13" t="n"/>
      <c r="DG117" s="13" t="n"/>
      <c r="DH117" s="13" t="n"/>
      <c r="DI117" s="13" t="n"/>
      <c r="DJ117" s="13" t="n"/>
      <c r="DK117" s="13" t="n"/>
      <c r="DL117" s="13" t="n"/>
      <c r="DM117" s="13" t="n"/>
      <c r="DN117" s="13" t="n"/>
      <c r="DO117" s="13" t="n"/>
      <c r="DP117" s="13" t="n"/>
      <c r="DQ117" s="13" t="n"/>
      <c r="DR117" s="13" t="n"/>
      <c r="DS117" s="13" t="n"/>
      <c r="DT117" s="13" t="n"/>
      <c r="DU117" s="13" t="n"/>
      <c r="DV117" s="13" t="n"/>
      <c r="DW117" s="13" t="inlineStr">
        <is>
          <t>?</t>
        </is>
      </c>
      <c r="DX117" s="22">
        <f>COUNTIF(A:A,A117)</f>
        <v/>
      </c>
      <c r="DY117" s="19" t="n"/>
      <c r="DZ117" s="19" t="n"/>
      <c r="EA117" s="19" t="n"/>
      <c r="EB117" s="29" t="n"/>
      <c r="EC117" s="29" t="n"/>
      <c r="ED117" s="29" t="n"/>
      <c r="EE117" s="29" t="n"/>
      <c r="EF117" s="29" t="n"/>
      <c r="EG117" s="29" t="n"/>
      <c r="EH117" s="29" t="n"/>
      <c r="EI117" s="20" t="inlineStr">
        <is>
          <t>Tool</t>
        </is>
      </c>
      <c r="EJ117" s="22">
        <f>_xlfn.CONCAT(AF117:BQ117)</f>
        <v/>
      </c>
      <c r="EK117" s="22" t="n"/>
      <c r="EL117" s="22" t="n"/>
      <c r="EM117" s="22" t="n"/>
      <c r="EN117" s="22" t="n"/>
    </row>
    <row r="118" ht="84.95" customFormat="1" customHeight="1" s="23">
      <c r="A118" s="24" t="inlineStr">
        <is>
          <t>#000069</t>
        </is>
      </c>
      <c r="B118" s="24" t="inlineStr">
        <is>
          <t>Coalition Application</t>
        </is>
      </c>
      <c r="C118" s="13" t="inlineStr">
        <is>
          <t>CollegeNET, Inc.</t>
        </is>
      </c>
      <c r="D118" s="13" t="n"/>
      <c r="E118" s="15" t="inlineStr">
        <is>
          <t>No</t>
        </is>
      </c>
      <c r="F118" s="25" t="inlineStr">
        <is>
          <t>Low</t>
        </is>
      </c>
      <c r="G118" s="25" t="n"/>
      <c r="H118" s="25" t="n"/>
      <c r="I118" s="25" t="n"/>
      <c r="J118" s="25" t="n"/>
      <c r="K118" s="26" t="n"/>
      <c r="L118" s="26">
        <f>IF(COUNTIF(K:K,K118)=0,"",COUNTIF(K:K,K118))</f>
        <v/>
      </c>
      <c r="M118" s="13" t="inlineStr">
        <is>
          <t>Digital Product</t>
        </is>
      </c>
      <c r="N118" s="13" t="inlineStr">
        <is>
          <t>I_Website Service</t>
        </is>
      </c>
      <c r="O118" s="37" t="inlineStr">
        <is>
          <t xml:space="preserve">https://www.applyweb.com/coalition/ </t>
        </is>
      </c>
      <c r="P118" s="13">
        <f>COUNTIF(Q118:AC118,"Y")</f>
        <v/>
      </c>
      <c r="Q118" s="19" t="n"/>
      <c r="R118" s="19" t="inlineStr">
        <is>
          <t>Y</t>
        </is>
      </c>
      <c r="S118" s="19" t="inlineStr"/>
      <c r="T118" s="19" t="inlineStr">
        <is>
          <t>N</t>
        </is>
      </c>
      <c r="U118" s="19" t="inlineStr"/>
      <c r="V118" s="19" t="inlineStr"/>
      <c r="W118" s="19" t="inlineStr">
        <is>
          <t>N</t>
        </is>
      </c>
      <c r="X118" s="19" t="inlineStr">
        <is>
          <t>N</t>
        </is>
      </c>
      <c r="Y118" s="19" t="inlineStr">
        <is>
          <t>N</t>
        </is>
      </c>
      <c r="Z118" s="19" t="inlineStr">
        <is>
          <t>N</t>
        </is>
      </c>
      <c r="AA118" s="19" t="inlineStr">
        <is>
          <t>N</t>
        </is>
      </c>
      <c r="AB118" s="19" t="inlineStr">
        <is>
          <t>N</t>
        </is>
      </c>
      <c r="AC118" s="19" t="inlineStr">
        <is>
          <t>N</t>
        </is>
      </c>
      <c r="AD118" s="13" t="n"/>
      <c r="AE118" s="13" t="n"/>
      <c r="AF118" s="14" t="n"/>
      <c r="AG118" s="14" t="inlineStr">
        <is>
          <t>Y</t>
        </is>
      </c>
      <c r="AH118" s="14" t="n"/>
      <c r="AI118" s="14" t="n"/>
      <c r="AJ118" s="14" t="inlineStr">
        <is>
          <t>Y</t>
        </is>
      </c>
      <c r="AK118" s="14" t="n"/>
      <c r="AL118" s="14" t="n"/>
      <c r="AM118" s="14" t="n"/>
      <c r="AN118" s="14" t="n"/>
      <c r="AO118" s="14" t="n"/>
      <c r="AP118" s="14" t="n"/>
      <c r="AQ118" s="14" t="n"/>
      <c r="AR118" s="14" t="n"/>
      <c r="AS118" s="14" t="n"/>
      <c r="AT118" s="14" t="n"/>
      <c r="AU118" s="14" t="n"/>
      <c r="AV118" s="14" t="inlineStr">
        <is>
          <t>Y</t>
        </is>
      </c>
      <c r="AW118" s="14" t="n"/>
      <c r="AX118" s="14" t="n"/>
      <c r="AY118" s="14" t="n"/>
      <c r="AZ118" s="14" t="n"/>
      <c r="BA118" s="14" t="n"/>
      <c r="BB118" s="14" t="n"/>
      <c r="BC118" s="14" t="n"/>
      <c r="BD118" s="14" t="n"/>
      <c r="BE118" s="14" t="n"/>
      <c r="BF118" s="14" t="n"/>
      <c r="BG118" s="14" t="n"/>
      <c r="BH118" s="14" t="n"/>
      <c r="BI118" s="14" t="n"/>
      <c r="BJ118" s="14" t="n"/>
      <c r="BK118" s="14" t="n"/>
      <c r="BL118" s="14" t="n"/>
      <c r="BM118" s="14" t="n"/>
      <c r="BN118" s="14" t="n"/>
      <c r="BO118" s="14" t="n"/>
      <c r="BP118" s="14" t="n"/>
      <c r="BQ118" s="14" t="n"/>
      <c r="BR118" s="14" t="n"/>
      <c r="BS118" s="13" t="inlineStr">
        <is>
          <t>?</t>
        </is>
      </c>
      <c r="BT118" s="13" t="inlineStr">
        <is>
          <t>USA</t>
        </is>
      </c>
      <c r="BU118" s="13" t="n"/>
      <c r="BV118" s="22" t="n"/>
      <c r="BW118" s="33" t="inlineStr">
        <is>
          <t>https://corp.collegenet.com/privacy.html</t>
        </is>
      </c>
      <c r="BX118" s="13" t="inlineStr">
        <is>
          <t>Provide help in selecting college</t>
        </is>
      </c>
      <c r="BY118" s="13" t="n"/>
      <c r="BZ118" s="13" t="n"/>
      <c r="CA118" s="19" t="inlineStr">
        <is>
          <t>N</t>
        </is>
      </c>
      <c r="CB118" s="19" t="n"/>
      <c r="CC118" s="19" t="inlineStr">
        <is>
          <t>N</t>
        </is>
      </c>
      <c r="CD118" s="19" t="n"/>
      <c r="CE118" s="19" t="n"/>
      <c r="CF118" s="19" t="inlineStr">
        <is>
          <t>N</t>
        </is>
      </c>
      <c r="CG118" s="19" t="inlineStr">
        <is>
          <t>N</t>
        </is>
      </c>
      <c r="CH118" s="19" t="n"/>
      <c r="CI118" s="19" t="inlineStr">
        <is>
          <t>N</t>
        </is>
      </c>
      <c r="CJ118" s="19" t="inlineStr">
        <is>
          <t>N</t>
        </is>
      </c>
      <c r="CK118" s="19" t="inlineStr">
        <is>
          <t>N</t>
        </is>
      </c>
      <c r="CL118" s="19" t="inlineStr">
        <is>
          <t>N</t>
        </is>
      </c>
      <c r="CM118" s="13" t="n"/>
      <c r="CN118" s="13" t="n"/>
      <c r="CO118" s="19" t="inlineStr">
        <is>
          <t>N</t>
        </is>
      </c>
      <c r="CP118" s="19" t="n"/>
      <c r="CQ118" s="19" t="inlineStr">
        <is>
          <t>N</t>
        </is>
      </c>
      <c r="CR118" s="19" t="n"/>
      <c r="CS118" s="19" t="n"/>
      <c r="CT118" s="19" t="inlineStr">
        <is>
          <t>N</t>
        </is>
      </c>
      <c r="CU118" s="19" t="inlineStr">
        <is>
          <t>N</t>
        </is>
      </c>
      <c r="CV118" s="19" t="n"/>
      <c r="CW118" s="19" t="inlineStr">
        <is>
          <t>N</t>
        </is>
      </c>
      <c r="CX118" s="19" t="inlineStr">
        <is>
          <t>N</t>
        </is>
      </c>
      <c r="CY118" s="19" t="inlineStr">
        <is>
          <t>N</t>
        </is>
      </c>
      <c r="CZ118" s="19" t="inlineStr">
        <is>
          <t>N</t>
        </is>
      </c>
      <c r="DA118" s="13" t="inlineStr">
        <is>
          <t>retain personal information for as long as it is needed.</t>
        </is>
      </c>
      <c r="DB118" s="13" t="n"/>
      <c r="DC118" s="13" t="n"/>
      <c r="DD118" s="13" t="n"/>
      <c r="DE118" s="13" t="n"/>
      <c r="DF118" s="13" t="n"/>
      <c r="DG118" s="13" t="n"/>
      <c r="DH118" s="13" t="n"/>
      <c r="DI118" s="13" t="n"/>
      <c r="DJ118" s="13" t="n"/>
      <c r="DK118" s="13" t="n"/>
      <c r="DL118" s="13" t="n"/>
      <c r="DM118" s="13" t="n"/>
      <c r="DN118" s="13" t="n"/>
      <c r="DO118" s="13" t="n"/>
      <c r="DP118" s="13" t="n"/>
      <c r="DQ118" s="13" t="n"/>
      <c r="DR118" s="13" t="n"/>
      <c r="DS118" s="13" t="n"/>
      <c r="DT118" s="13" t="n"/>
      <c r="DU118" s="13" t="n"/>
      <c r="DV118" s="13" t="n"/>
      <c r="DW118" s="13" t="inlineStr">
        <is>
          <t>?</t>
        </is>
      </c>
      <c r="DX118" s="22">
        <f>COUNTIF(A:A,A118)</f>
        <v/>
      </c>
      <c r="DY118" s="19" t="n"/>
      <c r="DZ118" s="19" t="n"/>
      <c r="EA118" s="19" t="n"/>
      <c r="EB118" s="29" t="n"/>
      <c r="EC118" s="29" t="n"/>
      <c r="ED118" s="29" t="n"/>
      <c r="EE118" s="29" t="n"/>
      <c r="EF118" s="29" t="n"/>
      <c r="EG118" s="29" t="n"/>
      <c r="EH118" s="29" t="n"/>
      <c r="EI118" s="20" t="inlineStr">
        <is>
          <t>other</t>
        </is>
      </c>
      <c r="EJ118" s="22">
        <f>_xlfn.CONCAT(AF118:BQ118)</f>
        <v/>
      </c>
      <c r="EK118" s="22" t="n"/>
      <c r="EL118" s="22" t="n"/>
      <c r="EM118" s="22" t="n"/>
      <c r="EN118" s="22" t="n"/>
    </row>
    <row r="119" ht="68.09999999999999" customFormat="1" customHeight="1" s="23">
      <c r="A119" s="24" t="inlineStr">
        <is>
          <t>#000070</t>
        </is>
      </c>
      <c r="B119" s="24" t="inlineStr">
        <is>
          <t>Code.org</t>
        </is>
      </c>
      <c r="C119" s="13" t="inlineStr">
        <is>
          <t>Code.org</t>
        </is>
      </c>
      <c r="D119" s="13" t="n"/>
      <c r="E119" s="15" t="inlineStr">
        <is>
          <t>No</t>
        </is>
      </c>
      <c r="F119" s="25" t="inlineStr">
        <is>
          <t>Med</t>
        </is>
      </c>
      <c r="G119" s="25" t="inlineStr">
        <is>
          <t>Yes</t>
        </is>
      </c>
      <c r="H119" s="25" t="n"/>
      <c r="I119" s="35" t="n"/>
      <c r="J119" s="25" t="n"/>
      <c r="K119" s="26" t="inlineStr">
        <is>
          <t>DAR00017</t>
        </is>
      </c>
      <c r="L119" s="26">
        <f>IF(COUNTIF(K:K,K119)=0,"",COUNTIF(K:K,K119))</f>
        <v/>
      </c>
      <c r="M119" s="13" t="inlineStr">
        <is>
          <t>Digital Product</t>
        </is>
      </c>
      <c r="N119" s="13" t="inlineStr">
        <is>
          <t>I_Website Service</t>
        </is>
      </c>
      <c r="O119" s="37" t="inlineStr">
        <is>
          <t>https://code.org/</t>
        </is>
      </c>
      <c r="P119" s="13">
        <f>COUNTIF(Q119:AC119,"Y")</f>
        <v/>
      </c>
      <c r="Q119" s="19" t="n"/>
      <c r="R119" s="19" t="inlineStr">
        <is>
          <t>Y</t>
        </is>
      </c>
      <c r="S119" s="19" t="inlineStr">
        <is>
          <t>Y</t>
        </is>
      </c>
      <c r="T119" s="19" t="inlineStr">
        <is>
          <t>Y</t>
        </is>
      </c>
      <c r="U119" s="19" t="inlineStr">
        <is>
          <t>Y</t>
        </is>
      </c>
      <c r="V119" s="19" t="inlineStr">
        <is>
          <t>Y</t>
        </is>
      </c>
      <c r="W119" s="19" t="inlineStr">
        <is>
          <t>Y</t>
        </is>
      </c>
      <c r="X119" s="19" t="inlineStr">
        <is>
          <t>Y</t>
        </is>
      </c>
      <c r="Y119" s="19" t="inlineStr">
        <is>
          <t>N</t>
        </is>
      </c>
      <c r="Z119" s="19" t="inlineStr">
        <is>
          <t>N</t>
        </is>
      </c>
      <c r="AA119" s="19" t="inlineStr">
        <is>
          <t>N</t>
        </is>
      </c>
      <c r="AB119" s="19" t="inlineStr">
        <is>
          <t>Y</t>
        </is>
      </c>
      <c r="AC119" s="19" t="inlineStr">
        <is>
          <t>N</t>
        </is>
      </c>
      <c r="AD119" s="13" t="n"/>
      <c r="AE119" s="13" t="n"/>
      <c r="AF119" s="38" t="n"/>
      <c r="AG119" s="38" t="inlineStr">
        <is>
          <t>Y</t>
        </is>
      </c>
      <c r="AH119" s="38" t="inlineStr">
        <is>
          <t>Y</t>
        </is>
      </c>
      <c r="AI119" s="38" t="inlineStr">
        <is>
          <t>Y</t>
        </is>
      </c>
      <c r="AJ119" s="14" t="inlineStr">
        <is>
          <t>Y</t>
        </is>
      </c>
      <c r="AK119" s="38" t="inlineStr">
        <is>
          <t>Y</t>
        </is>
      </c>
      <c r="AL119" s="38" t="inlineStr">
        <is>
          <t>Y</t>
        </is>
      </c>
      <c r="AM119" s="38" t="inlineStr">
        <is>
          <t> </t>
        </is>
      </c>
      <c r="AN119" s="38" t="inlineStr">
        <is>
          <t> </t>
        </is>
      </c>
      <c r="AO119" s="38" t="inlineStr">
        <is>
          <t> </t>
        </is>
      </c>
      <c r="AP119" s="38" t="inlineStr">
        <is>
          <t> </t>
        </is>
      </c>
      <c r="AQ119" s="38" t="inlineStr">
        <is>
          <t> </t>
        </is>
      </c>
      <c r="AR119" s="38" t="inlineStr">
        <is>
          <t> </t>
        </is>
      </c>
      <c r="AS119" s="38" t="inlineStr">
        <is>
          <t> </t>
        </is>
      </c>
      <c r="AT119" s="38" t="inlineStr">
        <is>
          <t> </t>
        </is>
      </c>
      <c r="AU119" s="38" t="inlineStr">
        <is>
          <t> </t>
        </is>
      </c>
      <c r="AV119" s="38" t="inlineStr">
        <is>
          <t>Y</t>
        </is>
      </c>
      <c r="AW119" s="38" t="inlineStr">
        <is>
          <t> </t>
        </is>
      </c>
      <c r="AX119" s="38" t="inlineStr">
        <is>
          <t> </t>
        </is>
      </c>
      <c r="AY119" s="38" t="inlineStr">
        <is>
          <t> </t>
        </is>
      </c>
      <c r="AZ119" s="38" t="inlineStr">
        <is>
          <t> </t>
        </is>
      </c>
      <c r="BA119" s="38" t="inlineStr">
        <is>
          <t> </t>
        </is>
      </c>
      <c r="BB119" s="38" t="inlineStr">
        <is>
          <t> </t>
        </is>
      </c>
      <c r="BC119" s="38" t="inlineStr">
        <is>
          <t> </t>
        </is>
      </c>
      <c r="BD119" s="38" t="inlineStr">
        <is>
          <t> </t>
        </is>
      </c>
      <c r="BE119" s="38" t="inlineStr">
        <is>
          <t> </t>
        </is>
      </c>
      <c r="BF119" s="38" t="inlineStr">
        <is>
          <t>Y</t>
        </is>
      </c>
      <c r="BG119" s="38" t="inlineStr">
        <is>
          <t>Y</t>
        </is>
      </c>
      <c r="BH119" s="38" t="inlineStr">
        <is>
          <t> </t>
        </is>
      </c>
      <c r="BI119" s="38" t="inlineStr">
        <is>
          <t> </t>
        </is>
      </c>
      <c r="BJ119" s="38" t="inlineStr">
        <is>
          <t> </t>
        </is>
      </c>
      <c r="BK119" s="38" t="inlineStr">
        <is>
          <t> </t>
        </is>
      </c>
      <c r="BL119" s="38" t="inlineStr">
        <is>
          <t> </t>
        </is>
      </c>
      <c r="BM119" s="38" t="inlineStr">
        <is>
          <t> </t>
        </is>
      </c>
      <c r="BN119" s="38" t="inlineStr">
        <is>
          <t> </t>
        </is>
      </c>
      <c r="BO119" s="38" t="inlineStr">
        <is>
          <t> </t>
        </is>
      </c>
      <c r="BP119" s="38" t="inlineStr">
        <is>
          <t> </t>
        </is>
      </c>
      <c r="BQ119" s="38" t="inlineStr">
        <is>
          <t> </t>
        </is>
      </c>
      <c r="BR119" s="14" t="n"/>
      <c r="BS119" s="13" t="inlineStr">
        <is>
          <t>?</t>
        </is>
      </c>
      <c r="BT119" s="13" t="inlineStr">
        <is>
          <t>USA</t>
        </is>
      </c>
      <c r="BU119" s="13" t="n"/>
      <c r="BV119" s="22" t="n"/>
      <c r="BW119" s="33" t="inlineStr">
        <is>
          <t>https://code.org/privacy</t>
        </is>
      </c>
      <c r="BX119" s="13" t="inlineStr">
        <is>
          <t>Academic resources</t>
        </is>
      </c>
      <c r="BY119" s="13" t="inlineStr">
        <is>
          <t>May not access academic improvement software</t>
        </is>
      </c>
      <c r="BZ119" s="13" t="n"/>
      <c r="CA119" s="19" t="inlineStr">
        <is>
          <t>N</t>
        </is>
      </c>
      <c r="CB119" s="19" t="n"/>
      <c r="CC119" s="19" t="inlineStr">
        <is>
          <t>N</t>
        </is>
      </c>
      <c r="CD119" s="19" t="n"/>
      <c r="CE119" s="19" t="n"/>
      <c r="CF119" s="19" t="inlineStr">
        <is>
          <t>N</t>
        </is>
      </c>
      <c r="CG119" s="19" t="inlineStr">
        <is>
          <t>N</t>
        </is>
      </c>
      <c r="CH119" s="19" t="n"/>
      <c r="CI119" s="19" t="inlineStr">
        <is>
          <t>N</t>
        </is>
      </c>
      <c r="CJ119" s="19" t="inlineStr">
        <is>
          <t>N</t>
        </is>
      </c>
      <c r="CK119" s="19" t="inlineStr">
        <is>
          <t>N</t>
        </is>
      </c>
      <c r="CL119" s="19" t="inlineStr">
        <is>
          <t>N</t>
        </is>
      </c>
      <c r="CM119" s="13" t="n"/>
      <c r="CN119" s="13" t="n"/>
      <c r="CO119" s="19" t="inlineStr">
        <is>
          <t>N</t>
        </is>
      </c>
      <c r="CP119" s="19" t="n"/>
      <c r="CQ119" s="19" t="inlineStr">
        <is>
          <t>N</t>
        </is>
      </c>
      <c r="CR119" s="19" t="n"/>
      <c r="CS119" s="19" t="n"/>
      <c r="CT119" s="19" t="inlineStr">
        <is>
          <t>N</t>
        </is>
      </c>
      <c r="CU119" s="19" t="inlineStr">
        <is>
          <t>N</t>
        </is>
      </c>
      <c r="CV119" s="19" t="n"/>
      <c r="CW119" s="19" t="inlineStr">
        <is>
          <t>N</t>
        </is>
      </c>
      <c r="CX119" s="19" t="inlineStr">
        <is>
          <t>N</t>
        </is>
      </c>
      <c r="CY119" s="19" t="inlineStr">
        <is>
          <t>N</t>
        </is>
      </c>
      <c r="CZ119" s="19" t="inlineStr">
        <is>
          <t>N</t>
        </is>
      </c>
      <c r="DA119" s="13" t="inlineStr">
        <is>
          <t>retain your personal data as long as a User account is active, as long as the personal data is necessary or useful for operational purposes, or as required under any contract or by applicable law. We may indefinitely retain information which has been de-identified or aggregated such that it is no longer personal data.</t>
        </is>
      </c>
      <c r="DB119" s="13" t="n"/>
      <c r="DC119" s="13" t="n"/>
      <c r="DD119" s="13" t="n"/>
      <c r="DE119" s="13" t="n"/>
      <c r="DF119" s="13" t="n"/>
      <c r="DG119" s="13" t="n"/>
      <c r="DH119" s="13" t="n"/>
      <c r="DI119" s="13" t="n"/>
      <c r="DJ119" s="13" t="n"/>
      <c r="DK119" s="13" t="n"/>
      <c r="DL119" s="13" t="n"/>
      <c r="DM119" s="13" t="n"/>
      <c r="DN119" s="13" t="n"/>
      <c r="DO119" s="13" t="n"/>
      <c r="DP119" s="13" t="n"/>
      <c r="DQ119" s="13" t="n"/>
      <c r="DR119" s="13" t="n"/>
      <c r="DS119" s="13" t="n"/>
      <c r="DT119" s="13" t="n"/>
      <c r="DU119" s="13" t="n"/>
      <c r="DV119" s="13" t="n"/>
      <c r="DW119" s="13" t="inlineStr">
        <is>
          <t>DCSZ O365
Student name, DOB, Student email</t>
        </is>
      </c>
      <c r="DX119" s="22">
        <f>COUNTIF(A:A,A119)</f>
        <v/>
      </c>
      <c r="DY119" s="19" t="n"/>
      <c r="DZ119" s="19" t="n"/>
      <c r="EA119" s="19" t="n"/>
      <c r="EB119" s="29" t="n"/>
      <c r="EC119" s="29" t="n"/>
      <c r="ED119" s="129" t="inlineStr">
        <is>
          <t>https://support.code.org/hc/en-us/requests/new</t>
        </is>
      </c>
      <c r="EE119" s="129" t="n"/>
      <c r="EF119" s="129" t="n"/>
      <c r="EG119" s="129" t="n"/>
      <c r="EH119" s="129" t="n"/>
      <c r="EI119" s="20" t="inlineStr">
        <is>
          <t>Edu</t>
        </is>
      </c>
      <c r="EJ119" s="22">
        <f>_xlfn.CONCAT(AF119:BQ119)</f>
        <v/>
      </c>
      <c r="EK119" s="22" t="n"/>
      <c r="EL119" s="22" t="n"/>
      <c r="EM119" s="22" t="n"/>
      <c r="EN119" s="22" t="n"/>
    </row>
    <row r="120" ht="135.95" customFormat="1" customHeight="1" s="23">
      <c r="A120" s="24" t="inlineStr">
        <is>
          <t>#000071</t>
        </is>
      </c>
      <c r="B120" s="24" t="inlineStr">
        <is>
          <t>Code-a-pillar</t>
        </is>
      </c>
      <c r="C120" s="13" t="inlineStr">
        <is>
          <t>Fisher-Price</t>
        </is>
      </c>
      <c r="D120" s="13" t="n"/>
      <c r="E120" s="15" t="inlineStr">
        <is>
          <t>No</t>
        </is>
      </c>
      <c r="F120" s="25" t="inlineStr">
        <is>
          <t>Low</t>
        </is>
      </c>
      <c r="G120" s="25" t="n"/>
      <c r="H120" s="25" t="n"/>
      <c r="I120" s="25" t="n"/>
      <c r="J120" s="25" t="n"/>
      <c r="K120" s="26" t="n"/>
      <c r="L120" s="26">
        <f>IF(COUNTIF(K:K,K120)=0,"",COUNTIF(K:K,K120))</f>
        <v/>
      </c>
      <c r="M120" s="13" t="inlineStr">
        <is>
          <t>Digital Product</t>
        </is>
      </c>
      <c r="N120" s="13" t="inlineStr">
        <is>
          <t>I_Mobile App</t>
        </is>
      </c>
      <c r="O120" s="21" t="inlineStr">
        <is>
          <t>https://www.mattel.com/pages/fisher-price</t>
        </is>
      </c>
      <c r="P120" s="13">
        <f>COUNTIF(Q120:AC120,"Y")</f>
        <v/>
      </c>
      <c r="Q120" s="19" t="n"/>
      <c r="R120" s="19" t="inlineStr">
        <is>
          <t>N</t>
        </is>
      </c>
      <c r="S120" s="19" t="inlineStr"/>
      <c r="T120" s="19" t="inlineStr">
        <is>
          <t>N</t>
        </is>
      </c>
      <c r="U120" s="19" t="inlineStr"/>
      <c r="V120" s="19" t="inlineStr"/>
      <c r="W120" s="19" t="inlineStr">
        <is>
          <t>N</t>
        </is>
      </c>
      <c r="X120" s="19" t="inlineStr">
        <is>
          <t>N</t>
        </is>
      </c>
      <c r="Y120" s="19" t="inlineStr">
        <is>
          <t>N</t>
        </is>
      </c>
      <c r="Z120" s="19" t="inlineStr">
        <is>
          <t>N</t>
        </is>
      </c>
      <c r="AA120" s="19" t="inlineStr">
        <is>
          <t>Y</t>
        </is>
      </c>
      <c r="AB120" s="19" t="inlineStr">
        <is>
          <t>N</t>
        </is>
      </c>
      <c r="AC120" s="19" t="inlineStr">
        <is>
          <t>N</t>
        </is>
      </c>
      <c r="AD120" s="13" t="n"/>
      <c r="AE120" s="13" t="n"/>
      <c r="AF120" s="14" t="n"/>
      <c r="AG120" s="14" t="n"/>
      <c r="AH120" s="14" t="n"/>
      <c r="AI120" s="14" t="n"/>
      <c r="AJ120" s="14" t="n"/>
      <c r="AK120" s="14" t="n"/>
      <c r="AL120" s="14" t="n"/>
      <c r="AM120" s="14" t="n"/>
      <c r="AN120" s="14" t="n"/>
      <c r="AO120" s="14" t="n"/>
      <c r="AP120" s="14" t="n"/>
      <c r="AQ120" s="14" t="n"/>
      <c r="AR120" s="14" t="n"/>
      <c r="AS120" s="14" t="n"/>
      <c r="AT120" s="14" t="n"/>
      <c r="AU120" s="14" t="n"/>
      <c r="AV120" s="14" t="n"/>
      <c r="AW120" s="14" t="n"/>
      <c r="AX120" s="14" t="n"/>
      <c r="AY120" s="14" t="n"/>
      <c r="AZ120" s="14" t="n"/>
      <c r="BA120" s="14" t="n"/>
      <c r="BB120" s="14" t="n"/>
      <c r="BC120" s="14" t="n"/>
      <c r="BD120" s="14" t="n"/>
      <c r="BE120" s="14" t="n"/>
      <c r="BF120" s="14" t="n"/>
      <c r="BG120" s="14" t="n"/>
      <c r="BH120" s="14" t="n"/>
      <c r="BI120" s="14" t="n"/>
      <c r="BJ120" s="14" t="n"/>
      <c r="BK120" s="14" t="n"/>
      <c r="BL120" s="14" t="n"/>
      <c r="BM120" s="14" t="n"/>
      <c r="BN120" s="14" t="n"/>
      <c r="BO120" s="14" t="n"/>
      <c r="BP120" s="14" t="n"/>
      <c r="BQ120" s="14" t="n"/>
      <c r="BR120" s="14" t="n"/>
      <c r="BS120" s="13" t="n"/>
      <c r="BT120" s="13" t="inlineStr">
        <is>
          <t>USA</t>
        </is>
      </c>
      <c r="BU120" s="13" t="n"/>
      <c r="BV120" s="22" t="n"/>
      <c r="BW120" s="33" t="inlineStr">
        <is>
          <t>https://www2.mattel.com/en-us/privacy-statement</t>
        </is>
      </c>
      <c r="BX120" s="13" t="inlineStr">
        <is>
          <t>Coding</t>
        </is>
      </c>
      <c r="BY120" s="13" t="n"/>
      <c r="BZ120" s="13" t="n"/>
      <c r="CA120" s="19" t="inlineStr">
        <is>
          <t>N</t>
        </is>
      </c>
      <c r="CB120" s="19" t="n"/>
      <c r="CC120" s="19" t="inlineStr">
        <is>
          <t>N</t>
        </is>
      </c>
      <c r="CD120" s="19" t="n"/>
      <c r="CE120" s="19" t="n"/>
      <c r="CF120" s="19" t="inlineStr">
        <is>
          <t>N</t>
        </is>
      </c>
      <c r="CG120" s="19" t="inlineStr">
        <is>
          <t>N</t>
        </is>
      </c>
      <c r="CH120" s="19" t="n"/>
      <c r="CI120" s="19" t="inlineStr">
        <is>
          <t>N</t>
        </is>
      </c>
      <c r="CJ120" s="19" t="inlineStr">
        <is>
          <t>N</t>
        </is>
      </c>
      <c r="CK120" s="19" t="inlineStr">
        <is>
          <t>N</t>
        </is>
      </c>
      <c r="CL120" s="19" t="inlineStr">
        <is>
          <t>N</t>
        </is>
      </c>
      <c r="CM120" s="13" t="n"/>
      <c r="CN120" s="13" t="n"/>
      <c r="CO120" s="19" t="inlineStr">
        <is>
          <t>N</t>
        </is>
      </c>
      <c r="CP120" s="19" t="n"/>
      <c r="CQ120" s="19" t="inlineStr">
        <is>
          <t>N</t>
        </is>
      </c>
      <c r="CR120" s="19" t="n"/>
      <c r="CS120" s="19" t="n"/>
      <c r="CT120" s="19" t="inlineStr">
        <is>
          <t>N</t>
        </is>
      </c>
      <c r="CU120" s="19" t="inlineStr">
        <is>
          <t>N</t>
        </is>
      </c>
      <c r="CV120" s="19" t="n"/>
      <c r="CW120" s="19" t="inlineStr">
        <is>
          <t>N</t>
        </is>
      </c>
      <c r="CX120" s="19" t="inlineStr">
        <is>
          <t>N</t>
        </is>
      </c>
      <c r="CY120" s="19" t="inlineStr">
        <is>
          <t>N</t>
        </is>
      </c>
      <c r="CZ120" s="19" t="inlineStr">
        <is>
          <t>N</t>
        </is>
      </c>
      <c r="DA120" s="13" t="n"/>
      <c r="DB120" s="13" t="n"/>
      <c r="DC120" s="13" t="n"/>
      <c r="DD120" s="13" t="n"/>
      <c r="DE120" s="13" t="n"/>
      <c r="DF120" s="13" t="n"/>
      <c r="DG120" s="13" t="n"/>
      <c r="DH120" s="13" t="n"/>
      <c r="DI120" s="13" t="n"/>
      <c r="DJ120" s="13" t="n"/>
      <c r="DK120" s="13" t="n"/>
      <c r="DL120" s="13" t="n"/>
      <c r="DM120" s="13" t="n"/>
      <c r="DN120" s="13" t="n"/>
      <c r="DO120" s="13" t="n"/>
      <c r="DP120" s="13" t="n"/>
      <c r="DQ120" s="13" t="n"/>
      <c r="DR120" s="13" t="n"/>
      <c r="DS120" s="13" t="n"/>
      <c r="DT120" s="13" t="n"/>
      <c r="DU120" s="13" t="n"/>
      <c r="DV120" s="13" t="n"/>
      <c r="DW120" s="13" t="inlineStr">
        <is>
          <t>None</t>
        </is>
      </c>
      <c r="DX120" s="22">
        <f>COUNTIF(A:A,A120)</f>
        <v/>
      </c>
      <c r="DY120" s="19" t="n"/>
      <c r="DZ120" s="19" t="n"/>
      <c r="EA120" s="19" t="n"/>
      <c r="EB120" s="29" t="n"/>
      <c r="EC120" s="29" t="n"/>
      <c r="ED120" s="29" t="n"/>
      <c r="EE120" s="29" t="n"/>
      <c r="EF120" s="29" t="n"/>
      <c r="EG120" s="29" t="n"/>
      <c r="EH120" s="29" t="n"/>
      <c r="EI120" s="20" t="inlineStr">
        <is>
          <t>coding</t>
        </is>
      </c>
      <c r="EJ120" s="22">
        <f>_xlfn.CONCAT(AF120:BQ120)</f>
        <v/>
      </c>
      <c r="EK120" s="22" t="n"/>
      <c r="EL120" s="22" t="n"/>
      <c r="EM120" s="22" t="n"/>
      <c r="EN120" s="22" t="n"/>
    </row>
    <row r="121" ht="18.95" customFormat="1" customHeight="1" s="23">
      <c r="A121" s="13" t="inlineStr">
        <is>
          <t>#000729</t>
        </is>
      </c>
      <c r="B121" s="71" t="inlineStr">
        <is>
          <t>Coggle</t>
        </is>
      </c>
      <c r="C121" s="14" t="inlineStr">
        <is>
          <t>CoggleIt Limited</t>
        </is>
      </c>
      <c r="D121" s="13" t="n"/>
      <c r="E121" s="15" t="n"/>
      <c r="F121" s="16" t="n"/>
      <c r="G121" s="16" t="n"/>
      <c r="H121" s="16" t="n"/>
      <c r="I121" s="16" t="n"/>
      <c r="J121" s="16" t="n"/>
      <c r="K121" s="17" t="n"/>
      <c r="L121" s="17" t="n"/>
      <c r="M121" s="13" t="inlineStr">
        <is>
          <t>Digital Product</t>
        </is>
      </c>
      <c r="N121" s="13" t="inlineStr">
        <is>
          <t>I_Website Service</t>
        </is>
      </c>
      <c r="O121" s="21" t="inlineStr">
        <is>
          <t>https://coggle.it</t>
        </is>
      </c>
      <c r="P121" s="13">
        <f>COUNTIF(Q121:AC121,"Y")</f>
        <v/>
      </c>
      <c r="Q121" s="72" t="n"/>
      <c r="R121" s="72" t="n"/>
      <c r="S121" s="72" t="inlineStr">
        <is>
          <t>Y</t>
        </is>
      </c>
      <c r="T121" s="72" t="n"/>
      <c r="U121" s="72" t="inlineStr">
        <is>
          <t>y</t>
        </is>
      </c>
      <c r="V121" s="72" t="n"/>
      <c r="W121" s="72" t="n"/>
      <c r="X121" s="72" t="n"/>
      <c r="Y121" s="72" t="n"/>
      <c r="Z121" s="72" t="n"/>
      <c r="AA121" s="72" t="n"/>
      <c r="AB121" s="72" t="n"/>
      <c r="AC121" s="72" t="n"/>
      <c r="AD121" s="13" t="n"/>
      <c r="AE121" s="20" t="n"/>
      <c r="AF121" s="14" t="n"/>
      <c r="AG121" s="14" t="n"/>
      <c r="AH121" s="14" t="n"/>
      <c r="AI121" s="14" t="n"/>
      <c r="AJ121" s="14" t="n"/>
      <c r="AK121" s="14" t="n"/>
      <c r="AL121" s="14" t="n"/>
      <c r="AM121" s="14" t="n"/>
      <c r="AN121" s="14" t="n"/>
      <c r="AO121" s="14" t="n"/>
      <c r="AP121" s="14" t="n"/>
      <c r="AQ121" s="14" t="n"/>
      <c r="AR121" s="14" t="n"/>
      <c r="AS121" s="14" t="n"/>
      <c r="AT121" s="14" t="n"/>
      <c r="AU121" s="14" t="n"/>
      <c r="AV121" s="14" t="n"/>
      <c r="AW121" s="14" t="n"/>
      <c r="AX121" s="14" t="n"/>
      <c r="AY121" s="14" t="n"/>
      <c r="AZ121" s="14" t="n"/>
      <c r="BA121" s="14" t="n"/>
      <c r="BB121" s="14" t="n"/>
      <c r="BC121" s="14" t="n"/>
      <c r="BD121" s="14" t="n"/>
      <c r="BE121" s="14" t="n"/>
      <c r="BF121" s="14" t="n"/>
      <c r="BG121" s="14" t="n"/>
      <c r="BH121" s="14" t="n"/>
      <c r="BI121" s="14" t="n"/>
      <c r="BJ121" s="14" t="n"/>
      <c r="BK121" s="14" t="n"/>
      <c r="BL121" s="14" t="n"/>
      <c r="BM121" s="14" t="n"/>
      <c r="BN121" s="14" t="n"/>
      <c r="BO121" s="14" t="n"/>
      <c r="BP121" s="14" t="n"/>
      <c r="BQ121" s="14" t="n"/>
      <c r="BR121" s="14" t="n"/>
      <c r="BS121" s="13" t="n"/>
      <c r="BT121" s="13" t="n"/>
      <c r="BU121" s="13" t="n"/>
      <c r="BV121" s="13" t="n"/>
      <c r="BW121" s="21" t="inlineStr">
        <is>
          <t>https://coggle.it/privacy</t>
        </is>
      </c>
      <c r="BX121" s="13" t="inlineStr">
        <is>
          <t>Tool for nots taking</t>
        </is>
      </c>
      <c r="BY121" s="13" t="n"/>
      <c r="BZ121" s="13" t="n"/>
      <c r="CA121" s="19" t="n"/>
      <c r="CB121" s="19" t="n"/>
      <c r="CC121" s="19" t="n"/>
      <c r="CD121" s="19" t="n"/>
      <c r="CE121" s="19" t="n"/>
      <c r="CF121" s="19" t="n"/>
      <c r="CG121" s="19" t="n"/>
      <c r="CH121" s="19" t="n"/>
      <c r="CI121" s="19" t="n"/>
      <c r="CJ121" s="19" t="n"/>
      <c r="CK121" s="19" t="n"/>
      <c r="CL121" s="19" t="n"/>
      <c r="CM121" s="13" t="n"/>
      <c r="CN121" s="13" t="n"/>
      <c r="CO121" s="19" t="n"/>
      <c r="CP121" s="19" t="n"/>
      <c r="CQ121" s="19" t="n"/>
      <c r="CR121" s="19" t="n"/>
      <c r="CS121" s="19" t="n"/>
      <c r="CT121" s="19" t="n"/>
      <c r="CU121" s="19" t="n"/>
      <c r="CV121" s="19" t="n"/>
      <c r="CW121" s="19" t="n"/>
      <c r="CX121" s="19" t="n"/>
      <c r="CY121" s="19" t="n"/>
      <c r="CZ121" s="19" t="n"/>
      <c r="DA121" s="13" t="n"/>
      <c r="DB121" s="13" t="n"/>
      <c r="DC121" s="13" t="n"/>
      <c r="DD121" s="13" t="n"/>
      <c r="DE121" s="13" t="n"/>
      <c r="DF121" s="13" t="n"/>
      <c r="DG121" s="13" t="n"/>
      <c r="DH121" s="13" t="n"/>
      <c r="DI121" s="13" t="n"/>
      <c r="DJ121" s="13" t="n"/>
      <c r="DK121" s="13" t="n"/>
      <c r="DL121" s="13" t="n"/>
      <c r="DM121" s="13" t="n"/>
      <c r="DN121" s="13" t="n"/>
      <c r="DO121" s="13" t="n"/>
      <c r="DP121" s="13" t="n"/>
      <c r="DQ121" s="13" t="n"/>
      <c r="DR121" s="13" t="n"/>
      <c r="DS121" s="13" t="n"/>
      <c r="DT121" s="13" t="n"/>
      <c r="DU121" s="13" t="n"/>
      <c r="DV121" s="13" t="n"/>
      <c r="DW121" s="20" t="n"/>
      <c r="DX121" s="20" t="n"/>
      <c r="DY121" s="19" t="n"/>
      <c r="DZ121" s="19" t="n"/>
      <c r="EA121" s="19" t="n"/>
      <c r="EB121" s="20" t="n"/>
      <c r="EC121" s="20" t="n"/>
      <c r="ED121" s="20" t="n"/>
      <c r="EE121" s="20" t="n"/>
      <c r="EF121" s="20" t="n"/>
      <c r="EG121" s="20" t="n"/>
      <c r="EH121" s="20" t="n"/>
      <c r="EI121" s="20" t="n"/>
      <c r="EJ121" s="20" t="n"/>
      <c r="EK121" s="20" t="n"/>
      <c r="EL121" s="22" t="n"/>
      <c r="EM121" s="22" t="n"/>
      <c r="EN121" s="22" t="n"/>
    </row>
    <row r="122" ht="68.09999999999999" customFormat="1" customHeight="1" s="23">
      <c r="A122" s="24" t="inlineStr">
        <is>
          <t>#000072</t>
        </is>
      </c>
      <c r="B122" s="24" t="inlineStr">
        <is>
          <t>CollegeBoard</t>
        </is>
      </c>
      <c r="C122" s="13" t="inlineStr">
        <is>
          <t>College Board</t>
        </is>
      </c>
      <c r="D122" s="13" t="n"/>
      <c r="E122" s="15" t="inlineStr">
        <is>
          <t>No</t>
        </is>
      </c>
      <c r="F122" s="25" t="inlineStr">
        <is>
          <t>Low</t>
        </is>
      </c>
      <c r="G122" s="25" t="n"/>
      <c r="H122" s="25" t="n"/>
      <c r="I122" s="25" t="n"/>
      <c r="J122" s="25" t="n"/>
      <c r="K122" s="26" t="n"/>
      <c r="L122" s="26">
        <f>IF(COUNTIF(K:K,K122)=0,"",COUNTIF(K:K,K122))</f>
        <v/>
      </c>
      <c r="M122" s="13" t="inlineStr">
        <is>
          <t>Digital Product</t>
        </is>
      </c>
      <c r="N122" s="13" t="inlineStr">
        <is>
          <t>I_Website Service</t>
        </is>
      </c>
      <c r="O122" s="129" t="inlineStr">
        <is>
          <t>(???)https://apps.apple.com/us/app/interactive-telling-time/id482452233</t>
        </is>
      </c>
      <c r="P122" s="13">
        <f>COUNTIF(Q122:AC122,"Y")</f>
        <v/>
      </c>
      <c r="Q122" s="19" t="n"/>
      <c r="R122" s="19" t="inlineStr">
        <is>
          <t>Y</t>
        </is>
      </c>
      <c r="S122" s="19" t="inlineStr">
        <is>
          <t>Y</t>
        </is>
      </c>
      <c r="T122" s="19" t="inlineStr">
        <is>
          <t>Y</t>
        </is>
      </c>
      <c r="U122" s="19" t="inlineStr">
        <is>
          <t>Y</t>
        </is>
      </c>
      <c r="V122" s="19" t="inlineStr">
        <is>
          <t>Y</t>
        </is>
      </c>
      <c r="W122" s="19" t="inlineStr">
        <is>
          <t>Y</t>
        </is>
      </c>
      <c r="X122" s="19" t="inlineStr">
        <is>
          <t>N</t>
        </is>
      </c>
      <c r="Y122" s="19" t="inlineStr">
        <is>
          <t>N</t>
        </is>
      </c>
      <c r="Z122" s="19" t="inlineStr">
        <is>
          <t>N</t>
        </is>
      </c>
      <c r="AA122" s="19" t="inlineStr">
        <is>
          <t>N</t>
        </is>
      </c>
      <c r="AB122" s="19" t="inlineStr">
        <is>
          <t>N</t>
        </is>
      </c>
      <c r="AC122" s="19" t="inlineStr">
        <is>
          <t>N</t>
        </is>
      </c>
      <c r="AD122" s="13" t="n"/>
      <c r="AE122" s="13" t="n"/>
      <c r="AF122" s="14" t="n"/>
      <c r="AG122" s="14" t="inlineStr">
        <is>
          <t>Y</t>
        </is>
      </c>
      <c r="AH122" s="14" t="n"/>
      <c r="AI122" s="14" t="inlineStr">
        <is>
          <t>Y</t>
        </is>
      </c>
      <c r="AJ122" s="14" t="inlineStr">
        <is>
          <t>Y</t>
        </is>
      </c>
      <c r="AK122" s="14" t="n"/>
      <c r="AL122" s="14" t="inlineStr">
        <is>
          <t>Y</t>
        </is>
      </c>
      <c r="AM122" s="14" t="n"/>
      <c r="AN122" s="14" t="n"/>
      <c r="AO122" s="14" t="n"/>
      <c r="AP122" s="14" t="n"/>
      <c r="AQ122" s="14" t="n"/>
      <c r="AR122" s="14" t="n"/>
      <c r="AS122" s="14" t="n"/>
      <c r="AT122" s="14" t="n"/>
      <c r="AU122" s="14" t="n"/>
      <c r="AV122" s="14" t="n"/>
      <c r="AW122" s="14" t="n"/>
      <c r="AX122" s="14" t="n"/>
      <c r="AY122" s="14" t="n"/>
      <c r="AZ122" s="14" t="n"/>
      <c r="BA122" s="14" t="n"/>
      <c r="BB122" s="14" t="n"/>
      <c r="BC122" s="14" t="n"/>
      <c r="BD122" s="14" t="n"/>
      <c r="BE122" s="14" t="n"/>
      <c r="BF122" s="14" t="n"/>
      <c r="BG122" s="14" t="inlineStr">
        <is>
          <t>Y</t>
        </is>
      </c>
      <c r="BH122" s="14" t="n"/>
      <c r="BI122" s="14" t="n"/>
      <c r="BJ122" s="14" t="n"/>
      <c r="BK122" s="14" t="n"/>
      <c r="BL122" s="14" t="n"/>
      <c r="BM122" s="14" t="n"/>
      <c r="BN122" s="14" t="n"/>
      <c r="BO122" s="14" t="n"/>
      <c r="BP122" s="14" t="n"/>
      <c r="BQ122" s="14" t="n"/>
      <c r="BR122" s="14" t="n"/>
      <c r="BS122" s="13" t="inlineStr">
        <is>
          <t>?</t>
        </is>
      </c>
      <c r="BT122" s="13" t="inlineStr">
        <is>
          <t>USA</t>
        </is>
      </c>
      <c r="BU122" s="13" t="n"/>
      <c r="BV122" s="22" t="n"/>
      <c r="BW122" s="33" t="inlineStr">
        <is>
          <t>https://privacy.collegeboard.org/</t>
        </is>
      </c>
      <c r="BX122" s="13" t="inlineStr">
        <is>
          <t>A mission-driven not-for-profit organization that connects students to college success and opportunity.</t>
        </is>
      </c>
      <c r="BY122" s="13" t="n"/>
      <c r="BZ122" s="13" t="n"/>
      <c r="CA122" s="19" t="inlineStr">
        <is>
          <t>N</t>
        </is>
      </c>
      <c r="CB122" s="19" t="n"/>
      <c r="CC122" s="19" t="inlineStr">
        <is>
          <t>N</t>
        </is>
      </c>
      <c r="CD122" s="19" t="n"/>
      <c r="CE122" s="19" t="n"/>
      <c r="CF122" s="19" t="inlineStr">
        <is>
          <t>N</t>
        </is>
      </c>
      <c r="CG122" s="19" t="inlineStr">
        <is>
          <t>N</t>
        </is>
      </c>
      <c r="CH122" s="19" t="n"/>
      <c r="CI122" s="19" t="inlineStr">
        <is>
          <t>N</t>
        </is>
      </c>
      <c r="CJ122" s="19" t="inlineStr">
        <is>
          <t>N</t>
        </is>
      </c>
      <c r="CK122" s="19" t="inlineStr">
        <is>
          <t>N</t>
        </is>
      </c>
      <c r="CL122" s="19" t="inlineStr">
        <is>
          <t>N</t>
        </is>
      </c>
      <c r="CM122" s="13" t="n"/>
      <c r="CN122" s="13" t="n"/>
      <c r="CO122" s="19" t="inlineStr">
        <is>
          <t>N</t>
        </is>
      </c>
      <c r="CP122" s="19" t="n"/>
      <c r="CQ122" s="19" t="inlineStr">
        <is>
          <t>N</t>
        </is>
      </c>
      <c r="CR122" s="19" t="n"/>
      <c r="CS122" s="19" t="n"/>
      <c r="CT122" s="19" t="inlineStr">
        <is>
          <t>N</t>
        </is>
      </c>
      <c r="CU122" s="19" t="inlineStr">
        <is>
          <t>N</t>
        </is>
      </c>
      <c r="CV122" s="19" t="n"/>
      <c r="CW122" s="19" t="inlineStr">
        <is>
          <t>N</t>
        </is>
      </c>
      <c r="CX122" s="19" t="inlineStr">
        <is>
          <t>N</t>
        </is>
      </c>
      <c r="CY122" s="19" t="inlineStr">
        <is>
          <t>N</t>
        </is>
      </c>
      <c r="CZ122" s="19" t="inlineStr">
        <is>
          <t>N</t>
        </is>
      </c>
      <c r="DA122" s="13" t="inlineStr">
        <is>
          <t>Not specified in privacy policy</t>
        </is>
      </c>
      <c r="DB122" s="13" t="n"/>
      <c r="DC122" s="13" t="n"/>
      <c r="DD122" s="13" t="n"/>
      <c r="DE122" s="13" t="n"/>
      <c r="DF122" s="13" t="n"/>
      <c r="DG122" s="13" t="n"/>
      <c r="DH122" s="13" t="n"/>
      <c r="DI122" s="13" t="n"/>
      <c r="DJ122" s="13" t="n"/>
      <c r="DK122" s="13" t="n"/>
      <c r="DL122" s="13" t="n"/>
      <c r="DM122" s="13" t="n"/>
      <c r="DN122" s="13" t="n"/>
      <c r="DO122" s="13" t="n"/>
      <c r="DP122" s="13" t="n"/>
      <c r="DQ122" s="13" t="n"/>
      <c r="DR122" s="13" t="n"/>
      <c r="DS122" s="13" t="n"/>
      <c r="DT122" s="13" t="n"/>
      <c r="DU122" s="13" t="n"/>
      <c r="DV122" s="13" t="n"/>
      <c r="DW122" s="13" t="inlineStr">
        <is>
          <t>?</t>
        </is>
      </c>
      <c r="DX122" s="22">
        <f>COUNTIF(A:A,A122)</f>
        <v/>
      </c>
      <c r="DY122" s="19" t="n"/>
      <c r="DZ122" s="19" t="n"/>
      <c r="EA122" s="19" t="n"/>
      <c r="EB122" s="129" t="inlineStr">
        <is>
          <t>ssd@info.collegeboard.org</t>
        </is>
      </c>
      <c r="EC122" s="129">
        <f>1-212-713-8333</f>
        <v/>
      </c>
      <c r="ED122" s="29" t="n"/>
      <c r="EE122" s="29" t="n"/>
      <c r="EF122" s="29" t="n"/>
      <c r="EG122" s="29" t="n"/>
      <c r="EH122" s="29" t="n"/>
      <c r="EI122" s="20" t="n"/>
      <c r="EJ122" s="22">
        <f>_xlfn.CONCAT(AF122:BQ122)</f>
        <v/>
      </c>
      <c r="EK122" s="22" t="n"/>
      <c r="EL122" s="22" t="n"/>
      <c r="EM122" s="22" t="n"/>
      <c r="EN122" s="22" t="n"/>
    </row>
    <row r="123" ht="102" customFormat="1" customHeight="1" s="23">
      <c r="A123" s="24" t="inlineStr">
        <is>
          <t>#000073</t>
        </is>
      </c>
      <c r="B123" s="24" t="inlineStr">
        <is>
          <t>Common App</t>
        </is>
      </c>
      <c r="C123" s="13" t="inlineStr">
        <is>
          <t xml:space="preserve"> The Common Application, Inc</t>
        </is>
      </c>
      <c r="D123" s="13" t="n"/>
      <c r="E123" s="15" t="inlineStr">
        <is>
          <t>No</t>
        </is>
      </c>
      <c r="F123" s="25" t="inlineStr">
        <is>
          <t>Low</t>
        </is>
      </c>
      <c r="G123" s="25" t="n"/>
      <c r="H123" s="25" t="n"/>
      <c r="I123" s="25" t="n"/>
      <c r="J123" s="25" t="n"/>
      <c r="K123" s="26" t="n"/>
      <c r="L123" s="26">
        <f>IF(COUNTIF(K:K,K123)=0,"",COUNTIF(K:K,K123))</f>
        <v/>
      </c>
      <c r="M123" s="13" t="inlineStr">
        <is>
          <t>Digital Product</t>
        </is>
      </c>
      <c r="N123" s="20" t="inlineStr">
        <is>
          <t>I_Website Service::I_Mobile App</t>
        </is>
      </c>
      <c r="O123" s="129" t="inlineStr">
        <is>
          <t>https://www.commonapp.org</t>
        </is>
      </c>
      <c r="P123" s="13">
        <f>COUNTIF(Q123:AC123,"Y")</f>
        <v/>
      </c>
      <c r="Q123" s="19" t="n"/>
      <c r="R123" s="19" t="inlineStr">
        <is>
          <t>Y</t>
        </is>
      </c>
      <c r="S123" s="19" t="inlineStr">
        <is>
          <t>Y</t>
        </is>
      </c>
      <c r="T123" s="19" t="inlineStr">
        <is>
          <t>Y</t>
        </is>
      </c>
      <c r="U123" s="19" t="inlineStr">
        <is>
          <t>Y</t>
        </is>
      </c>
      <c r="V123" s="19" t="inlineStr">
        <is>
          <t>Y</t>
        </is>
      </c>
      <c r="W123" s="19" t="inlineStr">
        <is>
          <t>Y</t>
        </is>
      </c>
      <c r="X123" s="19" t="inlineStr">
        <is>
          <t>Y</t>
        </is>
      </c>
      <c r="Y123" s="19" t="inlineStr">
        <is>
          <t>Y</t>
        </is>
      </c>
      <c r="Z123" s="19" t="inlineStr">
        <is>
          <t>N</t>
        </is>
      </c>
      <c r="AA123" s="19" t="inlineStr">
        <is>
          <t>N</t>
        </is>
      </c>
      <c r="AB123" s="19" t="inlineStr">
        <is>
          <t>Y</t>
        </is>
      </c>
      <c r="AC123" s="19" t="inlineStr">
        <is>
          <t>N</t>
        </is>
      </c>
      <c r="AD123" s="13" t="n"/>
      <c r="AE123" s="13" t="n"/>
      <c r="AF123" s="14" t="n"/>
      <c r="AG123" s="14" t="inlineStr">
        <is>
          <t>Y</t>
        </is>
      </c>
      <c r="AH123" s="14" t="n"/>
      <c r="AI123" s="14" t="inlineStr">
        <is>
          <t>Y</t>
        </is>
      </c>
      <c r="AJ123" s="14" t="inlineStr">
        <is>
          <t>Y</t>
        </is>
      </c>
      <c r="AK123" s="14" t="n"/>
      <c r="AL123" s="14" t="inlineStr">
        <is>
          <t>Y</t>
        </is>
      </c>
      <c r="AM123" s="14" t="n"/>
      <c r="AN123" s="14" t="n"/>
      <c r="AO123" s="14" t="n"/>
      <c r="AP123" s="14" t="n"/>
      <c r="AQ123" s="14" t="n"/>
      <c r="AR123" s="14" t="n"/>
      <c r="AS123" s="14" t="n"/>
      <c r="AT123" s="14" t="inlineStr">
        <is>
          <t>Y</t>
        </is>
      </c>
      <c r="AU123" s="14" t="n"/>
      <c r="AV123" s="14" t="n"/>
      <c r="AW123" s="14" t="n"/>
      <c r="AX123" s="14" t="n"/>
      <c r="AY123" s="14" t="inlineStr">
        <is>
          <t>Y</t>
        </is>
      </c>
      <c r="AZ123" s="14" t="inlineStr">
        <is>
          <t>Y</t>
        </is>
      </c>
      <c r="BA123" s="14" t="n"/>
      <c r="BB123" s="14" t="n"/>
      <c r="BC123" s="14" t="n"/>
      <c r="BD123" s="14" t="n"/>
      <c r="BE123" s="14" t="n"/>
      <c r="BF123" s="14" t="n"/>
      <c r="BG123" s="14" t="n"/>
      <c r="BH123" s="14" t="n"/>
      <c r="BI123" s="14" t="n"/>
      <c r="BJ123" s="14" t="inlineStr">
        <is>
          <t>Y</t>
        </is>
      </c>
      <c r="BK123" s="14" t="n"/>
      <c r="BL123" s="14" t="n"/>
      <c r="BM123" s="14" t="n"/>
      <c r="BN123" s="14" t="n"/>
      <c r="BO123" s="14" t="n"/>
      <c r="BP123" s="14" t="n"/>
      <c r="BQ123" s="14" t="inlineStr">
        <is>
          <t>Y</t>
        </is>
      </c>
      <c r="BR123" s="14" t="n"/>
      <c r="BS123" s="13" t="inlineStr">
        <is>
          <t>Staff upload</t>
        </is>
      </c>
      <c r="BT123" s="13" t="inlineStr">
        <is>
          <t>USA</t>
        </is>
      </c>
      <c r="BU123" s="13" t="n"/>
      <c r="BV123" s="22" t="n"/>
      <c r="BW123" s="33" t="inlineStr">
        <is>
          <t>https://www.commonapp.org/privacy-policy</t>
        </is>
      </c>
      <c r="BX123" s="13" t="inlineStr">
        <is>
          <t>university counelling</t>
        </is>
      </c>
      <c r="BY123" s="13" t="n"/>
      <c r="BZ123" s="13" t="n"/>
      <c r="CA123" s="19" t="inlineStr">
        <is>
          <t>N</t>
        </is>
      </c>
      <c r="CB123" s="19" t="n"/>
      <c r="CC123" s="19" t="inlineStr">
        <is>
          <t>N</t>
        </is>
      </c>
      <c r="CD123" s="19" t="n"/>
      <c r="CE123" s="19" t="n"/>
      <c r="CF123" s="19" t="inlineStr">
        <is>
          <t>N</t>
        </is>
      </c>
      <c r="CG123" s="19" t="inlineStr">
        <is>
          <t>N</t>
        </is>
      </c>
      <c r="CH123" s="19" t="n"/>
      <c r="CI123" s="19" t="inlineStr">
        <is>
          <t>N</t>
        </is>
      </c>
      <c r="CJ123" s="19" t="inlineStr">
        <is>
          <t>N</t>
        </is>
      </c>
      <c r="CK123" s="19" t="inlineStr">
        <is>
          <t>N</t>
        </is>
      </c>
      <c r="CL123" s="19" t="inlineStr">
        <is>
          <t>N</t>
        </is>
      </c>
      <c r="CM123" s="13" t="n"/>
      <c r="CN123" s="13" t="n"/>
      <c r="CO123" s="19" t="inlineStr">
        <is>
          <t>N</t>
        </is>
      </c>
      <c r="CP123" s="19" t="n"/>
      <c r="CQ123" s="19" t="inlineStr">
        <is>
          <t>N</t>
        </is>
      </c>
      <c r="CR123" s="19" t="n"/>
      <c r="CS123" s="19" t="n"/>
      <c r="CT123" s="19" t="inlineStr">
        <is>
          <t>N</t>
        </is>
      </c>
      <c r="CU123" s="19" t="inlineStr">
        <is>
          <t>N</t>
        </is>
      </c>
      <c r="CV123" s="19" t="n"/>
      <c r="CW123" s="19" t="inlineStr">
        <is>
          <t>N</t>
        </is>
      </c>
      <c r="CX123" s="19" t="inlineStr">
        <is>
          <t>N</t>
        </is>
      </c>
      <c r="CY123" s="19" t="inlineStr">
        <is>
          <t>N</t>
        </is>
      </c>
      <c r="CZ123" s="19" t="inlineStr">
        <is>
          <t>N</t>
        </is>
      </c>
      <c r="DA123" s="13" t="inlineStr">
        <is>
          <t>retain personal information for as long as it is necessary to provide you with the Common Application service or we have another legitimate reason to retain it, including longitudinal studies using aggregate data.</t>
        </is>
      </c>
      <c r="DB123" s="13" t="n"/>
      <c r="DC123" s="13" t="n"/>
      <c r="DD123" s="13" t="n"/>
      <c r="DE123" s="13" t="n"/>
      <c r="DF123" s="13" t="n"/>
      <c r="DG123" s="13" t="n"/>
      <c r="DH123" s="13" t="n"/>
      <c r="DI123" s="13" t="n"/>
      <c r="DJ123" s="13" t="n"/>
      <c r="DK123" s="13" t="n"/>
      <c r="DL123" s="13" t="n"/>
      <c r="DM123" s="13" t="n"/>
      <c r="DN123" s="13" t="n"/>
      <c r="DO123" s="13" t="n"/>
      <c r="DP123" s="13" t="n"/>
      <c r="DQ123" s="13" t="n"/>
      <c r="DR123" s="13" t="n"/>
      <c r="DS123" s="13" t="n"/>
      <c r="DT123" s="13" t="n"/>
      <c r="DU123" s="13" t="n"/>
      <c r="DV123" s="13" t="n"/>
      <c r="DW123" s="13" t="inlineStr">
        <is>
          <t>name, address, year, parent information, school email, transcripts, recommendation letters</t>
        </is>
      </c>
      <c r="DX123" s="22">
        <f>COUNTIF(A:A,A123)</f>
        <v/>
      </c>
      <c r="DY123" s="19" t="n"/>
      <c r="DZ123" s="19" t="n"/>
      <c r="EA123" s="19" t="n"/>
      <c r="EB123" s="29" t="n"/>
      <c r="EC123" s="29" t="n"/>
      <c r="ED123" s="129" t="inlineStr">
        <is>
          <t>https://appsupport.commonapp.org/applicantsupport/s/contactsupport</t>
        </is>
      </c>
      <c r="EE123" s="129" t="n"/>
      <c r="EF123" s="129" t="n"/>
      <c r="EG123" s="129" t="n"/>
      <c r="EH123" s="129" t="n"/>
      <c r="EI123" s="20" t="inlineStr">
        <is>
          <t>other</t>
        </is>
      </c>
      <c r="EJ123" s="22">
        <f>_xlfn.CONCAT(AF123:BQ123)</f>
        <v/>
      </c>
      <c r="EK123" s="22" t="n"/>
      <c r="EL123" s="22" t="n"/>
      <c r="EM123" s="22" t="n"/>
      <c r="EN123" s="22" t="n"/>
    </row>
    <row r="124" ht="84.95" customFormat="1" customHeight="1" s="23">
      <c r="A124" s="24" t="inlineStr">
        <is>
          <t>#000449</t>
        </is>
      </c>
      <c r="B124" s="13" t="inlineStr">
        <is>
          <t>Commonlit</t>
        </is>
      </c>
      <c r="C124" s="13" t="inlineStr">
        <is>
          <t>CommonLit, Inc.</t>
        </is>
      </c>
      <c r="D124" s="13" t="n"/>
      <c r="E124" s="15" t="n"/>
      <c r="F124" s="25" t="n"/>
      <c r="G124" s="25" t="n"/>
      <c r="H124" s="25" t="n"/>
      <c r="I124" s="25" t="n"/>
      <c r="J124" s="25" t="n"/>
      <c r="K124" s="17" t="n"/>
      <c r="L124" s="26">
        <f>IF(COUNTIF(K:K,K124)=0,"",COUNTIF(K:K,K124))</f>
        <v/>
      </c>
      <c r="M124" s="13" t="inlineStr">
        <is>
          <t>Digital Product</t>
        </is>
      </c>
      <c r="N124" s="13" t="inlineStr">
        <is>
          <t>I_Mobile App</t>
        </is>
      </c>
      <c r="O124" s="41" t="inlineStr">
        <is>
          <t>https://www.commonlit.org/</t>
        </is>
      </c>
      <c r="P124" s="13">
        <f>COUNTIF(Q124:AC124,"Y")</f>
        <v/>
      </c>
      <c r="Q124" s="19" t="n"/>
      <c r="R124" s="19" t="inlineStr">
        <is>
          <t>N</t>
        </is>
      </c>
      <c r="S124" s="19" t="inlineStr"/>
      <c r="T124" s="19" t="inlineStr">
        <is>
          <t>Y</t>
        </is>
      </c>
      <c r="U124" s="19" t="inlineStr"/>
      <c r="V124" s="19" t="inlineStr"/>
      <c r="W124" s="19" t="inlineStr">
        <is>
          <t>N</t>
        </is>
      </c>
      <c r="X124" s="19" t="inlineStr">
        <is>
          <t>N</t>
        </is>
      </c>
      <c r="Y124" s="19" t="inlineStr">
        <is>
          <t>N</t>
        </is>
      </c>
      <c r="Z124" s="19" t="inlineStr">
        <is>
          <t>N</t>
        </is>
      </c>
      <c r="AA124" s="19" t="inlineStr">
        <is>
          <t>N</t>
        </is>
      </c>
      <c r="AB124" s="19" t="inlineStr">
        <is>
          <t>N</t>
        </is>
      </c>
      <c r="AC124" s="19" t="inlineStr">
        <is>
          <t>N</t>
        </is>
      </c>
      <c r="AD124" s="13" t="n"/>
      <c r="AE124" s="13" t="n"/>
      <c r="AF124" s="14" t="inlineStr"/>
      <c r="AG124" s="14" t="inlineStr"/>
      <c r="AH124" s="14" t="inlineStr">
        <is>
          <t>Y</t>
        </is>
      </c>
      <c r="AI124" s="14" t="inlineStr"/>
      <c r="AJ124" s="14" t="n"/>
      <c r="AK124" s="14" t="inlineStr">
        <is>
          <t>Y</t>
        </is>
      </c>
      <c r="AL124" s="14" t="inlineStr"/>
      <c r="AM124" s="14" t="inlineStr"/>
      <c r="AN124" s="14" t="inlineStr"/>
      <c r="AO124" s="14" t="inlineStr"/>
      <c r="AP124" s="14" t="inlineStr"/>
      <c r="AQ124" s="14" t="inlineStr"/>
      <c r="AR124" s="14" t="inlineStr"/>
      <c r="AS124" s="14" t="inlineStr"/>
      <c r="AT124" s="14" t="inlineStr"/>
      <c r="AU124" s="14" t="inlineStr"/>
      <c r="AV124" s="14" t="inlineStr"/>
      <c r="AW124" s="14" t="inlineStr"/>
      <c r="AX124" s="14" t="inlineStr"/>
      <c r="AY124" s="14" t="inlineStr"/>
      <c r="AZ124" s="14" t="inlineStr"/>
      <c r="BA124" s="14" t="inlineStr"/>
      <c r="BB124" s="14" t="inlineStr"/>
      <c r="BC124" s="14" t="inlineStr"/>
      <c r="BD124" s="14" t="inlineStr"/>
      <c r="BE124" s="14" t="inlineStr"/>
      <c r="BF124" s="14" t="inlineStr"/>
      <c r="BG124" s="14" t="inlineStr"/>
      <c r="BH124" s="14" t="inlineStr"/>
      <c r="BI124" s="14" t="inlineStr"/>
      <c r="BJ124" s="14" t="inlineStr"/>
      <c r="BK124" s="14" t="inlineStr"/>
      <c r="BL124" s="14" t="inlineStr"/>
      <c r="BM124" s="14" t="inlineStr"/>
      <c r="BN124" s="14" t="inlineStr"/>
      <c r="BO124" s="14" t="inlineStr"/>
      <c r="BP124" s="14" t="inlineStr"/>
      <c r="BQ124" s="14" t="inlineStr"/>
      <c r="BR124" s="14" t="n"/>
      <c r="BS124" s="13" t="n"/>
      <c r="BT124" s="13" t="inlineStr">
        <is>
          <t>USA</t>
        </is>
      </c>
      <c r="BU124" s="13" t="n"/>
      <c r="BV124" s="22" t="n"/>
      <c r="BW124" s="33" t="inlineStr">
        <is>
          <t>https://www.commonlit.org/en/privacy</t>
        </is>
      </c>
      <c r="BX124" s="13" t="inlineStr">
        <is>
          <t xml:space="preserve">Provide resources that support literacy development </t>
        </is>
      </c>
      <c r="BY124" s="13" t="n"/>
      <c r="BZ124" s="13" t="n"/>
      <c r="CA124" s="19" t="inlineStr">
        <is>
          <t>N</t>
        </is>
      </c>
      <c r="CB124" s="19" t="n"/>
      <c r="CC124" s="19" t="inlineStr">
        <is>
          <t>N</t>
        </is>
      </c>
      <c r="CD124" s="19" t="n"/>
      <c r="CE124" s="19" t="n"/>
      <c r="CF124" s="19" t="inlineStr">
        <is>
          <t>N</t>
        </is>
      </c>
      <c r="CG124" s="19" t="inlineStr">
        <is>
          <t>N</t>
        </is>
      </c>
      <c r="CH124" s="19" t="n"/>
      <c r="CI124" s="19" t="inlineStr">
        <is>
          <t>N</t>
        </is>
      </c>
      <c r="CJ124" s="19" t="inlineStr">
        <is>
          <t>N</t>
        </is>
      </c>
      <c r="CK124" s="19" t="inlineStr">
        <is>
          <t>N</t>
        </is>
      </c>
      <c r="CL124" s="19" t="inlineStr">
        <is>
          <t>N</t>
        </is>
      </c>
      <c r="CM124" s="13" t="n"/>
      <c r="CN124" s="13" t="n"/>
      <c r="CO124" s="19" t="inlineStr">
        <is>
          <t>N</t>
        </is>
      </c>
      <c r="CP124" s="19" t="n"/>
      <c r="CQ124" s="19" t="inlineStr">
        <is>
          <t>N</t>
        </is>
      </c>
      <c r="CR124" s="19" t="n"/>
      <c r="CS124" s="19" t="n"/>
      <c r="CT124" s="19" t="inlineStr">
        <is>
          <t>N</t>
        </is>
      </c>
      <c r="CU124" s="19" t="inlineStr">
        <is>
          <t>N</t>
        </is>
      </c>
      <c r="CV124" s="19" t="n"/>
      <c r="CW124" s="19" t="inlineStr">
        <is>
          <t>N</t>
        </is>
      </c>
      <c r="CX124" s="19" t="inlineStr">
        <is>
          <t>N</t>
        </is>
      </c>
      <c r="CY124" s="19" t="inlineStr">
        <is>
          <t>N</t>
        </is>
      </c>
      <c r="CZ124" s="19" t="inlineStr">
        <is>
          <t>N</t>
        </is>
      </c>
      <c r="DA124" s="13" t="inlineStr">
        <is>
          <t>Upon termination of your Account, CommonLit will take commercially reasonable steps to delete any Sensitive Information from its live databases in a reasonable amount of time not to exceed ninety (90) days.</t>
        </is>
      </c>
      <c r="DB124" s="13" t="n"/>
      <c r="DC124" s="13" t="n"/>
      <c r="DD124" s="13" t="n"/>
      <c r="DE124" s="13" t="n"/>
      <c r="DF124" s="13" t="n"/>
      <c r="DG124" s="13" t="n"/>
      <c r="DH124" s="13" t="n"/>
      <c r="DI124" s="13" t="n"/>
      <c r="DJ124" s="13" t="n"/>
      <c r="DK124" s="13" t="n"/>
      <c r="DL124" s="13" t="n"/>
      <c r="DM124" s="13" t="n"/>
      <c r="DN124" s="13" t="n"/>
      <c r="DO124" s="13" t="n"/>
      <c r="DP124" s="13" t="n"/>
      <c r="DQ124" s="13" t="n"/>
      <c r="DR124" s="13" t="n"/>
      <c r="DS124" s="13" t="n"/>
      <c r="DT124" s="13" t="n"/>
      <c r="DU124" s="13" t="n"/>
      <c r="DV124" s="13" t="n"/>
      <c r="DW124" s="13" t="n"/>
      <c r="DX124" s="22">
        <f>COUNTIF(A:A,A124)</f>
        <v/>
      </c>
      <c r="DY124" s="19" t="n"/>
      <c r="DZ124" s="19" t="n"/>
      <c r="EA124" s="19" t="n"/>
      <c r="EB124" s="29" t="n"/>
      <c r="EC124" s="29" t="n"/>
      <c r="ED124" s="43" t="inlineStr">
        <is>
          <t>https://www.commonlit.org/en/contact</t>
        </is>
      </c>
      <c r="EE124" s="43" t="n"/>
      <c r="EF124" s="43" t="n"/>
      <c r="EG124" s="43" t="n"/>
      <c r="EH124" s="43" t="n"/>
      <c r="EI124" s="20" t="inlineStr">
        <is>
          <t>Language</t>
        </is>
      </c>
      <c r="EJ124" s="22">
        <f>_xlfn.CONCAT(AF124:BQ124)</f>
        <v/>
      </c>
      <c r="EK124" s="20" t="n"/>
      <c r="EL124" s="22" t="n"/>
      <c r="EM124" s="22" t="n"/>
      <c r="EN124" s="22" t="n"/>
    </row>
    <row r="125" ht="102" customFormat="1" customHeight="1" s="23">
      <c r="A125" s="24" t="inlineStr">
        <is>
          <t>#000405</t>
        </is>
      </c>
      <c r="B125" s="13" t="inlineStr">
        <is>
          <t>Complete Mathematics</t>
        </is>
      </c>
      <c r="C125" s="13" t="inlineStr">
        <is>
          <t>La Salle Education Ltd</t>
        </is>
      </c>
      <c r="D125" s="13" t="n"/>
      <c r="E125" s="15" t="inlineStr">
        <is>
          <t>No</t>
        </is>
      </c>
      <c r="F125" s="25" t="inlineStr">
        <is>
          <t>Low</t>
        </is>
      </c>
      <c r="G125" s="25" t="n"/>
      <c r="H125" s="25" t="n"/>
      <c r="I125" s="25" t="n"/>
      <c r="J125" s="25" t="n"/>
      <c r="K125" s="17" t="n"/>
      <c r="L125" s="26">
        <f>IF(COUNTIF(K:K,K125)=0,"",COUNTIF(K:K,K125))</f>
        <v/>
      </c>
      <c r="M125" s="13" t="inlineStr">
        <is>
          <t>Digital Product</t>
        </is>
      </c>
      <c r="N125" s="13" t="inlineStr">
        <is>
          <t>I_Mobile App</t>
        </is>
      </c>
      <c r="O125" s="41" t="inlineStr">
        <is>
          <t>https://completemaths.com/</t>
        </is>
      </c>
      <c r="P125" s="13">
        <f>COUNTIF(Q125:AC125,"Y")</f>
        <v/>
      </c>
      <c r="Q125" s="19" t="n"/>
      <c r="R125" s="19" t="inlineStr">
        <is>
          <t>Y</t>
        </is>
      </c>
      <c r="S125" s="19" t="n"/>
      <c r="T125" s="19" t="inlineStr">
        <is>
          <t>N</t>
        </is>
      </c>
      <c r="U125" s="19" t="inlineStr"/>
      <c r="V125" s="19" t="inlineStr">
        <is>
          <t>Y</t>
        </is>
      </c>
      <c r="W125" s="19" t="inlineStr">
        <is>
          <t>N</t>
        </is>
      </c>
      <c r="X125" s="19" t="inlineStr">
        <is>
          <t>N</t>
        </is>
      </c>
      <c r="Y125" s="19" t="inlineStr">
        <is>
          <t>N</t>
        </is>
      </c>
      <c r="Z125" s="19" t="inlineStr">
        <is>
          <t>N</t>
        </is>
      </c>
      <c r="AA125" s="19" t="inlineStr">
        <is>
          <t>N</t>
        </is>
      </c>
      <c r="AB125" s="19" t="inlineStr">
        <is>
          <t>N</t>
        </is>
      </c>
      <c r="AC125" s="19" t="inlineStr">
        <is>
          <t>N</t>
        </is>
      </c>
      <c r="AD125" s="13" t="n"/>
      <c r="AE125" s="13" t="n"/>
      <c r="AF125" s="14" t="n"/>
      <c r="AG125" s="14" t="inlineStr">
        <is>
          <t>Y</t>
        </is>
      </c>
      <c r="AH125" s="14" t="n"/>
      <c r="AI125" s="14" t="n"/>
      <c r="AJ125" s="14" t="n"/>
      <c r="AK125" s="14" t="n"/>
      <c r="AL125" s="14" t="n"/>
      <c r="AM125" s="14" t="n"/>
      <c r="AN125" s="14" t="n"/>
      <c r="AO125" s="14" t="n"/>
      <c r="AP125" s="14" t="n"/>
      <c r="AQ125" s="14" t="n"/>
      <c r="AR125" s="14" t="n"/>
      <c r="AS125" s="14" t="n"/>
      <c r="AT125" s="14" t="n"/>
      <c r="AU125" s="14" t="n"/>
      <c r="AV125" s="14" t="n"/>
      <c r="AW125" s="14" t="n"/>
      <c r="AX125" s="14" t="n"/>
      <c r="AY125" s="14" t="n"/>
      <c r="AZ125" s="14" t="n"/>
      <c r="BA125" s="14" t="n"/>
      <c r="BB125" s="14" t="n"/>
      <c r="BC125" s="14" t="n"/>
      <c r="BD125" s="14" t="n"/>
      <c r="BE125" s="14" t="n"/>
      <c r="BF125" s="14" t="n"/>
      <c r="BG125" s="14" t="n"/>
      <c r="BH125" s="14" t="n"/>
      <c r="BI125" s="14" t="n"/>
      <c r="BJ125" s="14" t="n"/>
      <c r="BK125" s="14" t="n"/>
      <c r="BL125" s="14" t="n"/>
      <c r="BM125" s="14" t="n"/>
      <c r="BN125" s="14" t="n"/>
      <c r="BO125" s="14" t="n"/>
      <c r="BP125" s="14" t="n"/>
      <c r="BQ125" s="14" t="inlineStr">
        <is>
          <t>Y</t>
        </is>
      </c>
      <c r="BR125" s="14" t="n"/>
      <c r="BS125" s="13" t="n"/>
      <c r="BT125" s="13" t="inlineStr">
        <is>
          <t>UK</t>
        </is>
      </c>
      <c r="BU125" s="13" t="n"/>
      <c r="BV125" s="73" t="n"/>
      <c r="BW125" s="33" t="inlineStr">
        <is>
          <t>https://completemaths.com/privacy-policy</t>
        </is>
      </c>
      <c r="BX125" s="13" t="inlineStr">
        <is>
          <t>Provide resources for learning math, including visulizasion of graph, tutor, practice question for example
As a maths resource for Times Tables.</t>
        </is>
      </c>
      <c r="BY125" s="30" t="inlineStr">
        <is>
          <t>Students may lose out on key maths learning opportunies</t>
        </is>
      </c>
      <c r="BZ125" s="13" t="n"/>
      <c r="CA125" s="19" t="inlineStr">
        <is>
          <t>N</t>
        </is>
      </c>
      <c r="CB125" s="19" t="n"/>
      <c r="CC125" s="19" t="inlineStr">
        <is>
          <t>N</t>
        </is>
      </c>
      <c r="CD125" s="19" t="n"/>
      <c r="CE125" s="19" t="inlineStr">
        <is>
          <t>N</t>
        </is>
      </c>
      <c r="CF125" s="19" t="inlineStr">
        <is>
          <t>N</t>
        </is>
      </c>
      <c r="CG125" s="19" t="inlineStr">
        <is>
          <t>N</t>
        </is>
      </c>
      <c r="CH125" s="19" t="n"/>
      <c r="CI125" s="19" t="inlineStr">
        <is>
          <t>N</t>
        </is>
      </c>
      <c r="CJ125" s="19" t="inlineStr">
        <is>
          <t>N</t>
        </is>
      </c>
      <c r="CK125" s="19" t="inlineStr">
        <is>
          <t>N</t>
        </is>
      </c>
      <c r="CL125" s="19" t="inlineStr">
        <is>
          <t>N</t>
        </is>
      </c>
      <c r="CM125" s="13" t="n"/>
      <c r="CN125" s="13" t="n"/>
      <c r="CO125" s="19" t="inlineStr">
        <is>
          <t>N</t>
        </is>
      </c>
      <c r="CP125" s="19" t="n"/>
      <c r="CQ125" s="19" t="inlineStr">
        <is>
          <t>N</t>
        </is>
      </c>
      <c r="CR125" s="19" t="n"/>
      <c r="CS125" s="19" t="inlineStr">
        <is>
          <t>Y</t>
        </is>
      </c>
      <c r="CT125" s="19" t="inlineStr">
        <is>
          <t>N</t>
        </is>
      </c>
      <c r="CU125" s="19" t="inlineStr">
        <is>
          <t>N</t>
        </is>
      </c>
      <c r="CV125" s="19" t="n"/>
      <c r="CW125" s="19" t="inlineStr">
        <is>
          <t>N</t>
        </is>
      </c>
      <c r="CX125" s="19" t="inlineStr">
        <is>
          <t>N</t>
        </is>
      </c>
      <c r="CY125" s="19" t="inlineStr">
        <is>
          <t>N</t>
        </is>
      </c>
      <c r="CZ125" s="19" t="inlineStr">
        <is>
          <t>N</t>
        </is>
      </c>
      <c r="DA125" s="13" t="inlineStr">
        <is>
          <t>retain personal information we collect from Users where we have an ongoing legitimate business need to do so. When there is no ongoing legitimate business need or the user requests for deletion, we take reasonable steps to either delete or anonymise it</t>
        </is>
      </c>
      <c r="DB125" s="13" t="n"/>
      <c r="DC125" s="13" t="n"/>
      <c r="DD125" s="13" t="n"/>
      <c r="DE125" s="13" t="n"/>
      <c r="DF125" s="13" t="n"/>
      <c r="DG125" s="13" t="n"/>
      <c r="DH125" s="13" t="n"/>
      <c r="DI125" s="13" t="n"/>
      <c r="DJ125" s="13" t="n"/>
      <c r="DK125" s="13" t="n"/>
      <c r="DL125" s="13" t="n"/>
      <c r="DM125" s="13" t="n"/>
      <c r="DN125" s="13" t="n"/>
      <c r="DO125" s="13" t="n"/>
      <c r="DP125" s="13" t="n"/>
      <c r="DQ125" s="13" t="n"/>
      <c r="DR125" s="13" t="n"/>
      <c r="DS125" s="13" t="n"/>
      <c r="DT125" s="13" t="n"/>
      <c r="DU125" s="13" t="n"/>
      <c r="DV125" s="13" t="n"/>
      <c r="DW125" s="30" t="inlineStr">
        <is>
          <t>Student First/Last name/username and Year/reg group.</t>
        </is>
      </c>
      <c r="DX125" s="22">
        <f>COUNTIF(A:A,A125)</f>
        <v/>
      </c>
      <c r="DY125" s="19" t="inlineStr">
        <is>
          <t>N</t>
        </is>
      </c>
      <c r="DZ125" s="19" t="n"/>
      <c r="EA125" s="19" t="n"/>
      <c r="EB125" s="29" t="n"/>
      <c r="EC125" s="29" t="n"/>
      <c r="ED125" s="29" t="n"/>
      <c r="EE125" s="29" t="n"/>
      <c r="EF125" s="29" t="n"/>
      <c r="EG125" s="29" t="n"/>
      <c r="EH125" s="29" t="n"/>
      <c r="EI125" s="20" t="inlineStr">
        <is>
          <t>Math</t>
        </is>
      </c>
      <c r="EJ125" s="22">
        <f>_xlfn.CONCAT(AF125:BQ125)</f>
        <v/>
      </c>
      <c r="EK125" s="20" t="n"/>
      <c r="EL125" s="22" t="n"/>
      <c r="EM125" s="22" t="n"/>
      <c r="EN125" s="22" t="n"/>
    </row>
    <row r="126" ht="102" customFormat="1" customHeight="1" s="23">
      <c r="A126" s="13" t="inlineStr">
        <is>
          <t>#000754</t>
        </is>
      </c>
      <c r="B126" s="14" t="inlineStr">
        <is>
          <t>Concordia Intl School Shanghai -Student Document Portal</t>
        </is>
      </c>
      <c r="C126" s="13" t="n"/>
      <c r="D126" s="13" t="n"/>
      <c r="E126" s="15" t="n"/>
      <c r="F126" s="16" t="n"/>
      <c r="G126" s="16" t="n"/>
      <c r="H126" s="16" t="n"/>
      <c r="I126" s="16" t="n"/>
      <c r="J126" s="16" t="n"/>
      <c r="K126" s="17" t="n"/>
      <c r="L126" s="17" t="n"/>
      <c r="M126" s="13" t="n"/>
      <c r="N126" s="38" t="inlineStr">
        <is>
          <t>I_Website Service</t>
        </is>
      </c>
      <c r="O126" s="138" t="inlineStr">
        <is>
          <t>https://concordiashanghai.openapply.cn/</t>
        </is>
      </c>
      <c r="P126" s="13" t="n"/>
      <c r="Q126" s="19" t="n"/>
      <c r="R126" s="19" t="n"/>
      <c r="S126" s="19" t="inlineStr">
        <is>
          <t>Y</t>
        </is>
      </c>
      <c r="T126" s="19" t="n"/>
      <c r="U126" s="19" t="n"/>
      <c r="V126" s="19" t="n"/>
      <c r="W126" s="19" t="n"/>
      <c r="X126" s="19" t="n"/>
      <c r="Y126" s="19" t="n"/>
      <c r="Z126" s="19" t="n"/>
      <c r="AA126" s="19" t="n"/>
      <c r="AB126" s="19" t="n"/>
      <c r="AC126" s="19" t="n"/>
      <c r="AD126" s="13" t="n"/>
      <c r="AE126" s="20" t="n"/>
      <c r="AF126" s="14" t="n"/>
      <c r="AG126" s="14" t="n"/>
      <c r="AH126" s="14" t="n"/>
      <c r="AI126" s="14" t="n"/>
      <c r="AJ126" s="14" t="n"/>
      <c r="AK126" s="14" t="n"/>
      <c r="AL126" s="14" t="n"/>
      <c r="AM126" s="14" t="n"/>
      <c r="AN126" s="14" t="n"/>
      <c r="AO126" s="14" t="n"/>
      <c r="AP126" s="14" t="n"/>
      <c r="AQ126" s="14" t="n"/>
      <c r="AR126" s="14" t="n"/>
      <c r="AS126" s="14" t="n"/>
      <c r="AT126" s="14" t="n"/>
      <c r="AU126" s="14" t="n"/>
      <c r="AV126" s="14" t="n"/>
      <c r="AW126" s="14" t="n"/>
      <c r="AX126" s="14" t="n"/>
      <c r="AY126" s="14" t="n"/>
      <c r="AZ126" s="14" t="n"/>
      <c r="BA126" s="14" t="n"/>
      <c r="BB126" s="14" t="n"/>
      <c r="BC126" s="14" t="n"/>
      <c r="BD126" s="14" t="n"/>
      <c r="BE126" s="14" t="n"/>
      <c r="BF126" s="14" t="n"/>
      <c r="BG126" s="14" t="n"/>
      <c r="BH126" s="14" t="n"/>
      <c r="BI126" s="14" t="n"/>
      <c r="BJ126" s="14" t="n"/>
      <c r="BK126" s="14" t="n"/>
      <c r="BL126" s="14" t="n"/>
      <c r="BM126" s="14" t="n"/>
      <c r="BN126" s="14" t="n"/>
      <c r="BO126" s="14" t="n"/>
      <c r="BP126" s="14" t="n"/>
      <c r="BQ126" s="14" t="n"/>
      <c r="BR126" s="14" t="n"/>
      <c r="BS126" s="13" t="n"/>
      <c r="BT126" s="13" t="n"/>
      <c r="BU126" s="13" t="n"/>
      <c r="BV126" s="13" t="n"/>
      <c r="BW126" s="138" t="inlineStr">
        <is>
          <t>(URL)https://concordiashanghai.openapply.cn/</t>
        </is>
      </c>
      <c r="BX126" s="21" t="inlineStr">
        <is>
          <t>[Chenghan]Student Document Portal</t>
        </is>
      </c>
      <c r="BY126" s="13" t="n"/>
      <c r="BZ126" s="13" t="n"/>
      <c r="CA126" s="19" t="n"/>
      <c r="CB126" s="19" t="n"/>
      <c r="CC126" s="19" t="n"/>
      <c r="CD126" s="19" t="n"/>
      <c r="CE126" s="19" t="n"/>
      <c r="CF126" s="19" t="n"/>
      <c r="CG126" s="19" t="n"/>
      <c r="CH126" s="19" t="n"/>
      <c r="CI126" s="19" t="n"/>
      <c r="CJ126" s="19" t="n"/>
      <c r="CK126" s="19" t="n"/>
      <c r="CL126" s="19" t="n"/>
      <c r="CM126" s="13" t="n"/>
      <c r="CN126" s="13" t="n"/>
      <c r="CO126" s="19" t="n"/>
      <c r="CP126" s="19" t="n"/>
      <c r="CQ126" s="19" t="n"/>
      <c r="CR126" s="19" t="n"/>
      <c r="CS126" s="19" t="n"/>
      <c r="CT126" s="19" t="n"/>
      <c r="CU126" s="19" t="n"/>
      <c r="CV126" s="19" t="n"/>
      <c r="CW126" s="19" t="n"/>
      <c r="CX126" s="19" t="n"/>
      <c r="CY126" s="19" t="n"/>
      <c r="CZ126" s="19" t="n"/>
      <c r="DA126" s="13" t="n"/>
      <c r="DB126" s="13" t="n"/>
      <c r="DC126" s="13" t="n"/>
      <c r="DD126" s="13" t="n"/>
      <c r="DE126" s="13" t="n"/>
      <c r="DF126" s="13" t="n"/>
      <c r="DG126" s="13" t="n"/>
      <c r="DH126" s="13" t="n"/>
      <c r="DI126" s="13" t="n"/>
      <c r="DJ126" s="13" t="n"/>
      <c r="DK126" s="13" t="n"/>
      <c r="DL126" s="13" t="n"/>
      <c r="DM126" s="13" t="n"/>
      <c r="DN126" s="13" t="n"/>
      <c r="DO126" s="13" t="n"/>
      <c r="DP126" s="13" t="n"/>
      <c r="DQ126" s="13" t="n"/>
      <c r="DR126" s="13" t="n"/>
      <c r="DS126" s="13" t="n"/>
      <c r="DT126" s="13" t="n"/>
      <c r="DU126" s="13" t="n"/>
      <c r="DV126" s="13" t="n"/>
      <c r="DW126" s="20" t="n"/>
      <c r="DX126" s="20" t="n"/>
      <c r="DY126" s="19" t="n"/>
      <c r="DZ126" s="19" t="n"/>
      <c r="EA126" s="19" t="n"/>
      <c r="EB126" s="20" t="n"/>
      <c r="EC126" s="20" t="n"/>
      <c r="ED126" s="20" t="n"/>
      <c r="EE126" s="20" t="n"/>
      <c r="EF126" s="20" t="n"/>
      <c r="EG126" s="20" t="n"/>
      <c r="EH126" s="20" t="n"/>
      <c r="EI126" s="20" t="n"/>
      <c r="EJ126" s="20" t="n"/>
      <c r="EK126" s="20" t="n"/>
      <c r="EL126" s="22" t="n"/>
      <c r="EM126" s="22" t="n"/>
      <c r="EN126" s="22" t="n"/>
    </row>
    <row r="127" ht="84.95" customFormat="1" customHeight="1" s="23">
      <c r="A127" s="24" t="inlineStr">
        <is>
          <t>#000075</t>
        </is>
      </c>
      <c r="B127" s="24" t="inlineStr">
        <is>
          <t>Conjuguemos</t>
        </is>
      </c>
      <c r="C127" s="13" t="inlineStr">
        <is>
          <t>Yegros Educational LLC, Inc.</t>
        </is>
      </c>
      <c r="D127" s="13" t="n"/>
      <c r="E127" s="15" t="inlineStr">
        <is>
          <t>No</t>
        </is>
      </c>
      <c r="F127" s="25" t="inlineStr">
        <is>
          <t>Low</t>
        </is>
      </c>
      <c r="G127" s="25" t="n"/>
      <c r="H127" s="25" t="n"/>
      <c r="I127" s="25" t="n"/>
      <c r="J127" s="25" t="n"/>
      <c r="K127" s="26" t="n"/>
      <c r="L127" s="26">
        <f>IF(COUNTIF(K:K,K127)=0,"",COUNTIF(K:K,K127))</f>
        <v/>
      </c>
      <c r="M127" s="13" t="inlineStr">
        <is>
          <t>Digital Product</t>
        </is>
      </c>
      <c r="N127" s="13" t="inlineStr">
        <is>
          <t>I_Website Service</t>
        </is>
      </c>
      <c r="O127" s="138" t="inlineStr">
        <is>
          <t>https://conjuguemos.com/</t>
        </is>
      </c>
      <c r="P127" s="13">
        <f>COUNTIF(Q127:AC127,"Y")</f>
        <v/>
      </c>
      <c r="Q127" s="19" t="n"/>
      <c r="R127" s="19" t="inlineStr">
        <is>
          <t>N</t>
        </is>
      </c>
      <c r="S127" s="19" t="inlineStr"/>
      <c r="T127" s="19" t="inlineStr">
        <is>
          <t>N</t>
        </is>
      </c>
      <c r="U127" s="19" t="inlineStr">
        <is>
          <t>Y</t>
        </is>
      </c>
      <c r="V127" s="19" t="inlineStr"/>
      <c r="W127" s="19" t="inlineStr">
        <is>
          <t>N</t>
        </is>
      </c>
      <c r="X127" s="19" t="inlineStr">
        <is>
          <t>N</t>
        </is>
      </c>
      <c r="Y127" s="19" t="inlineStr">
        <is>
          <t>N</t>
        </is>
      </c>
      <c r="Z127" s="19" t="inlineStr">
        <is>
          <t>N</t>
        </is>
      </c>
      <c r="AA127" s="19" t="inlineStr">
        <is>
          <t>N</t>
        </is>
      </c>
      <c r="AB127" s="19" t="inlineStr">
        <is>
          <t>N</t>
        </is>
      </c>
      <c r="AC127" s="19" t="inlineStr">
        <is>
          <t>N</t>
        </is>
      </c>
      <c r="AD127" s="13" t="n"/>
      <c r="AE127" s="13" t="inlineStr">
        <is>
          <t> </t>
        </is>
      </c>
      <c r="AF127" s="14" t="n"/>
      <c r="AG127" s="14" t="n"/>
      <c r="AH127" s="14" t="n"/>
      <c r="AI127" s="14" t="n"/>
      <c r="AJ127" s="14" t="inlineStr">
        <is>
          <t>Y</t>
        </is>
      </c>
      <c r="AK127" s="14" t="n"/>
      <c r="AL127" s="14" t="n"/>
      <c r="AM127" s="14" t="n"/>
      <c r="AN127" s="14" t="n"/>
      <c r="AO127" s="14" t="n"/>
      <c r="AP127" s="14" t="n"/>
      <c r="AQ127" s="14" t="n"/>
      <c r="AR127" s="14" t="n"/>
      <c r="AS127" s="14" t="n"/>
      <c r="AT127" s="14" t="n"/>
      <c r="AU127" s="14" t="n"/>
      <c r="AV127" s="14" t="n"/>
      <c r="AW127" s="14" t="n"/>
      <c r="AX127" s="14" t="n"/>
      <c r="AY127" s="14" t="n"/>
      <c r="AZ127" s="14" t="n"/>
      <c r="BA127" s="14" t="n"/>
      <c r="BB127" s="14" t="n"/>
      <c r="BC127" s="14" t="n"/>
      <c r="BD127" s="14" t="n"/>
      <c r="BE127" s="14" t="n"/>
      <c r="BF127" s="14" t="n"/>
      <c r="BG127" s="14" t="n"/>
      <c r="BH127" s="14" t="n"/>
      <c r="BI127" s="14" t="n"/>
      <c r="BJ127" s="14" t="n"/>
      <c r="BK127" s="14" t="n"/>
      <c r="BL127" s="14" t="n"/>
      <c r="BM127" s="14" t="n"/>
      <c r="BN127" s="14" t="n"/>
      <c r="BO127" s="14" t="n"/>
      <c r="BP127" s="14" t="n"/>
      <c r="BQ127" s="14" t="n"/>
      <c r="BR127" s="14" t="n"/>
      <c r="BS127" s="13" t="n"/>
      <c r="BT127" s="13" t="inlineStr">
        <is>
          <t>USA</t>
        </is>
      </c>
      <c r="BU127" s="13" t="n"/>
      <c r="BV127" s="22" t="n"/>
      <c r="BW127" s="33" t="inlineStr">
        <is>
          <t>https://conjuguemos.com/privacy/</t>
        </is>
      </c>
      <c r="BX127" s="13" t="inlineStr">
        <is>
          <t>MFL resources</t>
        </is>
      </c>
      <c r="BY127" s="13" t="inlineStr">
        <is>
          <t>May not access MFL academic resources</t>
        </is>
      </c>
      <c r="BZ127" s="13" t="n"/>
      <c r="CA127" s="19" t="inlineStr">
        <is>
          <t>N</t>
        </is>
      </c>
      <c r="CB127" s="19" t="n"/>
      <c r="CC127" s="19" t="inlineStr">
        <is>
          <t>N</t>
        </is>
      </c>
      <c r="CD127" s="19" t="n"/>
      <c r="CE127" s="19" t="n"/>
      <c r="CF127" s="19" t="inlineStr">
        <is>
          <t>N</t>
        </is>
      </c>
      <c r="CG127" s="19" t="inlineStr">
        <is>
          <t>N</t>
        </is>
      </c>
      <c r="CH127" s="19" t="n"/>
      <c r="CI127" s="19" t="inlineStr">
        <is>
          <t>N</t>
        </is>
      </c>
      <c r="CJ127" s="19" t="inlineStr">
        <is>
          <t>N</t>
        </is>
      </c>
      <c r="CK127" s="19" t="inlineStr">
        <is>
          <t>N</t>
        </is>
      </c>
      <c r="CL127" s="19" t="inlineStr">
        <is>
          <t>N</t>
        </is>
      </c>
      <c r="CM127" s="13" t="n"/>
      <c r="CN127" s="13" t="n"/>
      <c r="CO127" s="19" t="inlineStr">
        <is>
          <t>N</t>
        </is>
      </c>
      <c r="CP127" s="19" t="n"/>
      <c r="CQ127" s="19" t="inlineStr">
        <is>
          <t>N</t>
        </is>
      </c>
      <c r="CR127" s="19" t="n"/>
      <c r="CS127" s="19" t="n"/>
      <c r="CT127" s="19" t="inlineStr">
        <is>
          <t>N</t>
        </is>
      </c>
      <c r="CU127" s="19" t="inlineStr">
        <is>
          <t>N</t>
        </is>
      </c>
      <c r="CV127" s="19" t="n"/>
      <c r="CW127" s="19" t="inlineStr">
        <is>
          <t>N</t>
        </is>
      </c>
      <c r="CX127" s="19" t="inlineStr">
        <is>
          <t>N</t>
        </is>
      </c>
      <c r="CY127" s="19" t="inlineStr">
        <is>
          <t>N</t>
        </is>
      </c>
      <c r="CZ127" s="19" t="inlineStr">
        <is>
          <t>N</t>
        </is>
      </c>
      <c r="DA127" s="13" t="inlineStr">
        <is>
          <t>destroy your information once it is no longer needed, and student data can be deleted upon teacher and parent request</t>
        </is>
      </c>
      <c r="DB127" s="13" t="n"/>
      <c r="DC127" s="13" t="n"/>
      <c r="DD127" s="13" t="n"/>
      <c r="DE127" s="13" t="n"/>
      <c r="DF127" s="13" t="n"/>
      <c r="DG127" s="13" t="n"/>
      <c r="DH127" s="13" t="n"/>
      <c r="DI127" s="13" t="n"/>
      <c r="DJ127" s="13" t="n"/>
      <c r="DK127" s="13" t="n"/>
      <c r="DL127" s="13" t="n"/>
      <c r="DM127" s="13" t="n"/>
      <c r="DN127" s="13" t="n"/>
      <c r="DO127" s="13" t="n"/>
      <c r="DP127" s="13" t="n"/>
      <c r="DQ127" s="13" t="n"/>
      <c r="DR127" s="13" t="n"/>
      <c r="DS127" s="13" t="n"/>
      <c r="DT127" s="13" t="n"/>
      <c r="DU127" s="13" t="n"/>
      <c r="DV127" s="13" t="n"/>
      <c r="DW127" s="13" t="inlineStr">
        <is>
          <t>Student email</t>
        </is>
      </c>
      <c r="DX127" s="22">
        <f>COUNTIF(A:A,A127)</f>
        <v/>
      </c>
      <c r="DY127" s="19" t="n"/>
      <c r="DZ127" s="19" t="n"/>
      <c r="EA127" s="19" t="n"/>
      <c r="EB127" s="129" t="inlineStr">
        <is>
          <t>support@conjuguemos.com</t>
        </is>
      </c>
      <c r="EC127" s="74" t="inlineStr">
        <is>
          <t>(617) 209-9465‬</t>
        </is>
      </c>
      <c r="ED127" s="29" t="n"/>
      <c r="EE127" s="29" t="n"/>
      <c r="EF127" s="29" t="n"/>
      <c r="EG127" s="29" t="n"/>
      <c r="EH127" s="29" t="n"/>
      <c r="EI127" s="20" t="inlineStr">
        <is>
          <t>Language</t>
        </is>
      </c>
      <c r="EJ127" s="22">
        <f>_xlfn.CONCAT(AF127:BQ127)</f>
        <v/>
      </c>
      <c r="EK127" s="22" t="n"/>
      <c r="EL127" s="22" t="n"/>
      <c r="EM127" s="22" t="n"/>
      <c r="EN127" s="22" t="n"/>
    </row>
    <row r="128" ht="102" customFormat="1" customHeight="1" s="23">
      <c r="A128" s="24" t="inlineStr">
        <is>
          <t>#000076</t>
        </is>
      </c>
      <c r="B128" s="24" t="inlineStr">
        <is>
          <t>ConnectED</t>
        </is>
      </c>
      <c r="C128" s="13" t="inlineStr">
        <is>
          <t>Maximum</t>
        </is>
      </c>
      <c r="D128" s="13" t="inlineStr">
        <is>
          <t>Infra reviewed</t>
        </is>
      </c>
      <c r="E128" s="15" t="inlineStr">
        <is>
          <t>Yes</t>
        </is>
      </c>
      <c r="F128" s="25" t="inlineStr">
        <is>
          <t>Med</t>
        </is>
      </c>
      <c r="G128" s="25" t="inlineStr">
        <is>
          <t>Done (DIS)</t>
        </is>
      </c>
      <c r="H128" s="25" t="n"/>
      <c r="I128" s="25" t="n"/>
      <c r="J128" s="25" t="n"/>
      <c r="K128" s="26" t="inlineStr">
        <is>
          <t>DAR00018</t>
        </is>
      </c>
      <c r="L128" s="26">
        <f>IF(COUNTIF(K:K,K128)=0,"",COUNTIF(K:K,K128))</f>
        <v/>
      </c>
      <c r="M128" s="13" t="inlineStr">
        <is>
          <t>Digital Product</t>
        </is>
      </c>
      <c r="N128" s="13" t="inlineStr">
        <is>
          <t>I_Website Service</t>
        </is>
      </c>
      <c r="O128" s="138" t="inlineStr">
        <is>
          <t>https://connected.dulwich.org/</t>
        </is>
      </c>
      <c r="P128" s="13">
        <f>COUNTIF(Q128:AC128,"Y")</f>
        <v/>
      </c>
      <c r="Q128" s="19" t="inlineStr">
        <is>
          <t>Y</t>
        </is>
      </c>
      <c r="R128" s="19" t="inlineStr">
        <is>
          <t>Y</t>
        </is>
      </c>
      <c r="S128" s="19" t="inlineStr">
        <is>
          <t>Y</t>
        </is>
      </c>
      <c r="T128" s="19" t="inlineStr">
        <is>
          <t>Y</t>
        </is>
      </c>
      <c r="U128" s="19" t="inlineStr">
        <is>
          <t>Y</t>
        </is>
      </c>
      <c r="V128" s="19" t="inlineStr">
        <is>
          <t>Y</t>
        </is>
      </c>
      <c r="W128" s="19" t="inlineStr">
        <is>
          <t>Y</t>
        </is>
      </c>
      <c r="X128" s="19" t="inlineStr">
        <is>
          <t>Y</t>
        </is>
      </c>
      <c r="Y128" s="19" t="inlineStr">
        <is>
          <t>Y</t>
        </is>
      </c>
      <c r="Z128" s="19" t="inlineStr">
        <is>
          <t>Y</t>
        </is>
      </c>
      <c r="AA128" s="19" t="inlineStr">
        <is>
          <t>Y</t>
        </is>
      </c>
      <c r="AB128" s="19" t="inlineStr">
        <is>
          <t>Y</t>
        </is>
      </c>
      <c r="AC128" s="19" t="inlineStr">
        <is>
          <t>Y</t>
        </is>
      </c>
      <c r="AD128" s="13" t="n"/>
      <c r="AE128" s="13" t="n"/>
      <c r="AF128" s="14" t="n"/>
      <c r="AG128" s="14" t="n"/>
      <c r="AH128" s="14" t="inlineStr">
        <is>
          <t>Y</t>
        </is>
      </c>
      <c r="AI128" s="14" t="n"/>
      <c r="AJ128" s="14" t="n"/>
      <c r="AK128" s="14" t="inlineStr">
        <is>
          <t>Y</t>
        </is>
      </c>
      <c r="AL128" s="14" t="n"/>
      <c r="AM128" s="14" t="n"/>
      <c r="AN128" s="14" t="inlineStr">
        <is>
          <t>Y</t>
        </is>
      </c>
      <c r="AO128" s="14" t="n"/>
      <c r="AP128" s="14" t="n"/>
      <c r="AQ128" s="14" t="n"/>
      <c r="AR128" s="14" t="inlineStr">
        <is>
          <t>Y</t>
        </is>
      </c>
      <c r="AS128" s="14" t="n"/>
      <c r="AT128" s="14" t="n"/>
      <c r="AU128" s="14" t="n"/>
      <c r="AV128" s="14" t="n"/>
      <c r="AW128" s="14" t="n"/>
      <c r="AX128" s="14" t="n"/>
      <c r="AY128" s="14" t="n"/>
      <c r="AZ128" s="14" t="n"/>
      <c r="BA128" s="14" t="n"/>
      <c r="BB128" s="14" t="n"/>
      <c r="BC128" s="14" t="n"/>
      <c r="BD128" s="14" t="inlineStr">
        <is>
          <t>Y</t>
        </is>
      </c>
      <c r="BE128" s="14" t="n"/>
      <c r="BF128" s="14" t="n"/>
      <c r="BG128" s="14" t="n"/>
      <c r="BH128" s="14" t="n"/>
      <c r="BI128" s="14" t="n"/>
      <c r="BJ128" s="14" t="n"/>
      <c r="BK128" s="14" t="n"/>
      <c r="BL128" s="14" t="n"/>
      <c r="BM128" s="14" t="n"/>
      <c r="BN128" s="14" t="n"/>
      <c r="BO128" s="14" t="n"/>
      <c r="BP128" s="14" t="n"/>
      <c r="BQ128" s="14" t="n"/>
      <c r="BR128" s="14" t="n"/>
      <c r="BS128" s="13" t="inlineStr">
        <is>
          <t>Manual</t>
        </is>
      </c>
      <c r="BT128" s="13" t="inlineStr">
        <is>
          <t>China</t>
        </is>
      </c>
      <c r="BU128" s="13" t="n"/>
      <c r="BV128" s="22" t="n"/>
      <c r="BW128" s="33" t="inlineStr">
        <is>
          <t>https://connected.dulwich.org/privacy-policy</t>
        </is>
      </c>
      <c r="BX128" s="13" t="inlineStr">
        <is>
          <t>Centralise Professional Learning information. Store of staff information and provide training for them</t>
        </is>
      </c>
      <c r="BY128" s="13" t="n"/>
      <c r="BZ128" s="13" t="n"/>
      <c r="CA128" s="19" t="inlineStr">
        <is>
          <t>N</t>
        </is>
      </c>
      <c r="CB128" s="19" t="n"/>
      <c r="CC128" s="19" t="inlineStr">
        <is>
          <t>N</t>
        </is>
      </c>
      <c r="CD128" s="19" t="n"/>
      <c r="CE128" s="19" t="n"/>
      <c r="CF128" s="19" t="inlineStr">
        <is>
          <t>N</t>
        </is>
      </c>
      <c r="CG128" s="19" t="inlineStr">
        <is>
          <t>N</t>
        </is>
      </c>
      <c r="CH128" s="19" t="n"/>
      <c r="CI128" s="19" t="inlineStr">
        <is>
          <t>N</t>
        </is>
      </c>
      <c r="CJ128" s="19" t="inlineStr">
        <is>
          <t>N</t>
        </is>
      </c>
      <c r="CK128" s="19" t="inlineStr">
        <is>
          <t>N</t>
        </is>
      </c>
      <c r="CL128" s="19" t="inlineStr">
        <is>
          <t>N</t>
        </is>
      </c>
      <c r="CM128" s="13" t="n"/>
      <c r="CN128" s="13" t="n"/>
      <c r="CO128" s="19" t="inlineStr">
        <is>
          <t>N</t>
        </is>
      </c>
      <c r="CP128" s="19" t="n"/>
      <c r="CQ128" s="19" t="inlineStr">
        <is>
          <t>N</t>
        </is>
      </c>
      <c r="CR128" s="19" t="n"/>
      <c r="CS128" s="19" t="n"/>
      <c r="CT128" s="19" t="inlineStr">
        <is>
          <t>N</t>
        </is>
      </c>
      <c r="CU128" s="19" t="inlineStr">
        <is>
          <t>N</t>
        </is>
      </c>
      <c r="CV128" s="19" t="n"/>
      <c r="CW128" s="19" t="inlineStr">
        <is>
          <t>N</t>
        </is>
      </c>
      <c r="CX128" s="19" t="inlineStr">
        <is>
          <t>N</t>
        </is>
      </c>
      <c r="CY128" s="19" t="inlineStr">
        <is>
          <t>N</t>
        </is>
      </c>
      <c r="CZ128" s="19" t="inlineStr">
        <is>
          <t>N</t>
        </is>
      </c>
      <c r="DA128" s="13" t="inlineStr">
        <is>
          <t>retain Personal Data that we collect for as long as is reasonably necessary to fulfill the original purpose of collection and as may be required under applicable law or business purposes.</t>
        </is>
      </c>
      <c r="DB128" s="13" t="n"/>
      <c r="DC128" s="13" t="n"/>
      <c r="DD128" s="13" t="n"/>
      <c r="DE128" s="13" t="n"/>
      <c r="DF128" s="13" t="n"/>
      <c r="DG128" s="13" t="n"/>
      <c r="DH128" s="13" t="n"/>
      <c r="DI128" s="13" t="n"/>
      <c r="DJ128" s="13" t="n"/>
      <c r="DK128" s="13" t="n"/>
      <c r="DL128" s="13" t="n"/>
      <c r="DM128" s="13" t="n"/>
      <c r="DN128" s="13" t="n"/>
      <c r="DO128" s="13" t="n"/>
      <c r="DP128" s="13" t="n"/>
      <c r="DQ128" s="13" t="n"/>
      <c r="DR128" s="13" t="n"/>
      <c r="DS128" s="13" t="n"/>
      <c r="DT128" s="13" t="n"/>
      <c r="DU128" s="13" t="n"/>
      <c r="DV128" s="13" t="n"/>
      <c r="DW128" s="13" t="inlineStr">
        <is>
          <t>None</t>
        </is>
      </c>
      <c r="DX128" s="22">
        <f>COUNTIF(A:A,A128)</f>
        <v/>
      </c>
      <c r="DY128" s="19" t="n"/>
      <c r="DZ128" s="19" t="n"/>
      <c r="EA128" s="19" t="n"/>
      <c r="EB128" s="29" t="n"/>
      <c r="EC128" s="29" t="n"/>
      <c r="ED128" s="43" t="inlineStr">
        <is>
          <t>https://connected.eimglobal.com/login</t>
        </is>
      </c>
      <c r="EE128" s="43" t="n"/>
      <c r="EF128" s="43" t="n"/>
      <c r="EG128" s="43" t="n"/>
      <c r="EH128" s="43" t="n"/>
      <c r="EI128" s="20" t="inlineStr">
        <is>
          <t>EIM</t>
        </is>
      </c>
      <c r="EJ128" s="22">
        <f>_xlfn.CONCAT(AF128:BQ128)</f>
        <v/>
      </c>
      <c r="EK128" s="22" t="n"/>
      <c r="EL128" s="22" t="n"/>
      <c r="EM128" s="22" t="n"/>
      <c r="EN128" s="22" t="n"/>
    </row>
    <row r="129" ht="33.95" customFormat="1" customHeight="1" s="23">
      <c r="A129" s="24" t="inlineStr">
        <is>
          <t>#000451</t>
        </is>
      </c>
      <c r="B129" s="13" t="inlineStr">
        <is>
          <t>Connector</t>
        </is>
      </c>
      <c r="C129" s="75" t="inlineStr">
        <is>
          <t>Lei Chen</t>
        </is>
      </c>
      <c r="D129" s="13" t="n"/>
      <c r="E129" s="15" t="n"/>
      <c r="F129" s="25" t="n"/>
      <c r="G129" s="25" t="n"/>
      <c r="H129" s="25" t="n"/>
      <c r="I129" s="25" t="n"/>
      <c r="J129" s="25" t="n"/>
      <c r="K129" s="17" t="n"/>
      <c r="L129" s="26">
        <f>IF(COUNTIF(K:K,K129)=0,"",COUNTIF(K:K,K129))</f>
        <v/>
      </c>
      <c r="M129" s="13" t="inlineStr">
        <is>
          <t>Missing</t>
        </is>
      </c>
      <c r="N129" s="13" t="inlineStr">
        <is>
          <t>I_Mobile App</t>
        </is>
      </c>
      <c r="O129" s="21" t="inlineStr">
        <is>
          <t>https://apps.apple.com/fr/app/connector/id1344058317?l=en</t>
        </is>
      </c>
      <c r="P129" s="13">
        <f>COUNTIF(Q129:AC129,"Y")</f>
        <v/>
      </c>
      <c r="Q129" s="19" t="n"/>
      <c r="R129" s="19" t="inlineStr">
        <is>
          <t>N</t>
        </is>
      </c>
      <c r="S129" s="19" t="inlineStr"/>
      <c r="T129" s="19" t="inlineStr">
        <is>
          <t>Y</t>
        </is>
      </c>
      <c r="U129" s="19" t="inlineStr"/>
      <c r="V129" s="19" t="inlineStr"/>
      <c r="W129" s="19" t="inlineStr">
        <is>
          <t>N</t>
        </is>
      </c>
      <c r="X129" s="19" t="inlineStr">
        <is>
          <t>N</t>
        </is>
      </c>
      <c r="Y129" s="19" t="inlineStr">
        <is>
          <t>N</t>
        </is>
      </c>
      <c r="Z129" s="19" t="inlineStr">
        <is>
          <t>N</t>
        </is>
      </c>
      <c r="AA129" s="19" t="inlineStr">
        <is>
          <t>N</t>
        </is>
      </c>
      <c r="AB129" s="19" t="inlineStr">
        <is>
          <t>N</t>
        </is>
      </c>
      <c r="AC129" s="19" t="inlineStr">
        <is>
          <t>N</t>
        </is>
      </c>
      <c r="AD129" s="13" t="n"/>
      <c r="AE129" s="13" t="n"/>
      <c r="AF129" s="14" t="inlineStr"/>
      <c r="AG129" s="14" t="inlineStr"/>
      <c r="AH129" s="14" t="inlineStr"/>
      <c r="AI129" s="14" t="inlineStr"/>
      <c r="AJ129" s="14" t="inlineStr"/>
      <c r="AK129" s="14" t="inlineStr"/>
      <c r="AL129" s="14" t="inlineStr"/>
      <c r="AM129" s="14" t="inlineStr"/>
      <c r="AN129" s="14" t="inlineStr"/>
      <c r="AO129" s="14" t="inlineStr"/>
      <c r="AP129" s="14" t="inlineStr"/>
      <c r="AQ129" s="14" t="inlineStr"/>
      <c r="AR129" s="14" t="inlineStr"/>
      <c r="AS129" s="14" t="inlineStr"/>
      <c r="AT129" s="14" t="inlineStr"/>
      <c r="AU129" s="14" t="inlineStr"/>
      <c r="AV129" s="14" t="inlineStr"/>
      <c r="AW129" s="14" t="inlineStr"/>
      <c r="AX129" s="14" t="inlineStr"/>
      <c r="AY129" s="14" t="inlineStr"/>
      <c r="AZ129" s="14" t="inlineStr"/>
      <c r="BA129" s="14" t="inlineStr"/>
      <c r="BB129" s="14" t="inlineStr"/>
      <c r="BC129" s="14" t="inlineStr"/>
      <c r="BD129" s="14" t="inlineStr"/>
      <c r="BE129" s="14" t="inlineStr"/>
      <c r="BF129" s="14" t="inlineStr"/>
      <c r="BG129" s="14" t="inlineStr"/>
      <c r="BH129" s="14" t="inlineStr"/>
      <c r="BI129" s="14" t="inlineStr"/>
      <c r="BJ129" s="14" t="inlineStr"/>
      <c r="BK129" s="14" t="inlineStr"/>
      <c r="BL129" s="14" t="inlineStr"/>
      <c r="BM129" s="14" t="inlineStr"/>
      <c r="BN129" s="14" t="inlineStr"/>
      <c r="BO129" s="14" t="inlineStr"/>
      <c r="BP129" s="14" t="inlineStr"/>
      <c r="BQ129" s="14" t="inlineStr"/>
      <c r="BR129" s="14" t="n"/>
      <c r="BS129" s="13" t="n"/>
      <c r="BT129" s="13" t="inlineStr">
        <is>
          <t>China</t>
        </is>
      </c>
      <c r="BU129" s="13" t="n"/>
      <c r="BV129" s="22" t="n"/>
      <c r="BW129" s="44" t="n"/>
      <c r="BX129" s="13" t="inlineStr">
        <is>
          <t>Allow you to control your motorized window coverings more freely on smartphone</t>
        </is>
      </c>
      <c r="BY129" s="13" t="n"/>
      <c r="BZ129" s="13" t="n"/>
      <c r="CA129" s="19" t="inlineStr">
        <is>
          <t>N</t>
        </is>
      </c>
      <c r="CB129" s="19" t="n"/>
      <c r="CC129" s="19" t="inlineStr">
        <is>
          <t>N</t>
        </is>
      </c>
      <c r="CD129" s="19" t="n"/>
      <c r="CE129" s="19" t="n"/>
      <c r="CF129" s="19" t="inlineStr">
        <is>
          <t>N</t>
        </is>
      </c>
      <c r="CG129" s="19" t="inlineStr">
        <is>
          <t>N</t>
        </is>
      </c>
      <c r="CH129" s="19" t="n"/>
      <c r="CI129" s="19" t="inlineStr">
        <is>
          <t>N</t>
        </is>
      </c>
      <c r="CJ129" s="19" t="inlineStr">
        <is>
          <t>N</t>
        </is>
      </c>
      <c r="CK129" s="19" t="inlineStr">
        <is>
          <t>N</t>
        </is>
      </c>
      <c r="CL129" s="19" t="inlineStr">
        <is>
          <t>N</t>
        </is>
      </c>
      <c r="CM129" s="13" t="n"/>
      <c r="CN129" s="13" t="n"/>
      <c r="CO129" s="19" t="inlineStr">
        <is>
          <t>N</t>
        </is>
      </c>
      <c r="CP129" s="19" t="n"/>
      <c r="CQ129" s="19" t="inlineStr">
        <is>
          <t>N</t>
        </is>
      </c>
      <c r="CR129" s="19" t="n"/>
      <c r="CS129" s="19" t="n"/>
      <c r="CT129" s="19" t="inlineStr">
        <is>
          <t>N</t>
        </is>
      </c>
      <c r="CU129" s="19" t="inlineStr">
        <is>
          <t>N</t>
        </is>
      </c>
      <c r="CV129" s="19" t="n"/>
      <c r="CW129" s="19" t="inlineStr">
        <is>
          <t>N</t>
        </is>
      </c>
      <c r="CX129" s="19" t="inlineStr">
        <is>
          <t>N</t>
        </is>
      </c>
      <c r="CY129" s="19" t="inlineStr">
        <is>
          <t>N</t>
        </is>
      </c>
      <c r="CZ129" s="19" t="inlineStr">
        <is>
          <t>N</t>
        </is>
      </c>
      <c r="DA129" s="13" t="n"/>
      <c r="DB129" s="13" t="n"/>
      <c r="DC129" s="13" t="n"/>
      <c r="DD129" s="13" t="n"/>
      <c r="DE129" s="13" t="n"/>
      <c r="DF129" s="13" t="n"/>
      <c r="DG129" s="13" t="n"/>
      <c r="DH129" s="13" t="n"/>
      <c r="DI129" s="13" t="n"/>
      <c r="DJ129" s="13" t="n"/>
      <c r="DK129" s="13" t="n"/>
      <c r="DL129" s="13" t="n"/>
      <c r="DM129" s="13" t="n"/>
      <c r="DN129" s="13" t="n"/>
      <c r="DO129" s="13" t="n"/>
      <c r="DP129" s="13" t="n"/>
      <c r="DQ129" s="13" t="n"/>
      <c r="DR129" s="13" t="n"/>
      <c r="DS129" s="13" t="n"/>
      <c r="DT129" s="13" t="n"/>
      <c r="DU129" s="13" t="n"/>
      <c r="DV129" s="13" t="n"/>
      <c r="DW129" s="13" t="n"/>
      <c r="DX129" s="22">
        <f>COUNTIF(A:A,A129)</f>
        <v/>
      </c>
      <c r="DY129" s="19" t="n"/>
      <c r="DZ129" s="19" t="n"/>
      <c r="EA129" s="19" t="n"/>
      <c r="EB129" s="29" t="n"/>
      <c r="EC129" s="29" t="n"/>
      <c r="ED129" s="29" t="n"/>
      <c r="EE129" s="29" t="n"/>
      <c r="EF129" s="29" t="n"/>
      <c r="EG129" s="29" t="n"/>
      <c r="EH129" s="29" t="n"/>
      <c r="EI129" s="20" t="inlineStr">
        <is>
          <t>Tool</t>
        </is>
      </c>
      <c r="EJ129" s="22">
        <f>_xlfn.CONCAT(AF129:BQ129)</f>
        <v/>
      </c>
      <c r="EK129" s="20" t="n"/>
      <c r="EL129" s="22" t="n"/>
      <c r="EM129" s="22" t="n"/>
      <c r="EN129" s="22" t="n"/>
    </row>
    <row r="130" ht="33.95" customFormat="1" customHeight="1" s="23">
      <c r="A130" s="13" t="inlineStr">
        <is>
          <t>#000873</t>
        </is>
      </c>
      <c r="B130" s="13" t="inlineStr">
        <is>
          <t>Constant Wind</t>
        </is>
      </c>
      <c r="C130" s="13" t="n"/>
      <c r="D130" s="13" t="n"/>
      <c r="E130" s="15" t="n"/>
      <c r="F130" s="16" t="n"/>
      <c r="G130" s="16" t="n"/>
      <c r="H130" s="16" t="n"/>
      <c r="I130" s="16" t="n"/>
      <c r="J130" s="16" t="n"/>
      <c r="K130" s="17" t="n"/>
      <c r="L130" s="17" t="n"/>
      <c r="M130" s="13" t="inlineStr">
        <is>
          <t>Vendors</t>
        </is>
      </c>
      <c r="N130" s="13" t="inlineStr">
        <is>
          <t>V_Vendor</t>
        </is>
      </c>
      <c r="O130" s="39" t="n"/>
      <c r="P130" s="13">
        <f>COUNTIF(Q130:AC130,"Y")</f>
        <v/>
      </c>
      <c r="Q130" s="19" t="n"/>
      <c r="R130" s="19" t="n"/>
      <c r="S130" s="19" t="n"/>
      <c r="T130" s="19" t="n"/>
      <c r="U130" s="19" t="n"/>
      <c r="V130" s="19" t="inlineStr">
        <is>
          <t>Y</t>
        </is>
      </c>
      <c r="W130" s="19" t="n"/>
      <c r="X130" s="19" t="n"/>
      <c r="Y130" s="19" t="n"/>
      <c r="Z130" s="19" t="n"/>
      <c r="AA130" s="19" t="n"/>
      <c r="AB130" s="19" t="n"/>
      <c r="AC130" s="19" t="n"/>
      <c r="AD130" s="13" t="n"/>
      <c r="AE130" s="20" t="n"/>
      <c r="AF130" s="14" t="n"/>
      <c r="AG130" s="14" t="inlineStr">
        <is>
          <t>Y</t>
        </is>
      </c>
      <c r="AH130" s="14" t="n"/>
      <c r="AI130" s="14" t="n"/>
      <c r="AJ130" s="14" t="n"/>
      <c r="AK130" s="14" t="n"/>
      <c r="AL130" s="14" t="n"/>
      <c r="AM130" s="14" t="n"/>
      <c r="AN130" s="14" t="n"/>
      <c r="AO130" s="14" t="n"/>
      <c r="AP130" s="14" t="n"/>
      <c r="AQ130" s="14" t="n"/>
      <c r="AR130" s="14" t="n"/>
      <c r="AS130" s="14" t="n"/>
      <c r="AT130" s="14" t="n"/>
      <c r="AU130" s="14" t="n"/>
      <c r="AV130" s="14" t="n"/>
      <c r="AW130" s="14" t="n"/>
      <c r="AX130" s="14" t="n"/>
      <c r="AY130" s="14" t="n"/>
      <c r="AZ130" s="14" t="n"/>
      <c r="BA130" s="14" t="n"/>
      <c r="BB130" s="14" t="n"/>
      <c r="BC130" s="14" t="n"/>
      <c r="BD130" s="14" t="n"/>
      <c r="BE130" s="14" t="n"/>
      <c r="BF130" s="14" t="n"/>
      <c r="BG130" s="14" t="n"/>
      <c r="BH130" s="14" t="n"/>
      <c r="BI130" s="14" t="n"/>
      <c r="BJ130" s="14" t="n"/>
      <c r="BK130" s="14" t="n"/>
      <c r="BL130" s="14" t="n"/>
      <c r="BM130" s="14" t="n"/>
      <c r="BN130" s="14" t="n"/>
      <c r="BO130" s="14" t="n"/>
      <c r="BP130" s="14" t="n"/>
      <c r="BQ130" s="14" t="n"/>
      <c r="BR130" s="14" t="n"/>
      <c r="BS130" s="13" t="n"/>
      <c r="BT130" s="13" t="inlineStr">
        <is>
          <t>Singapore</t>
        </is>
      </c>
      <c r="BU130" s="13" t="n"/>
      <c r="BV130" s="13" t="n"/>
      <c r="BW130" s="13" t="n"/>
      <c r="BX130" s="76" t="inlineStr">
        <is>
          <t>Provision of Outdoor Education Programme</t>
        </is>
      </c>
      <c r="BY130" s="76" t="inlineStr">
        <is>
          <t>May not participate in the Outdoor Education Programme</t>
        </is>
      </c>
      <c r="BZ130" s="13" t="n"/>
      <c r="CA130" s="19" t="n"/>
      <c r="CB130" s="19" t="n"/>
      <c r="CC130" s="19" t="n"/>
      <c r="CD130" s="19" t="n"/>
      <c r="CE130" s="19" t="n"/>
      <c r="CF130" s="19" t="n"/>
      <c r="CG130" s="19" t="n"/>
      <c r="CH130" s="19" t="n"/>
      <c r="CI130" s="19" t="n"/>
      <c r="CJ130" s="19" t="n"/>
      <c r="CK130" s="19" t="n"/>
      <c r="CL130" s="19" t="n"/>
      <c r="CM130" s="13" t="n"/>
      <c r="CN130" s="13" t="n"/>
      <c r="CO130" s="19" t="n"/>
      <c r="CP130" s="19" t="n"/>
      <c r="CQ130" s="19" t="n"/>
      <c r="CR130" s="19" t="n"/>
      <c r="CS130" s="19" t="n"/>
      <c r="CT130" s="19" t="n"/>
      <c r="CU130" s="19" t="n"/>
      <c r="CV130" s="19" t="n"/>
      <c r="CW130" s="19" t="n"/>
      <c r="CX130" s="19" t="n"/>
      <c r="CY130" s="19" t="n"/>
      <c r="CZ130" s="19" t="n"/>
      <c r="DA130" s="13" t="inlineStr">
        <is>
          <t>Retained for the duration of the Outdoor Education Porgramme</t>
        </is>
      </c>
      <c r="DB130" s="13" t="n"/>
      <c r="DC130" s="13" t="n"/>
      <c r="DD130" s="13" t="n"/>
      <c r="DE130" s="13" t="n"/>
      <c r="DF130" s="13" t="n"/>
      <c r="DG130" s="13" t="n"/>
      <c r="DH130" s="13" t="n"/>
      <c r="DI130" s="13" t="n"/>
      <c r="DJ130" s="13" t="n"/>
      <c r="DK130" s="13" t="n"/>
      <c r="DL130" s="13" t="n"/>
      <c r="DM130" s="13" t="n"/>
      <c r="DN130" s="13" t="n"/>
      <c r="DO130" s="13" t="n"/>
      <c r="DP130" s="13" t="n"/>
      <c r="DQ130" s="13" t="n"/>
      <c r="DR130" s="13" t="n"/>
      <c r="DS130" s="13" t="n"/>
      <c r="DT130" s="13" t="n"/>
      <c r="DU130" s="13" t="n"/>
      <c r="DV130" s="13" t="n"/>
      <c r="DW130" s="76" t="inlineStr">
        <is>
          <t>Participants Name</t>
        </is>
      </c>
      <c r="DX130" s="20" t="n"/>
      <c r="DY130" s="19" t="n"/>
      <c r="DZ130" s="19" t="n"/>
      <c r="EA130" s="19" t="n"/>
      <c r="EB130" s="20" t="n"/>
      <c r="EC130" s="20" t="n"/>
      <c r="ED130" s="20" t="n"/>
      <c r="EE130" s="20" t="n"/>
      <c r="EF130" s="20" t="n"/>
      <c r="EG130" s="20" t="n"/>
      <c r="EH130" s="20" t="n"/>
      <c r="EI130" s="20" t="n"/>
      <c r="EJ130" s="20" t="n"/>
      <c r="EK130" s="20" t="n"/>
      <c r="EL130" s="22" t="n"/>
      <c r="EM130" s="22" t="n"/>
      <c r="EN130" s="22" t="n"/>
    </row>
    <row r="131" ht="84.95" customFormat="1" customHeight="1" s="23">
      <c r="A131" s="24" t="inlineStr">
        <is>
          <t>#000452</t>
        </is>
      </c>
      <c r="B131" s="13" t="inlineStr">
        <is>
          <t>Cool Australia</t>
        </is>
      </c>
      <c r="C131" s="13" t="inlineStr">
        <is>
          <t>Cool Australia</t>
        </is>
      </c>
      <c r="D131" s="13" t="n"/>
      <c r="E131" s="15" t="n"/>
      <c r="F131" s="25" t="n"/>
      <c r="G131" s="25" t="n"/>
      <c r="H131" s="25" t="n"/>
      <c r="I131" s="25" t="n"/>
      <c r="J131" s="25" t="n"/>
      <c r="K131" s="17" t="n"/>
      <c r="L131" s="26">
        <f>IF(COUNTIF(K:K,K131)=0,"",COUNTIF(K:K,K131))</f>
        <v/>
      </c>
      <c r="M131" s="13" t="inlineStr">
        <is>
          <t>Digital Product</t>
        </is>
      </c>
      <c r="N131" s="13" t="inlineStr">
        <is>
          <t>I_Website Service</t>
        </is>
      </c>
      <c r="O131" s="41" t="inlineStr">
        <is>
          <t>https://www.coolaustralia.org/</t>
        </is>
      </c>
      <c r="P131" s="13">
        <f>COUNTIF(Q131:AC131,"Y")</f>
        <v/>
      </c>
      <c r="Q131" s="19" t="n"/>
      <c r="R131" s="19" t="inlineStr">
        <is>
          <t>N</t>
        </is>
      </c>
      <c r="S131" s="19" t="inlineStr"/>
      <c r="T131" s="19" t="inlineStr">
        <is>
          <t>Y</t>
        </is>
      </c>
      <c r="U131" s="19" t="inlineStr"/>
      <c r="V131" s="19" t="inlineStr"/>
      <c r="W131" s="19" t="inlineStr">
        <is>
          <t>N</t>
        </is>
      </c>
      <c r="X131" s="19" t="inlineStr">
        <is>
          <t>N</t>
        </is>
      </c>
      <c r="Y131" s="19" t="inlineStr">
        <is>
          <t>N</t>
        </is>
      </c>
      <c r="Z131" s="19" t="inlineStr">
        <is>
          <t>N</t>
        </is>
      </c>
      <c r="AA131" s="19" t="inlineStr">
        <is>
          <t>N</t>
        </is>
      </c>
      <c r="AB131" s="19" t="inlineStr">
        <is>
          <t>N</t>
        </is>
      </c>
      <c r="AC131" s="19" t="inlineStr">
        <is>
          <t>N</t>
        </is>
      </c>
      <c r="AD131" s="13" t="n"/>
      <c r="AE131" s="13" t="n"/>
      <c r="AF131" s="14" t="inlineStr"/>
      <c r="AG131" s="14" t="inlineStr"/>
      <c r="AH131" s="14" t="inlineStr">
        <is>
          <t>Y</t>
        </is>
      </c>
      <c r="AI131" s="14" t="inlineStr"/>
      <c r="AJ131" s="14" t="inlineStr"/>
      <c r="AK131" s="14" t="inlineStr">
        <is>
          <t>Y</t>
        </is>
      </c>
      <c r="AL131" s="14" t="inlineStr"/>
      <c r="AM131" s="14" t="inlineStr"/>
      <c r="AN131" s="14" t="inlineStr"/>
      <c r="AO131" s="14" t="inlineStr"/>
      <c r="AP131" s="14" t="inlineStr"/>
      <c r="AQ131" s="14" t="inlineStr"/>
      <c r="AR131" s="14" t="inlineStr"/>
      <c r="AS131" s="14" t="inlineStr"/>
      <c r="AT131" s="14" t="inlineStr"/>
      <c r="AU131" s="14" t="inlineStr"/>
      <c r="AV131" s="14" t="inlineStr"/>
      <c r="AW131" s="14" t="inlineStr"/>
      <c r="AX131" s="14" t="inlineStr"/>
      <c r="AY131" s="14" t="inlineStr"/>
      <c r="AZ131" s="14" t="inlineStr"/>
      <c r="BA131" s="14" t="inlineStr"/>
      <c r="BB131" s="14" t="inlineStr"/>
      <c r="BC131" s="14" t="inlineStr"/>
      <c r="BD131" s="14" t="inlineStr"/>
      <c r="BE131" s="14" t="inlineStr"/>
      <c r="BF131" s="14" t="inlineStr"/>
      <c r="BG131" s="14" t="inlineStr"/>
      <c r="BH131" s="14" t="inlineStr"/>
      <c r="BI131" s="14" t="inlineStr"/>
      <c r="BJ131" s="14" t="inlineStr"/>
      <c r="BK131" s="14" t="inlineStr"/>
      <c r="BL131" s="14" t="inlineStr"/>
      <c r="BM131" s="14" t="inlineStr"/>
      <c r="BN131" s="14" t="inlineStr"/>
      <c r="BO131" s="14" t="inlineStr"/>
      <c r="BP131" s="14" t="inlineStr"/>
      <c r="BQ131" s="14" t="inlineStr"/>
      <c r="BR131" s="14" t="n"/>
      <c r="BS131" s="13" t="n"/>
      <c r="BT131" s="13" t="inlineStr">
        <is>
          <t>Australia</t>
        </is>
      </c>
      <c r="BU131" s="13" t="n"/>
      <c r="BV131" s="22" t="n"/>
      <c r="BW131" s="33" t="inlineStr">
        <is>
          <t>https://www.coolaustralia.org/privacy/</t>
        </is>
      </c>
      <c r="BX131" s="13" t="inlineStr">
        <is>
          <t>Provide learning resources for various subjects</t>
        </is>
      </c>
      <c r="BY131" s="13" t="n"/>
      <c r="BZ131" s="13" t="n"/>
      <c r="CA131" s="19" t="inlineStr">
        <is>
          <t>N</t>
        </is>
      </c>
      <c r="CB131" s="19" t="n"/>
      <c r="CC131" s="19" t="inlineStr">
        <is>
          <t>N</t>
        </is>
      </c>
      <c r="CD131" s="19" t="n"/>
      <c r="CE131" s="19" t="n"/>
      <c r="CF131" s="19" t="inlineStr">
        <is>
          <t>N</t>
        </is>
      </c>
      <c r="CG131" s="19" t="inlineStr">
        <is>
          <t>N</t>
        </is>
      </c>
      <c r="CH131" s="19" t="n"/>
      <c r="CI131" s="19" t="inlineStr">
        <is>
          <t>N</t>
        </is>
      </c>
      <c r="CJ131" s="19" t="inlineStr">
        <is>
          <t>N</t>
        </is>
      </c>
      <c r="CK131" s="19" t="inlineStr">
        <is>
          <t>N</t>
        </is>
      </c>
      <c r="CL131" s="19" t="inlineStr">
        <is>
          <t>N</t>
        </is>
      </c>
      <c r="CM131" s="13" t="n"/>
      <c r="CN131" s="13" t="n"/>
      <c r="CO131" s="19" t="inlineStr">
        <is>
          <t>N</t>
        </is>
      </c>
      <c r="CP131" s="19" t="n"/>
      <c r="CQ131" s="19" t="inlineStr">
        <is>
          <t>N</t>
        </is>
      </c>
      <c r="CR131" s="19" t="n"/>
      <c r="CS131" s="19" t="n"/>
      <c r="CT131" s="19" t="inlineStr">
        <is>
          <t>N</t>
        </is>
      </c>
      <c r="CU131" s="19" t="inlineStr">
        <is>
          <t>N</t>
        </is>
      </c>
      <c r="CV131" s="19" t="n"/>
      <c r="CW131" s="19" t="inlineStr">
        <is>
          <t>N</t>
        </is>
      </c>
      <c r="CX131" s="19" t="inlineStr">
        <is>
          <t>N</t>
        </is>
      </c>
      <c r="CY131" s="19" t="inlineStr">
        <is>
          <t>N</t>
        </is>
      </c>
      <c r="CZ131" s="19" t="inlineStr">
        <is>
          <t>N</t>
        </is>
      </c>
      <c r="DA131" s="13" t="inlineStr">
        <is>
          <t>one have the right to delete personal information stored</t>
        </is>
      </c>
      <c r="DB131" s="13" t="n"/>
      <c r="DC131" s="13" t="n"/>
      <c r="DD131" s="13" t="n"/>
      <c r="DE131" s="13" t="n"/>
      <c r="DF131" s="13" t="n"/>
      <c r="DG131" s="13" t="n"/>
      <c r="DH131" s="13" t="n"/>
      <c r="DI131" s="13" t="n"/>
      <c r="DJ131" s="13" t="n"/>
      <c r="DK131" s="13" t="n"/>
      <c r="DL131" s="13" t="n"/>
      <c r="DM131" s="13" t="n"/>
      <c r="DN131" s="13" t="n"/>
      <c r="DO131" s="13" t="n"/>
      <c r="DP131" s="13" t="n"/>
      <c r="DQ131" s="13" t="n"/>
      <c r="DR131" s="13" t="n"/>
      <c r="DS131" s="13" t="n"/>
      <c r="DT131" s="13" t="n"/>
      <c r="DU131" s="13" t="n"/>
      <c r="DV131" s="13" t="n"/>
      <c r="DW131" s="13" t="n"/>
      <c r="DX131" s="22">
        <f>COUNTIF(A:A,A131)</f>
        <v/>
      </c>
      <c r="DY131" s="19" t="n"/>
      <c r="DZ131" s="19" t="n"/>
      <c r="EA131" s="19" t="n"/>
      <c r="EB131" s="129" t="inlineStr">
        <is>
          <t>info@coolaustralia.org</t>
        </is>
      </c>
      <c r="EC131" s="55" t="inlineStr">
        <is>
          <t>1300 853 810</t>
        </is>
      </c>
      <c r="ED131" s="129" t="inlineStr">
        <is>
          <t>https://www.coolaustralia.org/contact-us/</t>
        </is>
      </c>
      <c r="EE131" s="129" t="n"/>
      <c r="EF131" s="129" t="n"/>
      <c r="EG131" s="129" t="n"/>
      <c r="EH131" s="129" t="n"/>
      <c r="EI131" s="20" t="inlineStr">
        <is>
          <t>Edu</t>
        </is>
      </c>
      <c r="EJ131" s="22">
        <f>_xlfn.CONCAT(AF131:BQ131)</f>
        <v/>
      </c>
      <c r="EK131" s="20" t="n"/>
      <c r="EL131" s="22" t="n"/>
      <c r="EM131" s="22" t="n"/>
      <c r="EN131" s="22" t="n"/>
    </row>
    <row r="132" ht="102" customFormat="1" customHeight="1" s="23">
      <c r="A132" s="24" t="inlineStr">
        <is>
          <t>#000077</t>
        </is>
      </c>
      <c r="B132" s="24" t="inlineStr">
        <is>
          <t>CoSpaces</t>
        </is>
      </c>
      <c r="C132" s="13" t="inlineStr">
        <is>
          <t>Delightex</t>
        </is>
      </c>
      <c r="D132" s="13" t="n"/>
      <c r="E132" s="15" t="inlineStr">
        <is>
          <t>No</t>
        </is>
      </c>
      <c r="F132" s="25" t="inlineStr">
        <is>
          <t>Low</t>
        </is>
      </c>
      <c r="G132" s="25" t="n"/>
      <c r="H132" s="25" t="n"/>
      <c r="I132" s="25" t="n"/>
      <c r="J132" s="25" t="n"/>
      <c r="K132" s="26" t="n"/>
      <c r="L132" s="26">
        <f>IF(COUNTIF(K:K,K132)=0,"",COUNTIF(K:K,K132))</f>
        <v/>
      </c>
      <c r="M132" s="13" t="inlineStr">
        <is>
          <t>Digital Product</t>
        </is>
      </c>
      <c r="N132" s="13" t="inlineStr">
        <is>
          <t>I_Mobile App</t>
        </is>
      </c>
      <c r="O132" s="37" t="inlineStr">
        <is>
          <t>https://cospaces.io/edu/</t>
        </is>
      </c>
      <c r="P132" s="13">
        <f>COUNTIF(Q132:AC132,"Y")</f>
        <v/>
      </c>
      <c r="Q132" s="19" t="n"/>
      <c r="R132" s="19" t="inlineStr">
        <is>
          <t>Y</t>
        </is>
      </c>
      <c r="S132" s="19" t="inlineStr">
        <is>
          <t>Y</t>
        </is>
      </c>
      <c r="T132" s="19" t="inlineStr">
        <is>
          <t>Y</t>
        </is>
      </c>
      <c r="U132" s="19" t="inlineStr"/>
      <c r="V132" s="19" t="inlineStr"/>
      <c r="W132" s="19" t="inlineStr">
        <is>
          <t>N</t>
        </is>
      </c>
      <c r="X132" s="19" t="inlineStr">
        <is>
          <t>N</t>
        </is>
      </c>
      <c r="Y132" s="19" t="inlineStr">
        <is>
          <t>N</t>
        </is>
      </c>
      <c r="Z132" s="19" t="inlineStr">
        <is>
          <t>N</t>
        </is>
      </c>
      <c r="AA132" s="19" t="inlineStr">
        <is>
          <t>N</t>
        </is>
      </c>
      <c r="AB132" s="19" t="inlineStr">
        <is>
          <t>N</t>
        </is>
      </c>
      <c r="AC132" s="19" t="inlineStr">
        <is>
          <t>N</t>
        </is>
      </c>
      <c r="AD132" s="13" t="n"/>
      <c r="AE132" s="13" t="n"/>
      <c r="AF132" s="14" t="n"/>
      <c r="AG132" s="14" t="inlineStr">
        <is>
          <t>Y</t>
        </is>
      </c>
      <c r="AH132" s="14" t="inlineStr">
        <is>
          <t>Y</t>
        </is>
      </c>
      <c r="AI132" s="14" t="n"/>
      <c r="AJ132" s="14" t="inlineStr">
        <is>
          <t>Y</t>
        </is>
      </c>
      <c r="AK132" s="14" t="inlineStr">
        <is>
          <t>Y</t>
        </is>
      </c>
      <c r="AL132" s="14" t="n"/>
      <c r="AM132" s="14" t="n"/>
      <c r="AN132" s="14" t="n"/>
      <c r="AO132" s="14" t="n"/>
      <c r="AP132" s="14" t="n"/>
      <c r="AQ132" s="14" t="n"/>
      <c r="AR132" s="14" t="n"/>
      <c r="AS132" s="14" t="n"/>
      <c r="AT132" s="14" t="n"/>
      <c r="AU132" s="14" t="n"/>
      <c r="AV132" s="14" t="n"/>
      <c r="AW132" s="14" t="n"/>
      <c r="AX132" s="14" t="n"/>
      <c r="AY132" s="14" t="n"/>
      <c r="AZ132" s="14" t="n"/>
      <c r="BA132" s="14" t="n"/>
      <c r="BB132" s="14" t="n"/>
      <c r="BC132" s="14" t="n"/>
      <c r="BD132" s="14" t="n"/>
      <c r="BE132" s="14" t="n"/>
      <c r="BF132" s="14" t="n"/>
      <c r="BG132" s="14" t="n"/>
      <c r="BH132" s="14" t="n"/>
      <c r="BI132" s="14" t="n"/>
      <c r="BJ132" s="14" t="n"/>
      <c r="BK132" s="14" t="n"/>
      <c r="BL132" s="14" t="n"/>
      <c r="BM132" s="14" t="n"/>
      <c r="BN132" s="14" t="n"/>
      <c r="BO132" s="14" t="n"/>
      <c r="BP132" s="14" t="n"/>
      <c r="BQ132" s="14" t="n"/>
      <c r="BR132" s="14" t="n"/>
      <c r="BS132" s="13" t="inlineStr">
        <is>
          <t>?</t>
        </is>
      </c>
      <c r="BT132" s="13" t="inlineStr">
        <is>
          <t>Luxembourg</t>
        </is>
      </c>
      <c r="BU132" s="13" t="n"/>
      <c r="BV132" s="13" t="inlineStr">
        <is>
          <t>Can be accessed without providing personal information</t>
        </is>
      </c>
      <c r="BW132" s="33" t="inlineStr">
        <is>
          <t>https://cospaces.io/edu/privacy-policy.html</t>
        </is>
      </c>
      <c r="BX132" s="13" t="inlineStr">
        <is>
          <t>Building VR environemnts
Individual accounts for creation of VR and AR materials, projects, and presentations.</t>
        </is>
      </c>
      <c r="BY132" s="13" t="n"/>
      <c r="BZ132" s="13" t="n"/>
      <c r="CA132" s="19" t="inlineStr">
        <is>
          <t>N</t>
        </is>
      </c>
      <c r="CB132" s="19" t="n"/>
      <c r="CC132" s="19" t="inlineStr">
        <is>
          <t>N</t>
        </is>
      </c>
      <c r="CD132" s="19" t="n"/>
      <c r="CE132" s="19" t="n"/>
      <c r="CF132" s="19" t="inlineStr">
        <is>
          <t>N</t>
        </is>
      </c>
      <c r="CG132" s="19" t="inlineStr">
        <is>
          <t>N</t>
        </is>
      </c>
      <c r="CH132" s="19" t="n"/>
      <c r="CI132" s="19" t="inlineStr">
        <is>
          <t>N</t>
        </is>
      </c>
      <c r="CJ132" s="19" t="inlineStr">
        <is>
          <t>N</t>
        </is>
      </c>
      <c r="CK132" s="19" t="inlineStr">
        <is>
          <t>N</t>
        </is>
      </c>
      <c r="CL132" s="19" t="inlineStr">
        <is>
          <t>N</t>
        </is>
      </c>
      <c r="CM132" s="13" t="n"/>
      <c r="CN132" s="13" t="n"/>
      <c r="CO132" s="19" t="inlineStr">
        <is>
          <t>N</t>
        </is>
      </c>
      <c r="CP132" s="19" t="n"/>
      <c r="CQ132" s="19" t="inlineStr">
        <is>
          <t>N</t>
        </is>
      </c>
      <c r="CR132" s="19" t="n"/>
      <c r="CS132" s="19" t="n"/>
      <c r="CT132" s="19" t="inlineStr">
        <is>
          <t>N</t>
        </is>
      </c>
      <c r="CU132" s="19" t="inlineStr">
        <is>
          <t>N</t>
        </is>
      </c>
      <c r="CV132" s="19" t="n"/>
      <c r="CW132" s="19" t="inlineStr">
        <is>
          <t>N</t>
        </is>
      </c>
      <c r="CX132" s="19" t="inlineStr">
        <is>
          <t>N</t>
        </is>
      </c>
      <c r="CY132" s="19" t="inlineStr">
        <is>
          <t>N</t>
        </is>
      </c>
      <c r="CZ132" s="19" t="inlineStr">
        <is>
          <t>N</t>
        </is>
      </c>
      <c r="DA132" s="13" t="inlineStr">
        <is>
          <t>retain personal information for as long as needed or permitted in light of the purpose(s) for which it was obtained. The criteria used to determine our retention periods include (i) for as long as we have an ongoing relationship with you and provide our Services to you; (ii) as required by a legal obligation to which we are subject to; (iii) or as advisable in light of our legal position (such as in regard of applicable statutes of limitations, litigation, or regulatory investigations).</t>
        </is>
      </c>
      <c r="DB132" s="13" t="n"/>
      <c r="DC132" s="13" t="n"/>
      <c r="DD132" s="13" t="n"/>
      <c r="DE132" s="13" t="n"/>
      <c r="DF132" s="13" t="n"/>
      <c r="DG132" s="13" t="n"/>
      <c r="DH132" s="13" t="n"/>
      <c r="DI132" s="13" t="n"/>
      <c r="DJ132" s="13" t="n"/>
      <c r="DK132" s="13" t="n"/>
      <c r="DL132" s="13" t="n"/>
      <c r="DM132" s="13" t="n"/>
      <c r="DN132" s="13" t="n"/>
      <c r="DO132" s="13" t="n"/>
      <c r="DP132" s="13" t="n"/>
      <c r="DQ132" s="13" t="n"/>
      <c r="DR132" s="13" t="n"/>
      <c r="DS132" s="13" t="n"/>
      <c r="DT132" s="13" t="n"/>
      <c r="DU132" s="13" t="n"/>
      <c r="DV132" s="13" t="n"/>
      <c r="DW132" s="13" t="inlineStr">
        <is>
          <t>?</t>
        </is>
      </c>
      <c r="DX132" s="22">
        <f>COUNTIF(A:A,A132)</f>
        <v/>
      </c>
      <c r="DY132" s="19" t="n"/>
      <c r="DZ132" s="19" t="n"/>
      <c r="EA132" s="19" t="n"/>
      <c r="EB132" s="29" t="n"/>
      <c r="EC132" s="29" t="n"/>
      <c r="ED132" s="129" t="inlineStr">
        <is>
          <t>https://cospaces.io/edu/contact.html</t>
        </is>
      </c>
      <c r="EE132" s="129" t="n"/>
      <c r="EF132" s="129" t="n"/>
      <c r="EG132" s="129" t="n"/>
      <c r="EH132" s="129" t="n"/>
      <c r="EI132" s="20" t="inlineStr">
        <is>
          <t>Tool</t>
        </is>
      </c>
      <c r="EJ132" s="22">
        <f>_xlfn.CONCAT(AF132:BQ132)</f>
        <v/>
      </c>
      <c r="EK132" s="22" t="n"/>
      <c r="EL132" s="22" t="n"/>
      <c r="EM132" s="77" t="inlineStr">
        <is>
          <t>Y3-11</t>
        </is>
      </c>
      <c r="EN132" s="78" t="n">
        <v>250</v>
      </c>
    </row>
    <row r="133" ht="84.95" customFormat="1" customHeight="1" s="23">
      <c r="A133" s="24" t="inlineStr">
        <is>
          <t>#000048</t>
        </is>
      </c>
      <c r="B133" s="24" t="inlineStr">
        <is>
          <t>Council for the Curriculum, Examinations and Assessment (CCEA)</t>
        </is>
      </c>
      <c r="C133" s="13" t="inlineStr">
        <is>
          <t>Council for the Curriculum, Examinations and Assessment</t>
        </is>
      </c>
      <c r="D133" s="13" t="inlineStr">
        <is>
          <t>No data available</t>
        </is>
      </c>
      <c r="E133" s="15" t="inlineStr">
        <is>
          <t>No</t>
        </is>
      </c>
      <c r="F133" s="25" t="inlineStr">
        <is>
          <t>High</t>
        </is>
      </c>
      <c r="G133" s="25" t="inlineStr">
        <is>
          <t>Incomplete (Mark)</t>
        </is>
      </c>
      <c r="H133" s="25" t="n"/>
      <c r="I133" s="25" t="n"/>
      <c r="J133" s="25" t="n"/>
      <c r="K133" s="26" t="n"/>
      <c r="L133" s="26">
        <f>IF(COUNTIF(K:K,K133)=0,"",COUNTIF(K:K,K133))</f>
        <v/>
      </c>
      <c r="M133" s="13" t="inlineStr">
        <is>
          <t>Digital Product</t>
        </is>
      </c>
      <c r="N133" s="13" t="inlineStr">
        <is>
          <t>V_Examination Service</t>
        </is>
      </c>
      <c r="O133" s="129" t="inlineStr">
        <is>
          <t>https://sweatdeck.com/</t>
        </is>
      </c>
      <c r="P133" s="13">
        <f>COUNTIF(Q133:AC133,"Y")</f>
        <v/>
      </c>
      <c r="Q133" s="19" t="n"/>
      <c r="R133" s="19" t="inlineStr">
        <is>
          <t>N</t>
        </is>
      </c>
      <c r="S133" s="19" t="inlineStr"/>
      <c r="T133" s="19" t="inlineStr">
        <is>
          <t>N</t>
        </is>
      </c>
      <c r="U133" s="19" t="inlineStr"/>
      <c r="V133" s="19" t="inlineStr">
        <is>
          <t>Y</t>
        </is>
      </c>
      <c r="W133" s="19" t="inlineStr">
        <is>
          <t>N</t>
        </is>
      </c>
      <c r="X133" s="19" t="inlineStr">
        <is>
          <t>N</t>
        </is>
      </c>
      <c r="Y133" s="19" t="inlineStr">
        <is>
          <t>N</t>
        </is>
      </c>
      <c r="Z133" s="19" t="inlineStr">
        <is>
          <t>N</t>
        </is>
      </c>
      <c r="AA133" s="19" t="inlineStr">
        <is>
          <t>N</t>
        </is>
      </c>
      <c r="AB133" s="19" t="inlineStr">
        <is>
          <t>N</t>
        </is>
      </c>
      <c r="AC133" s="19" t="inlineStr">
        <is>
          <t>N</t>
        </is>
      </c>
      <c r="AD133" s="13" t="inlineStr">
        <is>
          <t>Unknown</t>
        </is>
      </c>
      <c r="AE133" s="20" t="n"/>
      <c r="AF133" s="14" t="inlineStr">
        <is>
          <t>Y</t>
        </is>
      </c>
      <c r="AG133" s="14" t="inlineStr">
        <is>
          <t>Y</t>
        </is>
      </c>
      <c r="AH133" s="14" t="n"/>
      <c r="AI133" s="14" t="n"/>
      <c r="AJ133" s="14" t="n"/>
      <c r="AK133" s="14" t="n"/>
      <c r="AL133" s="14" t="n"/>
      <c r="AM133" s="14" t="n"/>
      <c r="AN133" s="14" t="n"/>
      <c r="AO133" s="14" t="n"/>
      <c r="AP133" s="14" t="n"/>
      <c r="AQ133" s="14" t="n"/>
      <c r="AR133" s="14" t="n"/>
      <c r="AS133" s="14" t="n"/>
      <c r="AT133" s="14" t="n"/>
      <c r="AU133" s="14" t="n"/>
      <c r="AV133" s="14" t="n"/>
      <c r="AW133" s="14" t="n"/>
      <c r="AX133" s="14" t="n"/>
      <c r="AY133" s="14" t="n"/>
      <c r="AZ133" s="14" t="n"/>
      <c r="BA133" s="14" t="n"/>
      <c r="BB133" s="14" t="n"/>
      <c r="BC133" s="14" t="n"/>
      <c r="BD133" s="14" t="n"/>
      <c r="BE133" s="14" t="n"/>
      <c r="BF133" s="14" t="n"/>
      <c r="BG133" s="14" t="n"/>
      <c r="BH133" s="14" t="n"/>
      <c r="BI133" s="14" t="n"/>
      <c r="BJ133" s="14" t="n"/>
      <c r="BK133" s="14" t="n"/>
      <c r="BL133" s="14" t="n"/>
      <c r="BM133" s="14" t="n"/>
      <c r="BN133" s="14" t="inlineStr">
        <is>
          <t>Y</t>
        </is>
      </c>
      <c r="BO133" s="14" t="n"/>
      <c r="BP133" s="14" t="n"/>
      <c r="BQ133" s="14" t="inlineStr">
        <is>
          <t>Y</t>
        </is>
      </c>
      <c r="BR133" s="14" t="inlineStr">
        <is>
          <t>SIS</t>
        </is>
      </c>
      <c r="BS133" s="13" t="inlineStr">
        <is>
          <t>Manual</t>
        </is>
      </c>
      <c r="BT133" s="13" t="inlineStr">
        <is>
          <t>UK</t>
        </is>
      </c>
      <c r="BU133" s="13" t="n"/>
      <c r="BV133" s="22" t="n"/>
      <c r="BW133" s="33" t="inlineStr">
        <is>
          <t>https://ccea.org.uk/legal/privacy-notice</t>
        </is>
      </c>
      <c r="BX133" s="13" t="inlineStr">
        <is>
          <t>GCSE examination board</t>
        </is>
      </c>
      <c r="BY133" s="13" t="inlineStr">
        <is>
          <t>May not enter for GCSE</t>
        </is>
      </c>
      <c r="BZ133" s="13" t="n"/>
      <c r="CA133" s="19" t="inlineStr">
        <is>
          <t>N</t>
        </is>
      </c>
      <c r="CB133" s="19" t="n"/>
      <c r="CC133" s="19" t="inlineStr">
        <is>
          <t>N</t>
        </is>
      </c>
      <c r="CD133" s="19" t="n"/>
      <c r="CE133" s="19" t="inlineStr">
        <is>
          <t>N</t>
        </is>
      </c>
      <c r="CF133" s="19" t="inlineStr">
        <is>
          <t>N</t>
        </is>
      </c>
      <c r="CG133" s="19" t="inlineStr">
        <is>
          <t>N</t>
        </is>
      </c>
      <c r="CH133" s="19" t="n"/>
      <c r="CI133" s="19" t="inlineStr">
        <is>
          <t>N</t>
        </is>
      </c>
      <c r="CJ133" s="19" t="inlineStr">
        <is>
          <t>N</t>
        </is>
      </c>
      <c r="CK133" s="19" t="inlineStr">
        <is>
          <t>N</t>
        </is>
      </c>
      <c r="CL133" s="19" t="inlineStr">
        <is>
          <t>N</t>
        </is>
      </c>
      <c r="CM133" s="13" t="n"/>
      <c r="CN133" s="13" t="n"/>
      <c r="CO133" s="19" t="inlineStr">
        <is>
          <t>N</t>
        </is>
      </c>
      <c r="CP133" s="19" t="n"/>
      <c r="CQ133" s="19" t="inlineStr">
        <is>
          <t>N</t>
        </is>
      </c>
      <c r="CR133" s="19" t="n"/>
      <c r="CS133" s="19" t="n"/>
      <c r="CT133" s="19" t="inlineStr">
        <is>
          <t>N</t>
        </is>
      </c>
      <c r="CU133" s="19" t="inlineStr">
        <is>
          <t>N</t>
        </is>
      </c>
      <c r="CV133" s="19" t="n"/>
      <c r="CW133" s="19" t="inlineStr">
        <is>
          <t>N</t>
        </is>
      </c>
      <c r="CX133" s="19" t="inlineStr">
        <is>
          <t>N</t>
        </is>
      </c>
      <c r="CY133" s="19" t="inlineStr">
        <is>
          <t>N</t>
        </is>
      </c>
      <c r="CZ133" s="19" t="inlineStr">
        <is>
          <t>N</t>
        </is>
      </c>
      <c r="DA133" s="30" t="inlineStr">
        <is>
          <t>Until the student is 21 to enable us to provide historic academic reports etc.</t>
        </is>
      </c>
      <c r="DB133" s="13" t="n"/>
      <c r="DC133" s="13" t="n"/>
      <c r="DD133" s="13" t="n"/>
      <c r="DE133" s="13" t="n"/>
      <c r="DF133" s="13" t="n"/>
      <c r="DG133" s="13" t="n"/>
      <c r="DH133" s="13" t="n"/>
      <c r="DI133" s="13" t="n"/>
      <c r="DJ133" s="13" t="n"/>
      <c r="DK133" s="13" t="n"/>
      <c r="DL133" s="13" t="n"/>
      <c r="DM133" s="13" t="n"/>
      <c r="DN133" s="13" t="n"/>
      <c r="DO133" s="13" t="n"/>
      <c r="DP133" s="13" t="n"/>
      <c r="DQ133" s="13" t="n"/>
      <c r="DR133" s="13" t="n"/>
      <c r="DS133" s="13" t="n"/>
      <c r="DT133" s="13" t="n"/>
      <c r="DU133" s="13" t="n"/>
      <c r="DV133" s="13" t="n"/>
      <c r="DW133" s="30"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t>
        </is>
      </c>
      <c r="DX133" s="22">
        <f>COUNTIF(A:A,A133)</f>
        <v/>
      </c>
      <c r="DY133" s="19" t="inlineStr">
        <is>
          <t>N</t>
        </is>
      </c>
      <c r="DZ133" s="19" t="n"/>
      <c r="EA133" s="19" t="n"/>
      <c r="EB133" s="129" t="inlineStr">
        <is>
          <t>info@ccea.org.uk</t>
        </is>
      </c>
      <c r="EC133" s="29" t="inlineStr">
        <is>
          <t>+44 (0)2890 261200</t>
        </is>
      </c>
      <c r="ED133" s="29" t="n"/>
      <c r="EE133" s="29" t="n"/>
      <c r="EF133" s="29" t="n"/>
      <c r="EG133" s="29" t="n"/>
      <c r="EH133" s="29" t="n"/>
      <c r="EI133" s="20" t="inlineStr">
        <is>
          <t>Exam</t>
        </is>
      </c>
      <c r="EJ133" s="22">
        <f>_xlfn.CONCAT(AF133:BQ133)</f>
        <v/>
      </c>
      <c r="EK133" s="22" t="n"/>
      <c r="EL133" s="22" t="n"/>
      <c r="EM133" s="22" t="n"/>
      <c r="EN133" s="22" t="n"/>
    </row>
    <row r="134" ht="102" customFormat="1" customHeight="1" s="23">
      <c r="A134" s="24" t="inlineStr">
        <is>
          <t>#000078</t>
        </is>
      </c>
      <c r="B134" s="24" t="inlineStr">
        <is>
          <t>CPOMS</t>
        </is>
      </c>
      <c r="C134" s="13" t="inlineStr">
        <is>
          <t>Raptor Technologies</t>
        </is>
      </c>
      <c r="D134" s="13" t="n"/>
      <c r="E134" s="15" t="inlineStr">
        <is>
          <t>Yes</t>
        </is>
      </c>
      <c r="F134" s="25" t="inlineStr">
        <is>
          <t>High</t>
        </is>
      </c>
      <c r="G134" s="25" t="inlineStr">
        <is>
          <t>Done (DIS)</t>
        </is>
      </c>
      <c r="H134" s="25" t="n"/>
      <c r="I134" s="25" t="n">
        <v>5</v>
      </c>
      <c r="J134" s="25" t="inlineStr">
        <is>
          <t>iSAMS</t>
        </is>
      </c>
      <c r="K134" s="26" t="n"/>
      <c r="L134" s="26">
        <f>IF(COUNTIF(K:K,K134)=0,"",COUNTIF(K:K,K134))</f>
        <v/>
      </c>
      <c r="M134" s="13" t="inlineStr">
        <is>
          <t>Digital Product</t>
        </is>
      </c>
      <c r="N134" s="13" t="inlineStr">
        <is>
          <t>I_Website Service</t>
        </is>
      </c>
      <c r="O134" s="129" t="inlineStr">
        <is>
          <t>https://www.cpoms.co.uk/</t>
        </is>
      </c>
      <c r="P134" s="13">
        <f>COUNTIF(Q134:AC134,"Y")</f>
        <v/>
      </c>
      <c r="Q134" s="19" t="n"/>
      <c r="R134" s="19" t="inlineStr">
        <is>
          <t>Y</t>
        </is>
      </c>
      <c r="S134" s="19" t="inlineStr">
        <is>
          <t>Y</t>
        </is>
      </c>
      <c r="T134" s="19" t="inlineStr">
        <is>
          <t>Y</t>
        </is>
      </c>
      <c r="U134" s="19" t="inlineStr">
        <is>
          <t>Y</t>
        </is>
      </c>
      <c r="V134" s="19" t="inlineStr">
        <is>
          <t>Y</t>
        </is>
      </c>
      <c r="W134" s="19" t="inlineStr">
        <is>
          <t>Y</t>
        </is>
      </c>
      <c r="X134" s="19" t="inlineStr">
        <is>
          <t>Y</t>
        </is>
      </c>
      <c r="Y134" s="19" t="inlineStr">
        <is>
          <t>Y</t>
        </is>
      </c>
      <c r="Z134" s="19" t="inlineStr">
        <is>
          <t>N</t>
        </is>
      </c>
      <c r="AA134" s="19" t="inlineStr">
        <is>
          <t>N</t>
        </is>
      </c>
      <c r="AB134" s="19" t="inlineStr">
        <is>
          <t>N</t>
        </is>
      </c>
      <c r="AC134" s="19" t="inlineStr">
        <is>
          <t>N</t>
        </is>
      </c>
      <c r="AD134" s="13" t="inlineStr">
        <is>
          <t>child protection data gets entered in by teachers</t>
        </is>
      </c>
      <c r="AE134" s="13" t="n"/>
      <c r="AF134" s="14" t="inlineStr">
        <is>
          <t>Y</t>
        </is>
      </c>
      <c r="AG134" s="14" t="inlineStr">
        <is>
          <t>Y</t>
        </is>
      </c>
      <c r="AH134" s="14" t="inlineStr">
        <is>
          <t>Y</t>
        </is>
      </c>
      <c r="AI134" s="14" t="inlineStr">
        <is>
          <t>Y</t>
        </is>
      </c>
      <c r="AJ134" s="14" t="inlineStr">
        <is>
          <t>Y</t>
        </is>
      </c>
      <c r="AK134" s="14" t="inlineStr">
        <is>
          <t>Y</t>
        </is>
      </c>
      <c r="AL134" s="14" t="inlineStr">
        <is>
          <t>Y</t>
        </is>
      </c>
      <c r="AM134" s="14" t="inlineStr">
        <is>
          <t>Y</t>
        </is>
      </c>
      <c r="AN134" s="14" t="inlineStr">
        <is>
          <t>Y</t>
        </is>
      </c>
      <c r="AO134" s="14" t="inlineStr">
        <is>
          <t>Y</t>
        </is>
      </c>
      <c r="AP134" s="14" t="inlineStr">
        <is>
          <t>Y</t>
        </is>
      </c>
      <c r="AQ134" s="14" t="n"/>
      <c r="AR134" s="14" t="n"/>
      <c r="AS134" s="14" t="n"/>
      <c r="AT134" s="14" t="inlineStr">
        <is>
          <t>Y</t>
        </is>
      </c>
      <c r="AU134" s="14" t="inlineStr">
        <is>
          <t>Y</t>
        </is>
      </c>
      <c r="AV134" s="14" t="inlineStr">
        <is>
          <t>Y</t>
        </is>
      </c>
      <c r="AW134" s="14" t="inlineStr">
        <is>
          <t>Y</t>
        </is>
      </c>
      <c r="AX134" s="14" t="n"/>
      <c r="AY134" s="14" t="n"/>
      <c r="AZ134" s="14" t="inlineStr">
        <is>
          <t>Y</t>
        </is>
      </c>
      <c r="BA134" s="14" t="inlineStr">
        <is>
          <t>Y</t>
        </is>
      </c>
      <c r="BB134" s="14" t="inlineStr">
        <is>
          <t>Y</t>
        </is>
      </c>
      <c r="BC134" s="14" t="n"/>
      <c r="BD134" s="14" t="n"/>
      <c r="BE134" s="14" t="n"/>
      <c r="BF134" s="14" t="inlineStr">
        <is>
          <t>Y</t>
        </is>
      </c>
      <c r="BG134" s="14" t="inlineStr">
        <is>
          <t>Y</t>
        </is>
      </c>
      <c r="BH134" s="14" t="n"/>
      <c r="BI134" s="14" t="n"/>
      <c r="BJ134" s="14" t="n"/>
      <c r="BK134" s="14" t="inlineStr">
        <is>
          <t>Y</t>
        </is>
      </c>
      <c r="BL134" s="14" t="inlineStr">
        <is>
          <t>Y</t>
        </is>
      </c>
      <c r="BM134" s="14" t="inlineStr">
        <is>
          <t>Y</t>
        </is>
      </c>
      <c r="BN134" s="14" t="inlineStr">
        <is>
          <t>Y</t>
        </is>
      </c>
      <c r="BO134" s="14" t="inlineStr">
        <is>
          <t>Y</t>
        </is>
      </c>
      <c r="BP134" s="14" t="inlineStr">
        <is>
          <t>Y</t>
        </is>
      </c>
      <c r="BQ134" s="14" t="n"/>
      <c r="BR134" s="14" t="inlineStr">
        <is>
          <t>SIS</t>
        </is>
      </c>
      <c r="BS134" s="13" t="inlineStr">
        <is>
          <t>GroupCall</t>
        </is>
      </c>
      <c r="BT134" s="13" t="inlineStr">
        <is>
          <t>UK</t>
        </is>
      </c>
      <c r="BU134" s="13" t="n"/>
      <c r="BV134" s="22" t="n"/>
      <c r="BW134" s="33" t="inlineStr">
        <is>
          <t>https://www.cpoms.co.uk/privacy-statement/</t>
        </is>
      </c>
      <c r="BX134" s="13" t="inlineStr">
        <is>
          <t>Platform for documenting safeguarding incidents.Protected storage of documentation relating to child safeguarding.</t>
        </is>
      </c>
      <c r="BY134" s="13" t="inlineStr">
        <is>
          <t>Files must be physically stored in hard copy format.As this is an essential child protection software students would not be able to attend the collage.</t>
        </is>
      </c>
      <c r="BZ134" s="13" t="n"/>
      <c r="CA134" s="19" t="inlineStr">
        <is>
          <t>N</t>
        </is>
      </c>
      <c r="CB134" s="19" t="n"/>
      <c r="CC134" s="19" t="inlineStr">
        <is>
          <t>N</t>
        </is>
      </c>
      <c r="CD134" s="19" t="n"/>
      <c r="CE134" s="19" t="inlineStr">
        <is>
          <t>Y</t>
        </is>
      </c>
      <c r="CF134" s="19" t="inlineStr">
        <is>
          <t>N</t>
        </is>
      </c>
      <c r="CG134" s="19" t="inlineStr">
        <is>
          <t>N</t>
        </is>
      </c>
      <c r="CH134" s="19" t="n"/>
      <c r="CI134" s="19" t="inlineStr">
        <is>
          <t>N</t>
        </is>
      </c>
      <c r="CJ134" s="19" t="inlineStr">
        <is>
          <t>N</t>
        </is>
      </c>
      <c r="CK134" s="19" t="inlineStr">
        <is>
          <t>N</t>
        </is>
      </c>
      <c r="CL134" s="19" t="inlineStr">
        <is>
          <t>N</t>
        </is>
      </c>
      <c r="CM134" s="13" t="n"/>
      <c r="CN134" s="13" t="n"/>
      <c r="CO134" s="19" t="inlineStr">
        <is>
          <t>N</t>
        </is>
      </c>
      <c r="CP134" s="19" t="n"/>
      <c r="CQ134" s="19" t="inlineStr">
        <is>
          <t>N</t>
        </is>
      </c>
      <c r="CR134" s="19" t="n"/>
      <c r="CS134" s="19" t="n"/>
      <c r="CT134" s="19" t="inlineStr">
        <is>
          <t>N</t>
        </is>
      </c>
      <c r="CU134" s="19" t="inlineStr">
        <is>
          <t>N</t>
        </is>
      </c>
      <c r="CV134" s="19" t="n"/>
      <c r="CW134" s="19" t="inlineStr">
        <is>
          <t>N</t>
        </is>
      </c>
      <c r="CX134" s="19" t="inlineStr">
        <is>
          <t>N</t>
        </is>
      </c>
      <c r="CY134" s="19" t="inlineStr">
        <is>
          <t>N</t>
        </is>
      </c>
      <c r="CZ134" s="19" t="inlineStr">
        <is>
          <t>N</t>
        </is>
      </c>
      <c r="DA134" s="13" t="inlineStr">
        <is>
          <t>Whilst the child is in College and for longer periods of time if necessary</t>
        </is>
      </c>
      <c r="DB134" s="13" t="n"/>
      <c r="DC134" s="13" t="inlineStr">
        <is>
          <t>y</t>
        </is>
      </c>
      <c r="DD134" s="13" t="inlineStr">
        <is>
          <t>y</t>
        </is>
      </c>
      <c r="DE134" s="13" t="inlineStr">
        <is>
          <t>Y</t>
        </is>
      </c>
      <c r="DF134" s="13" t="inlineStr">
        <is>
          <t>Y</t>
        </is>
      </c>
      <c r="DG134" s="13" t="inlineStr">
        <is>
          <t>n</t>
        </is>
      </c>
      <c r="DH134" s="13" t="inlineStr">
        <is>
          <t>n</t>
        </is>
      </c>
      <c r="DI134" s="13" t="inlineStr">
        <is>
          <t>n</t>
        </is>
      </c>
      <c r="DJ134" s="13" t="inlineStr">
        <is>
          <t>n</t>
        </is>
      </c>
      <c r="DK134" s="13" t="inlineStr">
        <is>
          <t>n</t>
        </is>
      </c>
      <c r="DL134" s="13" t="inlineStr">
        <is>
          <t>n</t>
        </is>
      </c>
      <c r="DM134" s="13" t="inlineStr">
        <is>
          <t>n</t>
        </is>
      </c>
      <c r="DN134" s="13" t="inlineStr">
        <is>
          <t>n</t>
        </is>
      </c>
      <c r="DO134" s="13" t="inlineStr">
        <is>
          <t>n</t>
        </is>
      </c>
      <c r="DP134" s="13" t="inlineStr">
        <is>
          <t>n</t>
        </is>
      </c>
      <c r="DQ134" s="13" t="inlineStr">
        <is>
          <t>n</t>
        </is>
      </c>
      <c r="DR134" s="13" t="inlineStr">
        <is>
          <t>n</t>
        </is>
      </c>
      <c r="DS134" s="13" t="inlineStr">
        <is>
          <t>n</t>
        </is>
      </c>
      <c r="DT134" s="13" t="inlineStr">
        <is>
          <t>n</t>
        </is>
      </c>
      <c r="DU134" s="13" t="inlineStr">
        <is>
          <t>Y</t>
        </is>
      </c>
      <c r="DV134" s="13" t="inlineStr">
        <is>
          <t>n</t>
        </is>
      </c>
      <c r="DW134" s="13" t="inlineStr">
        <is>
          <t xml:space="preserve">Parent email and name. [Child Protection] Storage and retrieval of student safeguarding files
</t>
        </is>
      </c>
      <c r="DX134" s="22">
        <f>COUNTIF(A:A,A134)</f>
        <v/>
      </c>
      <c r="DY134" s="19" t="inlineStr">
        <is>
          <t>Y</t>
        </is>
      </c>
      <c r="DZ134" s="19" t="n"/>
      <c r="EA134" s="19" t="n"/>
      <c r="EB134" s="129" t="inlineStr">
        <is>
          <t>servicepoint@cpoms.co.uk</t>
        </is>
      </c>
      <c r="EC134" s="62" t="inlineStr">
        <is>
          <t>01756 797766</t>
        </is>
      </c>
      <c r="ED134" s="129" t="inlineStr">
        <is>
          <t>https://www.cpoms.co.uk/contactus/</t>
        </is>
      </c>
      <c r="EE134" s="129" t="n"/>
      <c r="EF134" s="129" t="n"/>
      <c r="EG134" s="129" t="n"/>
      <c r="EH134" s="129" t="n"/>
      <c r="EI134" s="20" t="inlineStr">
        <is>
          <t>EIM</t>
        </is>
      </c>
      <c r="EJ134" s="22">
        <f>_xlfn.CONCAT(AF134:BQ134)</f>
        <v/>
      </c>
      <c r="EK134" s="22" t="n"/>
      <c r="EL134" s="22" t="n"/>
      <c r="EM134" s="22" t="n"/>
      <c r="EN134" s="22" t="n"/>
    </row>
    <row r="135" ht="18.95" customFormat="1" customHeight="1" s="23">
      <c r="A135" s="13" t="inlineStr">
        <is>
          <t>#000756</t>
        </is>
      </c>
      <c r="B135" s="14" t="inlineStr">
        <is>
          <t>Cre8te</t>
        </is>
      </c>
      <c r="C135" s="13" t="n"/>
      <c r="D135" s="13" t="n"/>
      <c r="E135" s="15" t="n"/>
      <c r="F135" s="16" t="n"/>
      <c r="G135" s="16" t="n"/>
      <c r="H135" s="16" t="n"/>
      <c r="I135" s="16" t="n"/>
      <c r="J135" s="16" t="n"/>
      <c r="K135" s="17" t="n"/>
      <c r="L135" s="17" t="n"/>
      <c r="M135" s="13" t="n"/>
      <c r="N135" s="38" t="inlineStr">
        <is>
          <t>I_Website Service</t>
        </is>
      </c>
      <c r="O135" s="21" t="inlineStr">
        <is>
          <t>https://www.wecre8te.com/</t>
        </is>
      </c>
      <c r="P135" s="13" t="n"/>
      <c r="Q135" s="19" t="n"/>
      <c r="R135" s="19" t="n"/>
      <c r="S135" s="19" t="inlineStr">
        <is>
          <t>Y</t>
        </is>
      </c>
      <c r="T135" s="19" t="n"/>
      <c r="U135" s="19" t="n"/>
      <c r="V135" s="19" t="n"/>
      <c r="W135" s="19" t="n"/>
      <c r="X135" s="19" t="n"/>
      <c r="Y135" s="19" t="n"/>
      <c r="Z135" s="19" t="n"/>
      <c r="AA135" s="19" t="n"/>
      <c r="AB135" s="19" t="n"/>
      <c r="AC135" s="19" t="n"/>
      <c r="AD135" s="13" t="n"/>
      <c r="AE135" s="20" t="n"/>
      <c r="AF135" s="14" t="n"/>
      <c r="AG135" s="14" t="n"/>
      <c r="AH135" s="14" t="n"/>
      <c r="AI135" s="14" t="n"/>
      <c r="AJ135" s="14" t="n"/>
      <c r="AK135" s="14" t="n"/>
      <c r="AL135" s="14" t="n"/>
      <c r="AM135" s="14" t="n"/>
      <c r="AN135" s="14" t="n"/>
      <c r="AO135" s="14" t="n"/>
      <c r="AP135" s="14" t="n"/>
      <c r="AQ135" s="14" t="n"/>
      <c r="AR135" s="14" t="n"/>
      <c r="AS135" s="14" t="n"/>
      <c r="AT135" s="14" t="n"/>
      <c r="AU135" s="14" t="n"/>
      <c r="AV135" s="14" t="n"/>
      <c r="AW135" s="14" t="n"/>
      <c r="AX135" s="14" t="n"/>
      <c r="AY135" s="14" t="n"/>
      <c r="AZ135" s="14" t="n"/>
      <c r="BA135" s="14" t="n"/>
      <c r="BB135" s="14" t="n"/>
      <c r="BC135" s="14" t="n"/>
      <c r="BD135" s="14" t="n"/>
      <c r="BE135" s="14" t="n"/>
      <c r="BF135" s="14" t="n"/>
      <c r="BG135" s="14" t="n"/>
      <c r="BH135" s="14" t="n"/>
      <c r="BI135" s="14" t="n"/>
      <c r="BJ135" s="14" t="n"/>
      <c r="BK135" s="14" t="n"/>
      <c r="BL135" s="14" t="n"/>
      <c r="BM135" s="14" t="n"/>
      <c r="BN135" s="14" t="n"/>
      <c r="BO135" s="14" t="n"/>
      <c r="BP135" s="14" t="n"/>
      <c r="BQ135" s="14" t="n"/>
      <c r="BR135" s="14" t="n"/>
      <c r="BS135" s="13" t="n"/>
      <c r="BT135" s="13" t="n"/>
      <c r="BU135" s="13" t="n"/>
      <c r="BV135" s="13" t="n"/>
      <c r="BW135" s="21" t="inlineStr">
        <is>
          <t>(URL)https://www.wecre8te.com/</t>
        </is>
      </c>
      <c r="BX135" s="79" t="inlineStr">
        <is>
          <t>The online uniform shop</t>
        </is>
      </c>
      <c r="BY135" s="13" t="n"/>
      <c r="BZ135" s="13" t="n"/>
      <c r="CA135" s="19" t="n"/>
      <c r="CB135" s="19" t="n"/>
      <c r="CC135" s="19" t="n"/>
      <c r="CD135" s="19" t="n"/>
      <c r="CE135" s="19" t="n"/>
      <c r="CF135" s="19" t="n"/>
      <c r="CG135" s="19" t="n"/>
      <c r="CH135" s="19" t="n"/>
      <c r="CI135" s="19" t="n"/>
      <c r="CJ135" s="19" t="n"/>
      <c r="CK135" s="19" t="n"/>
      <c r="CL135" s="19" t="n"/>
      <c r="CM135" s="13" t="n"/>
      <c r="CN135" s="13" t="n"/>
      <c r="CO135" s="19" t="n"/>
      <c r="CP135" s="19" t="n"/>
      <c r="CQ135" s="19" t="n"/>
      <c r="CR135" s="19" t="n"/>
      <c r="CS135" s="19" t="n"/>
      <c r="CT135" s="19" t="n"/>
      <c r="CU135" s="19" t="n"/>
      <c r="CV135" s="19" t="n"/>
      <c r="CW135" s="19" t="n"/>
      <c r="CX135" s="19" t="n"/>
      <c r="CY135" s="19" t="n"/>
      <c r="CZ135" s="19" t="n"/>
      <c r="DA135" s="13" t="n"/>
      <c r="DB135" s="13" t="n"/>
      <c r="DC135" s="13" t="n"/>
      <c r="DD135" s="13" t="n"/>
      <c r="DE135" s="13" t="n"/>
      <c r="DF135" s="13" t="n"/>
      <c r="DG135" s="13" t="n"/>
      <c r="DH135" s="13" t="n"/>
      <c r="DI135" s="13" t="n"/>
      <c r="DJ135" s="13" t="n"/>
      <c r="DK135" s="13" t="n"/>
      <c r="DL135" s="13" t="n"/>
      <c r="DM135" s="13" t="n"/>
      <c r="DN135" s="13" t="n"/>
      <c r="DO135" s="13" t="n"/>
      <c r="DP135" s="13" t="n"/>
      <c r="DQ135" s="13" t="n"/>
      <c r="DR135" s="13" t="n"/>
      <c r="DS135" s="13" t="n"/>
      <c r="DT135" s="13" t="n"/>
      <c r="DU135" s="13" t="n"/>
      <c r="DV135" s="13" t="n"/>
      <c r="DW135" s="20" t="n"/>
      <c r="DX135" s="20" t="n"/>
      <c r="DY135" s="19" t="n"/>
      <c r="DZ135" s="19" t="n"/>
      <c r="EA135" s="19" t="n"/>
      <c r="EB135" s="20" t="n"/>
      <c r="EC135" s="20" t="n"/>
      <c r="ED135" s="20" t="n"/>
      <c r="EE135" s="20" t="n"/>
      <c r="EF135" s="20" t="n"/>
      <c r="EG135" s="20" t="n"/>
      <c r="EH135" s="20" t="n"/>
      <c r="EI135" s="20" t="n"/>
      <c r="EJ135" s="20" t="n"/>
      <c r="EK135" s="20" t="n"/>
      <c r="EL135" s="22" t="n"/>
      <c r="EM135" s="22" t="n"/>
      <c r="EN135" s="22" t="n"/>
    </row>
    <row r="136" ht="135.95" customFormat="1" customHeight="1" s="23">
      <c r="A136" s="24" t="inlineStr">
        <is>
          <t>#000079</t>
        </is>
      </c>
      <c r="B136" s="24" t="inlineStr">
        <is>
          <t>Crimson Consulting Ltd.</t>
        </is>
      </c>
      <c r="C136" s="13" t="inlineStr">
        <is>
          <t>Crimson Consulting Ltd.</t>
        </is>
      </c>
      <c r="D136" s="13" t="n"/>
      <c r="E136" s="15" t="inlineStr">
        <is>
          <t>No</t>
        </is>
      </c>
      <c r="F136" s="25" t="inlineStr">
        <is>
          <t>Med</t>
        </is>
      </c>
      <c r="G136" s="25" t="inlineStr">
        <is>
          <t>Yes</t>
        </is>
      </c>
      <c r="H136" s="25" t="n"/>
      <c r="I136" s="35" t="n">
        <v>3</v>
      </c>
      <c r="J136" s="25" t="n"/>
      <c r="K136" s="26" t="n"/>
      <c r="L136" s="26">
        <f>IF(COUNTIF(K:K,K136)=0,"",COUNTIF(K:K,K136))</f>
        <v/>
      </c>
      <c r="M136" s="13" t="inlineStr">
        <is>
          <t>Vendor and Product</t>
        </is>
      </c>
      <c r="N136" s="13" t="inlineStr">
        <is>
          <t>I_Website Service</t>
        </is>
      </c>
      <c r="O136" s="138" t="inlineStr">
        <is>
          <t>https://www.crimsoneducation.org/hk-en/</t>
        </is>
      </c>
      <c r="P136" s="13">
        <f>COUNTIF(Q136:AC136,"Y")</f>
        <v/>
      </c>
      <c r="Q136" s="19" t="n"/>
      <c r="R136" s="19" t="inlineStr">
        <is>
          <t>Y</t>
        </is>
      </c>
      <c r="S136" s="19" t="n"/>
      <c r="T136" s="19" t="inlineStr">
        <is>
          <t>N</t>
        </is>
      </c>
      <c r="U136" s="19" t="inlineStr">
        <is>
          <t>Y</t>
        </is>
      </c>
      <c r="V136" s="19" t="inlineStr"/>
      <c r="W136" s="19" t="inlineStr">
        <is>
          <t>N</t>
        </is>
      </c>
      <c r="X136" s="19" t="inlineStr">
        <is>
          <t>N</t>
        </is>
      </c>
      <c r="Y136" s="19" t="inlineStr">
        <is>
          <t>Y</t>
        </is>
      </c>
      <c r="Z136" s="19" t="inlineStr">
        <is>
          <t>N</t>
        </is>
      </c>
      <c r="AA136" s="19" t="inlineStr">
        <is>
          <t>N</t>
        </is>
      </c>
      <c r="AB136" s="19" t="inlineStr">
        <is>
          <t>Y</t>
        </is>
      </c>
      <c r="AC136" s="19" t="inlineStr">
        <is>
          <t>N</t>
        </is>
      </c>
      <c r="AD136" s="13" t="n"/>
      <c r="AE136" s="13" t="n"/>
      <c r="AF136" s="38" t="inlineStr">
        <is>
          <t>Y</t>
        </is>
      </c>
      <c r="AG136" s="38" t="inlineStr">
        <is>
          <t>Y</t>
        </is>
      </c>
      <c r="AH136" s="38" t="inlineStr">
        <is>
          <t>Y</t>
        </is>
      </c>
      <c r="AI136" s="38" t="inlineStr">
        <is>
          <t>Y</t>
        </is>
      </c>
      <c r="AJ136" s="38" t="inlineStr">
        <is>
          <t>Y</t>
        </is>
      </c>
      <c r="AK136" s="38" t="inlineStr">
        <is>
          <t>Y</t>
        </is>
      </c>
      <c r="AL136" s="38" t="inlineStr">
        <is>
          <t>Y</t>
        </is>
      </c>
      <c r="AM136" s="38" t="inlineStr">
        <is>
          <t> </t>
        </is>
      </c>
      <c r="AN136" s="38" t="inlineStr">
        <is>
          <t> </t>
        </is>
      </c>
      <c r="AO136" s="38" t="inlineStr">
        <is>
          <t> </t>
        </is>
      </c>
      <c r="AP136" s="38" t="inlineStr">
        <is>
          <t> </t>
        </is>
      </c>
      <c r="AQ136" s="38" t="inlineStr">
        <is>
          <t> </t>
        </is>
      </c>
      <c r="AR136" s="38" t="inlineStr">
        <is>
          <t> </t>
        </is>
      </c>
      <c r="AS136" s="38" t="inlineStr">
        <is>
          <t> </t>
        </is>
      </c>
      <c r="AT136" s="38" t="inlineStr">
        <is>
          <t>Y</t>
        </is>
      </c>
      <c r="AU136" s="38" t="inlineStr">
        <is>
          <t> </t>
        </is>
      </c>
      <c r="AV136" s="38" t="inlineStr">
        <is>
          <t>Y</t>
        </is>
      </c>
      <c r="AW136" s="38" t="inlineStr">
        <is>
          <t> </t>
        </is>
      </c>
      <c r="AX136" s="38" t="inlineStr">
        <is>
          <t> </t>
        </is>
      </c>
      <c r="AY136" s="38" t="inlineStr">
        <is>
          <t> </t>
        </is>
      </c>
      <c r="AZ136" s="38" t="inlineStr">
        <is>
          <t> </t>
        </is>
      </c>
      <c r="BA136" s="38" t="inlineStr">
        <is>
          <t> </t>
        </is>
      </c>
      <c r="BB136" s="38" t="inlineStr">
        <is>
          <t> </t>
        </is>
      </c>
      <c r="BC136" s="38" t="inlineStr">
        <is>
          <t>Y</t>
        </is>
      </c>
      <c r="BD136" s="38" t="inlineStr">
        <is>
          <t> </t>
        </is>
      </c>
      <c r="BE136" s="38" t="inlineStr">
        <is>
          <t> </t>
        </is>
      </c>
      <c r="BF136" s="38" t="inlineStr">
        <is>
          <t> </t>
        </is>
      </c>
      <c r="BG136" s="38" t="inlineStr">
        <is>
          <t> </t>
        </is>
      </c>
      <c r="BH136" s="38" t="inlineStr">
        <is>
          <t> </t>
        </is>
      </c>
      <c r="BI136" s="38" t="inlineStr">
        <is>
          <t> </t>
        </is>
      </c>
      <c r="BJ136" s="38" t="inlineStr">
        <is>
          <t> </t>
        </is>
      </c>
      <c r="BK136" s="38" t="inlineStr">
        <is>
          <t> </t>
        </is>
      </c>
      <c r="BL136" s="38" t="inlineStr">
        <is>
          <t> </t>
        </is>
      </c>
      <c r="BM136" s="38" t="inlineStr">
        <is>
          <t> </t>
        </is>
      </c>
      <c r="BN136" s="38" t="inlineStr">
        <is>
          <t> </t>
        </is>
      </c>
      <c r="BO136" s="38" t="inlineStr">
        <is>
          <t> </t>
        </is>
      </c>
      <c r="BP136" s="38" t="inlineStr">
        <is>
          <t> </t>
        </is>
      </c>
      <c r="BQ136" s="38" t="inlineStr">
        <is>
          <t> </t>
        </is>
      </c>
      <c r="BR136" s="14" t="n"/>
      <c r="BS136" s="13" t="n"/>
      <c r="BT136" s="13" t="inlineStr">
        <is>
          <t>USA, China, Australia, New Zealand, Singapore</t>
        </is>
      </c>
      <c r="BU136" s="13" t="n"/>
      <c r="BV136" s="22" t="n"/>
      <c r="BW136" s="33" t="inlineStr">
        <is>
          <t>https://www.crimsoneducation.org/hk-en/t-c/privacy-policy/</t>
        </is>
      </c>
      <c r="BX136" s="13" t="inlineStr">
        <is>
          <t>to facilitate students developing their candidacy in preparation for University applications</t>
        </is>
      </c>
      <c r="BY136" s="13" t="inlineStr">
        <is>
          <t>The student would not be able to benefit from the services provided under the programme.</t>
        </is>
      </c>
      <c r="BZ136" s="13" t="n"/>
      <c r="CA136" s="19" t="inlineStr">
        <is>
          <t>N</t>
        </is>
      </c>
      <c r="CB136" s="19" t="n"/>
      <c r="CC136" s="19" t="inlineStr">
        <is>
          <t>N</t>
        </is>
      </c>
      <c r="CD136" s="19" t="n"/>
      <c r="CE136" s="19" t="n"/>
      <c r="CF136" s="19" t="inlineStr">
        <is>
          <t>N</t>
        </is>
      </c>
      <c r="CG136" s="19" t="inlineStr">
        <is>
          <t>N</t>
        </is>
      </c>
      <c r="CH136" s="19" t="n"/>
      <c r="CI136" s="19" t="inlineStr">
        <is>
          <t>N</t>
        </is>
      </c>
      <c r="CJ136" s="19" t="inlineStr">
        <is>
          <t>N</t>
        </is>
      </c>
      <c r="CK136" s="19" t="inlineStr">
        <is>
          <t>N</t>
        </is>
      </c>
      <c r="CL136" s="19" t="inlineStr">
        <is>
          <t>N</t>
        </is>
      </c>
      <c r="CM136" s="13" t="inlineStr">
        <is>
          <t>DCI</t>
        </is>
      </c>
      <c r="CN136" s="13" t="n"/>
      <c r="CO136" s="19" t="inlineStr">
        <is>
          <t>N</t>
        </is>
      </c>
      <c r="CP136" s="19" t="n"/>
      <c r="CQ136" s="19" t="inlineStr">
        <is>
          <t>N</t>
        </is>
      </c>
      <c r="CR136" s="19" t="n"/>
      <c r="CS136" s="19" t="n"/>
      <c r="CT136" s="19" t="inlineStr">
        <is>
          <t>N</t>
        </is>
      </c>
      <c r="CU136" s="19" t="inlineStr">
        <is>
          <t>N</t>
        </is>
      </c>
      <c r="CV136" s="19" t="n"/>
      <c r="CW136" s="19" t="inlineStr">
        <is>
          <t>N</t>
        </is>
      </c>
      <c r="CX136" s="19" t="inlineStr">
        <is>
          <t>N</t>
        </is>
      </c>
      <c r="CY136" s="19" t="inlineStr">
        <is>
          <t>N</t>
        </is>
      </c>
      <c r="CZ136" s="19" t="inlineStr">
        <is>
          <t>N</t>
        </is>
      </c>
      <c r="DA136" s="13" t="inlineStr">
        <is>
          <t>etains data for the duration of the customer’s business relationship with Crimson Education and for a period of time thereafter to allow members to recover accounts if they decide to renew, to analyze the data for Crimson Education’s own operations, and for historical and archiving purposes associated with Crimson Education’s history as a membership association. For more information on where and how long your personal data is stored, and for more information on your rights of erasure and portability, please contact Crimson Education’s privacy officer at privacy@crimsoneducation.org.</t>
        </is>
      </c>
      <c r="DB136" s="13" t="n"/>
      <c r="DC136" s="13" t="n"/>
      <c r="DD136" s="13" t="n"/>
      <c r="DE136" s="13" t="n"/>
      <c r="DF136" s="13" t="n"/>
      <c r="DG136" s="13" t="n"/>
      <c r="DH136" s="13" t="n"/>
      <c r="DI136" s="13" t="n"/>
      <c r="DJ136" s="13" t="n"/>
      <c r="DK136" s="13" t="n"/>
      <c r="DL136" s="13" t="n"/>
      <c r="DM136" s="13" t="n"/>
      <c r="DN136" s="13" t="n"/>
      <c r="DO136" s="13" t="n"/>
      <c r="DP136" s="13" t="n"/>
      <c r="DQ136" s="13" t="n"/>
      <c r="DR136" s="13" t="n"/>
      <c r="DS136" s="13" t="n"/>
      <c r="DT136" s="13" t="n"/>
      <c r="DU136" s="13" t="n"/>
      <c r="DV136" s="13" t="n"/>
      <c r="DW136" s="13" t="inlineStr">
        <is>
          <t>Students: Student ID, Name, Email Address, Date of Birth, Grade, Graduation Year, and Phone Number
Educators: Name, Email Address
Parents: Name, Email Address, Phone Number and WeChat ID</t>
        </is>
      </c>
      <c r="DX136" s="22">
        <f>COUNTIF(A:A,A136)</f>
        <v/>
      </c>
      <c r="DY136" s="19" t="n"/>
      <c r="DZ136" s="19" t="n"/>
      <c r="EA136" s="19" t="n"/>
      <c r="EB136" s="29" t="n"/>
      <c r="EC136" s="129" t="inlineStr">
        <is>
          <t>+852 6996 0343</t>
        </is>
      </c>
      <c r="ED136" s="129" t="inlineStr">
        <is>
          <t>https://www.crimsoneducation.org/hk-en/contact/</t>
        </is>
      </c>
      <c r="EE136" s="129" t="n"/>
      <c r="EF136" s="129" t="n"/>
      <c r="EG136" s="129" t="n"/>
      <c r="EH136" s="129" t="n"/>
      <c r="EI136" s="20" t="inlineStr">
        <is>
          <t>other</t>
        </is>
      </c>
      <c r="EJ136" s="22">
        <f>_xlfn.CONCAT(AF136:BQ136)</f>
        <v/>
      </c>
      <c r="EK136" s="22" t="n"/>
      <c r="EL136" s="22" t="n"/>
      <c r="EM136" s="22" t="n"/>
      <c r="EN136" s="22" t="n"/>
    </row>
    <row r="137" ht="33.95" customFormat="1" customHeight="1" s="23">
      <c r="A137" s="24" t="inlineStr">
        <is>
          <t>#000081</t>
        </is>
      </c>
      <c r="B137" s="24" t="inlineStr">
        <is>
          <t>CROSS COURT TENNIS ACADEMY PTE.
LTD.</t>
        </is>
      </c>
      <c r="C137" s="13" t="inlineStr">
        <is>
          <t>CROSS COURT TENNIS ACADEMY PTE.
LTD.</t>
        </is>
      </c>
      <c r="D137" s="13" t="n"/>
      <c r="E137" s="15" t="inlineStr">
        <is>
          <t>No</t>
        </is>
      </c>
      <c r="F137" s="25" t="inlineStr">
        <is>
          <t>Med</t>
        </is>
      </c>
      <c r="G137" s="25" t="n"/>
      <c r="H137" s="25" t="n"/>
      <c r="I137" s="25" t="n"/>
      <c r="J137" s="25" t="n"/>
      <c r="K137" s="26" t="n"/>
      <c r="L137" s="26">
        <f>IF(COUNTIF(K:K,K137)=0,"",COUNTIF(K:K,K137))</f>
        <v/>
      </c>
      <c r="M137" s="13" t="inlineStr">
        <is>
          <t>Vendor</t>
        </is>
      </c>
      <c r="N137" s="13" t="inlineStr">
        <is>
          <t>V_Vendor</t>
        </is>
      </c>
      <c r="O137" s="21" t="inlineStr">
        <is>
          <t>https://crosscourt.com.sg/</t>
        </is>
      </c>
      <c r="P137" s="13">
        <f>COUNTIF(Q137:AC137,"Y")</f>
        <v/>
      </c>
      <c r="Q137" s="19" t="n"/>
      <c r="R137" s="19" t="inlineStr">
        <is>
          <t>N</t>
        </is>
      </c>
      <c r="S137" s="19" t="inlineStr"/>
      <c r="T137" s="19" t="inlineStr">
        <is>
          <t>N</t>
        </is>
      </c>
      <c r="U137" s="19" t="inlineStr"/>
      <c r="V137" s="19" t="inlineStr">
        <is>
          <t>N</t>
        </is>
      </c>
      <c r="W137" s="19" t="inlineStr">
        <is>
          <t>N</t>
        </is>
      </c>
      <c r="X137" s="19" t="inlineStr">
        <is>
          <t>N</t>
        </is>
      </c>
      <c r="Y137" s="19" t="inlineStr">
        <is>
          <t>N</t>
        </is>
      </c>
      <c r="Z137" s="19" t="inlineStr">
        <is>
          <t>N</t>
        </is>
      </c>
      <c r="AA137" s="19" t="inlineStr">
        <is>
          <t>N</t>
        </is>
      </c>
      <c r="AB137" s="19" t="inlineStr">
        <is>
          <t>N</t>
        </is>
      </c>
      <c r="AC137" s="19" t="inlineStr">
        <is>
          <t>N</t>
        </is>
      </c>
      <c r="AD137" s="13" t="n"/>
      <c r="AE137" s="13" t="n"/>
      <c r="AF137" s="14" t="n"/>
      <c r="AG137" s="14" t="inlineStr">
        <is>
          <t>Y</t>
        </is>
      </c>
      <c r="AH137" s="14" t="n"/>
      <c r="AI137" s="14" t="inlineStr">
        <is>
          <t>Y</t>
        </is>
      </c>
      <c r="AJ137" s="14" t="n"/>
      <c r="AK137" s="14" t="n"/>
      <c r="AL137" s="14" t="inlineStr">
        <is>
          <t>Y</t>
        </is>
      </c>
      <c r="AM137" s="14" t="n"/>
      <c r="AN137" s="14" t="n"/>
      <c r="AO137" s="14" t="n"/>
      <c r="AP137" s="14" t="n"/>
      <c r="AQ137" s="14" t="n"/>
      <c r="AR137" s="14" t="n"/>
      <c r="AS137" s="14" t="n"/>
      <c r="AT137" s="14" t="inlineStr">
        <is>
          <t>Y</t>
        </is>
      </c>
      <c r="AU137" s="14" t="n"/>
      <c r="AV137" s="14" t="n"/>
      <c r="AW137" s="14" t="n"/>
      <c r="AX137" s="14" t="n"/>
      <c r="AY137" s="14" t="n"/>
      <c r="AZ137" s="14" t="n"/>
      <c r="BA137" s="14" t="n"/>
      <c r="BB137" s="14" t="n"/>
      <c r="BC137" s="14" t="n"/>
      <c r="BD137" s="14" t="n"/>
      <c r="BE137" s="14" t="n"/>
      <c r="BF137" s="14" t="n"/>
      <c r="BG137" s="14" t="n"/>
      <c r="BH137" s="14" t="n"/>
      <c r="BI137" s="14" t="n"/>
      <c r="BJ137" s="14" t="n"/>
      <c r="BK137" s="14" t="n"/>
      <c r="BL137" s="14" t="n"/>
      <c r="BM137" s="14" t="n"/>
      <c r="BN137" s="14" t="inlineStr">
        <is>
          <t>Y</t>
        </is>
      </c>
      <c r="BO137" s="14" t="n"/>
      <c r="BP137" s="14" t="n"/>
      <c r="BQ137" s="14" t="n"/>
      <c r="BR137" s="14" t="n"/>
      <c r="BS137" s="13" t="n"/>
      <c r="BT137" s="13" t="inlineStr">
        <is>
          <t>Singapore</t>
        </is>
      </c>
      <c r="BU137" s="13" t="n"/>
      <c r="BV137" s="22" t="n"/>
      <c r="BW137" s="21" t="inlineStr">
        <is>
          <t>(URL)https://crosscourt.com.sg/</t>
        </is>
      </c>
      <c r="BX137" s="13" t="inlineStr">
        <is>
          <t>Provision of co- curricular activities</t>
        </is>
      </c>
      <c r="BY137" s="13" t="inlineStr">
        <is>
          <t>May not participate in specific co-curricular activities</t>
        </is>
      </c>
      <c r="BZ137" s="13" t="n"/>
      <c r="CA137" s="19" t="inlineStr">
        <is>
          <t>N</t>
        </is>
      </c>
      <c r="CB137" s="19" t="n"/>
      <c r="CC137" s="19" t="inlineStr">
        <is>
          <t>N</t>
        </is>
      </c>
      <c r="CD137" s="19" t="n"/>
      <c r="CE137" s="19" t="n"/>
      <c r="CF137" s="19" t="inlineStr">
        <is>
          <t>N</t>
        </is>
      </c>
      <c r="CG137" s="19" t="inlineStr">
        <is>
          <t>N</t>
        </is>
      </c>
      <c r="CH137" s="19" t="n"/>
      <c r="CI137" s="19" t="inlineStr">
        <is>
          <t>N</t>
        </is>
      </c>
      <c r="CJ137" s="19" t="inlineStr">
        <is>
          <t>N</t>
        </is>
      </c>
      <c r="CK137" s="19" t="inlineStr">
        <is>
          <t>N</t>
        </is>
      </c>
      <c r="CL137" s="19" t="inlineStr">
        <is>
          <t>N</t>
        </is>
      </c>
      <c r="CM137" s="13" t="n"/>
      <c r="CN137" s="13" t="n"/>
      <c r="CO137" s="19" t="inlineStr">
        <is>
          <t>N</t>
        </is>
      </c>
      <c r="CP137" s="19" t="n"/>
      <c r="CQ137" s="19" t="inlineStr">
        <is>
          <t>N</t>
        </is>
      </c>
      <c r="CR137" s="19" t="n"/>
      <c r="CS137" s="19" t="n"/>
      <c r="CT137" s="19" t="inlineStr">
        <is>
          <t>N</t>
        </is>
      </c>
      <c r="CU137" s="19" t="inlineStr">
        <is>
          <t>N</t>
        </is>
      </c>
      <c r="CV137" s="19" t="n"/>
      <c r="CW137" s="19" t="inlineStr">
        <is>
          <t>N</t>
        </is>
      </c>
      <c r="CX137" s="19" t="inlineStr">
        <is>
          <t>N</t>
        </is>
      </c>
      <c r="CY137" s="19" t="inlineStr">
        <is>
          <t>N</t>
        </is>
      </c>
      <c r="CZ137" s="19" t="inlineStr">
        <is>
          <t>N</t>
        </is>
      </c>
      <c r="DA137" s="13" t="n"/>
      <c r="DB137" s="13" t="n"/>
      <c r="DC137" s="13" t="n"/>
      <c r="DD137" s="13" t="n"/>
      <c r="DE137" s="13" t="n"/>
      <c r="DF137" s="13" t="n"/>
      <c r="DG137" s="13" t="n"/>
      <c r="DH137" s="13" t="n"/>
      <c r="DI137" s="13" t="n"/>
      <c r="DJ137" s="13" t="n"/>
      <c r="DK137" s="13" t="n"/>
      <c r="DL137" s="13" t="n"/>
      <c r="DM137" s="13" t="n"/>
      <c r="DN137" s="13" t="n"/>
      <c r="DO137" s="13" t="n"/>
      <c r="DP137" s="13" t="n"/>
      <c r="DQ137" s="13" t="n"/>
      <c r="DR137" s="13" t="n"/>
      <c r="DS137" s="13" t="n"/>
      <c r="DT137" s="13" t="n"/>
      <c r="DU137" s="13" t="n"/>
      <c r="DV137" s="13" t="n"/>
      <c r="DW137" s="13" t="inlineStr">
        <is>
          <t>Student names, class number, medical information, Parent names, parent email address</t>
        </is>
      </c>
      <c r="DX137" s="22">
        <f>COUNTIF(A:A,A137)</f>
        <v/>
      </c>
      <c r="DY137" s="19" t="n"/>
      <c r="DZ137" s="19" t="n"/>
      <c r="EA137" s="19" t="n"/>
      <c r="EB137" s="29" t="n"/>
      <c r="EC137" s="29" t="n"/>
      <c r="ED137" s="29" t="n"/>
      <c r="EE137" s="29" t="n"/>
      <c r="EF137" s="29" t="n"/>
      <c r="EG137" s="29" t="n"/>
      <c r="EH137" s="29" t="n"/>
      <c r="EI137" s="20" t="inlineStr">
        <is>
          <t>CCA</t>
        </is>
      </c>
      <c r="EJ137" s="22">
        <f>_xlfn.CONCAT(AF137:BQ137)</f>
        <v/>
      </c>
      <c r="EK137" s="22" t="n"/>
      <c r="EL137" s="22" t="n"/>
      <c r="EM137" s="22" t="n"/>
      <c r="EN137" s="22" t="n"/>
    </row>
    <row r="138" ht="119.1" customFormat="1" customHeight="1" s="23">
      <c r="A138" s="24" t="inlineStr">
        <is>
          <t>#000082</t>
        </is>
      </c>
      <c r="B138" s="24" t="inlineStr">
        <is>
          <t>Daisy the Dinosaur</t>
        </is>
      </c>
      <c r="C138" s="13" t="inlineStr">
        <is>
          <t>Hopscotch Technologies</t>
        </is>
      </c>
      <c r="D138" s="13" t="n"/>
      <c r="E138" s="15" t="inlineStr">
        <is>
          <t>No</t>
        </is>
      </c>
      <c r="F138" s="25" t="inlineStr">
        <is>
          <t>Low</t>
        </is>
      </c>
      <c r="G138" s="25" t="n"/>
      <c r="H138" s="25" t="n"/>
      <c r="I138" s="25" t="n"/>
      <c r="J138" s="25" t="n"/>
      <c r="K138" s="26" t="n"/>
      <c r="L138" s="26">
        <f>IF(COUNTIF(K:K,K138)=0,"",COUNTIF(K:K,K138))</f>
        <v/>
      </c>
      <c r="M138" s="13" t="inlineStr">
        <is>
          <t>Digital Product</t>
        </is>
      </c>
      <c r="N138" s="13" t="inlineStr">
        <is>
          <t>I_Mobile App</t>
        </is>
      </c>
      <c r="O138" s="138" t="inlineStr">
        <is>
          <t>https://www.gethopscotch.com/</t>
        </is>
      </c>
      <c r="P138" s="13">
        <f>COUNTIF(Q138:AC138,"Y")</f>
        <v/>
      </c>
      <c r="Q138" s="19" t="n"/>
      <c r="R138" s="19" t="inlineStr">
        <is>
          <t>N</t>
        </is>
      </c>
      <c r="S138" s="19" t="inlineStr"/>
      <c r="T138" s="19" t="inlineStr">
        <is>
          <t>N</t>
        </is>
      </c>
      <c r="U138" s="19" t="inlineStr"/>
      <c r="V138" s="19" t="inlineStr"/>
      <c r="W138" s="19" t="inlineStr">
        <is>
          <t>N</t>
        </is>
      </c>
      <c r="X138" s="19" t="inlineStr">
        <is>
          <t>N</t>
        </is>
      </c>
      <c r="Y138" s="19" t="inlineStr">
        <is>
          <t>N</t>
        </is>
      </c>
      <c r="Z138" s="19" t="inlineStr">
        <is>
          <t>N</t>
        </is>
      </c>
      <c r="AA138" s="19" t="inlineStr">
        <is>
          <t>Y</t>
        </is>
      </c>
      <c r="AB138" s="19" t="inlineStr">
        <is>
          <t>N</t>
        </is>
      </c>
      <c r="AC138" s="19" t="inlineStr">
        <is>
          <t>N</t>
        </is>
      </c>
      <c r="AD138" s="13" t="n"/>
      <c r="AE138" s="13" t="n"/>
      <c r="AF138" s="14" t="n"/>
      <c r="AG138" s="14" t="n"/>
      <c r="AH138" s="14" t="n"/>
      <c r="AI138" s="14" t="n"/>
      <c r="AJ138" s="14" t="n"/>
      <c r="AK138" s="14" t="n"/>
      <c r="AL138" s="14" t="n"/>
      <c r="AM138" s="14" t="n"/>
      <c r="AN138" s="14" t="n"/>
      <c r="AO138" s="14" t="n"/>
      <c r="AP138" s="14" t="n"/>
      <c r="AQ138" s="14" t="n"/>
      <c r="AR138" s="14" t="n"/>
      <c r="AS138" s="14" t="n"/>
      <c r="AT138" s="14" t="n"/>
      <c r="AU138" s="14" t="n"/>
      <c r="AV138" s="14" t="n"/>
      <c r="AW138" s="14" t="n"/>
      <c r="AX138" s="14" t="n"/>
      <c r="AY138" s="14" t="n"/>
      <c r="AZ138" s="14" t="n"/>
      <c r="BA138" s="14" t="n"/>
      <c r="BB138" s="14" t="n"/>
      <c r="BC138" s="14" t="n"/>
      <c r="BD138" s="14" t="n"/>
      <c r="BE138" s="14" t="n"/>
      <c r="BF138" s="14" t="n"/>
      <c r="BG138" s="14" t="n"/>
      <c r="BH138" s="14" t="n"/>
      <c r="BI138" s="14" t="n"/>
      <c r="BJ138" s="14" t="n"/>
      <c r="BK138" s="14" t="n"/>
      <c r="BL138" s="14" t="n"/>
      <c r="BM138" s="14" t="n"/>
      <c r="BN138" s="14" t="n"/>
      <c r="BO138" s="14" t="n"/>
      <c r="BP138" s="14" t="n"/>
      <c r="BQ138" s="14" t="n"/>
      <c r="BR138" s="14" t="n"/>
      <c r="BS138" s="13" t="n"/>
      <c r="BT138" s="13" t="inlineStr">
        <is>
          <t>USA</t>
        </is>
      </c>
      <c r="BU138" s="13" t="n"/>
      <c r="BV138" s="13" t="inlineStr">
        <is>
          <t>Can be accessed without providing personal information</t>
        </is>
      </c>
      <c r="BW138" s="33" t="inlineStr">
        <is>
          <t>https://www.gethopscotch.com/privacy-policy-daisy</t>
        </is>
      </c>
      <c r="BX138" s="13" t="inlineStr">
        <is>
          <t>Coding</t>
        </is>
      </c>
      <c r="BY138" s="13" t="n"/>
      <c r="BZ138" s="13" t="n"/>
      <c r="CA138" s="19" t="inlineStr">
        <is>
          <t>N</t>
        </is>
      </c>
      <c r="CB138" s="19" t="n"/>
      <c r="CC138" s="19" t="inlineStr">
        <is>
          <t>N</t>
        </is>
      </c>
      <c r="CD138" s="19" t="n"/>
      <c r="CE138" s="19" t="n"/>
      <c r="CF138" s="19" t="inlineStr">
        <is>
          <t>N</t>
        </is>
      </c>
      <c r="CG138" s="19" t="inlineStr">
        <is>
          <t>N</t>
        </is>
      </c>
      <c r="CH138" s="19" t="n"/>
      <c r="CI138" s="19" t="inlineStr">
        <is>
          <t>N</t>
        </is>
      </c>
      <c r="CJ138" s="19" t="inlineStr">
        <is>
          <t>N</t>
        </is>
      </c>
      <c r="CK138" s="19" t="inlineStr">
        <is>
          <t>N</t>
        </is>
      </c>
      <c r="CL138" s="19" t="inlineStr">
        <is>
          <t>N</t>
        </is>
      </c>
      <c r="CM138" s="13" t="n"/>
      <c r="CN138" s="13" t="n"/>
      <c r="CO138" s="19" t="inlineStr">
        <is>
          <t>N</t>
        </is>
      </c>
      <c r="CP138" s="19" t="n"/>
      <c r="CQ138" s="19" t="inlineStr">
        <is>
          <t>N</t>
        </is>
      </c>
      <c r="CR138" s="19" t="n"/>
      <c r="CS138" s="19" t="n"/>
      <c r="CT138" s="19" t="inlineStr">
        <is>
          <t>N</t>
        </is>
      </c>
      <c r="CU138" s="19" t="inlineStr">
        <is>
          <t>N</t>
        </is>
      </c>
      <c r="CV138" s="19" t="n"/>
      <c r="CW138" s="19" t="inlineStr">
        <is>
          <t>N</t>
        </is>
      </c>
      <c r="CX138" s="19" t="inlineStr">
        <is>
          <t>N</t>
        </is>
      </c>
      <c r="CY138" s="19" t="inlineStr">
        <is>
          <t>N</t>
        </is>
      </c>
      <c r="CZ138" s="19" t="inlineStr">
        <is>
          <t>N</t>
        </is>
      </c>
      <c r="DA138" s="13" t="inlineStr">
        <is>
          <t>Can be accessed without providing personal information</t>
        </is>
      </c>
      <c r="DB138" s="13" t="n"/>
      <c r="DC138" s="13" t="n"/>
      <c r="DD138" s="13" t="n"/>
      <c r="DE138" s="13" t="n"/>
      <c r="DF138" s="13" t="n"/>
      <c r="DG138" s="13" t="n"/>
      <c r="DH138" s="13" t="n"/>
      <c r="DI138" s="13" t="n"/>
      <c r="DJ138" s="13" t="n"/>
      <c r="DK138" s="13" t="n"/>
      <c r="DL138" s="13" t="n"/>
      <c r="DM138" s="13" t="n"/>
      <c r="DN138" s="13" t="n"/>
      <c r="DO138" s="13" t="n"/>
      <c r="DP138" s="13" t="n"/>
      <c r="DQ138" s="13" t="n"/>
      <c r="DR138" s="13" t="n"/>
      <c r="DS138" s="13" t="n"/>
      <c r="DT138" s="13" t="n"/>
      <c r="DU138" s="13" t="n"/>
      <c r="DV138" s="13" t="n"/>
      <c r="DW138" s="13" t="inlineStr">
        <is>
          <t>None</t>
        </is>
      </c>
      <c r="DX138" s="22">
        <f>COUNTIF(A:A,A138)</f>
        <v/>
      </c>
      <c r="DY138" s="19" t="n"/>
      <c r="DZ138" s="19" t="n"/>
      <c r="EA138" s="19" t="n"/>
      <c r="EB138" s="29" t="n"/>
      <c r="EC138" s="29" t="n"/>
      <c r="ED138" s="29" t="n"/>
      <c r="EE138" s="29" t="n"/>
      <c r="EF138" s="29" t="n"/>
      <c r="EG138" s="29" t="n"/>
      <c r="EH138" s="29" t="n"/>
      <c r="EI138" s="20" t="inlineStr">
        <is>
          <t>coding</t>
        </is>
      </c>
      <c r="EJ138" s="22">
        <f>_xlfn.CONCAT(AF138:BQ138)</f>
        <v/>
      </c>
      <c r="EK138" s="22" t="n"/>
      <c r="EL138" s="22" t="n"/>
      <c r="EM138" s="22" t="n"/>
      <c r="EN138" s="22" t="n"/>
    </row>
    <row r="139" ht="119.1" customFormat="1" customHeight="1" s="23">
      <c r="A139" s="13" t="inlineStr">
        <is>
          <t>#000757</t>
        </is>
      </c>
      <c r="B139" s="14" t="inlineStr">
        <is>
          <t>Daves Studio</t>
        </is>
      </c>
      <c r="C139" s="13" t="n"/>
      <c r="D139" s="13" t="n"/>
      <c r="E139" s="15" t="n"/>
      <c r="F139" s="16" t="n"/>
      <c r="G139" s="16" t="n"/>
      <c r="H139" s="16" t="n"/>
      <c r="I139" s="16" t="n"/>
      <c r="J139" s="16" t="n"/>
      <c r="K139" s="17" t="n"/>
      <c r="L139" s="17" t="n"/>
      <c r="M139" s="13" t="n"/>
      <c r="N139" s="38" t="inlineStr">
        <is>
          <t>I_Website Service</t>
        </is>
      </c>
      <c r="O139" s="138" t="inlineStr">
        <is>
          <t>https://www.facebook.com/DavesStudioRocks/</t>
        </is>
      </c>
      <c r="P139" s="13" t="n"/>
      <c r="Q139" s="19" t="n"/>
      <c r="R139" s="19" t="n"/>
      <c r="S139" s="19" t="inlineStr">
        <is>
          <t>Y</t>
        </is>
      </c>
      <c r="T139" s="19" t="n"/>
      <c r="U139" s="19" t="n"/>
      <c r="V139" s="19" t="n"/>
      <c r="W139" s="19" t="n"/>
      <c r="X139" s="19" t="n"/>
      <c r="Y139" s="19" t="n"/>
      <c r="Z139" s="19" t="n"/>
      <c r="AA139" s="19" t="n"/>
      <c r="AB139" s="19" t="n"/>
      <c r="AC139" s="19" t="n"/>
      <c r="AD139" s="13" t="n"/>
      <c r="AE139" s="20" t="n"/>
      <c r="AF139" s="14" t="n"/>
      <c r="AG139" s="14" t="n"/>
      <c r="AH139" s="14" t="n"/>
      <c r="AI139" s="14" t="n"/>
      <c r="AJ139" s="14" t="n"/>
      <c r="AK139" s="14" t="n"/>
      <c r="AL139" s="14" t="n"/>
      <c r="AM139" s="14" t="n"/>
      <c r="AN139" s="14" t="n"/>
      <c r="AO139" s="14" t="n"/>
      <c r="AP139" s="14" t="n"/>
      <c r="AQ139" s="14" t="n"/>
      <c r="AR139" s="14" t="n"/>
      <c r="AS139" s="14" t="n"/>
      <c r="AT139" s="14" t="n"/>
      <c r="AU139" s="14" t="n"/>
      <c r="AV139" s="14" t="n"/>
      <c r="AW139" s="14" t="n"/>
      <c r="AX139" s="14" t="n"/>
      <c r="AY139" s="14" t="n"/>
      <c r="AZ139" s="14" t="n"/>
      <c r="BA139" s="14" t="n"/>
      <c r="BB139" s="14" t="n"/>
      <c r="BC139" s="14" t="n"/>
      <c r="BD139" s="14" t="n"/>
      <c r="BE139" s="14" t="n"/>
      <c r="BF139" s="14" t="n"/>
      <c r="BG139" s="14" t="n"/>
      <c r="BH139" s="14" t="n"/>
      <c r="BI139" s="14" t="n"/>
      <c r="BJ139" s="14" t="n"/>
      <c r="BK139" s="14" t="n"/>
      <c r="BL139" s="14" t="n"/>
      <c r="BM139" s="14" t="n"/>
      <c r="BN139" s="14" t="n"/>
      <c r="BO139" s="14" t="n"/>
      <c r="BP139" s="14" t="n"/>
      <c r="BQ139" s="14" t="n"/>
      <c r="BR139" s="14" t="n"/>
      <c r="BS139" s="13" t="n"/>
      <c r="BT139" s="13" t="n"/>
      <c r="BU139" s="13" t="n"/>
      <c r="BV139" s="13" t="n"/>
      <c r="BW139" s="138" t="inlineStr">
        <is>
          <t>(URL)https://www.facebook.com/DavesStudioRocks/</t>
        </is>
      </c>
      <c r="BX139" s="14" t="inlineStr">
        <is>
          <t>Whole College Photo app</t>
        </is>
      </c>
      <c r="BY139" s="13" t="n"/>
      <c r="BZ139" s="13" t="n"/>
      <c r="CA139" s="19" t="n"/>
      <c r="CB139" s="19" t="n"/>
      <c r="CC139" s="19" t="n"/>
      <c r="CD139" s="19" t="n"/>
      <c r="CE139" s="19" t="n"/>
      <c r="CF139" s="19" t="n"/>
      <c r="CG139" s="19" t="n"/>
      <c r="CH139" s="19" t="n"/>
      <c r="CI139" s="19" t="n"/>
      <c r="CJ139" s="19" t="n"/>
      <c r="CK139" s="19" t="n"/>
      <c r="CL139" s="19" t="n"/>
      <c r="CM139" s="13" t="n"/>
      <c r="CN139" s="13" t="n"/>
      <c r="CO139" s="19" t="n"/>
      <c r="CP139" s="19" t="n"/>
      <c r="CQ139" s="19" t="n"/>
      <c r="CR139" s="19" t="n"/>
      <c r="CS139" s="19" t="n"/>
      <c r="CT139" s="19" t="n"/>
      <c r="CU139" s="19" t="n"/>
      <c r="CV139" s="19" t="n"/>
      <c r="CW139" s="19" t="n"/>
      <c r="CX139" s="19" t="n"/>
      <c r="CY139" s="19" t="n"/>
      <c r="CZ139" s="19" t="n"/>
      <c r="DA139" s="13" t="n"/>
      <c r="DB139" s="13" t="n"/>
      <c r="DC139" s="13" t="n"/>
      <c r="DD139" s="13" t="n"/>
      <c r="DE139" s="13" t="n"/>
      <c r="DF139" s="13" t="n"/>
      <c r="DG139" s="13" t="n"/>
      <c r="DH139" s="13" t="n"/>
      <c r="DI139" s="13" t="n"/>
      <c r="DJ139" s="13" t="n"/>
      <c r="DK139" s="13" t="n"/>
      <c r="DL139" s="13" t="n"/>
      <c r="DM139" s="13" t="n"/>
      <c r="DN139" s="13" t="n"/>
      <c r="DO139" s="13" t="n"/>
      <c r="DP139" s="13" t="n"/>
      <c r="DQ139" s="13" t="n"/>
      <c r="DR139" s="13" t="n"/>
      <c r="DS139" s="13" t="n"/>
      <c r="DT139" s="13" t="n"/>
      <c r="DU139" s="13" t="n"/>
      <c r="DV139" s="13" t="n"/>
      <c r="DW139" s="20" t="n"/>
      <c r="DX139" s="20" t="n"/>
      <c r="DY139" s="19" t="n"/>
      <c r="DZ139" s="19" t="n"/>
      <c r="EA139" s="19" t="n"/>
      <c r="EB139" s="20" t="n"/>
      <c r="EC139" s="20" t="n"/>
      <c r="ED139" s="20" t="n"/>
      <c r="EE139" s="20" t="n"/>
      <c r="EF139" s="20" t="n"/>
      <c r="EG139" s="20" t="n"/>
      <c r="EH139" s="20" t="n"/>
      <c r="EI139" s="20" t="n"/>
      <c r="EJ139" s="20" t="n"/>
      <c r="EK139" s="20" t="n"/>
      <c r="EL139" s="22" t="n"/>
      <c r="EM139" s="22" t="n"/>
      <c r="EN139" s="22" t="n"/>
    </row>
    <row r="140" ht="84.95" customFormat="1" customHeight="1" s="23">
      <c r="A140" s="24" t="inlineStr">
        <is>
          <t>#000453</t>
        </is>
      </c>
      <c r="B140" s="13" t="inlineStr">
        <is>
          <t>desmos</t>
        </is>
      </c>
      <c r="C140" s="13" t="inlineStr">
        <is>
          <t>Desmos, Inc.</t>
        </is>
      </c>
      <c r="D140" s="13" t="n"/>
      <c r="E140" s="15" t="n"/>
      <c r="F140" s="25" t="n"/>
      <c r="G140" s="25" t="n"/>
      <c r="H140" s="25" t="n"/>
      <c r="I140" s="25" t="n"/>
      <c r="J140" s="25" t="n"/>
      <c r="K140" s="17" t="n"/>
      <c r="L140" s="26">
        <f>IF(COUNTIF(K:K,K140)=0,"",COUNTIF(K:K,K140))</f>
        <v/>
      </c>
      <c r="M140" s="13" t="inlineStr">
        <is>
          <t>Digital Product</t>
        </is>
      </c>
      <c r="N140" s="13" t="inlineStr">
        <is>
          <t>I_Website Service</t>
        </is>
      </c>
      <c r="O140" s="41" t="inlineStr">
        <is>
          <t>https://www.desmos.com/</t>
        </is>
      </c>
      <c r="P140" s="13">
        <f>COUNTIF(Q140:AC140,"Y")</f>
        <v/>
      </c>
      <c r="Q140" s="19" t="n"/>
      <c r="R140" s="19" t="inlineStr">
        <is>
          <t>Y</t>
        </is>
      </c>
      <c r="S140" s="19" t="inlineStr">
        <is>
          <t>Y</t>
        </is>
      </c>
      <c r="T140" s="19" t="inlineStr">
        <is>
          <t>Y</t>
        </is>
      </c>
      <c r="U140" s="19" t="inlineStr"/>
      <c r="V140" s="19" t="inlineStr"/>
      <c r="W140" s="19" t="inlineStr">
        <is>
          <t>N</t>
        </is>
      </c>
      <c r="X140" s="19" t="inlineStr">
        <is>
          <t>N</t>
        </is>
      </c>
      <c r="Y140" s="19" t="inlineStr">
        <is>
          <t>N</t>
        </is>
      </c>
      <c r="Z140" s="19" t="inlineStr">
        <is>
          <t>N</t>
        </is>
      </c>
      <c r="AA140" s="19" t="inlineStr">
        <is>
          <t>Y</t>
        </is>
      </c>
      <c r="AB140" s="19" t="inlineStr">
        <is>
          <t>N</t>
        </is>
      </c>
      <c r="AC140" s="19" t="inlineStr">
        <is>
          <t>N</t>
        </is>
      </c>
      <c r="AD140" s="13" t="n"/>
      <c r="AE140" s="13" t="n"/>
      <c r="AF140" s="14" t="n"/>
      <c r="AG140" s="14" t="n"/>
      <c r="AH140" s="38" t="inlineStr">
        <is>
          <t>Y</t>
        </is>
      </c>
      <c r="AI140" s="38" t="inlineStr">
        <is>
          <t> </t>
        </is>
      </c>
      <c r="AJ140" s="38" t="inlineStr">
        <is>
          <t>Y</t>
        </is>
      </c>
      <c r="AK140" s="38" t="inlineStr">
        <is>
          <t>Y</t>
        </is>
      </c>
      <c r="AL140" s="14" t="n"/>
      <c r="AM140" s="14" t="n"/>
      <c r="AN140" s="14" t="n"/>
      <c r="AO140" s="14" t="n"/>
      <c r="AP140" s="14" t="n"/>
      <c r="AQ140" s="14" t="n"/>
      <c r="AR140" s="14" t="n"/>
      <c r="AS140" s="14" t="n"/>
      <c r="AT140" s="14" t="n"/>
      <c r="AU140" s="14" t="n"/>
      <c r="AV140" s="14" t="n"/>
      <c r="AW140" s="14" t="n"/>
      <c r="AX140" s="14" t="n"/>
      <c r="AY140" s="14" t="n"/>
      <c r="AZ140" s="14" t="n"/>
      <c r="BA140" s="14" t="n"/>
      <c r="BB140" s="14" t="n"/>
      <c r="BC140" s="14" t="n"/>
      <c r="BD140" s="14" t="n"/>
      <c r="BE140" s="14" t="n"/>
      <c r="BF140" s="14" t="n"/>
      <c r="BG140" s="14" t="n"/>
      <c r="BH140" s="14" t="n"/>
      <c r="BI140" s="14" t="n"/>
      <c r="BJ140" s="14" t="n"/>
      <c r="BK140" s="14" t="n"/>
      <c r="BL140" s="14" t="n"/>
      <c r="BM140" s="14" t="n"/>
      <c r="BN140" s="14" t="n"/>
      <c r="BO140" s="14" t="n"/>
      <c r="BP140" s="14" t="n"/>
      <c r="BQ140" s="14" t="n"/>
      <c r="BR140" s="14" t="n"/>
      <c r="BS140" s="13" t="n"/>
      <c r="BT140" s="13" t="inlineStr">
        <is>
          <t>USA</t>
        </is>
      </c>
      <c r="BU140" s="13" t="n"/>
      <c r="BV140" s="22" t="n"/>
      <c r="BW140" s="33" t="inlineStr">
        <is>
          <t>https://www.desmos.com/privacy</t>
        </is>
      </c>
      <c r="BX140" s="13" t="inlineStr">
        <is>
          <t>A maths learning tool that will support growth in the subject and allow students to take part in classroom activities using their Desmos accounts</t>
        </is>
      </c>
      <c r="BY140" s="13" t="n"/>
      <c r="BZ140" s="13" t="n"/>
      <c r="CA140" s="19" t="inlineStr">
        <is>
          <t>N</t>
        </is>
      </c>
      <c r="CB140" s="19" t="n"/>
      <c r="CC140" s="19" t="inlineStr">
        <is>
          <t>N</t>
        </is>
      </c>
      <c r="CD140" s="19" t="n"/>
      <c r="CE140" s="19" t="n"/>
      <c r="CF140" s="19" t="inlineStr">
        <is>
          <t>N</t>
        </is>
      </c>
      <c r="CG140" s="19" t="inlineStr">
        <is>
          <t>N</t>
        </is>
      </c>
      <c r="CH140" s="19" t="n"/>
      <c r="CI140" s="19" t="inlineStr">
        <is>
          <t>N</t>
        </is>
      </c>
      <c r="CJ140" s="19" t="inlineStr">
        <is>
          <t>N</t>
        </is>
      </c>
      <c r="CK140" s="19" t="inlineStr">
        <is>
          <t>N</t>
        </is>
      </c>
      <c r="CL140" s="19" t="inlineStr">
        <is>
          <t>N</t>
        </is>
      </c>
      <c r="CM140" s="13" t="n"/>
      <c r="CN140" s="13" t="n"/>
      <c r="CO140" s="19" t="inlineStr">
        <is>
          <t>N</t>
        </is>
      </c>
      <c r="CP140" s="19" t="n"/>
      <c r="CQ140" s="19" t="inlineStr">
        <is>
          <t>N</t>
        </is>
      </c>
      <c r="CR140" s="19" t="n"/>
      <c r="CS140" s="19" t="n"/>
      <c r="CT140" s="19" t="inlineStr">
        <is>
          <t>N</t>
        </is>
      </c>
      <c r="CU140" s="19" t="inlineStr">
        <is>
          <t>N</t>
        </is>
      </c>
      <c r="CV140" s="19" t="n"/>
      <c r="CW140" s="19" t="inlineStr">
        <is>
          <t>N</t>
        </is>
      </c>
      <c r="CX140" s="19" t="inlineStr">
        <is>
          <t>N</t>
        </is>
      </c>
      <c r="CY140" s="19" t="inlineStr">
        <is>
          <t>N</t>
        </is>
      </c>
      <c r="CZ140" s="19" t="inlineStr">
        <is>
          <t>N</t>
        </is>
      </c>
      <c r="DA140" s="13" t="inlineStr">
        <is>
          <t>(Location)may be transferred to, stored, and processed by us in our facilities and by those third parties with whom we may share your Personal Data in the United States and other countries.</t>
        </is>
      </c>
      <c r="DB140" s="13" t="n"/>
      <c r="DC140" s="13" t="n"/>
      <c r="DD140" s="13" t="n"/>
      <c r="DE140" s="13" t="n"/>
      <c r="DF140" s="13" t="n"/>
      <c r="DG140" s="13" t="n"/>
      <c r="DH140" s="13" t="n"/>
      <c r="DI140" s="13" t="n"/>
      <c r="DJ140" s="13" t="n"/>
      <c r="DK140" s="13" t="n"/>
      <c r="DL140" s="13" t="n"/>
      <c r="DM140" s="13" t="n"/>
      <c r="DN140" s="13" t="n"/>
      <c r="DO140" s="13" t="n"/>
      <c r="DP140" s="13" t="n"/>
      <c r="DQ140" s="13" t="n"/>
      <c r="DR140" s="13" t="n"/>
      <c r="DS140" s="13" t="n"/>
      <c r="DT140" s="13" t="n"/>
      <c r="DU140" s="13" t="n"/>
      <c r="DV140" s="13" t="n"/>
      <c r="DW140" s="13" t="n"/>
      <c r="DX140" s="22">
        <f>COUNTIF(A:A,A140)</f>
        <v/>
      </c>
      <c r="DY140" s="19" t="n"/>
      <c r="DZ140" s="19" t="n"/>
      <c r="EA140" s="19" t="n"/>
      <c r="EB140" s="129" t="inlineStr">
        <is>
          <t>eedback@desmos.com</t>
        </is>
      </c>
      <c r="EC140" s="29" t="n"/>
      <c r="ED140" s="29" t="n"/>
      <c r="EE140" s="29" t="n"/>
      <c r="EF140" s="29" t="n"/>
      <c r="EG140" s="29" t="n"/>
      <c r="EH140" s="29" t="n"/>
      <c r="EI140" s="20" t="inlineStr">
        <is>
          <t>Math</t>
        </is>
      </c>
      <c r="EJ140" s="22">
        <f>_xlfn.CONCAT(AF140:BQ140)</f>
        <v/>
      </c>
      <c r="EK140" s="20" t="n"/>
      <c r="EL140" s="22" t="n"/>
      <c r="EM140" s="38" t="inlineStr">
        <is>
          <t>Year 7-13</t>
        </is>
      </c>
      <c r="EN140" s="22" t="n"/>
    </row>
    <row r="141" ht="84.95" customFormat="1" customHeight="1" s="23">
      <c r="A141" s="24" t="inlineStr">
        <is>
          <t>#000126</t>
        </is>
      </c>
      <c r="B141" s="24" t="inlineStr">
        <is>
          <t>Destiny [Follet] (Destiny Cloud)</t>
        </is>
      </c>
      <c r="C141" s="13" t="inlineStr">
        <is>
          <t>Follett Corporation</t>
        </is>
      </c>
      <c r="D141" s="13" t="n"/>
      <c r="E141" s="15" t="inlineStr">
        <is>
          <t>No</t>
        </is>
      </c>
      <c r="F141" s="25" t="inlineStr">
        <is>
          <t>Med</t>
        </is>
      </c>
      <c r="G141" s="25" t="inlineStr">
        <is>
          <t>Yes</t>
        </is>
      </c>
      <c r="H141" s="25" t="n"/>
      <c r="I141" s="35" t="n"/>
      <c r="J141" s="25" t="n"/>
      <c r="K141" s="26" t="n"/>
      <c r="L141" s="26">
        <f>IF(COUNTIF(K:K,K141)=0,"",COUNTIF(K:K,K141))</f>
        <v/>
      </c>
      <c r="M141" s="13" t="inlineStr">
        <is>
          <t>Digital Product</t>
        </is>
      </c>
      <c r="N141" s="13" t="inlineStr">
        <is>
          <t>I_Cloud Service</t>
        </is>
      </c>
      <c r="O141" s="37" t="inlineStr">
        <is>
          <t>https://www.follett.com/</t>
        </is>
      </c>
      <c r="P141" s="13">
        <f>COUNTIF(Q141:AC141,"Y")</f>
        <v/>
      </c>
      <c r="Q141" s="19" t="n"/>
      <c r="R141" s="19" t="inlineStr">
        <is>
          <t>Y</t>
        </is>
      </c>
      <c r="S141" s="19" t="inlineStr">
        <is>
          <t>Y</t>
        </is>
      </c>
      <c r="T141" s="19" t="inlineStr">
        <is>
          <t>N</t>
        </is>
      </c>
      <c r="U141" s="19" t="inlineStr">
        <is>
          <t>Y</t>
        </is>
      </c>
      <c r="V141" s="19" t="inlineStr">
        <is>
          <t>Y</t>
        </is>
      </c>
      <c r="W141" s="19" t="inlineStr">
        <is>
          <t>Y</t>
        </is>
      </c>
      <c r="X141" s="19" t="inlineStr">
        <is>
          <t>N</t>
        </is>
      </c>
      <c r="Y141" s="19" t="inlineStr">
        <is>
          <t>N</t>
        </is>
      </c>
      <c r="Z141" s="19" t="inlineStr">
        <is>
          <t>N</t>
        </is>
      </c>
      <c r="AA141" s="19" t="inlineStr">
        <is>
          <t>N</t>
        </is>
      </c>
      <c r="AB141" s="19" t="inlineStr">
        <is>
          <t>N</t>
        </is>
      </c>
      <c r="AC141" s="19" t="inlineStr">
        <is>
          <t>N</t>
        </is>
      </c>
      <c r="AD141" s="13" t="n"/>
      <c r="AE141" s="13" t="n"/>
      <c r="AF141" s="38" t="inlineStr">
        <is>
          <t>Y</t>
        </is>
      </c>
      <c r="AG141" s="38" t="inlineStr">
        <is>
          <t>Y</t>
        </is>
      </c>
      <c r="AH141" s="38" t="inlineStr">
        <is>
          <t>Y</t>
        </is>
      </c>
      <c r="AI141" s="38" t="inlineStr">
        <is>
          <t>Y</t>
        </is>
      </c>
      <c r="AJ141" s="38" t="inlineStr">
        <is>
          <t> </t>
        </is>
      </c>
      <c r="AK141" s="38" t="inlineStr">
        <is>
          <t>Y</t>
        </is>
      </c>
      <c r="AL141" s="38" t="inlineStr">
        <is>
          <t>Y</t>
        </is>
      </c>
      <c r="AM141" s="38" t="inlineStr">
        <is>
          <t> </t>
        </is>
      </c>
      <c r="AN141" s="38" t="inlineStr">
        <is>
          <t> </t>
        </is>
      </c>
      <c r="AO141" s="38" t="inlineStr">
        <is>
          <t> </t>
        </is>
      </c>
      <c r="AP141" s="38" t="inlineStr">
        <is>
          <t> </t>
        </is>
      </c>
      <c r="AQ141" s="38" t="inlineStr">
        <is>
          <t> </t>
        </is>
      </c>
      <c r="AR141" s="38" t="inlineStr">
        <is>
          <t> </t>
        </is>
      </c>
      <c r="AS141" s="38" t="inlineStr">
        <is>
          <t> </t>
        </is>
      </c>
      <c r="AT141" s="38" t="inlineStr">
        <is>
          <t>Y</t>
        </is>
      </c>
      <c r="AU141" s="38" t="inlineStr">
        <is>
          <t>Y</t>
        </is>
      </c>
      <c r="AV141" s="38" t="inlineStr">
        <is>
          <t> </t>
        </is>
      </c>
      <c r="AW141" s="38" t="inlineStr">
        <is>
          <t> </t>
        </is>
      </c>
      <c r="AX141" s="38" t="inlineStr">
        <is>
          <t> </t>
        </is>
      </c>
      <c r="AY141" s="38" t="inlineStr">
        <is>
          <t> </t>
        </is>
      </c>
      <c r="AZ141" s="38" t="inlineStr">
        <is>
          <t> </t>
        </is>
      </c>
      <c r="BA141" s="38" t="inlineStr">
        <is>
          <t> </t>
        </is>
      </c>
      <c r="BB141" s="38" t="inlineStr">
        <is>
          <t> </t>
        </is>
      </c>
      <c r="BC141" s="38" t="inlineStr">
        <is>
          <t> </t>
        </is>
      </c>
      <c r="BD141" s="38" t="inlineStr">
        <is>
          <t> </t>
        </is>
      </c>
      <c r="BE141" s="38" t="inlineStr">
        <is>
          <t> </t>
        </is>
      </c>
      <c r="BF141" s="38" t="inlineStr">
        <is>
          <t> </t>
        </is>
      </c>
      <c r="BG141" s="38" t="inlineStr">
        <is>
          <t> </t>
        </is>
      </c>
      <c r="BH141" s="38" t="inlineStr">
        <is>
          <t> </t>
        </is>
      </c>
      <c r="BI141" s="38" t="inlineStr">
        <is>
          <t> </t>
        </is>
      </c>
      <c r="BJ141" s="38" t="inlineStr">
        <is>
          <t> </t>
        </is>
      </c>
      <c r="BK141" s="38" t="inlineStr">
        <is>
          <t> </t>
        </is>
      </c>
      <c r="BL141" s="38" t="inlineStr">
        <is>
          <t> </t>
        </is>
      </c>
      <c r="BM141" s="38" t="inlineStr">
        <is>
          <t> </t>
        </is>
      </c>
      <c r="BN141" s="38" t="inlineStr">
        <is>
          <t> </t>
        </is>
      </c>
      <c r="BO141" s="38" t="inlineStr">
        <is>
          <t> </t>
        </is>
      </c>
      <c r="BP141" s="38" t="inlineStr">
        <is>
          <t> </t>
        </is>
      </c>
      <c r="BQ141" s="38" t="inlineStr">
        <is>
          <t> </t>
        </is>
      </c>
      <c r="BR141" s="14" t="n"/>
      <c r="BS141" s="13" t="inlineStr">
        <is>
          <t>CSV Upload</t>
        </is>
      </c>
      <c r="BT141" s="13" t="inlineStr">
        <is>
          <t>USA</t>
        </is>
      </c>
      <c r="BU141" s="13" t="n"/>
      <c r="BV141" s="22" t="n"/>
      <c r="BW141" s="33" t="inlineStr">
        <is>
          <t>https://www.follett.com/policies/</t>
        </is>
      </c>
      <c r="BX141" s="13" t="inlineStr">
        <is>
          <t>Library management system</t>
        </is>
      </c>
      <c r="BY141" s="13" t="inlineStr">
        <is>
          <t>May not access the library system</t>
        </is>
      </c>
      <c r="BZ141" s="13" t="n"/>
      <c r="CA141" s="19" t="inlineStr">
        <is>
          <t>N</t>
        </is>
      </c>
      <c r="CB141" s="19" t="n"/>
      <c r="CC141" s="19" t="inlineStr">
        <is>
          <t>N</t>
        </is>
      </c>
      <c r="CD141" s="19" t="n"/>
      <c r="CE141" s="19" t="n"/>
      <c r="CF141" s="19" t="inlineStr">
        <is>
          <t>N</t>
        </is>
      </c>
      <c r="CG141" s="19" t="inlineStr">
        <is>
          <t>N</t>
        </is>
      </c>
      <c r="CH141" s="19" t="n"/>
      <c r="CI141" s="19" t="inlineStr">
        <is>
          <t>N</t>
        </is>
      </c>
      <c r="CJ141" s="19" t="inlineStr">
        <is>
          <t>N</t>
        </is>
      </c>
      <c r="CK141" s="19" t="inlineStr">
        <is>
          <t>N</t>
        </is>
      </c>
      <c r="CL141" s="19" t="inlineStr">
        <is>
          <t>N</t>
        </is>
      </c>
      <c r="CM141" s="13" t="n"/>
      <c r="CN141" s="13" t="n"/>
      <c r="CO141" s="19" t="inlineStr">
        <is>
          <t>N</t>
        </is>
      </c>
      <c r="CP141" s="19" t="n"/>
      <c r="CQ141" s="19" t="inlineStr">
        <is>
          <t>N</t>
        </is>
      </c>
      <c r="CR141" s="19" t="n"/>
      <c r="CS141" s="19" t="n"/>
      <c r="CT141" s="19" t="inlineStr">
        <is>
          <t>N</t>
        </is>
      </c>
      <c r="CU141" s="19" t="inlineStr">
        <is>
          <t>N</t>
        </is>
      </c>
      <c r="CV141" s="19" t="n"/>
      <c r="CW141" s="19" t="inlineStr">
        <is>
          <t>N</t>
        </is>
      </c>
      <c r="CX141" s="19" t="inlineStr">
        <is>
          <t>N</t>
        </is>
      </c>
      <c r="CY141" s="19" t="inlineStr">
        <is>
          <t>N</t>
        </is>
      </c>
      <c r="CZ141" s="19" t="inlineStr">
        <is>
          <t>N</t>
        </is>
      </c>
      <c r="DA141" s="30" t="inlineStr">
        <is>
          <t>Whilst the student is registered at the college</t>
        </is>
      </c>
      <c r="DB141" s="13" t="n"/>
      <c r="DC141" s="13" t="n"/>
      <c r="DD141" s="13" t="n"/>
      <c r="DE141" s="13" t="n"/>
      <c r="DF141" s="13" t="n"/>
      <c r="DG141" s="13" t="n"/>
      <c r="DH141" s="13" t="n"/>
      <c r="DI141" s="13" t="n"/>
      <c r="DJ141" s="13" t="n"/>
      <c r="DK141" s="13" t="n"/>
      <c r="DL141" s="13" t="n"/>
      <c r="DM141" s="13" t="n"/>
      <c r="DN141" s="13" t="n"/>
      <c r="DO141" s="13" t="n"/>
      <c r="DP141" s="13" t="n"/>
      <c r="DQ141" s="13" t="n"/>
      <c r="DR141" s="13" t="n"/>
      <c r="DS141" s="13" t="n"/>
      <c r="DT141" s="13" t="n"/>
      <c r="DU141" s="13" t="n"/>
      <c r="DV141" s="13" t="n"/>
      <c r="DW141" s="13" t="inlineStr">
        <is>
          <t>Student/Staff and Parent information including name, email, class info</t>
        </is>
      </c>
      <c r="DX141" s="22">
        <f>COUNTIF(A:A,A141)</f>
        <v/>
      </c>
      <c r="DY141" s="19" t="n"/>
      <c r="DZ141" s="19" t="n"/>
      <c r="EA141" s="19" t="n"/>
      <c r="EB141" s="29" t="n"/>
      <c r="EC141" s="80" t="inlineStr">
        <is>
          <t>800-365-5388</t>
        </is>
      </c>
      <c r="ED141" s="129" t="inlineStr">
        <is>
          <t>https://www.follett.com/contact</t>
        </is>
      </c>
      <c r="EE141" s="129" t="n"/>
      <c r="EF141" s="129" t="n"/>
      <c r="EG141" s="129" t="n"/>
      <c r="EH141" s="129" t="n"/>
      <c r="EI141" s="20" t="inlineStr">
        <is>
          <t>library</t>
        </is>
      </c>
      <c r="EJ141" s="22">
        <f>_xlfn.CONCAT(AF141:BQ141)</f>
        <v/>
      </c>
      <c r="EK141" s="22" t="n"/>
      <c r="EL141" s="22" t="n"/>
      <c r="EM141" s="22" t="n"/>
      <c r="EN141" s="22" t="n"/>
    </row>
    <row r="142" ht="84.95" customFormat="1" customHeight="1" s="23">
      <c r="A142" s="24" t="inlineStr">
        <is>
          <t>#000127</t>
        </is>
      </c>
      <c r="B142" s="24" t="inlineStr">
        <is>
          <t>Destiny [Follet] (on premise)</t>
        </is>
      </c>
      <c r="C142" s="13" t="inlineStr">
        <is>
          <t>Follett Corporation</t>
        </is>
      </c>
      <c r="D142" s="13" t="n"/>
      <c r="E142" s="15" t="inlineStr">
        <is>
          <t>No</t>
        </is>
      </c>
      <c r="F142" s="25" t="inlineStr">
        <is>
          <t>Low</t>
        </is>
      </c>
      <c r="G142" s="25" t="inlineStr">
        <is>
          <t>Yes</t>
        </is>
      </c>
      <c r="H142" s="25" t="n"/>
      <c r="I142" s="35" t="n"/>
      <c r="J142" s="25" t="n"/>
      <c r="K142" s="26" t="n"/>
      <c r="L142" s="26">
        <f>IF(COUNTIF(K:K,K142)=0,"",COUNTIF(K:K,K142))</f>
        <v/>
      </c>
      <c r="M142" s="13" t="inlineStr">
        <is>
          <t>Digital Product</t>
        </is>
      </c>
      <c r="N142" s="13" t="inlineStr">
        <is>
          <t>I_Desktop App</t>
        </is>
      </c>
      <c r="O142" s="37" t="inlineStr">
        <is>
          <t>https://www.follett.com/</t>
        </is>
      </c>
      <c r="P142" s="13">
        <f>COUNTIF(Q142:AC142,"Y")</f>
        <v/>
      </c>
      <c r="Q142" s="19" t="n"/>
      <c r="R142" s="19" t="inlineStr">
        <is>
          <t>Y</t>
        </is>
      </c>
      <c r="S142" s="19" t="inlineStr">
        <is>
          <t>Y</t>
        </is>
      </c>
      <c r="T142" s="19" t="inlineStr">
        <is>
          <t>Y</t>
        </is>
      </c>
      <c r="U142" s="19" t="n"/>
      <c r="V142" s="19" t="inlineStr"/>
      <c r="W142" s="19" t="inlineStr">
        <is>
          <t>N</t>
        </is>
      </c>
      <c r="X142" s="19" t="inlineStr">
        <is>
          <t>N</t>
        </is>
      </c>
      <c r="Y142" s="19" t="inlineStr">
        <is>
          <t>Y</t>
        </is>
      </c>
      <c r="Z142" s="19" t="inlineStr">
        <is>
          <t>N</t>
        </is>
      </c>
      <c r="AA142" s="19" t="inlineStr">
        <is>
          <t>Y</t>
        </is>
      </c>
      <c r="AB142" s="19" t="inlineStr">
        <is>
          <t>Y</t>
        </is>
      </c>
      <c r="AC142" s="19" t="inlineStr">
        <is>
          <t>Y</t>
        </is>
      </c>
      <c r="AD142" s="13" t="n"/>
      <c r="AE142" s="13" t="n"/>
      <c r="AF142" s="38" t="inlineStr">
        <is>
          <t>Y</t>
        </is>
      </c>
      <c r="AG142" s="38" t="inlineStr">
        <is>
          <t>Y</t>
        </is>
      </c>
      <c r="AH142" s="38" t="inlineStr">
        <is>
          <t>Y</t>
        </is>
      </c>
      <c r="AI142" s="38" t="inlineStr">
        <is>
          <t>Y</t>
        </is>
      </c>
      <c r="AJ142" s="38" t="inlineStr">
        <is>
          <t> </t>
        </is>
      </c>
      <c r="AK142" s="38" t="inlineStr">
        <is>
          <t>Y</t>
        </is>
      </c>
      <c r="AL142" s="38" t="inlineStr">
        <is>
          <t>Y</t>
        </is>
      </c>
      <c r="AM142" s="38" t="inlineStr">
        <is>
          <t> </t>
        </is>
      </c>
      <c r="AN142" s="38" t="inlineStr">
        <is>
          <t> </t>
        </is>
      </c>
      <c r="AO142" s="38" t="inlineStr">
        <is>
          <t> </t>
        </is>
      </c>
      <c r="AP142" s="38" t="inlineStr">
        <is>
          <t> </t>
        </is>
      </c>
      <c r="AQ142" s="38" t="inlineStr">
        <is>
          <t> </t>
        </is>
      </c>
      <c r="AR142" s="38" t="inlineStr">
        <is>
          <t> </t>
        </is>
      </c>
      <c r="AS142" s="38" t="inlineStr">
        <is>
          <t> </t>
        </is>
      </c>
      <c r="AT142" s="38" t="inlineStr">
        <is>
          <t>Y</t>
        </is>
      </c>
      <c r="AU142" s="38" t="inlineStr">
        <is>
          <t>Y</t>
        </is>
      </c>
      <c r="AV142" s="38" t="inlineStr">
        <is>
          <t> </t>
        </is>
      </c>
      <c r="AW142" s="38" t="inlineStr">
        <is>
          <t> </t>
        </is>
      </c>
      <c r="AX142" s="38" t="inlineStr">
        <is>
          <t> </t>
        </is>
      </c>
      <c r="AY142" s="38" t="inlineStr">
        <is>
          <t> </t>
        </is>
      </c>
      <c r="AZ142" s="38" t="inlineStr">
        <is>
          <t> </t>
        </is>
      </c>
      <c r="BA142" s="38" t="inlineStr">
        <is>
          <t> </t>
        </is>
      </c>
      <c r="BB142" s="38" t="inlineStr">
        <is>
          <t> </t>
        </is>
      </c>
      <c r="BC142" s="38" t="inlineStr">
        <is>
          <t> </t>
        </is>
      </c>
      <c r="BD142" s="38" t="inlineStr">
        <is>
          <t> </t>
        </is>
      </c>
      <c r="BE142" s="38" t="inlineStr">
        <is>
          <t> </t>
        </is>
      </c>
      <c r="BF142" s="38" t="inlineStr">
        <is>
          <t> </t>
        </is>
      </c>
      <c r="BG142" s="38" t="inlineStr">
        <is>
          <t> </t>
        </is>
      </c>
      <c r="BH142" s="38" t="inlineStr">
        <is>
          <t> </t>
        </is>
      </c>
      <c r="BI142" s="38" t="inlineStr">
        <is>
          <t> </t>
        </is>
      </c>
      <c r="BJ142" s="38" t="inlineStr">
        <is>
          <t> </t>
        </is>
      </c>
      <c r="BK142" s="38" t="inlineStr">
        <is>
          <t> </t>
        </is>
      </c>
      <c r="BL142" s="38" t="inlineStr">
        <is>
          <t> </t>
        </is>
      </c>
      <c r="BM142" s="38" t="inlineStr">
        <is>
          <t> </t>
        </is>
      </c>
      <c r="BN142" s="38" t="inlineStr">
        <is>
          <t> </t>
        </is>
      </c>
      <c r="BO142" s="38" t="inlineStr">
        <is>
          <t> </t>
        </is>
      </c>
      <c r="BP142" s="38" t="inlineStr">
        <is>
          <t> </t>
        </is>
      </c>
      <c r="BQ142" s="38" t="inlineStr">
        <is>
          <t> </t>
        </is>
      </c>
      <c r="BR142" s="14" t="n"/>
      <c r="BS142" s="13" t="inlineStr">
        <is>
          <t>CSV Upload</t>
        </is>
      </c>
      <c r="BT142" s="13" t="inlineStr">
        <is>
          <t>On premise</t>
        </is>
      </c>
      <c r="BU142" s="13" t="inlineStr">
        <is>
          <t>On prem</t>
        </is>
      </c>
      <c r="BV142" s="22" t="n"/>
      <c r="BW142" s="33" t="inlineStr">
        <is>
          <t>https://www.follett.com/policies/</t>
        </is>
      </c>
      <c r="BX142" s="13" t="inlineStr">
        <is>
          <t>Library management system</t>
        </is>
      </c>
      <c r="BY142" s="13" t="inlineStr">
        <is>
          <t>May not access the library system</t>
        </is>
      </c>
      <c r="BZ142" s="13" t="n"/>
      <c r="CA142" s="19" t="inlineStr">
        <is>
          <t>N</t>
        </is>
      </c>
      <c r="CB142" s="19" t="n"/>
      <c r="CC142" s="19" t="inlineStr">
        <is>
          <t>N</t>
        </is>
      </c>
      <c r="CD142" s="19" t="n"/>
      <c r="CE142" s="19" t="n"/>
      <c r="CF142" s="19" t="inlineStr">
        <is>
          <t>N</t>
        </is>
      </c>
      <c r="CG142" s="19" t="inlineStr">
        <is>
          <t>N</t>
        </is>
      </c>
      <c r="CH142" s="19" t="n"/>
      <c r="CI142" s="19" t="inlineStr">
        <is>
          <t>N</t>
        </is>
      </c>
      <c r="CJ142" s="19" t="inlineStr">
        <is>
          <t>N</t>
        </is>
      </c>
      <c r="CK142" s="19" t="inlineStr">
        <is>
          <t>N</t>
        </is>
      </c>
      <c r="CL142" s="19" t="inlineStr">
        <is>
          <t>N</t>
        </is>
      </c>
      <c r="CM142" s="13" t="n"/>
      <c r="CN142" s="13" t="n"/>
      <c r="CO142" s="19" t="inlineStr">
        <is>
          <t>N</t>
        </is>
      </c>
      <c r="CP142" s="19" t="n"/>
      <c r="CQ142" s="19" t="inlineStr">
        <is>
          <t>N</t>
        </is>
      </c>
      <c r="CR142" s="19" t="n"/>
      <c r="CS142" s="19" t="n"/>
      <c r="CT142" s="19" t="inlineStr">
        <is>
          <t>N</t>
        </is>
      </c>
      <c r="CU142" s="19" t="inlineStr">
        <is>
          <t>N</t>
        </is>
      </c>
      <c r="CV142" s="19" t="n"/>
      <c r="CW142" s="19" t="inlineStr">
        <is>
          <t>N</t>
        </is>
      </c>
      <c r="CX142" s="19" t="inlineStr">
        <is>
          <t>N</t>
        </is>
      </c>
      <c r="CY142" s="19" t="inlineStr">
        <is>
          <t>N</t>
        </is>
      </c>
      <c r="CZ142" s="19" t="inlineStr">
        <is>
          <t>N</t>
        </is>
      </c>
      <c r="DA142" s="13" t="n"/>
      <c r="DB142" s="13" t="n"/>
      <c r="DC142" s="13" t="inlineStr">
        <is>
          <t>Y</t>
        </is>
      </c>
      <c r="DD142" s="13" t="inlineStr">
        <is>
          <t>Y</t>
        </is>
      </c>
      <c r="DE142" s="13" t="inlineStr">
        <is>
          <t>Y</t>
        </is>
      </c>
      <c r="DF142" s="13" t="n"/>
      <c r="DG142" s="13" t="n"/>
      <c r="DH142" s="13" t="inlineStr">
        <is>
          <t>Y</t>
        </is>
      </c>
      <c r="DI142" s="13" t="n"/>
      <c r="DJ142" s="13" t="inlineStr">
        <is>
          <t>Y</t>
        </is>
      </c>
      <c r="DK142" s="13" t="inlineStr">
        <is>
          <t>Y</t>
        </is>
      </c>
      <c r="DL142" s="13" t="n"/>
      <c r="DM142" s="13" t="inlineStr">
        <is>
          <t>Y</t>
        </is>
      </c>
      <c r="DN142" s="13" t="n"/>
      <c r="DO142" s="13" t="n"/>
      <c r="DP142" s="13" t="n"/>
      <c r="DQ142" s="13" t="inlineStr">
        <is>
          <t>Y</t>
        </is>
      </c>
      <c r="DR142" s="13" t="n"/>
      <c r="DS142" s="13" t="inlineStr">
        <is>
          <t>Y</t>
        </is>
      </c>
      <c r="DT142" s="13" t="n"/>
      <c r="DU142" s="13" t="n"/>
      <c r="DV142" s="13" t="n"/>
      <c r="DW142" s="13" t="inlineStr">
        <is>
          <t>Student/Staff and Parent information including name, email, class info</t>
        </is>
      </c>
      <c r="DX142" s="22">
        <f>COUNTIF(A:A,A142)</f>
        <v/>
      </c>
      <c r="DY142" s="19" t="n"/>
      <c r="DZ142" s="19" t="n"/>
      <c r="EA142" s="19" t="n"/>
      <c r="EB142" s="29" t="n"/>
      <c r="EC142" s="80" t="inlineStr">
        <is>
          <t>800-365-5388</t>
        </is>
      </c>
      <c r="ED142" s="129" t="inlineStr">
        <is>
          <t>https://www.follett.com/contact</t>
        </is>
      </c>
      <c r="EE142" s="129" t="n"/>
      <c r="EF142" s="129" t="n"/>
      <c r="EG142" s="129" t="n"/>
      <c r="EH142" s="129" t="n"/>
      <c r="EI142" s="20" t="inlineStr">
        <is>
          <t>library</t>
        </is>
      </c>
      <c r="EJ142" s="22">
        <f>_xlfn.CONCAT(AF142:BQ142)</f>
        <v/>
      </c>
      <c r="EK142" s="22" t="n"/>
      <c r="EL142" s="22" t="n"/>
      <c r="EM142" s="22" t="n"/>
      <c r="EN142" s="22" t="n"/>
    </row>
    <row r="143" ht="102" customFormat="1" customHeight="1" s="23">
      <c r="A143" s="24" t="inlineStr">
        <is>
          <t>#000454</t>
        </is>
      </c>
      <c r="B143" s="13" t="inlineStr">
        <is>
          <t>Developing experts</t>
        </is>
      </c>
      <c r="C143" s="13" t="inlineStr">
        <is>
          <t>Developing Experts</t>
        </is>
      </c>
      <c r="D143" s="13" t="n"/>
      <c r="E143" s="15" t="n"/>
      <c r="F143" s="25" t="n"/>
      <c r="G143" s="25" t="n"/>
      <c r="H143" s="25" t="n"/>
      <c r="I143" s="25" t="n"/>
      <c r="J143" s="25" t="n"/>
      <c r="K143" s="17" t="n"/>
      <c r="L143" s="26">
        <f>IF(COUNTIF(K:K,K143)=0,"",COUNTIF(K:K,K143))</f>
        <v/>
      </c>
      <c r="M143" s="13" t="inlineStr">
        <is>
          <t>Digital Product</t>
        </is>
      </c>
      <c r="N143" s="13" t="inlineStr">
        <is>
          <t>I_Website Service</t>
        </is>
      </c>
      <c r="O143" s="41" t="inlineStr">
        <is>
          <t>https://www.developingexperts.com/</t>
        </is>
      </c>
      <c r="P143" s="13">
        <f>COUNTIF(Q143:AC143,"Y")</f>
        <v/>
      </c>
      <c r="Q143" s="19" t="n"/>
      <c r="R143" s="19" t="inlineStr">
        <is>
          <t>N</t>
        </is>
      </c>
      <c r="S143" s="19" t="inlineStr"/>
      <c r="T143" s="19" t="inlineStr">
        <is>
          <t>Y</t>
        </is>
      </c>
      <c r="U143" s="19" t="inlineStr"/>
      <c r="V143" s="19" t="inlineStr"/>
      <c r="W143" s="19" t="inlineStr">
        <is>
          <t>N</t>
        </is>
      </c>
      <c r="X143" s="19" t="inlineStr">
        <is>
          <t>N</t>
        </is>
      </c>
      <c r="Y143" s="19" t="inlineStr">
        <is>
          <t>N</t>
        </is>
      </c>
      <c r="Z143" s="19" t="inlineStr">
        <is>
          <t>N</t>
        </is>
      </c>
      <c r="AA143" s="19" t="inlineStr">
        <is>
          <t>N</t>
        </is>
      </c>
      <c r="AB143" s="19" t="inlineStr">
        <is>
          <t>N</t>
        </is>
      </c>
      <c r="AC143" s="19" t="inlineStr">
        <is>
          <t>N</t>
        </is>
      </c>
      <c r="AD143" s="13" t="n"/>
      <c r="AE143" s="13" t="n"/>
      <c r="AF143" s="14" t="inlineStr"/>
      <c r="AG143" s="14" t="inlineStr">
        <is>
          <t>Y</t>
        </is>
      </c>
      <c r="AH143" s="14" t="inlineStr"/>
      <c r="AI143" s="14" t="inlineStr"/>
      <c r="AJ143" s="14" t="inlineStr">
        <is>
          <t>Y</t>
        </is>
      </c>
      <c r="AK143" s="14" t="inlineStr"/>
      <c r="AL143" s="14" t="inlineStr"/>
      <c r="AM143" s="14" t="inlineStr"/>
      <c r="AN143" s="14" t="inlineStr"/>
      <c r="AO143" s="14" t="inlineStr"/>
      <c r="AP143" s="14" t="inlineStr"/>
      <c r="AQ143" s="14" t="inlineStr"/>
      <c r="AR143" s="14" t="inlineStr"/>
      <c r="AS143" s="14" t="inlineStr"/>
      <c r="AT143" s="14" t="inlineStr"/>
      <c r="AU143" s="14" t="inlineStr"/>
      <c r="AV143" s="14" t="inlineStr"/>
      <c r="AW143" s="14" t="inlineStr"/>
      <c r="AX143" s="14" t="inlineStr"/>
      <c r="AY143" s="14" t="inlineStr"/>
      <c r="AZ143" s="14" t="inlineStr"/>
      <c r="BA143" s="14" t="inlineStr"/>
      <c r="BB143" s="14" t="inlineStr"/>
      <c r="BC143" s="14" t="inlineStr"/>
      <c r="BD143" s="14" t="inlineStr"/>
      <c r="BE143" s="14" t="inlineStr"/>
      <c r="BF143" s="14" t="inlineStr"/>
      <c r="BG143" s="14" t="inlineStr"/>
      <c r="BH143" s="14" t="inlineStr"/>
      <c r="BI143" s="14" t="inlineStr"/>
      <c r="BJ143" s="14" t="inlineStr"/>
      <c r="BK143" s="14" t="inlineStr"/>
      <c r="BL143" s="14" t="inlineStr"/>
      <c r="BM143" s="14" t="inlineStr"/>
      <c r="BN143" s="14" t="inlineStr"/>
      <c r="BO143" s="14" t="inlineStr"/>
      <c r="BP143" s="14" t="inlineStr"/>
      <c r="BQ143" s="14" t="inlineStr"/>
      <c r="BR143" s="14" t="n"/>
      <c r="BS143" s="13" t="n"/>
      <c r="BT143" s="13" t="inlineStr">
        <is>
          <t>UK</t>
        </is>
      </c>
      <c r="BU143" s="13" t="n"/>
      <c r="BV143" s="22" t="n"/>
      <c r="BW143" s="33" t="inlineStr">
        <is>
          <t>https://www.developingexperts.com/privacy</t>
        </is>
      </c>
      <c r="BX143" s="13" t="inlineStr">
        <is>
          <t>Provide resources for learning science</t>
        </is>
      </c>
      <c r="BY143" s="13" t="n"/>
      <c r="BZ143" s="13" t="n"/>
      <c r="CA143" s="19" t="inlineStr">
        <is>
          <t>N</t>
        </is>
      </c>
      <c r="CB143" s="19" t="n"/>
      <c r="CC143" s="19" t="inlineStr">
        <is>
          <t>N</t>
        </is>
      </c>
      <c r="CD143" s="19" t="n"/>
      <c r="CE143" s="19" t="n"/>
      <c r="CF143" s="19" t="inlineStr">
        <is>
          <t>N</t>
        </is>
      </c>
      <c r="CG143" s="19" t="inlineStr">
        <is>
          <t>N</t>
        </is>
      </c>
      <c r="CH143" s="19" t="n"/>
      <c r="CI143" s="19" t="inlineStr">
        <is>
          <t>N</t>
        </is>
      </c>
      <c r="CJ143" s="19" t="inlineStr">
        <is>
          <t>N</t>
        </is>
      </c>
      <c r="CK143" s="19" t="inlineStr">
        <is>
          <t>N</t>
        </is>
      </c>
      <c r="CL143" s="19" t="inlineStr">
        <is>
          <t>N</t>
        </is>
      </c>
      <c r="CM143" s="13" t="n"/>
      <c r="CN143" s="13" t="n"/>
      <c r="CO143" s="19" t="inlineStr">
        <is>
          <t>N</t>
        </is>
      </c>
      <c r="CP143" s="19" t="n"/>
      <c r="CQ143" s="19" t="inlineStr">
        <is>
          <t>N</t>
        </is>
      </c>
      <c r="CR143" s="19" t="n"/>
      <c r="CS143" s="19" t="n"/>
      <c r="CT143" s="19" t="inlineStr">
        <is>
          <t>N</t>
        </is>
      </c>
      <c r="CU143" s="19" t="inlineStr">
        <is>
          <t>N</t>
        </is>
      </c>
      <c r="CV143" s="19" t="n"/>
      <c r="CW143" s="19" t="inlineStr">
        <is>
          <t>N</t>
        </is>
      </c>
      <c r="CX143" s="19" t="inlineStr">
        <is>
          <t>N</t>
        </is>
      </c>
      <c r="CY143" s="19" t="inlineStr">
        <is>
          <t>N</t>
        </is>
      </c>
      <c r="CZ143" s="19" t="inlineStr">
        <is>
          <t>N</t>
        </is>
      </c>
      <c r="DA143" s="13" t="n"/>
      <c r="DB143" s="13" t="n"/>
      <c r="DC143" s="13" t="n"/>
      <c r="DD143" s="13" t="n"/>
      <c r="DE143" s="13" t="n"/>
      <c r="DF143" s="13" t="n"/>
      <c r="DG143" s="13" t="n"/>
      <c r="DH143" s="13" t="n"/>
      <c r="DI143" s="13" t="n"/>
      <c r="DJ143" s="13" t="n"/>
      <c r="DK143" s="13" t="n"/>
      <c r="DL143" s="13" t="n"/>
      <c r="DM143" s="13" t="n"/>
      <c r="DN143" s="13" t="n"/>
      <c r="DO143" s="13" t="n"/>
      <c r="DP143" s="13" t="n"/>
      <c r="DQ143" s="13" t="n"/>
      <c r="DR143" s="13" t="n"/>
      <c r="DS143" s="13" t="n"/>
      <c r="DT143" s="13" t="n"/>
      <c r="DU143" s="13" t="n"/>
      <c r="DV143" s="13" t="n"/>
      <c r="DW143" s="13" t="n"/>
      <c r="DX143" s="22">
        <f>COUNTIF(A:A,A143)</f>
        <v/>
      </c>
      <c r="DY143" s="19" t="n"/>
      <c r="DZ143" s="19" t="n"/>
      <c r="EA143" s="19" t="n"/>
      <c r="EB143" s="129" t="inlineStr">
        <is>
          <t>hello@developingexperts.com</t>
        </is>
      </c>
      <c r="EC143" s="29" t="n"/>
      <c r="ED143" s="29" t="n"/>
      <c r="EE143" s="29" t="n"/>
      <c r="EF143" s="29" t="n"/>
      <c r="EG143" s="29" t="n"/>
      <c r="EH143" s="29" t="n"/>
      <c r="EI143" s="20" t="inlineStr">
        <is>
          <t>science</t>
        </is>
      </c>
      <c r="EJ143" s="22">
        <f>_xlfn.CONCAT(AF143:BQ143)</f>
        <v/>
      </c>
      <c r="EK143" s="20" t="n"/>
      <c r="EL143" s="22" t="n"/>
      <c r="EM143" s="22" t="n"/>
      <c r="EN143" s="22" t="n"/>
    </row>
    <row r="144" ht="135.95" customFormat="1" customHeight="1" s="23">
      <c r="A144" s="13" t="inlineStr">
        <is>
          <t>#000758</t>
        </is>
      </c>
      <c r="B144" s="14" t="inlineStr">
        <is>
          <t>DHL Express</t>
        </is>
      </c>
      <c r="C144" s="13" t="n"/>
      <c r="D144" s="13" t="n"/>
      <c r="E144" s="15" t="n"/>
      <c r="F144" s="16" t="n"/>
      <c r="G144" s="16" t="n"/>
      <c r="H144" s="16" t="n"/>
      <c r="I144" s="16" t="n"/>
      <c r="J144" s="16" t="n"/>
      <c r="K144" s="17" t="n"/>
      <c r="L144" s="17" t="n"/>
      <c r="M144" s="13" t="n"/>
      <c r="N144" s="38" t="inlineStr">
        <is>
          <t>I_Website Service</t>
        </is>
      </c>
      <c r="O144" s="138" t="inlineStr">
        <is>
          <t>https://www.dhlexpress.nl/en</t>
        </is>
      </c>
      <c r="P144" s="13" t="n"/>
      <c r="Q144" s="19" t="n"/>
      <c r="R144" s="19" t="n"/>
      <c r="S144" s="19" t="inlineStr">
        <is>
          <t>Y</t>
        </is>
      </c>
      <c r="T144" s="19" t="n"/>
      <c r="U144" s="19" t="n"/>
      <c r="V144" s="19" t="n"/>
      <c r="W144" s="19" t="n"/>
      <c r="X144" s="19" t="n"/>
      <c r="Y144" s="19" t="n"/>
      <c r="Z144" s="19" t="n"/>
      <c r="AA144" s="19" t="n"/>
      <c r="AB144" s="19" t="n"/>
      <c r="AC144" s="19" t="n"/>
      <c r="AD144" s="13" t="n"/>
      <c r="AE144" s="20" t="n"/>
      <c r="AF144" s="14" t="n"/>
      <c r="AG144" s="14" t="n"/>
      <c r="AH144" s="14" t="n"/>
      <c r="AI144" s="14" t="n"/>
      <c r="AJ144" s="14" t="n"/>
      <c r="AK144" s="14" t="n"/>
      <c r="AL144" s="14" t="n"/>
      <c r="AM144" s="14" t="n"/>
      <c r="AN144" s="14" t="n"/>
      <c r="AO144" s="14" t="n"/>
      <c r="AP144" s="14" t="n"/>
      <c r="AQ144" s="14" t="n"/>
      <c r="AR144" s="14" t="n"/>
      <c r="AS144" s="14" t="n"/>
      <c r="AT144" s="14" t="n"/>
      <c r="AU144" s="14" t="n"/>
      <c r="AV144" s="14" t="n"/>
      <c r="AW144" s="14" t="n"/>
      <c r="AX144" s="14" t="n"/>
      <c r="AY144" s="14" t="n"/>
      <c r="AZ144" s="14" t="n"/>
      <c r="BA144" s="14" t="n"/>
      <c r="BB144" s="14" t="n"/>
      <c r="BC144" s="14" t="n"/>
      <c r="BD144" s="14" t="n"/>
      <c r="BE144" s="14" t="n"/>
      <c r="BF144" s="14" t="n"/>
      <c r="BG144" s="14" t="n"/>
      <c r="BH144" s="14" t="n"/>
      <c r="BI144" s="14" t="n"/>
      <c r="BJ144" s="14" t="n"/>
      <c r="BK144" s="14" t="n"/>
      <c r="BL144" s="14" t="n"/>
      <c r="BM144" s="14" t="n"/>
      <c r="BN144" s="14" t="n"/>
      <c r="BO144" s="14" t="n"/>
      <c r="BP144" s="14" t="n"/>
      <c r="BQ144" s="14" t="n"/>
      <c r="BR144" s="14" t="n"/>
      <c r="BS144" s="13" t="n"/>
      <c r="BT144" s="13" t="n"/>
      <c r="BU144" s="13" t="n"/>
      <c r="BV144" s="13" t="n"/>
      <c r="BW144" s="138" t="inlineStr">
        <is>
          <t>https://www.dhl.com/nl-nl/home/voettekst/privacyverklaring.html</t>
        </is>
      </c>
      <c r="BX144" s="14" t="inlineStr">
        <is>
          <t>Posting transcripts etc.</t>
        </is>
      </c>
      <c r="BY144" s="13" t="n"/>
      <c r="BZ144" s="13" t="n"/>
      <c r="CA144" s="19" t="n"/>
      <c r="CB144" s="19" t="n"/>
      <c r="CC144" s="19" t="n"/>
      <c r="CD144" s="19" t="n"/>
      <c r="CE144" s="19" t="n"/>
      <c r="CF144" s="19" t="n"/>
      <c r="CG144" s="19" t="n"/>
      <c r="CH144" s="19" t="n"/>
      <c r="CI144" s="19" t="n"/>
      <c r="CJ144" s="19" t="n"/>
      <c r="CK144" s="19" t="n"/>
      <c r="CL144" s="19" t="n"/>
      <c r="CM144" s="13" t="n"/>
      <c r="CN144" s="13" t="n"/>
      <c r="CO144" s="19" t="n"/>
      <c r="CP144" s="19" t="n"/>
      <c r="CQ144" s="19" t="n"/>
      <c r="CR144" s="19" t="n"/>
      <c r="CS144" s="19" t="n"/>
      <c r="CT144" s="19" t="n"/>
      <c r="CU144" s="19" t="n"/>
      <c r="CV144" s="19" t="n"/>
      <c r="CW144" s="19" t="n"/>
      <c r="CX144" s="19" t="n"/>
      <c r="CY144" s="19" t="n"/>
      <c r="CZ144" s="19" t="n"/>
      <c r="DA144" s="13" t="n"/>
      <c r="DB144" s="13" t="n"/>
      <c r="DC144" s="13" t="n"/>
      <c r="DD144" s="13" t="n"/>
      <c r="DE144" s="13" t="n"/>
      <c r="DF144" s="13" t="n"/>
      <c r="DG144" s="13" t="n"/>
      <c r="DH144" s="13" t="n"/>
      <c r="DI144" s="13" t="n"/>
      <c r="DJ144" s="13" t="n"/>
      <c r="DK144" s="13" t="n"/>
      <c r="DL144" s="13" t="n"/>
      <c r="DM144" s="13" t="n"/>
      <c r="DN144" s="13" t="n"/>
      <c r="DO144" s="13" t="n"/>
      <c r="DP144" s="13" t="n"/>
      <c r="DQ144" s="13" t="n"/>
      <c r="DR144" s="13" t="n"/>
      <c r="DS144" s="13" t="n"/>
      <c r="DT144" s="13" t="n"/>
      <c r="DU144" s="13" t="n"/>
      <c r="DV144" s="13" t="n"/>
      <c r="DW144" s="20" t="n"/>
      <c r="DX144" s="20" t="n"/>
      <c r="DY144" s="19" t="n"/>
      <c r="DZ144" s="19" t="n"/>
      <c r="EA144" s="19" t="n"/>
      <c r="EB144" s="20" t="n"/>
      <c r="EC144" s="20" t="n"/>
      <c r="ED144" s="20" t="n"/>
      <c r="EE144" s="20" t="n"/>
      <c r="EF144" s="20" t="n"/>
      <c r="EG144" s="20" t="n"/>
      <c r="EH144" s="20" t="n"/>
      <c r="EI144" s="20" t="n"/>
      <c r="EJ144" s="20" t="n"/>
      <c r="EK144" s="20" t="n"/>
      <c r="EL144" s="22" t="n"/>
      <c r="EM144" s="22" t="n"/>
      <c r="EN144" s="22" t="n"/>
    </row>
    <row r="145" ht="119.1" customFormat="1" customHeight="1" s="23">
      <c r="A145" s="24" t="inlineStr">
        <is>
          <t>#000084</t>
        </is>
      </c>
      <c r="B145" s="24" t="inlineStr">
        <is>
          <t>Diagnostic questions</t>
        </is>
      </c>
      <c r="C145" s="13" t="inlineStr">
        <is>
          <t>Diagnostic questions</t>
        </is>
      </c>
      <c r="D145" s="13" t="n"/>
      <c r="E145" s="15" t="inlineStr">
        <is>
          <t>No</t>
        </is>
      </c>
      <c r="F145" s="25" t="inlineStr">
        <is>
          <t>Low</t>
        </is>
      </c>
      <c r="G145" s="25" t="inlineStr">
        <is>
          <t>Yes</t>
        </is>
      </c>
      <c r="H145" s="25" t="n"/>
      <c r="I145" s="35" t="n">
        <v>2</v>
      </c>
      <c r="J145" s="25" t="n"/>
      <c r="K145" s="26" t="n"/>
      <c r="L145" s="26">
        <f>IF(COUNTIF(K:K,K145)=0,"",COUNTIF(K:K,K145))</f>
        <v/>
      </c>
      <c r="M145" s="13" t="inlineStr">
        <is>
          <t>Digital Product</t>
        </is>
      </c>
      <c r="N145" s="13" t="inlineStr">
        <is>
          <t>I_Cloud Service</t>
        </is>
      </c>
      <c r="O145" s="37" t="inlineStr">
        <is>
          <t>https://diagnosticquestions.com/Account/Login</t>
        </is>
      </c>
      <c r="P145" s="13">
        <f>COUNTIF(Q145:AC145,"Y")</f>
        <v/>
      </c>
      <c r="Q145" s="19" t="n"/>
      <c r="R145" s="19" t="inlineStr">
        <is>
          <t>Y</t>
        </is>
      </c>
      <c r="S145" s="19" t="n"/>
      <c r="T145" s="19" t="inlineStr">
        <is>
          <t>Y</t>
        </is>
      </c>
      <c r="U145" s="19" t="inlineStr">
        <is>
          <t>Y</t>
        </is>
      </c>
      <c r="V145" s="19" t="inlineStr"/>
      <c r="W145" s="19" t="inlineStr">
        <is>
          <t>N</t>
        </is>
      </c>
      <c r="X145" s="19" t="inlineStr">
        <is>
          <t>Y</t>
        </is>
      </c>
      <c r="Y145" s="19" t="inlineStr">
        <is>
          <t>Y</t>
        </is>
      </c>
      <c r="Z145" s="19" t="inlineStr">
        <is>
          <t>N</t>
        </is>
      </c>
      <c r="AA145" s="19" t="inlineStr">
        <is>
          <t>N</t>
        </is>
      </c>
      <c r="AB145" s="19" t="inlineStr">
        <is>
          <t>N</t>
        </is>
      </c>
      <c r="AC145" s="19" t="inlineStr">
        <is>
          <t>N</t>
        </is>
      </c>
      <c r="AD145" s="13" t="n"/>
      <c r="AE145" s="13" t="n"/>
      <c r="AF145" s="38" t="n"/>
      <c r="AG145" s="38" t="inlineStr">
        <is>
          <t>Y</t>
        </is>
      </c>
      <c r="AH145" s="38" t="inlineStr">
        <is>
          <t>Y</t>
        </is>
      </c>
      <c r="AI145" s="38" t="inlineStr">
        <is>
          <t> </t>
        </is>
      </c>
      <c r="AJ145" s="38" t="inlineStr">
        <is>
          <t> </t>
        </is>
      </c>
      <c r="AK145" s="38" t="inlineStr">
        <is>
          <t>Y</t>
        </is>
      </c>
      <c r="AL145" s="38" t="inlineStr">
        <is>
          <t> </t>
        </is>
      </c>
      <c r="AM145" s="38" t="inlineStr">
        <is>
          <t> </t>
        </is>
      </c>
      <c r="AN145" s="38" t="inlineStr">
        <is>
          <t> </t>
        </is>
      </c>
      <c r="AO145" s="38" t="inlineStr">
        <is>
          <t> </t>
        </is>
      </c>
      <c r="AP145" s="38" t="inlineStr">
        <is>
          <t> </t>
        </is>
      </c>
      <c r="AQ145" s="38" t="inlineStr">
        <is>
          <t> </t>
        </is>
      </c>
      <c r="AR145" s="38" t="inlineStr">
        <is>
          <t> </t>
        </is>
      </c>
      <c r="AS145" s="38" t="inlineStr">
        <is>
          <t> </t>
        </is>
      </c>
      <c r="AT145" s="38" t="inlineStr">
        <is>
          <t>Y</t>
        </is>
      </c>
      <c r="AU145" s="38" t="inlineStr">
        <is>
          <t>Y</t>
        </is>
      </c>
      <c r="AV145" s="38" t="inlineStr">
        <is>
          <t> </t>
        </is>
      </c>
      <c r="AW145" s="38" t="inlineStr">
        <is>
          <t> </t>
        </is>
      </c>
      <c r="AX145" s="38" t="inlineStr">
        <is>
          <t> </t>
        </is>
      </c>
      <c r="AY145" s="38" t="inlineStr">
        <is>
          <t> </t>
        </is>
      </c>
      <c r="AZ145" s="38" t="inlineStr">
        <is>
          <t> </t>
        </is>
      </c>
      <c r="BA145" s="38" t="inlineStr">
        <is>
          <t> </t>
        </is>
      </c>
      <c r="BB145" s="38" t="inlineStr">
        <is>
          <t> </t>
        </is>
      </c>
      <c r="BC145" s="38" t="inlineStr">
        <is>
          <t> </t>
        </is>
      </c>
      <c r="BD145" s="38" t="inlineStr">
        <is>
          <t> </t>
        </is>
      </c>
      <c r="BE145" s="38" t="inlineStr">
        <is>
          <t> </t>
        </is>
      </c>
      <c r="BF145" s="38" t="inlineStr">
        <is>
          <t> </t>
        </is>
      </c>
      <c r="BG145" s="38" t="inlineStr">
        <is>
          <t> </t>
        </is>
      </c>
      <c r="BH145" s="38" t="inlineStr">
        <is>
          <t> </t>
        </is>
      </c>
      <c r="BI145" s="38" t="inlineStr">
        <is>
          <t> </t>
        </is>
      </c>
      <c r="BJ145" s="38" t="inlineStr">
        <is>
          <t> </t>
        </is>
      </c>
      <c r="BK145" s="38" t="inlineStr">
        <is>
          <t> </t>
        </is>
      </c>
      <c r="BL145" s="38" t="inlineStr">
        <is>
          <t> </t>
        </is>
      </c>
      <c r="BM145" s="38" t="inlineStr">
        <is>
          <t> </t>
        </is>
      </c>
      <c r="BN145" s="38" t="inlineStr">
        <is>
          <t> </t>
        </is>
      </c>
      <c r="BO145" s="38" t="inlineStr">
        <is>
          <t> </t>
        </is>
      </c>
      <c r="BP145" s="38" t="inlineStr">
        <is>
          <t> </t>
        </is>
      </c>
      <c r="BQ145" s="38" t="inlineStr">
        <is>
          <t> </t>
        </is>
      </c>
      <c r="BR145" s="14" t="n"/>
      <c r="BS145" s="13" t="inlineStr">
        <is>
          <t>?</t>
        </is>
      </c>
      <c r="BT145" s="13" t="inlineStr">
        <is>
          <t>UK</t>
        </is>
      </c>
      <c r="BU145" s="13" t="n"/>
      <c r="BV145" s="22" t="n"/>
      <c r="BW145" s="33" t="inlineStr">
        <is>
          <t>https://diagnosticquestions.com/home/privacypolicy</t>
        </is>
      </c>
      <c r="BX145" s="13" t="inlineStr">
        <is>
          <t>asessment
Collaborative learning during lessons</t>
        </is>
      </c>
      <c r="BY145" s="13" t="inlineStr">
        <is>
          <t>Will be unable to participate in the activity</t>
        </is>
      </c>
      <c r="BZ145" s="13" t="n"/>
      <c r="CA145" s="19" t="inlineStr">
        <is>
          <t>N</t>
        </is>
      </c>
      <c r="CB145" s="19" t="n"/>
      <c r="CC145" s="19" t="inlineStr">
        <is>
          <t>N</t>
        </is>
      </c>
      <c r="CD145" s="19" t="n"/>
      <c r="CE145" s="19" t="n"/>
      <c r="CF145" s="19" t="inlineStr">
        <is>
          <t>N</t>
        </is>
      </c>
      <c r="CG145" s="19" t="inlineStr">
        <is>
          <t>N</t>
        </is>
      </c>
      <c r="CH145" s="19" t="n"/>
      <c r="CI145" s="19" t="inlineStr">
        <is>
          <t>N</t>
        </is>
      </c>
      <c r="CJ145" s="19" t="inlineStr">
        <is>
          <t>N</t>
        </is>
      </c>
      <c r="CK145" s="19" t="inlineStr">
        <is>
          <t>N</t>
        </is>
      </c>
      <c r="CL145" s="19" t="inlineStr">
        <is>
          <t>N</t>
        </is>
      </c>
      <c r="CM145" s="13" t="n"/>
      <c r="CN145" s="13" t="n"/>
      <c r="CO145" s="19" t="inlineStr">
        <is>
          <t>N</t>
        </is>
      </c>
      <c r="CP145" s="19" t="n"/>
      <c r="CQ145" s="19" t="inlineStr">
        <is>
          <t>N</t>
        </is>
      </c>
      <c r="CR145" s="19" t="n"/>
      <c r="CS145" s="19" t="n"/>
      <c r="CT145" s="19" t="inlineStr">
        <is>
          <t>N</t>
        </is>
      </c>
      <c r="CU145" s="19" t="inlineStr">
        <is>
          <t>N</t>
        </is>
      </c>
      <c r="CV145" s="19" t="n"/>
      <c r="CW145" s="19" t="inlineStr">
        <is>
          <t>N</t>
        </is>
      </c>
      <c r="CX145" s="19" t="inlineStr">
        <is>
          <t>N</t>
        </is>
      </c>
      <c r="CY145" s="19" t="inlineStr">
        <is>
          <t>N</t>
        </is>
      </c>
      <c r="CZ145" s="19" t="inlineStr">
        <is>
          <t>N</t>
        </is>
      </c>
      <c r="DA145" s="13" t="n"/>
      <c r="DB145" s="13" t="n"/>
      <c r="DC145" s="13" t="n"/>
      <c r="DD145" s="13" t="n"/>
      <c r="DE145" s="13" t="n"/>
      <c r="DF145" s="13" t="n"/>
      <c r="DG145" s="13" t="n"/>
      <c r="DH145" s="13" t="n"/>
      <c r="DI145" s="13" t="n"/>
      <c r="DJ145" s="13" t="n"/>
      <c r="DK145" s="13" t="n"/>
      <c r="DL145" s="13" t="n"/>
      <c r="DM145" s="13" t="n"/>
      <c r="DN145" s="13" t="n"/>
      <c r="DO145" s="13" t="n"/>
      <c r="DP145" s="13" t="n"/>
      <c r="DQ145" s="13" t="n"/>
      <c r="DR145" s="13" t="n"/>
      <c r="DS145" s="13" t="n"/>
      <c r="DT145" s="13" t="n"/>
      <c r="DU145" s="13" t="n"/>
      <c r="DV145" s="13" t="n"/>
      <c r="DW145" s="13" t="inlineStr">
        <is>
          <t>Student account with email
Student name Staff information</t>
        </is>
      </c>
      <c r="DX145" s="22">
        <f>COUNTIF(A:A,A145)</f>
        <v/>
      </c>
      <c r="DY145" s="19" t="n"/>
      <c r="DZ145" s="19" t="n"/>
      <c r="EA145" s="19" t="n"/>
      <c r="EB145" s="29" t="n"/>
      <c r="EC145" s="29" t="n"/>
      <c r="ED145" s="29" t="n"/>
      <c r="EE145" s="29" t="n"/>
      <c r="EF145" s="29" t="n"/>
      <c r="EG145" s="29" t="n"/>
      <c r="EH145" s="29" t="n"/>
      <c r="EI145" s="20" t="inlineStr">
        <is>
          <t>Tool</t>
        </is>
      </c>
      <c r="EJ145" s="22">
        <f>_xlfn.CONCAT(AF145:BQ145)</f>
        <v/>
      </c>
      <c r="EK145" s="22" t="n"/>
      <c r="EL145" s="22" t="n"/>
      <c r="EM145" s="22" t="n"/>
      <c r="EN145" s="22" t="n"/>
    </row>
    <row r="146" ht="102" customFormat="1" customHeight="1" s="23">
      <c r="A146" s="24" t="inlineStr">
        <is>
          <t>#000456</t>
        </is>
      </c>
      <c r="B146" s="13" t="inlineStr">
        <is>
          <t>Digital Theatre +</t>
        </is>
      </c>
      <c r="C146" s="13" t="inlineStr">
        <is>
          <t>Digital Theatre.com Limited</t>
        </is>
      </c>
      <c r="D146" s="13" t="n"/>
      <c r="E146" s="15" t="n"/>
      <c r="F146" s="25" t="n"/>
      <c r="G146" s="25" t="n"/>
      <c r="H146" s="25" t="n"/>
      <c r="I146" s="25" t="n"/>
      <c r="J146" s="25" t="n"/>
      <c r="K146" s="17" t="n"/>
      <c r="L146" s="26">
        <f>IF(COUNTIF(K:K,K146)=0,"",COUNTIF(K:K,K146))</f>
        <v/>
      </c>
      <c r="M146" s="13" t="inlineStr">
        <is>
          <t>Digital Product</t>
        </is>
      </c>
      <c r="N146" s="13" t="inlineStr">
        <is>
          <t>I_Website Service</t>
        </is>
      </c>
      <c r="O146" s="41" t="inlineStr">
        <is>
          <t>https://www.digitaltheatreplus.com/</t>
        </is>
      </c>
      <c r="P146" s="13">
        <f>COUNTIF(Q146:AC146,"Y")</f>
        <v/>
      </c>
      <c r="Q146" s="19" t="n"/>
      <c r="R146" s="19" t="inlineStr">
        <is>
          <t>N</t>
        </is>
      </c>
      <c r="S146" s="19" t="inlineStr">
        <is>
          <t>Y</t>
        </is>
      </c>
      <c r="T146" s="19" t="inlineStr">
        <is>
          <t>Y</t>
        </is>
      </c>
      <c r="U146" s="19" t="inlineStr"/>
      <c r="V146" s="19" t="inlineStr"/>
      <c r="W146" s="19" t="inlineStr">
        <is>
          <t>N</t>
        </is>
      </c>
      <c r="X146" s="19" t="inlineStr">
        <is>
          <t>N</t>
        </is>
      </c>
      <c r="Y146" s="19" t="inlineStr">
        <is>
          <t>N</t>
        </is>
      </c>
      <c r="Z146" s="19" t="inlineStr">
        <is>
          <t>N</t>
        </is>
      </c>
      <c r="AA146" s="19" t="inlineStr">
        <is>
          <t>N</t>
        </is>
      </c>
      <c r="AB146" s="19" t="inlineStr">
        <is>
          <t>N</t>
        </is>
      </c>
      <c r="AC146" s="19" t="inlineStr">
        <is>
          <t>N</t>
        </is>
      </c>
      <c r="AD146" s="13" t="n"/>
      <c r="AE146" s="13" t="n"/>
      <c r="AF146" s="14" t="inlineStr"/>
      <c r="AG146" s="14" t="inlineStr">
        <is>
          <t>Y</t>
        </is>
      </c>
      <c r="AH146" s="14" t="inlineStr"/>
      <c r="AI146" s="14" t="inlineStr"/>
      <c r="AJ146" s="14" t="inlineStr">
        <is>
          <t>Y</t>
        </is>
      </c>
      <c r="AK146" s="14" t="inlineStr"/>
      <c r="AL146" s="14" t="inlineStr"/>
      <c r="AM146" s="14" t="inlineStr"/>
      <c r="AN146" s="14" t="inlineStr"/>
      <c r="AO146" s="14" t="inlineStr"/>
      <c r="AP146" s="14" t="inlineStr"/>
      <c r="AQ146" s="14" t="inlineStr"/>
      <c r="AR146" s="14" t="inlineStr"/>
      <c r="AS146" s="14" t="inlineStr"/>
      <c r="AT146" s="14" t="inlineStr"/>
      <c r="AU146" s="14" t="inlineStr"/>
      <c r="AV146" s="14" t="inlineStr"/>
      <c r="AW146" s="14" t="inlineStr"/>
      <c r="AX146" s="14" t="inlineStr"/>
      <c r="AY146" s="14" t="inlineStr"/>
      <c r="AZ146" s="14" t="inlineStr"/>
      <c r="BA146" s="14" t="inlineStr"/>
      <c r="BB146" s="14" t="inlineStr"/>
      <c r="BC146" s="14" t="inlineStr"/>
      <c r="BD146" s="14" t="inlineStr"/>
      <c r="BE146" s="14" t="inlineStr"/>
      <c r="BF146" s="14" t="inlineStr"/>
      <c r="BG146" s="14" t="inlineStr"/>
      <c r="BH146" s="14" t="inlineStr"/>
      <c r="BI146" s="14" t="inlineStr"/>
      <c r="BJ146" s="14" t="inlineStr"/>
      <c r="BK146" s="14" t="inlineStr"/>
      <c r="BL146" s="14" t="inlineStr"/>
      <c r="BM146" s="14" t="inlineStr"/>
      <c r="BN146" s="14" t="inlineStr"/>
      <c r="BO146" s="14" t="inlineStr"/>
      <c r="BP146" s="14" t="inlineStr"/>
      <c r="BQ146" s="14" t="inlineStr"/>
      <c r="BR146" s="14" t="n"/>
      <c r="BS146" s="13" t="n"/>
      <c r="BT146" s="13" t="inlineStr">
        <is>
          <t>UK</t>
        </is>
      </c>
      <c r="BU146" s="13" t="n"/>
      <c r="BV146" s="22" t="n"/>
      <c r="BW146" s="33" t="inlineStr">
        <is>
          <t>https://edu.digitaltheatreplus.com/privacy-policy</t>
        </is>
      </c>
      <c r="BX146" s="13" t="inlineStr">
        <is>
          <t>Provide resources for learning performing arts</t>
        </is>
      </c>
      <c r="BY146" s="13" t="n"/>
      <c r="BZ146" s="13" t="n"/>
      <c r="CA146" s="19" t="inlineStr">
        <is>
          <t>N</t>
        </is>
      </c>
      <c r="CB146" s="19" t="n"/>
      <c r="CC146" s="19" t="inlineStr">
        <is>
          <t>N</t>
        </is>
      </c>
      <c r="CD146" s="19" t="n"/>
      <c r="CE146" s="19" t="n"/>
      <c r="CF146" s="19" t="inlineStr">
        <is>
          <t>N</t>
        </is>
      </c>
      <c r="CG146" s="19" t="inlineStr">
        <is>
          <t>N</t>
        </is>
      </c>
      <c r="CH146" s="19" t="n"/>
      <c r="CI146" s="19" t="inlineStr">
        <is>
          <t>N</t>
        </is>
      </c>
      <c r="CJ146" s="19" t="inlineStr">
        <is>
          <t>N</t>
        </is>
      </c>
      <c r="CK146" s="19" t="inlineStr">
        <is>
          <t>N</t>
        </is>
      </c>
      <c r="CL146" s="19" t="inlineStr">
        <is>
          <t>N</t>
        </is>
      </c>
      <c r="CM146" s="13" t="n"/>
      <c r="CN146" s="13" t="n"/>
      <c r="CO146" s="19" t="inlineStr">
        <is>
          <t>N</t>
        </is>
      </c>
      <c r="CP146" s="19" t="n"/>
      <c r="CQ146" s="19" t="inlineStr">
        <is>
          <t>N</t>
        </is>
      </c>
      <c r="CR146" s="19" t="n"/>
      <c r="CS146" s="19" t="n"/>
      <c r="CT146" s="19" t="inlineStr">
        <is>
          <t>N</t>
        </is>
      </c>
      <c r="CU146" s="19" t="inlineStr">
        <is>
          <t>N</t>
        </is>
      </c>
      <c r="CV146" s="19" t="n"/>
      <c r="CW146" s="19" t="inlineStr">
        <is>
          <t>N</t>
        </is>
      </c>
      <c r="CX146" s="19" t="inlineStr">
        <is>
          <t>N</t>
        </is>
      </c>
      <c r="CY146" s="19" t="inlineStr">
        <is>
          <t>N</t>
        </is>
      </c>
      <c r="CZ146" s="19" t="inlineStr">
        <is>
          <t>N</t>
        </is>
      </c>
      <c r="DA146" s="13" t="inlineStr">
        <is>
          <t>(Location)They may share your Personal Data within Digital Theatre and transfer it to countries in the world where we do business.</t>
        </is>
      </c>
      <c r="DB146" s="13" t="n"/>
      <c r="DC146" s="13" t="n"/>
      <c r="DD146" s="13" t="n"/>
      <c r="DE146" s="13" t="n"/>
      <c r="DF146" s="13" t="n"/>
      <c r="DG146" s="13" t="n"/>
      <c r="DH146" s="13" t="n"/>
      <c r="DI146" s="13" t="n"/>
      <c r="DJ146" s="13" t="n"/>
      <c r="DK146" s="13" t="n"/>
      <c r="DL146" s="13" t="n"/>
      <c r="DM146" s="13" t="n"/>
      <c r="DN146" s="13" t="n"/>
      <c r="DO146" s="13" t="n"/>
      <c r="DP146" s="13" t="n"/>
      <c r="DQ146" s="13" t="n"/>
      <c r="DR146" s="13" t="n"/>
      <c r="DS146" s="13" t="n"/>
      <c r="DT146" s="13" t="n"/>
      <c r="DU146" s="13" t="n"/>
      <c r="DV146" s="13" t="n"/>
      <c r="DW146" s="13" t="n"/>
      <c r="DX146" s="22">
        <f>COUNTIF(A:A,A146)</f>
        <v/>
      </c>
      <c r="DY146" s="19" t="n"/>
      <c r="DZ146" s="19" t="n"/>
      <c r="EA146" s="19" t="n"/>
      <c r="EB146" s="29" t="n"/>
      <c r="EC146" s="29" t="n"/>
      <c r="ED146" s="129" t="inlineStr">
        <is>
          <t>https://www.digitaltheatreplus.com/contact-us</t>
        </is>
      </c>
      <c r="EE146" s="129" t="n"/>
      <c r="EF146" s="129" t="n"/>
      <c r="EG146" s="129" t="n"/>
      <c r="EH146" s="129" t="n"/>
      <c r="EI146" s="20" t="inlineStr">
        <is>
          <t>Edu</t>
        </is>
      </c>
      <c r="EJ146" s="22">
        <f>_xlfn.CONCAT(AF146:BQ146)</f>
        <v/>
      </c>
      <c r="EK146" s="20" t="n"/>
      <c r="EL146" s="22" t="n"/>
      <c r="EM146" s="22" t="n"/>
      <c r="EN146" s="22" t="n"/>
    </row>
    <row r="147" ht="119.1" customFormat="1" customHeight="1" s="23">
      <c r="A147" s="24" t="inlineStr">
        <is>
          <t>#000085</t>
        </is>
      </c>
      <c r="B147" s="24" t="inlineStr">
        <is>
          <t>Discovery Education UK</t>
        </is>
      </c>
      <c r="C147" s="13" t="inlineStr">
        <is>
          <t>Discovery Education Europe Limited</t>
        </is>
      </c>
      <c r="D147" s="13" t="n"/>
      <c r="E147" s="15" t="inlineStr">
        <is>
          <t>No</t>
        </is>
      </c>
      <c r="F147" s="25" t="inlineStr">
        <is>
          <t>High</t>
        </is>
      </c>
      <c r="G147" s="25" t="inlineStr">
        <is>
          <t>Yes</t>
        </is>
      </c>
      <c r="H147" s="25" t="n"/>
      <c r="I147" s="35" t="n"/>
      <c r="J147" s="25" t="n"/>
      <c r="K147" s="26" t="inlineStr">
        <is>
          <t>DAR00019</t>
        </is>
      </c>
      <c r="L147" s="26">
        <f>IF(COUNTIF(K:K,K147)=0,"",COUNTIF(K:K,K147))</f>
        <v/>
      </c>
      <c r="M147" s="13" t="inlineStr">
        <is>
          <t>Digital Product</t>
        </is>
      </c>
      <c r="N147" s="13" t="inlineStr">
        <is>
          <t>I_Cloud Service</t>
        </is>
      </c>
      <c r="O147" s="138" t="inlineStr">
        <is>
          <t>https://www.discoveryeducation.co.uk/</t>
        </is>
      </c>
      <c r="P147" s="13">
        <f>COUNTIF(Q147:AC147,"Y")</f>
        <v/>
      </c>
      <c r="Q147" s="19" t="n"/>
      <c r="R147" s="19" t="inlineStr">
        <is>
          <t>Y</t>
        </is>
      </c>
      <c r="S147" s="19" t="inlineStr">
        <is>
          <t>Y</t>
        </is>
      </c>
      <c r="T147" s="19" t="inlineStr">
        <is>
          <t>N</t>
        </is>
      </c>
      <c r="U147" s="19" t="inlineStr"/>
      <c r="V147" s="19" t="inlineStr"/>
      <c r="W147" s="19" t="inlineStr">
        <is>
          <t>N</t>
        </is>
      </c>
      <c r="X147" s="19" t="inlineStr">
        <is>
          <t>N</t>
        </is>
      </c>
      <c r="Y147" s="19" t="inlineStr">
        <is>
          <t>N</t>
        </is>
      </c>
      <c r="Z147" s="19" t="inlineStr">
        <is>
          <t>N</t>
        </is>
      </c>
      <c r="AA147" s="19" t="inlineStr">
        <is>
          <t>N</t>
        </is>
      </c>
      <c r="AB147" s="19" t="inlineStr">
        <is>
          <t>N</t>
        </is>
      </c>
      <c r="AC147" s="19" t="inlineStr">
        <is>
          <t>N</t>
        </is>
      </c>
      <c r="AD147" s="13" t="n"/>
      <c r="AE147" s="13" t="n"/>
      <c r="AF147" s="38" t="inlineStr">
        <is>
          <t>Y</t>
        </is>
      </c>
      <c r="AG147" s="38" t="inlineStr">
        <is>
          <t>Y</t>
        </is>
      </c>
      <c r="AH147" s="38" t="inlineStr">
        <is>
          <t>Y</t>
        </is>
      </c>
      <c r="AI147" s="38" t="inlineStr">
        <is>
          <t>Y</t>
        </is>
      </c>
      <c r="AJ147" s="38" t="inlineStr">
        <is>
          <t>Y</t>
        </is>
      </c>
      <c r="AK147" s="38" t="inlineStr">
        <is>
          <t>Y</t>
        </is>
      </c>
      <c r="AL147" s="38" t="inlineStr">
        <is>
          <t>Y</t>
        </is>
      </c>
      <c r="AM147" s="38" t="inlineStr">
        <is>
          <t> </t>
        </is>
      </c>
      <c r="AN147" s="38" t="inlineStr">
        <is>
          <t> </t>
        </is>
      </c>
      <c r="AO147" s="38" t="inlineStr">
        <is>
          <t> </t>
        </is>
      </c>
      <c r="AP147" s="38" t="inlineStr">
        <is>
          <t>Y</t>
        </is>
      </c>
      <c r="AQ147" s="38" t="inlineStr">
        <is>
          <t> </t>
        </is>
      </c>
      <c r="AR147" s="38" t="inlineStr">
        <is>
          <t> </t>
        </is>
      </c>
      <c r="AS147" s="38" t="inlineStr">
        <is>
          <t> </t>
        </is>
      </c>
      <c r="AT147" s="38" t="inlineStr">
        <is>
          <t>Y</t>
        </is>
      </c>
      <c r="AU147" s="38" t="inlineStr">
        <is>
          <t> </t>
        </is>
      </c>
      <c r="AV147" s="38" t="inlineStr">
        <is>
          <t>Y</t>
        </is>
      </c>
      <c r="AW147" s="38" t="inlineStr">
        <is>
          <t> </t>
        </is>
      </c>
      <c r="AX147" s="38" t="inlineStr">
        <is>
          <t> </t>
        </is>
      </c>
      <c r="AY147" s="38" t="inlineStr">
        <is>
          <t>Y</t>
        </is>
      </c>
      <c r="AZ147" s="38" t="inlineStr">
        <is>
          <t>Y</t>
        </is>
      </c>
      <c r="BA147" s="38" t="inlineStr">
        <is>
          <t> </t>
        </is>
      </c>
      <c r="BB147" s="38" t="inlineStr">
        <is>
          <t>Y</t>
        </is>
      </c>
      <c r="BC147" s="38" t="inlineStr">
        <is>
          <t>Y</t>
        </is>
      </c>
      <c r="BD147" s="38" t="inlineStr">
        <is>
          <t>Y</t>
        </is>
      </c>
      <c r="BE147" s="38" t="inlineStr">
        <is>
          <t> </t>
        </is>
      </c>
      <c r="BF147" s="38" t="inlineStr">
        <is>
          <t>Y</t>
        </is>
      </c>
      <c r="BG147" s="38" t="inlineStr">
        <is>
          <t>Y</t>
        </is>
      </c>
      <c r="BH147" s="38" t="inlineStr">
        <is>
          <t> </t>
        </is>
      </c>
      <c r="BI147" s="38" t="inlineStr">
        <is>
          <t> </t>
        </is>
      </c>
      <c r="BJ147" s="38" t="inlineStr">
        <is>
          <t> </t>
        </is>
      </c>
      <c r="BK147" s="38" t="inlineStr">
        <is>
          <t> </t>
        </is>
      </c>
      <c r="BL147" s="38" t="inlineStr">
        <is>
          <t> </t>
        </is>
      </c>
      <c r="BM147" s="38" t="inlineStr">
        <is>
          <t> </t>
        </is>
      </c>
      <c r="BN147" s="38" t="inlineStr">
        <is>
          <t> </t>
        </is>
      </c>
      <c r="BO147" s="38" t="inlineStr">
        <is>
          <t>Y</t>
        </is>
      </c>
      <c r="BP147" s="38" t="inlineStr">
        <is>
          <t> </t>
        </is>
      </c>
      <c r="BQ147" s="38" t="inlineStr">
        <is>
          <t> </t>
        </is>
      </c>
      <c r="BR147" s="14" t="n"/>
      <c r="BS147" s="13" t="n"/>
      <c r="BT147" s="13" t="inlineStr">
        <is>
          <t>UK</t>
        </is>
      </c>
      <c r="BU147" s="13" t="n"/>
      <c r="BV147" s="22" t="n"/>
      <c r="BW147" s="33" t="inlineStr">
        <is>
          <t>https://www.discoveryeducation.co.uk/privacy-policy/</t>
        </is>
      </c>
      <c r="BX147" s="13" t="inlineStr">
        <is>
          <t>Provide resources for learning especially for teaching content</t>
        </is>
      </c>
      <c r="BY147" s="13" t="n"/>
      <c r="BZ147" s="13" t="n"/>
      <c r="CA147" s="19" t="inlineStr">
        <is>
          <t>N</t>
        </is>
      </c>
      <c r="CB147" s="19" t="n"/>
      <c r="CC147" s="19" t="inlineStr">
        <is>
          <t>N</t>
        </is>
      </c>
      <c r="CD147" s="19" t="n"/>
      <c r="CE147" s="19" t="n"/>
      <c r="CF147" s="19" t="inlineStr">
        <is>
          <t>N</t>
        </is>
      </c>
      <c r="CG147" s="19" t="inlineStr">
        <is>
          <t>N</t>
        </is>
      </c>
      <c r="CH147" s="19" t="n"/>
      <c r="CI147" s="19" t="inlineStr">
        <is>
          <t>N</t>
        </is>
      </c>
      <c r="CJ147" s="19" t="inlineStr">
        <is>
          <t>N</t>
        </is>
      </c>
      <c r="CK147" s="19" t="inlineStr">
        <is>
          <t>N</t>
        </is>
      </c>
      <c r="CL147" s="19" t="inlineStr">
        <is>
          <t>N</t>
        </is>
      </c>
      <c r="CM147" s="13" t="n"/>
      <c r="CN147" s="13" t="n"/>
      <c r="CO147" s="19" t="inlineStr">
        <is>
          <t>N</t>
        </is>
      </c>
      <c r="CP147" s="19" t="n"/>
      <c r="CQ147" s="19" t="inlineStr">
        <is>
          <t>N</t>
        </is>
      </c>
      <c r="CR147" s="19" t="n"/>
      <c r="CS147" s="19" t="n"/>
      <c r="CT147" s="19" t="inlineStr">
        <is>
          <t>N</t>
        </is>
      </c>
      <c r="CU147" s="19" t="inlineStr">
        <is>
          <t>N</t>
        </is>
      </c>
      <c r="CV147" s="19" t="n"/>
      <c r="CW147" s="19" t="inlineStr">
        <is>
          <t>N</t>
        </is>
      </c>
      <c r="CX147" s="19" t="inlineStr">
        <is>
          <t>N</t>
        </is>
      </c>
      <c r="CY147" s="19" t="inlineStr">
        <is>
          <t>N</t>
        </is>
      </c>
      <c r="CZ147" s="19" t="inlineStr">
        <is>
          <t>N</t>
        </is>
      </c>
      <c r="DA147" s="13" t="inlineStr">
        <is>
          <t>(Location)personal data may be transferred to, stored, and/or processed in other countries.</t>
        </is>
      </c>
      <c r="DB147" s="13" t="n"/>
      <c r="DC147" s="13" t="n"/>
      <c r="DD147" s="13" t="n"/>
      <c r="DE147" s="13" t="n"/>
      <c r="DF147" s="13" t="n"/>
      <c r="DG147" s="13" t="n"/>
      <c r="DH147" s="13" t="n"/>
      <c r="DI147" s="13" t="n"/>
      <c r="DJ147" s="13" t="n"/>
      <c r="DK147" s="13" t="n"/>
      <c r="DL147" s="13" t="n"/>
      <c r="DM147" s="13" t="n"/>
      <c r="DN147" s="13" t="n"/>
      <c r="DO147" s="13" t="n"/>
      <c r="DP147" s="13" t="n"/>
      <c r="DQ147" s="13" t="n"/>
      <c r="DR147" s="13" t="n"/>
      <c r="DS147" s="13" t="n"/>
      <c r="DT147" s="13" t="n"/>
      <c r="DU147" s="13" t="n"/>
      <c r="DV147" s="13" t="n"/>
      <c r="DW147" s="13" t="n"/>
      <c r="DX147" s="22">
        <f>COUNTIF(A:A,A147)</f>
        <v/>
      </c>
      <c r="DY147" s="19" t="n"/>
      <c r="DZ147" s="19" t="n"/>
      <c r="EA147" s="19" t="n"/>
      <c r="EB147" s="29" t="n"/>
      <c r="EC147" s="81" t="inlineStr">
        <is>
          <t>+44 20 7870 4500</t>
        </is>
      </c>
      <c r="ED147" s="129" t="inlineStr">
        <is>
          <t>https://www.discoveryeducation.co.uk/contact-us/</t>
        </is>
      </c>
      <c r="EE147" s="129" t="n"/>
      <c r="EF147" s="129" t="n"/>
      <c r="EG147" s="129" t="n"/>
      <c r="EH147" s="129" t="n"/>
      <c r="EI147" s="20" t="inlineStr">
        <is>
          <t>Edu</t>
        </is>
      </c>
      <c r="EJ147" s="22">
        <f>_xlfn.CONCAT(AF147:BQ147)</f>
        <v/>
      </c>
      <c r="EK147" s="22" t="n"/>
      <c r="EL147" s="22" t="n"/>
      <c r="EM147" s="22" t="n"/>
      <c r="EN147" s="22" t="n"/>
    </row>
    <row r="148" ht="119.1" customFormat="1" customHeight="1" s="23">
      <c r="A148" s="24" t="inlineStr">
        <is>
          <t>#000086</t>
        </is>
      </c>
      <c r="B148" s="24" t="inlineStr">
        <is>
          <t>Docusign</t>
        </is>
      </c>
      <c r="C148" s="13" t="inlineStr">
        <is>
          <t>DocuSign, Inc</t>
        </is>
      </c>
      <c r="D148" s="13" t="n"/>
      <c r="E148" s="15" t="inlineStr">
        <is>
          <t>No</t>
        </is>
      </c>
      <c r="F148" s="25" t="inlineStr">
        <is>
          <t>Med</t>
        </is>
      </c>
      <c r="G148" s="25" t="n"/>
      <c r="H148" s="25" t="n"/>
      <c r="I148" s="25" t="n"/>
      <c r="J148" s="25" t="n"/>
      <c r="K148" s="26" t="n"/>
      <c r="L148" s="26">
        <f>IF(COUNTIF(K:K,K148)=0,"",COUNTIF(K:K,K148))</f>
        <v/>
      </c>
      <c r="M148" s="13" t="inlineStr">
        <is>
          <t>Digital Product</t>
        </is>
      </c>
      <c r="N148" s="13" t="inlineStr">
        <is>
          <t>I_Cloud Service</t>
        </is>
      </c>
      <c r="O148" s="138" t="inlineStr">
        <is>
          <t>https://www.docusign.com</t>
        </is>
      </c>
      <c r="P148" s="13">
        <f>COUNTIF(Q148:AC148,"Y")</f>
        <v/>
      </c>
      <c r="Q148" s="19" t="n"/>
      <c r="R148" s="19" t="inlineStr">
        <is>
          <t>N</t>
        </is>
      </c>
      <c r="S148" s="19" t="inlineStr">
        <is>
          <t>Y</t>
        </is>
      </c>
      <c r="T148" s="19" t="inlineStr">
        <is>
          <t>Y</t>
        </is>
      </c>
      <c r="U148" s="19" t="inlineStr"/>
      <c r="V148" s="19" t="inlineStr">
        <is>
          <t>Y</t>
        </is>
      </c>
      <c r="W148" s="19" t="inlineStr">
        <is>
          <t>N</t>
        </is>
      </c>
      <c r="X148" s="19" t="inlineStr">
        <is>
          <t>N</t>
        </is>
      </c>
      <c r="Y148" s="19" t="inlineStr">
        <is>
          <t>N</t>
        </is>
      </c>
      <c r="Z148" s="19" t="inlineStr">
        <is>
          <t>N</t>
        </is>
      </c>
      <c r="AA148" s="19" t="inlineStr">
        <is>
          <t>N</t>
        </is>
      </c>
      <c r="AB148" s="19" t="inlineStr">
        <is>
          <t>N</t>
        </is>
      </c>
      <c r="AC148" s="19" t="inlineStr">
        <is>
          <t>N</t>
        </is>
      </c>
      <c r="AD148" s="13" t="n"/>
      <c r="AE148" s="13" t="n"/>
      <c r="AF148" s="14" t="inlineStr">
        <is>
          <t>Y</t>
        </is>
      </c>
      <c r="AG148" s="14" t="inlineStr">
        <is>
          <t>Y</t>
        </is>
      </c>
      <c r="AH148" s="14" t="n"/>
      <c r="AI148" s="14" t="inlineStr">
        <is>
          <t>Y</t>
        </is>
      </c>
      <c r="AJ148" s="14" t="n"/>
      <c r="AK148" s="14" t="n"/>
      <c r="AL148" s="14" t="inlineStr">
        <is>
          <t>Y</t>
        </is>
      </c>
      <c r="AM148" s="14" t="n"/>
      <c r="AN148" s="14" t="n"/>
      <c r="AO148" s="14" t="inlineStr">
        <is>
          <t>Y</t>
        </is>
      </c>
      <c r="AP148" s="14" t="n"/>
      <c r="AQ148" s="14" t="inlineStr">
        <is>
          <t>Y</t>
        </is>
      </c>
      <c r="AR148" s="14" t="n"/>
      <c r="AS148" s="14" t="n"/>
      <c r="AT148" s="14" t="n"/>
      <c r="AU148" s="14" t="n"/>
      <c r="AV148" s="14" t="inlineStr">
        <is>
          <t>Y</t>
        </is>
      </c>
      <c r="AW148" s="14" t="n"/>
      <c r="AX148" s="14" t="n"/>
      <c r="AY148" s="14" t="n"/>
      <c r="AZ148" s="14" t="n"/>
      <c r="BA148" s="14" t="n"/>
      <c r="BB148" s="14" t="n"/>
      <c r="BC148" s="14" t="n"/>
      <c r="BD148" s="14" t="n"/>
      <c r="BE148" s="14" t="n"/>
      <c r="BF148" s="14" t="n"/>
      <c r="BG148" s="14" t="n"/>
      <c r="BH148" s="14" t="n"/>
      <c r="BI148" s="14" t="n"/>
      <c r="BJ148" s="14" t="n"/>
      <c r="BK148" s="14" t="n"/>
      <c r="BL148" s="14" t="n"/>
      <c r="BM148" s="14" t="n"/>
      <c r="BN148" s="14" t="n"/>
      <c r="BO148" s="14" t="n"/>
      <c r="BP148" s="14" t="n"/>
      <c r="BQ148" s="14" t="n"/>
      <c r="BR148" s="14" t="n"/>
      <c r="BS148" s="13" t="n"/>
      <c r="BT148" s="13" t="inlineStr">
        <is>
          <t>USA</t>
        </is>
      </c>
      <c r="BU148" s="13" t="n"/>
      <c r="BV148" s="22" t="n"/>
      <c r="BW148" s="33" t="inlineStr">
        <is>
          <t>https://www.docusign.com/company/privacy-policy</t>
        </is>
      </c>
      <c r="BX148" s="30" t="inlineStr">
        <is>
          <t>Used for sending out student and staff contracts.
Service supplied by Singapore Telecommunications.</t>
        </is>
      </c>
      <c r="BY148" s="30" t="inlineStr">
        <is>
          <t>May not be able to register as a student at the College as this is our contract signing platform.</t>
        </is>
      </c>
      <c r="BZ148" s="13" t="n"/>
      <c r="CA148" s="19" t="inlineStr">
        <is>
          <t>N</t>
        </is>
      </c>
      <c r="CB148" s="19" t="n"/>
      <c r="CC148" s="19" t="inlineStr">
        <is>
          <t>N</t>
        </is>
      </c>
      <c r="CD148" s="19" t="n"/>
      <c r="CE148" s="19" t="n"/>
      <c r="CF148" s="19" t="inlineStr">
        <is>
          <t>N</t>
        </is>
      </c>
      <c r="CG148" s="19" t="inlineStr">
        <is>
          <t>N</t>
        </is>
      </c>
      <c r="CH148" s="19" t="n"/>
      <c r="CI148" s="19" t="inlineStr">
        <is>
          <t>N</t>
        </is>
      </c>
      <c r="CJ148" s="19" t="inlineStr">
        <is>
          <t>N</t>
        </is>
      </c>
      <c r="CK148" s="19" t="inlineStr">
        <is>
          <t>N</t>
        </is>
      </c>
      <c r="CL148" s="19" t="inlineStr">
        <is>
          <t>N</t>
        </is>
      </c>
      <c r="CM148" s="13" t="n"/>
      <c r="CN148" s="13" t="n"/>
      <c r="CO148" s="19" t="inlineStr">
        <is>
          <t>N</t>
        </is>
      </c>
      <c r="CP148" s="19" t="n"/>
      <c r="CQ148" s="19" t="inlineStr">
        <is>
          <t>N</t>
        </is>
      </c>
      <c r="CR148" s="19" t="n"/>
      <c r="CS148" s="19" t="n"/>
      <c r="CT148" s="19" t="inlineStr">
        <is>
          <t>N</t>
        </is>
      </c>
      <c r="CU148" s="19" t="inlineStr">
        <is>
          <t>N</t>
        </is>
      </c>
      <c r="CV148" s="19" t="n"/>
      <c r="CW148" s="19" t="inlineStr">
        <is>
          <t>N</t>
        </is>
      </c>
      <c r="CX148" s="19" t="inlineStr">
        <is>
          <t>N</t>
        </is>
      </c>
      <c r="CY148" s="19" t="inlineStr">
        <is>
          <t>N</t>
        </is>
      </c>
      <c r="CZ148" s="19" t="inlineStr">
        <is>
          <t>N</t>
        </is>
      </c>
      <c r="DA148" s="30" t="inlineStr">
        <is>
          <t>Whilst the student is registered at the college</t>
        </is>
      </c>
      <c r="DB148" s="13" t="n"/>
      <c r="DC148" s="13" t="n"/>
      <c r="DD148" s="13" t="n"/>
      <c r="DE148" s="13" t="n"/>
      <c r="DF148" s="13" t="n"/>
      <c r="DG148" s="13" t="n"/>
      <c r="DH148" s="13" t="n"/>
      <c r="DI148" s="13" t="n"/>
      <c r="DJ148" s="13" t="n"/>
      <c r="DK148" s="13" t="n"/>
      <c r="DL148" s="13" t="n"/>
      <c r="DM148" s="13" t="n"/>
      <c r="DN148" s="13" t="n"/>
      <c r="DO148" s="13" t="n"/>
      <c r="DP148" s="13" t="n"/>
      <c r="DQ148" s="13" t="n"/>
      <c r="DR148" s="13" t="n"/>
      <c r="DS148" s="13" t="n"/>
      <c r="DT148" s="13" t="n"/>
      <c r="DU148" s="13" t="n"/>
      <c r="DV148" s="13" t="n"/>
      <c r="DW148" s="13" t="inlineStr">
        <is>
          <t>StudentID, UPN, Adno, Forename, MiddleName, Surname, PassType, StudentNRICFIN, StudentPassport, DOB, YearGroup, Paren tName, Parent
Forename, Parent Surname, Email, Nationality, PassportNo, Passport Expiry</t>
        </is>
      </c>
      <c r="DX148" s="22">
        <f>COUNTIF(A:A,A148)</f>
        <v/>
      </c>
      <c r="DY148" s="19" t="n"/>
      <c r="DZ148" s="19" t="n"/>
      <c r="EA148" s="19" t="n"/>
      <c r="EB148" s="29" t="n"/>
      <c r="EC148" s="129" t="inlineStr">
        <is>
          <t>1‑877‑720‑2040 t</t>
        </is>
      </c>
      <c r="ED148" s="43" t="inlineStr">
        <is>
          <t>https://www.docusign.com/contact-sales-3c</t>
        </is>
      </c>
      <c r="EE148" s="43" t="n"/>
      <c r="EF148" s="43" t="n"/>
      <c r="EG148" s="43" t="n"/>
      <c r="EH148" s="43" t="n"/>
      <c r="EI148" s="20" t="inlineStr">
        <is>
          <t>Tool</t>
        </is>
      </c>
      <c r="EJ148" s="22">
        <f>_xlfn.CONCAT(AF148:BQ148)</f>
        <v/>
      </c>
      <c r="EK148" s="22" t="n"/>
      <c r="EL148" s="22" t="n"/>
      <c r="EM148" s="22" t="n"/>
      <c r="EN148" s="22" t="n"/>
    </row>
    <row r="149" ht="221.1" customFormat="1" customHeight="1" s="23">
      <c r="A149" s="24" t="inlineStr">
        <is>
          <t>#000457</t>
        </is>
      </c>
      <c r="B149" s="13" t="inlineStr">
        <is>
          <t>Doddle Geography &amp; History</t>
        </is>
      </c>
      <c r="C149" s="13" t="inlineStr">
        <is>
          <t>Boardworks Ltd</t>
        </is>
      </c>
      <c r="D149" s="13" t="n"/>
      <c r="E149" s="15" t="n"/>
      <c r="F149" s="25" t="n"/>
      <c r="G149" s="25" t="n"/>
      <c r="H149" s="25" t="n"/>
      <c r="I149" s="25" t="n"/>
      <c r="J149" s="25" t="n"/>
      <c r="K149" s="17" t="n"/>
      <c r="L149" s="26">
        <f>IF(COUNTIF(K:K,K149)=0,"",COUNTIF(K:K,K149))</f>
        <v/>
      </c>
      <c r="M149" s="13" t="inlineStr">
        <is>
          <t>Digital Product</t>
        </is>
      </c>
      <c r="N149" s="13" t="inlineStr">
        <is>
          <t>I_Website Service</t>
        </is>
      </c>
      <c r="O149" s="41" t="inlineStr">
        <is>
          <t>https://www.doddlelearn.co.uk/geography/</t>
        </is>
      </c>
      <c r="P149" s="13">
        <f>COUNTIF(Q149:AC149,"Y")</f>
        <v/>
      </c>
      <c r="Q149" s="19" t="n"/>
      <c r="R149" s="19" t="inlineStr">
        <is>
          <t>N</t>
        </is>
      </c>
      <c r="S149" s="19" t="inlineStr"/>
      <c r="T149" s="19" t="inlineStr">
        <is>
          <t>Y</t>
        </is>
      </c>
      <c r="U149" s="19" t="inlineStr"/>
      <c r="V149" s="19" t="inlineStr"/>
      <c r="W149" s="19" t="inlineStr">
        <is>
          <t>N</t>
        </is>
      </c>
      <c r="X149" s="19" t="inlineStr">
        <is>
          <t>N</t>
        </is>
      </c>
      <c r="Y149" s="19" t="inlineStr">
        <is>
          <t>N</t>
        </is>
      </c>
      <c r="Z149" s="19" t="inlineStr">
        <is>
          <t>N</t>
        </is>
      </c>
      <c r="AA149" s="19" t="inlineStr">
        <is>
          <t>N</t>
        </is>
      </c>
      <c r="AB149" s="19" t="inlineStr">
        <is>
          <t>N</t>
        </is>
      </c>
      <c r="AC149" s="19" t="inlineStr">
        <is>
          <t>N</t>
        </is>
      </c>
      <c r="AD149" s="13" t="n"/>
      <c r="AE149" s="13" t="n"/>
      <c r="AF149" s="14" t="inlineStr"/>
      <c r="AG149" s="14" t="inlineStr">
        <is>
          <t>Y</t>
        </is>
      </c>
      <c r="AH149" s="14" t="inlineStr">
        <is>
          <t>Y</t>
        </is>
      </c>
      <c r="AI149" s="14" t="inlineStr">
        <is>
          <t>Y</t>
        </is>
      </c>
      <c r="AJ149" s="14" t="inlineStr">
        <is>
          <t>Y</t>
        </is>
      </c>
      <c r="AK149" s="14" t="inlineStr">
        <is>
          <t>Y</t>
        </is>
      </c>
      <c r="AL149" s="14" t="inlineStr">
        <is>
          <t>Y</t>
        </is>
      </c>
      <c r="AM149" s="14" t="inlineStr"/>
      <c r="AN149" s="14" t="inlineStr"/>
      <c r="AO149" s="14" t="inlineStr"/>
      <c r="AP149" s="14" t="inlineStr"/>
      <c r="AQ149" s="14" t="inlineStr"/>
      <c r="AR149" s="14" t="inlineStr"/>
      <c r="AS149" s="14" t="inlineStr"/>
      <c r="AT149" s="14" t="inlineStr"/>
      <c r="AU149" s="14" t="inlineStr"/>
      <c r="AV149" s="14" t="inlineStr"/>
      <c r="AW149" s="14" t="inlineStr"/>
      <c r="AX149" s="14" t="inlineStr"/>
      <c r="AY149" s="14" t="inlineStr"/>
      <c r="AZ149" s="14" t="inlineStr"/>
      <c r="BA149" s="14" t="inlineStr"/>
      <c r="BB149" s="14" t="inlineStr"/>
      <c r="BC149" s="14" t="inlineStr"/>
      <c r="BD149" s="14" t="inlineStr"/>
      <c r="BE149" s="14" t="inlineStr"/>
      <c r="BF149" s="14" t="inlineStr"/>
      <c r="BG149" s="14" t="inlineStr"/>
      <c r="BH149" s="14" t="inlineStr"/>
      <c r="BI149" s="14" t="inlineStr"/>
      <c r="BJ149" s="14" t="inlineStr"/>
      <c r="BK149" s="14" t="inlineStr"/>
      <c r="BL149" s="14" t="inlineStr"/>
      <c r="BM149" s="14" t="inlineStr"/>
      <c r="BN149" s="14" t="inlineStr"/>
      <c r="BO149" s="14" t="inlineStr"/>
      <c r="BP149" s="14" t="inlineStr"/>
      <c r="BQ149" s="14" t="inlineStr"/>
      <c r="BR149" s="14" t="n"/>
      <c r="BS149" s="13" t="n"/>
      <c r="BT149" s="13" t="inlineStr">
        <is>
          <t>UK</t>
        </is>
      </c>
      <c r="BU149" s="13" t="n"/>
      <c r="BV149" s="22" t="n"/>
      <c r="BW149" s="33" t="inlineStr">
        <is>
          <t>https://www.doddlelearn.co.uk/wp-content/uploads/2020/12/Boardworks-Privacy-Policy.pdf</t>
        </is>
      </c>
      <c r="BX149" s="13" t="inlineStr">
        <is>
          <t>provide resources and test for teaching geography and history</t>
        </is>
      </c>
      <c r="BY149" s="13" t="n"/>
      <c r="BZ149" s="13" t="n"/>
      <c r="CA149" s="19" t="inlineStr">
        <is>
          <t>N</t>
        </is>
      </c>
      <c r="CB149" s="19" t="n"/>
      <c r="CC149" s="19" t="inlineStr">
        <is>
          <t>N</t>
        </is>
      </c>
      <c r="CD149" s="19" t="n"/>
      <c r="CE149" s="19" t="n"/>
      <c r="CF149" s="19" t="inlineStr">
        <is>
          <t>N</t>
        </is>
      </c>
      <c r="CG149" s="19" t="inlineStr">
        <is>
          <t>N</t>
        </is>
      </c>
      <c r="CH149" s="19" t="n"/>
      <c r="CI149" s="19" t="inlineStr">
        <is>
          <t>N</t>
        </is>
      </c>
      <c r="CJ149" s="19" t="inlineStr">
        <is>
          <t>N</t>
        </is>
      </c>
      <c r="CK149" s="19" t="inlineStr">
        <is>
          <t>N</t>
        </is>
      </c>
      <c r="CL149" s="19" t="inlineStr">
        <is>
          <t>N</t>
        </is>
      </c>
      <c r="CM149" s="13" t="n"/>
      <c r="CN149" s="13" t="n"/>
      <c r="CO149" s="19" t="inlineStr">
        <is>
          <t>N</t>
        </is>
      </c>
      <c r="CP149" s="19" t="n"/>
      <c r="CQ149" s="19" t="inlineStr">
        <is>
          <t>N</t>
        </is>
      </c>
      <c r="CR149" s="19" t="n"/>
      <c r="CS149" s="19" t="n"/>
      <c r="CT149" s="19" t="inlineStr">
        <is>
          <t>N</t>
        </is>
      </c>
      <c r="CU149" s="19" t="inlineStr">
        <is>
          <t>N</t>
        </is>
      </c>
      <c r="CV149" s="19" t="n"/>
      <c r="CW149" s="19" t="inlineStr">
        <is>
          <t>N</t>
        </is>
      </c>
      <c r="CX149" s="19" t="inlineStr">
        <is>
          <t>N</t>
        </is>
      </c>
      <c r="CY149" s="19" t="inlineStr">
        <is>
          <t>N</t>
        </is>
      </c>
      <c r="CZ149" s="19" t="inlineStr">
        <is>
          <t>N</t>
        </is>
      </c>
      <c r="DA149" s="13" t="n"/>
      <c r="DB149" s="13" t="n"/>
      <c r="DC149" s="13" t="n"/>
      <c r="DD149" s="13" t="n"/>
      <c r="DE149" s="13" t="n"/>
      <c r="DF149" s="13" t="n"/>
      <c r="DG149" s="13" t="n"/>
      <c r="DH149" s="13" t="n"/>
      <c r="DI149" s="13" t="n"/>
      <c r="DJ149" s="13" t="n"/>
      <c r="DK149" s="13" t="n"/>
      <c r="DL149" s="13" t="n"/>
      <c r="DM149" s="13" t="n"/>
      <c r="DN149" s="13" t="n"/>
      <c r="DO149" s="13" t="n"/>
      <c r="DP149" s="13" t="n"/>
      <c r="DQ149" s="13" t="n"/>
      <c r="DR149" s="13" t="n"/>
      <c r="DS149" s="13" t="n"/>
      <c r="DT149" s="13" t="n"/>
      <c r="DU149" s="13" t="n"/>
      <c r="DV149" s="13" t="n"/>
      <c r="DW149" s="13" t="n"/>
      <c r="DX149" s="22">
        <f>COUNTIF(A:A,A149)</f>
        <v/>
      </c>
      <c r="DY149" s="19" t="n"/>
      <c r="DZ149" s="19" t="n"/>
      <c r="EA149" s="19" t="n"/>
      <c r="EB149" s="129" t="inlineStr">
        <is>
          <t>hello@doddlelearn.co.uk</t>
        </is>
      </c>
      <c r="EC149" s="29" t="inlineStr">
        <is>
          <t xml:space="preserve"> 01865 208 440</t>
        </is>
      </c>
      <c r="ED149" s="29" t="n"/>
      <c r="EE149" s="29" t="n"/>
      <c r="EF149" s="29" t="n"/>
      <c r="EG149" s="29" t="n"/>
      <c r="EH149" s="29" t="n"/>
      <c r="EI149" s="20" t="inlineStr">
        <is>
          <t>Edu</t>
        </is>
      </c>
      <c r="EJ149" s="22">
        <f>_xlfn.CONCAT(AF149:BQ149)</f>
        <v/>
      </c>
      <c r="EK149" s="20" t="n"/>
      <c r="EL149" s="22" t="n"/>
      <c r="EM149" s="22" t="n"/>
      <c r="EN149" s="22" t="n"/>
    </row>
    <row r="150" ht="102" customFormat="1" customHeight="1" s="23">
      <c r="A150" s="13" t="inlineStr">
        <is>
          <t>#000759</t>
        </is>
      </c>
      <c r="B150" s="14" t="inlineStr">
        <is>
          <t>Doodle Maths</t>
        </is>
      </c>
      <c r="C150" s="13" t="n"/>
      <c r="D150" s="13" t="n"/>
      <c r="E150" s="15" t="n"/>
      <c r="F150" s="16" t="n"/>
      <c r="G150" s="16" t="n"/>
      <c r="H150" s="16" t="n"/>
      <c r="I150" s="16" t="n"/>
      <c r="J150" s="16" t="n"/>
      <c r="K150" s="17" t="n"/>
      <c r="L150" s="17" t="n"/>
      <c r="M150" s="13" t="n"/>
      <c r="N150" s="38" t="inlineStr">
        <is>
          <t>I_Website Service</t>
        </is>
      </c>
      <c r="O150" s="138" t="inlineStr">
        <is>
          <t>https://www.doodlelearning.com/</t>
        </is>
      </c>
      <c r="P150" s="13" t="n"/>
      <c r="Q150" s="19" t="n"/>
      <c r="R150" s="19" t="n"/>
      <c r="S150" s="19" t="inlineStr">
        <is>
          <t>Y</t>
        </is>
      </c>
      <c r="T150" s="19" t="n"/>
      <c r="U150" s="19" t="n"/>
      <c r="V150" s="19" t="n"/>
      <c r="W150" s="19" t="n"/>
      <c r="X150" s="19" t="n"/>
      <c r="Y150" s="19" t="n"/>
      <c r="Z150" s="19" t="n"/>
      <c r="AA150" s="19" t="n"/>
      <c r="AB150" s="19" t="n"/>
      <c r="AC150" s="19" t="n"/>
      <c r="AD150" s="13" t="n"/>
      <c r="AE150" s="20" t="n"/>
      <c r="AF150" s="14" t="n"/>
      <c r="AG150" s="14" t="n"/>
      <c r="AH150" s="14" t="n"/>
      <c r="AI150" s="14" t="n"/>
      <c r="AJ150" s="14" t="n"/>
      <c r="AK150" s="14" t="n"/>
      <c r="AL150" s="14" t="n"/>
      <c r="AM150" s="14" t="n"/>
      <c r="AN150" s="14" t="n"/>
      <c r="AO150" s="14" t="n"/>
      <c r="AP150" s="14" t="n"/>
      <c r="AQ150" s="14" t="n"/>
      <c r="AR150" s="14" t="n"/>
      <c r="AS150" s="14" t="n"/>
      <c r="AT150" s="14" t="n"/>
      <c r="AU150" s="14" t="n"/>
      <c r="AV150" s="14" t="n"/>
      <c r="AW150" s="14" t="n"/>
      <c r="AX150" s="14" t="n"/>
      <c r="AY150" s="14" t="n"/>
      <c r="AZ150" s="14" t="n"/>
      <c r="BA150" s="14" t="n"/>
      <c r="BB150" s="14" t="n"/>
      <c r="BC150" s="14" t="n"/>
      <c r="BD150" s="14" t="n"/>
      <c r="BE150" s="14" t="n"/>
      <c r="BF150" s="14" t="n"/>
      <c r="BG150" s="14" t="n"/>
      <c r="BH150" s="14" t="n"/>
      <c r="BI150" s="14" t="n"/>
      <c r="BJ150" s="14" t="n"/>
      <c r="BK150" s="14" t="n"/>
      <c r="BL150" s="14" t="n"/>
      <c r="BM150" s="14" t="n"/>
      <c r="BN150" s="14" t="n"/>
      <c r="BO150" s="14" t="n"/>
      <c r="BP150" s="14" t="n"/>
      <c r="BQ150" s="14" t="n"/>
      <c r="BR150" s="14" t="n"/>
      <c r="BS150" s="13" t="n"/>
      <c r="BT150" s="13" t="n"/>
      <c r="BU150" s="13" t="n"/>
      <c r="BV150" s="13" t="n"/>
      <c r="BW150" s="138" t="inlineStr">
        <is>
          <t>https://www.doodlelearning.com/privacy-policy</t>
        </is>
      </c>
      <c r="BX150" s="13" t="inlineStr">
        <is>
          <t>[Chenghan]Learning resources for math</t>
        </is>
      </c>
      <c r="BY150" s="13" t="n"/>
      <c r="BZ150" s="13" t="n"/>
      <c r="CA150" s="19" t="n"/>
      <c r="CB150" s="19" t="n"/>
      <c r="CC150" s="19" t="n"/>
      <c r="CD150" s="19" t="n"/>
      <c r="CE150" s="19" t="n"/>
      <c r="CF150" s="19" t="n"/>
      <c r="CG150" s="19" t="n"/>
      <c r="CH150" s="19" t="n"/>
      <c r="CI150" s="19" t="n"/>
      <c r="CJ150" s="19" t="n"/>
      <c r="CK150" s="19" t="n"/>
      <c r="CL150" s="19" t="n"/>
      <c r="CM150" s="13" t="n"/>
      <c r="CN150" s="13" t="n"/>
      <c r="CO150" s="19" t="n"/>
      <c r="CP150" s="19" t="n"/>
      <c r="CQ150" s="19" t="n"/>
      <c r="CR150" s="19" t="n"/>
      <c r="CS150" s="19" t="n"/>
      <c r="CT150" s="19" t="n"/>
      <c r="CU150" s="19" t="n"/>
      <c r="CV150" s="19" t="n"/>
      <c r="CW150" s="19" t="n"/>
      <c r="CX150" s="19" t="n"/>
      <c r="CY150" s="19" t="n"/>
      <c r="CZ150" s="19" t="n"/>
      <c r="DA150" s="13" t="n"/>
      <c r="DB150" s="13" t="n"/>
      <c r="DC150" s="13" t="n"/>
      <c r="DD150" s="13" t="n"/>
      <c r="DE150" s="13" t="n"/>
      <c r="DF150" s="13" t="n"/>
      <c r="DG150" s="13" t="n"/>
      <c r="DH150" s="13" t="n"/>
      <c r="DI150" s="13" t="n"/>
      <c r="DJ150" s="13" t="n"/>
      <c r="DK150" s="13" t="n"/>
      <c r="DL150" s="13" t="n"/>
      <c r="DM150" s="13" t="n"/>
      <c r="DN150" s="13" t="n"/>
      <c r="DO150" s="13" t="n"/>
      <c r="DP150" s="13" t="n"/>
      <c r="DQ150" s="13" t="n"/>
      <c r="DR150" s="13" t="n"/>
      <c r="DS150" s="13" t="n"/>
      <c r="DT150" s="13" t="n"/>
      <c r="DU150" s="13" t="n"/>
      <c r="DV150" s="13" t="n"/>
      <c r="DW150" s="20" t="n"/>
      <c r="DX150" s="20" t="n"/>
      <c r="DY150" s="19" t="n"/>
      <c r="DZ150" s="19" t="n"/>
      <c r="EA150" s="19" t="n"/>
      <c r="EB150" s="20" t="n"/>
      <c r="EC150" s="20" t="n"/>
      <c r="ED150" s="20" t="n"/>
      <c r="EE150" s="20" t="n"/>
      <c r="EF150" s="20" t="n"/>
      <c r="EG150" s="20" t="n"/>
      <c r="EH150" s="20" t="n"/>
      <c r="EI150" s="20" t="n"/>
      <c r="EJ150" s="20" t="n"/>
      <c r="EK150" s="20" t="n"/>
      <c r="EL150" s="22" t="n"/>
      <c r="EM150" s="22" t="n"/>
      <c r="EN150" s="22" t="n"/>
    </row>
    <row r="151" ht="135.95" customFormat="1" customHeight="1" s="23">
      <c r="A151" s="13" t="inlineStr">
        <is>
          <t>#000760</t>
        </is>
      </c>
      <c r="B151" s="14" t="inlineStr">
        <is>
          <t>Douyin</t>
        </is>
      </c>
      <c r="C151" s="13" t="n"/>
      <c r="D151" s="13" t="n"/>
      <c r="E151" s="15" t="n"/>
      <c r="F151" s="16" t="n"/>
      <c r="G151" s="16" t="n"/>
      <c r="H151" s="16" t="n"/>
      <c r="I151" s="16" t="n"/>
      <c r="J151" s="16" t="n"/>
      <c r="K151" s="17" t="n"/>
      <c r="L151" s="17" t="n"/>
      <c r="M151" s="13" t="n"/>
      <c r="N151" s="38" t="inlineStr">
        <is>
          <t>I_Website Service</t>
        </is>
      </c>
      <c r="O151" s="21" t="inlineStr">
        <is>
          <t>https://www.douyin.com/</t>
        </is>
      </c>
      <c r="P151" s="13" t="n"/>
      <c r="Q151" s="19" t="n"/>
      <c r="R151" s="19" t="n"/>
      <c r="S151" s="19" t="inlineStr">
        <is>
          <t>Y</t>
        </is>
      </c>
      <c r="T151" s="19" t="n"/>
      <c r="U151" s="19" t="n"/>
      <c r="V151" s="19" t="n"/>
      <c r="W151" s="19" t="n"/>
      <c r="X151" s="19" t="n"/>
      <c r="Y151" s="19" t="n"/>
      <c r="Z151" s="19" t="n"/>
      <c r="AA151" s="19" t="n"/>
      <c r="AB151" s="19" t="n"/>
      <c r="AC151" s="19" t="n"/>
      <c r="AD151" s="13" t="n"/>
      <c r="AE151" s="20" t="n"/>
      <c r="AF151" s="14" t="n"/>
      <c r="AG151" s="14" t="n"/>
      <c r="AH151" s="14" t="n"/>
      <c r="AI151" s="14" t="n"/>
      <c r="AJ151" s="14" t="n"/>
      <c r="AK151" s="14" t="n"/>
      <c r="AL151" s="14" t="n"/>
      <c r="AM151" s="14" t="n"/>
      <c r="AN151" s="14" t="n"/>
      <c r="AO151" s="14" t="n"/>
      <c r="AP151" s="14" t="n"/>
      <c r="AQ151" s="14" t="n"/>
      <c r="AR151" s="14" t="n"/>
      <c r="AS151" s="14" t="n"/>
      <c r="AT151" s="14" t="n"/>
      <c r="AU151" s="14" t="n"/>
      <c r="AV151" s="14" t="n"/>
      <c r="AW151" s="14" t="n"/>
      <c r="AX151" s="14" t="n"/>
      <c r="AY151" s="14" t="n"/>
      <c r="AZ151" s="14" t="n"/>
      <c r="BA151" s="14" t="n"/>
      <c r="BB151" s="14" t="n"/>
      <c r="BC151" s="14" t="n"/>
      <c r="BD151" s="14" t="n"/>
      <c r="BE151" s="14" t="n"/>
      <c r="BF151" s="14" t="n"/>
      <c r="BG151" s="14" t="n"/>
      <c r="BH151" s="14" t="n"/>
      <c r="BI151" s="14" t="n"/>
      <c r="BJ151" s="14" t="n"/>
      <c r="BK151" s="14" t="n"/>
      <c r="BL151" s="14" t="n"/>
      <c r="BM151" s="14" t="n"/>
      <c r="BN151" s="14" t="n"/>
      <c r="BO151" s="14" t="n"/>
      <c r="BP151" s="14" t="n"/>
      <c r="BQ151" s="14" t="n"/>
      <c r="BR151" s="14" t="n"/>
      <c r="BS151" s="13" t="n"/>
      <c r="BT151" s="13" t="n"/>
      <c r="BU151" s="13" t="n"/>
      <c r="BV151" s="13" t="n"/>
      <c r="BW151" s="138" t="inlineStr">
        <is>
          <t>https://www.douyin.com/agreements/?id=6773901168964798477</t>
        </is>
      </c>
      <c r="BX151" s="13" t="inlineStr">
        <is>
          <t>[Chenghan]Social media for communication</t>
        </is>
      </c>
      <c r="BY151" s="13" t="n"/>
      <c r="BZ151" s="13" t="n"/>
      <c r="CA151" s="19" t="n"/>
      <c r="CB151" s="19" t="n"/>
      <c r="CC151" s="19" t="n"/>
      <c r="CD151" s="19" t="n"/>
      <c r="CE151" s="19" t="n"/>
      <c r="CF151" s="19" t="n"/>
      <c r="CG151" s="19" t="n"/>
      <c r="CH151" s="19" t="n"/>
      <c r="CI151" s="19" t="n"/>
      <c r="CJ151" s="19" t="n"/>
      <c r="CK151" s="19" t="n"/>
      <c r="CL151" s="19" t="n"/>
      <c r="CM151" s="13" t="n"/>
      <c r="CN151" s="13" t="n"/>
      <c r="CO151" s="19" t="n"/>
      <c r="CP151" s="19" t="n"/>
      <c r="CQ151" s="19" t="n"/>
      <c r="CR151" s="19" t="n"/>
      <c r="CS151" s="19" t="n"/>
      <c r="CT151" s="19" t="n"/>
      <c r="CU151" s="19" t="n"/>
      <c r="CV151" s="19" t="n"/>
      <c r="CW151" s="19" t="n"/>
      <c r="CX151" s="19" t="n"/>
      <c r="CY151" s="19" t="n"/>
      <c r="CZ151" s="19" t="n"/>
      <c r="DA151" s="13" t="n"/>
      <c r="DB151" s="13" t="n"/>
      <c r="DC151" s="13" t="n"/>
      <c r="DD151" s="13" t="n"/>
      <c r="DE151" s="13" t="n"/>
      <c r="DF151" s="13" t="n"/>
      <c r="DG151" s="13" t="n"/>
      <c r="DH151" s="13" t="n"/>
      <c r="DI151" s="13" t="n"/>
      <c r="DJ151" s="13" t="n"/>
      <c r="DK151" s="13" t="n"/>
      <c r="DL151" s="13" t="n"/>
      <c r="DM151" s="13" t="n"/>
      <c r="DN151" s="13" t="n"/>
      <c r="DO151" s="13" t="n"/>
      <c r="DP151" s="13" t="n"/>
      <c r="DQ151" s="13" t="n"/>
      <c r="DR151" s="13" t="n"/>
      <c r="DS151" s="13" t="n"/>
      <c r="DT151" s="13" t="n"/>
      <c r="DU151" s="13" t="n"/>
      <c r="DV151" s="13" t="n"/>
      <c r="DW151" s="20" t="n"/>
      <c r="DX151" s="20" t="n"/>
      <c r="DY151" s="19" t="n"/>
      <c r="DZ151" s="19" t="n"/>
      <c r="EA151" s="19" t="n"/>
      <c r="EB151" s="20" t="n"/>
      <c r="EC151" s="20" t="n"/>
      <c r="ED151" s="20" t="n"/>
      <c r="EE151" s="20" t="n"/>
      <c r="EF151" s="20" t="n"/>
      <c r="EG151" s="20" t="n"/>
      <c r="EH151" s="20" t="n"/>
      <c r="EI151" s="20" t="n"/>
      <c r="EJ151" s="20" t="n"/>
      <c r="EK151" s="20" t="n"/>
      <c r="EL151" s="22" t="n"/>
      <c r="EM151" s="22" t="n"/>
      <c r="EN151" s="22" t="n"/>
    </row>
    <row r="152" ht="84.95" customFormat="1" customHeight="1" s="23">
      <c r="A152" s="24" t="inlineStr">
        <is>
          <t>#000458</t>
        </is>
      </c>
      <c r="B152" s="13" t="inlineStr">
        <is>
          <t xml:space="preserve">down dog </t>
        </is>
      </c>
      <c r="C152" s="13" t="inlineStr">
        <is>
          <t>Yoga Buddhi Co.</t>
        </is>
      </c>
      <c r="D152" s="13" t="n"/>
      <c r="E152" s="15" t="n"/>
      <c r="F152" s="25" t="n"/>
      <c r="G152" s="25" t="n"/>
      <c r="H152" s="25" t="n"/>
      <c r="I152" s="25" t="n"/>
      <c r="J152" s="25" t="n"/>
      <c r="K152" s="17" t="n"/>
      <c r="L152" s="26">
        <f>IF(COUNTIF(K:K,K152)=0,"",COUNTIF(K:K,K152))</f>
        <v/>
      </c>
      <c r="M152" s="13" t="inlineStr">
        <is>
          <t>Digital Product</t>
        </is>
      </c>
      <c r="N152" s="13" t="inlineStr">
        <is>
          <t>I_Mobile App</t>
        </is>
      </c>
      <c r="O152" s="41" t="inlineStr">
        <is>
          <t>https://www.downdogapp.com/</t>
        </is>
      </c>
      <c r="P152" s="13">
        <f>COUNTIF(Q152:AC152,"Y")</f>
        <v/>
      </c>
      <c r="Q152" s="19" t="n"/>
      <c r="R152" s="19" t="inlineStr">
        <is>
          <t>Y</t>
        </is>
      </c>
      <c r="S152" s="19" t="inlineStr"/>
      <c r="T152" s="19" t="inlineStr">
        <is>
          <t>N</t>
        </is>
      </c>
      <c r="U152" s="19" t="inlineStr"/>
      <c r="V152" s="19" t="inlineStr"/>
      <c r="W152" s="19" t="inlineStr">
        <is>
          <t>N</t>
        </is>
      </c>
      <c r="X152" s="19" t="inlineStr">
        <is>
          <t>N</t>
        </is>
      </c>
      <c r="Y152" s="19" t="inlineStr">
        <is>
          <t>N</t>
        </is>
      </c>
      <c r="Z152" s="19" t="inlineStr">
        <is>
          <t>N</t>
        </is>
      </c>
      <c r="AA152" s="19" t="inlineStr">
        <is>
          <t>N</t>
        </is>
      </c>
      <c r="AB152" s="19" t="inlineStr">
        <is>
          <t>N</t>
        </is>
      </c>
      <c r="AC152" s="19" t="inlineStr">
        <is>
          <t>N</t>
        </is>
      </c>
      <c r="AD152" s="13" t="n"/>
      <c r="AE152" s="13" t="n"/>
      <c r="AF152" s="14" t="n"/>
      <c r="AG152" s="14" t="n"/>
      <c r="AH152" s="14" t="n"/>
      <c r="AI152" s="14" t="n"/>
      <c r="AJ152" s="14" t="n"/>
      <c r="AK152" s="14" t="n"/>
      <c r="AL152" s="14" t="n"/>
      <c r="AM152" s="14" t="n"/>
      <c r="AN152" s="14" t="n"/>
      <c r="AO152" s="14" t="n"/>
      <c r="AP152" s="14" t="n"/>
      <c r="AQ152" s="14" t="n"/>
      <c r="AR152" s="14" t="n"/>
      <c r="AS152" s="14" t="n"/>
      <c r="AT152" s="14" t="n"/>
      <c r="AU152" s="14" t="n"/>
      <c r="AV152" s="14" t="n"/>
      <c r="AW152" s="14" t="n"/>
      <c r="AX152" s="14" t="n"/>
      <c r="AY152" s="14" t="n"/>
      <c r="AZ152" s="14" t="n"/>
      <c r="BA152" s="14" t="n"/>
      <c r="BB152" s="14" t="n"/>
      <c r="BC152" s="14" t="n"/>
      <c r="BD152" s="14" t="n"/>
      <c r="BE152" s="14" t="n"/>
      <c r="BF152" s="14" t="n"/>
      <c r="BG152" s="14" t="n"/>
      <c r="BH152" s="14" t="n"/>
      <c r="BI152" s="14" t="n"/>
      <c r="BJ152" s="14" t="n"/>
      <c r="BK152" s="14" t="n"/>
      <c r="BL152" s="14" t="n"/>
      <c r="BM152" s="14" t="n"/>
      <c r="BN152" s="14" t="n"/>
      <c r="BO152" s="14" t="n"/>
      <c r="BP152" s="14" t="n"/>
      <c r="BQ152" s="14" t="n"/>
      <c r="BR152" s="14" t="n"/>
      <c r="BS152" s="13" t="n"/>
      <c r="BT152" s="13" t="inlineStr">
        <is>
          <t>USA</t>
        </is>
      </c>
      <c r="BU152" s="13" t="n"/>
      <c r="BV152" s="22" t="n"/>
      <c r="BW152" s="33" t="inlineStr">
        <is>
          <t>https://www.downdogapp.com/privacy</t>
        </is>
      </c>
      <c r="BX152" s="13" t="inlineStr">
        <is>
          <t>Provide lesson on learning yoga and timer for sports</t>
        </is>
      </c>
      <c r="BY152" s="13" t="n"/>
      <c r="BZ152" s="13" t="n"/>
      <c r="CA152" s="19" t="inlineStr">
        <is>
          <t>N</t>
        </is>
      </c>
      <c r="CB152" s="19" t="n"/>
      <c r="CC152" s="19" t="inlineStr">
        <is>
          <t>N</t>
        </is>
      </c>
      <c r="CD152" s="19" t="n"/>
      <c r="CE152" s="19" t="n"/>
      <c r="CF152" s="19" t="inlineStr">
        <is>
          <t>N</t>
        </is>
      </c>
      <c r="CG152" s="19" t="inlineStr">
        <is>
          <t>N</t>
        </is>
      </c>
      <c r="CH152" s="19" t="n"/>
      <c r="CI152" s="19" t="inlineStr">
        <is>
          <t>N</t>
        </is>
      </c>
      <c r="CJ152" s="19" t="inlineStr">
        <is>
          <t>N</t>
        </is>
      </c>
      <c r="CK152" s="19" t="inlineStr">
        <is>
          <t>N</t>
        </is>
      </c>
      <c r="CL152" s="19" t="inlineStr">
        <is>
          <t>N</t>
        </is>
      </c>
      <c r="CM152" s="13" t="n"/>
      <c r="CN152" s="13" t="n"/>
      <c r="CO152" s="19" t="inlineStr">
        <is>
          <t>N</t>
        </is>
      </c>
      <c r="CP152" s="19" t="n"/>
      <c r="CQ152" s="19" t="inlineStr">
        <is>
          <t>N</t>
        </is>
      </c>
      <c r="CR152" s="19" t="n"/>
      <c r="CS152" s="19" t="n"/>
      <c r="CT152" s="19" t="inlineStr">
        <is>
          <t>N</t>
        </is>
      </c>
      <c r="CU152" s="19" t="inlineStr">
        <is>
          <t>N</t>
        </is>
      </c>
      <c r="CV152" s="19" t="n"/>
      <c r="CW152" s="19" t="inlineStr">
        <is>
          <t>N</t>
        </is>
      </c>
      <c r="CX152" s="19" t="inlineStr">
        <is>
          <t>N</t>
        </is>
      </c>
      <c r="CY152" s="19" t="inlineStr">
        <is>
          <t>N</t>
        </is>
      </c>
      <c r="CZ152" s="19" t="inlineStr">
        <is>
          <t>N</t>
        </is>
      </c>
      <c r="DA152" s="13" t="inlineStr">
        <is>
          <t>Can be accessed without providing personal information</t>
        </is>
      </c>
      <c r="DB152" s="13" t="n"/>
      <c r="DC152" s="13" t="n"/>
      <c r="DD152" s="13" t="n"/>
      <c r="DE152" s="13" t="n"/>
      <c r="DF152" s="13" t="n"/>
      <c r="DG152" s="13" t="n"/>
      <c r="DH152" s="13" t="n"/>
      <c r="DI152" s="13" t="n"/>
      <c r="DJ152" s="13" t="n"/>
      <c r="DK152" s="13" t="n"/>
      <c r="DL152" s="13" t="n"/>
      <c r="DM152" s="13" t="n"/>
      <c r="DN152" s="13" t="n"/>
      <c r="DO152" s="13" t="n"/>
      <c r="DP152" s="13" t="n"/>
      <c r="DQ152" s="13" t="n"/>
      <c r="DR152" s="13" t="n"/>
      <c r="DS152" s="13" t="n"/>
      <c r="DT152" s="13" t="n"/>
      <c r="DU152" s="13" t="n"/>
      <c r="DV152" s="13" t="n"/>
      <c r="DW152" s="13" t="n"/>
      <c r="DX152" s="22">
        <f>COUNTIF(A:A,A152)</f>
        <v/>
      </c>
      <c r="DY152" s="19" t="n"/>
      <c r="DZ152" s="19" t="n"/>
      <c r="EA152" s="19" t="n"/>
      <c r="EB152" s="29" t="n"/>
      <c r="EC152" s="29" t="n"/>
      <c r="ED152" s="43" t="inlineStr">
        <is>
          <t>https://www.downdogapp.com/companies</t>
        </is>
      </c>
      <c r="EE152" s="43" t="n"/>
      <c r="EF152" s="43" t="n"/>
      <c r="EG152" s="43" t="n"/>
      <c r="EH152" s="43" t="n"/>
      <c r="EI152" s="20" t="inlineStr">
        <is>
          <t>CCA</t>
        </is>
      </c>
      <c r="EJ152" s="22">
        <f>_xlfn.CONCAT(AF152:BQ152)</f>
        <v/>
      </c>
      <c r="EK152" s="20" t="n"/>
      <c r="EL152" s="22" t="n"/>
      <c r="EM152" s="22" t="n"/>
      <c r="EN152" s="22" t="n"/>
    </row>
    <row r="153" ht="119.1" customFormat="1" customHeight="1" s="23">
      <c r="A153" s="13" t="inlineStr">
        <is>
          <t>#000761</t>
        </is>
      </c>
      <c r="B153" s="14" t="inlineStr">
        <is>
          <t>DQ World</t>
        </is>
      </c>
      <c r="C153" s="13" t="n"/>
      <c r="D153" s="13" t="n"/>
      <c r="E153" s="15" t="n"/>
      <c r="F153" s="16" t="n"/>
      <c r="G153" s="16" t="n"/>
      <c r="H153" s="16" t="n"/>
      <c r="I153" s="16" t="n"/>
      <c r="J153" s="16" t="n"/>
      <c r="K153" s="17" t="n"/>
      <c r="L153" s="17" t="n"/>
      <c r="M153" s="13" t="n"/>
      <c r="N153" s="38" t="inlineStr">
        <is>
          <t>I_Website Service</t>
        </is>
      </c>
      <c r="O153" s="138" t="inlineStr">
        <is>
          <t>https://www.dqworld.net/#!/landing</t>
        </is>
      </c>
      <c r="P153" s="13" t="n"/>
      <c r="Q153" s="19" t="n"/>
      <c r="R153" s="19" t="n"/>
      <c r="S153" s="19" t="inlineStr">
        <is>
          <t>Y</t>
        </is>
      </c>
      <c r="T153" s="19" t="n"/>
      <c r="U153" s="19" t="n"/>
      <c r="V153" s="19" t="n"/>
      <c r="W153" s="19" t="n"/>
      <c r="X153" s="19" t="n"/>
      <c r="Y153" s="19" t="n"/>
      <c r="Z153" s="19" t="n"/>
      <c r="AA153" s="19" t="n"/>
      <c r="AB153" s="19" t="n"/>
      <c r="AC153" s="19" t="n"/>
      <c r="AD153" s="13" t="n"/>
      <c r="AE153" s="20" t="n"/>
      <c r="AF153" s="14" t="n"/>
      <c r="AG153" s="14" t="n"/>
      <c r="AH153" s="14" t="n"/>
      <c r="AI153" s="14" t="n"/>
      <c r="AJ153" s="14" t="n"/>
      <c r="AK153" s="14" t="n"/>
      <c r="AL153" s="14" t="n"/>
      <c r="AM153" s="14" t="n"/>
      <c r="AN153" s="14" t="n"/>
      <c r="AO153" s="14" t="n"/>
      <c r="AP153" s="14" t="n"/>
      <c r="AQ153" s="14" t="n"/>
      <c r="AR153" s="14" t="n"/>
      <c r="AS153" s="14" t="n"/>
      <c r="AT153" s="14" t="n"/>
      <c r="AU153" s="14" t="n"/>
      <c r="AV153" s="14" t="n"/>
      <c r="AW153" s="14" t="n"/>
      <c r="AX153" s="14" t="n"/>
      <c r="AY153" s="14" t="n"/>
      <c r="AZ153" s="14" t="n"/>
      <c r="BA153" s="14" t="n"/>
      <c r="BB153" s="14" t="n"/>
      <c r="BC153" s="14" t="n"/>
      <c r="BD153" s="14" t="n"/>
      <c r="BE153" s="14" t="n"/>
      <c r="BF153" s="14" t="n"/>
      <c r="BG153" s="14" t="n"/>
      <c r="BH153" s="14" t="n"/>
      <c r="BI153" s="14" t="n"/>
      <c r="BJ153" s="14" t="n"/>
      <c r="BK153" s="14" t="n"/>
      <c r="BL153" s="14" t="n"/>
      <c r="BM153" s="14" t="n"/>
      <c r="BN153" s="14" t="n"/>
      <c r="BO153" s="14" t="n"/>
      <c r="BP153" s="14" t="n"/>
      <c r="BQ153" s="14" t="n"/>
      <c r="BR153" s="14" t="n"/>
      <c r="BS153" s="13" t="n"/>
      <c r="BT153" s="13" t="n"/>
      <c r="BU153" s="13" t="n"/>
      <c r="BV153" s="13" t="n"/>
      <c r="BW153" s="138" t="inlineStr">
        <is>
          <t>https://www.dqworld.net/lang:en_GB/#!/doc/privacy</t>
        </is>
      </c>
      <c r="BX153" s="32" t="inlineStr">
        <is>
          <t>Digital Citizenship - student login - consent letters sent home (data collection)</t>
        </is>
      </c>
      <c r="BY153" s="13" t="n"/>
      <c r="BZ153" s="13" t="n"/>
      <c r="CA153" s="19" t="n"/>
      <c r="CB153" s="19" t="n"/>
      <c r="CC153" s="19" t="n"/>
      <c r="CD153" s="19" t="n"/>
      <c r="CE153" s="19" t="n"/>
      <c r="CF153" s="19" t="n"/>
      <c r="CG153" s="19" t="n"/>
      <c r="CH153" s="19" t="n"/>
      <c r="CI153" s="19" t="n"/>
      <c r="CJ153" s="19" t="n"/>
      <c r="CK153" s="19" t="n"/>
      <c r="CL153" s="19" t="n"/>
      <c r="CM153" s="13" t="n"/>
      <c r="CN153" s="13" t="n"/>
      <c r="CO153" s="19" t="n"/>
      <c r="CP153" s="19" t="n"/>
      <c r="CQ153" s="19" t="n"/>
      <c r="CR153" s="19" t="n"/>
      <c r="CS153" s="19" t="n"/>
      <c r="CT153" s="19" t="n"/>
      <c r="CU153" s="19" t="n"/>
      <c r="CV153" s="19" t="n"/>
      <c r="CW153" s="19" t="n"/>
      <c r="CX153" s="19" t="n"/>
      <c r="CY153" s="19" t="n"/>
      <c r="CZ153" s="19" t="n"/>
      <c r="DA153" s="13" t="n"/>
      <c r="DB153" s="13" t="n"/>
      <c r="DC153" s="13" t="n"/>
      <c r="DD153" s="13" t="n"/>
      <c r="DE153" s="13" t="n"/>
      <c r="DF153" s="13" t="n"/>
      <c r="DG153" s="13" t="n"/>
      <c r="DH153" s="13" t="n"/>
      <c r="DI153" s="13" t="n"/>
      <c r="DJ153" s="13" t="n"/>
      <c r="DK153" s="13" t="n"/>
      <c r="DL153" s="13" t="n"/>
      <c r="DM153" s="13" t="n"/>
      <c r="DN153" s="13" t="n"/>
      <c r="DO153" s="13" t="n"/>
      <c r="DP153" s="13" t="n"/>
      <c r="DQ153" s="13" t="n"/>
      <c r="DR153" s="13" t="n"/>
      <c r="DS153" s="13" t="n"/>
      <c r="DT153" s="13" t="n"/>
      <c r="DU153" s="13" t="n"/>
      <c r="DV153" s="13" t="n"/>
      <c r="DW153" s="20" t="n"/>
      <c r="DX153" s="20" t="n"/>
      <c r="DY153" s="19" t="n"/>
      <c r="DZ153" s="19" t="n"/>
      <c r="EA153" s="19" t="n"/>
      <c r="EB153" s="20" t="n"/>
      <c r="EC153" s="20" t="n"/>
      <c r="ED153" s="20" t="n"/>
      <c r="EE153" s="20" t="n"/>
      <c r="EF153" s="20" t="n"/>
      <c r="EG153" s="20" t="n"/>
      <c r="EH153" s="20" t="n"/>
      <c r="EI153" s="20" t="n"/>
      <c r="EJ153" s="20" t="n"/>
      <c r="EK153" s="20" t="n"/>
      <c r="EL153" s="22" t="n"/>
      <c r="EM153" s="22" t="n"/>
      <c r="EN153" s="22" t="n"/>
    </row>
    <row r="154" ht="102" customFormat="1" customHeight="1" s="23">
      <c r="A154" s="24" t="inlineStr">
        <is>
          <t>#000087</t>
        </is>
      </c>
      <c r="B154" s="24" t="inlineStr">
        <is>
          <t>Dr Frost Maths</t>
        </is>
      </c>
      <c r="C154" s="13" t="inlineStr">
        <is>
          <t>Dr J Frost</t>
        </is>
      </c>
      <c r="D154" s="13" t="n"/>
      <c r="E154" s="15" t="inlineStr">
        <is>
          <t>No</t>
        </is>
      </c>
      <c r="F154" s="25" t="inlineStr">
        <is>
          <t>Low</t>
        </is>
      </c>
      <c r="G154" s="25" t="n"/>
      <c r="H154" s="25" t="n"/>
      <c r="I154" s="25" t="n"/>
      <c r="J154" s="25" t="inlineStr">
        <is>
          <t>#000225</t>
        </is>
      </c>
      <c r="K154" s="26" t="inlineStr">
        <is>
          <t>DAR00020</t>
        </is>
      </c>
      <c r="L154" s="26">
        <f>IF(COUNTIF(K:K,K154)=0,"",COUNTIF(K:K,K154))</f>
        <v/>
      </c>
      <c r="M154" s="13" t="inlineStr">
        <is>
          <t>Digital Product</t>
        </is>
      </c>
      <c r="N154" s="13" t="inlineStr">
        <is>
          <t>I_Cloud Service</t>
        </is>
      </c>
      <c r="O154" s="21" t="inlineStr">
        <is>
          <t>https://sphero.com/</t>
        </is>
      </c>
      <c r="P154" s="13">
        <f>COUNTIF(Q154:AC154,"Y")</f>
        <v/>
      </c>
      <c r="Q154" s="19" t="n"/>
      <c r="R154" s="19" t="inlineStr">
        <is>
          <t>Y</t>
        </is>
      </c>
      <c r="S154" s="19" t="inlineStr">
        <is>
          <t>Y</t>
        </is>
      </c>
      <c r="T154" s="19" t="inlineStr">
        <is>
          <t>Y</t>
        </is>
      </c>
      <c r="U154" s="19" t="inlineStr"/>
      <c r="V154" s="19" t="inlineStr"/>
      <c r="W154" s="19" t="inlineStr">
        <is>
          <t>N</t>
        </is>
      </c>
      <c r="X154" s="19" t="inlineStr">
        <is>
          <t>N</t>
        </is>
      </c>
      <c r="Y154" s="19" t="inlineStr">
        <is>
          <t>N</t>
        </is>
      </c>
      <c r="Z154" s="19" t="inlineStr">
        <is>
          <t>N</t>
        </is>
      </c>
      <c r="AA154" s="19" t="inlineStr">
        <is>
          <t>N</t>
        </is>
      </c>
      <c r="AB154" s="19" t="inlineStr">
        <is>
          <t>N</t>
        </is>
      </c>
      <c r="AC154" s="19" t="inlineStr">
        <is>
          <t>N</t>
        </is>
      </c>
      <c r="AD154" s="13" t="n"/>
      <c r="AE154" s="13" t="n"/>
      <c r="AF154" s="14" t="n"/>
      <c r="AG154" s="14" t="n"/>
      <c r="AH154" s="14" t="n"/>
      <c r="AI154" s="14" t="n"/>
      <c r="AJ154" s="14" t="n"/>
      <c r="AK154" s="14" t="n"/>
      <c r="AL154" s="14" t="n"/>
      <c r="AM154" s="14" t="n"/>
      <c r="AN154" s="14" t="n"/>
      <c r="AO154" s="14" t="n"/>
      <c r="AP154" s="14" t="n"/>
      <c r="AQ154" s="14" t="n"/>
      <c r="AR154" s="14" t="n"/>
      <c r="AS154" s="14" t="n"/>
      <c r="AT154" s="14" t="n"/>
      <c r="AU154" s="14" t="n"/>
      <c r="AV154" s="14" t="n"/>
      <c r="AW154" s="14" t="n"/>
      <c r="AX154" s="14" t="n"/>
      <c r="AY154" s="14" t="n"/>
      <c r="AZ154" s="14" t="n"/>
      <c r="BA154" s="14" t="n"/>
      <c r="BB154" s="14" t="n"/>
      <c r="BC154" s="14" t="n"/>
      <c r="BD154" s="14" t="n"/>
      <c r="BE154" s="14" t="n"/>
      <c r="BF154" s="14" t="n"/>
      <c r="BG154" s="14" t="n"/>
      <c r="BH154" s="14" t="n"/>
      <c r="BI154" s="14" t="n"/>
      <c r="BJ154" s="14" t="n"/>
      <c r="BK154" s="14" t="n"/>
      <c r="BL154" s="14" t="n"/>
      <c r="BM154" s="14" t="n"/>
      <c r="BN154" s="14" t="n"/>
      <c r="BO154" s="14" t="n"/>
      <c r="BP154" s="14" t="n"/>
      <c r="BQ154" s="14" t="n"/>
      <c r="BR154" s="14" t="n"/>
      <c r="BS154" s="13" t="inlineStr">
        <is>
          <t>?</t>
        </is>
      </c>
      <c r="BT154" s="13" t="inlineStr">
        <is>
          <t>UK</t>
        </is>
      </c>
      <c r="BU154" s="13" t="n"/>
      <c r="BV154" s="22" t="n"/>
      <c r="BW154" s="33" t="inlineStr">
        <is>
          <t>https://www.drfrostmaths.com/page.php?id=20</t>
        </is>
      </c>
      <c r="BX154" s="13" t="inlineStr">
        <is>
          <t>Maths</t>
        </is>
      </c>
      <c r="BY154" s="13" t="n"/>
      <c r="BZ154" s="13" t="n"/>
      <c r="CA154" s="19" t="inlineStr">
        <is>
          <t>N</t>
        </is>
      </c>
      <c r="CB154" s="19" t="n"/>
      <c r="CC154" s="19" t="inlineStr">
        <is>
          <t>N</t>
        </is>
      </c>
      <c r="CD154" s="19" t="n"/>
      <c r="CE154" s="19" t="n"/>
      <c r="CF154" s="19" t="inlineStr">
        <is>
          <t>N</t>
        </is>
      </c>
      <c r="CG154" s="19" t="inlineStr">
        <is>
          <t>N</t>
        </is>
      </c>
      <c r="CH154" s="19" t="n"/>
      <c r="CI154" s="19" t="inlineStr">
        <is>
          <t>N</t>
        </is>
      </c>
      <c r="CJ154" s="19" t="inlineStr">
        <is>
          <t>N</t>
        </is>
      </c>
      <c r="CK154" s="19" t="inlineStr">
        <is>
          <t>N</t>
        </is>
      </c>
      <c r="CL154" s="19" t="inlineStr">
        <is>
          <t>N</t>
        </is>
      </c>
      <c r="CM154" s="13" t="n"/>
      <c r="CN154" s="13" t="n"/>
      <c r="CO154" s="19" t="inlineStr">
        <is>
          <t>N</t>
        </is>
      </c>
      <c r="CP154" s="19" t="n"/>
      <c r="CQ154" s="19" t="inlineStr">
        <is>
          <t>N</t>
        </is>
      </c>
      <c r="CR154" s="19" t="n"/>
      <c r="CS154" s="19" t="n"/>
      <c r="CT154" s="19" t="inlineStr">
        <is>
          <t>N</t>
        </is>
      </c>
      <c r="CU154" s="19" t="inlineStr">
        <is>
          <t>N</t>
        </is>
      </c>
      <c r="CV154" s="19" t="n"/>
      <c r="CW154" s="19" t="inlineStr">
        <is>
          <t>N</t>
        </is>
      </c>
      <c r="CX154" s="19" t="inlineStr">
        <is>
          <t>N</t>
        </is>
      </c>
      <c r="CY154" s="19" t="inlineStr">
        <is>
          <t>N</t>
        </is>
      </c>
      <c r="CZ154" s="19" t="inlineStr">
        <is>
          <t>N</t>
        </is>
      </c>
      <c r="DA154" s="13" t="inlineStr">
        <is>
          <t>Can be accessed without providing personal information</t>
        </is>
      </c>
      <c r="DB154" s="13" t="n"/>
      <c r="DC154" s="13" t="n"/>
      <c r="DD154" s="13" t="n"/>
      <c r="DE154" s="13" t="n"/>
      <c r="DF154" s="13" t="n"/>
      <c r="DG154" s="13" t="n"/>
      <c r="DH154" s="13" t="n"/>
      <c r="DI154" s="13" t="n"/>
      <c r="DJ154" s="13" t="n"/>
      <c r="DK154" s="13" t="n"/>
      <c r="DL154" s="13" t="n"/>
      <c r="DM154" s="13" t="n"/>
      <c r="DN154" s="13" t="n"/>
      <c r="DO154" s="13" t="n"/>
      <c r="DP154" s="13" t="n"/>
      <c r="DQ154" s="13" t="n"/>
      <c r="DR154" s="13" t="n"/>
      <c r="DS154" s="13" t="n"/>
      <c r="DT154" s="13" t="n"/>
      <c r="DU154" s="13" t="n"/>
      <c r="DV154" s="13" t="n"/>
      <c r="DW154" s="13" t="inlineStr">
        <is>
          <t>?</t>
        </is>
      </c>
      <c r="DX154" s="22">
        <f>COUNTIF(A:A,A154)</f>
        <v/>
      </c>
      <c r="DY154" s="19" t="n"/>
      <c r="DZ154" s="19" t="n"/>
      <c r="EA154" s="19" t="n"/>
      <c r="EB154" s="43" t="inlineStr">
        <is>
          <t>support@drfrostmaths.com(technical issue)/jamie@drfrostmaths.com(requests)</t>
        </is>
      </c>
      <c r="EC154" s="129" t="n"/>
      <c r="ED154" s="29" t="n"/>
      <c r="EE154" s="29" t="n"/>
      <c r="EF154" s="29" t="n"/>
      <c r="EG154" s="29" t="n"/>
      <c r="EH154" s="29" t="n"/>
      <c r="EI154" s="20" t="inlineStr">
        <is>
          <t>Math</t>
        </is>
      </c>
      <c r="EJ154" s="22">
        <f>_xlfn.CONCAT(AF154:BQ154)</f>
        <v/>
      </c>
      <c r="EK154" s="22" t="n"/>
      <c r="EL154" s="22" t="n"/>
      <c r="EM154" s="22" t="n"/>
      <c r="EN154" s="22" t="n"/>
    </row>
    <row r="155" ht="119.1" customFormat="1" customHeight="1" s="23">
      <c r="A155" s="13" t="inlineStr">
        <is>
          <t>#000762</t>
        </is>
      </c>
      <c r="B155" s="14" t="inlineStr">
        <is>
          <t>Drama Online</t>
        </is>
      </c>
      <c r="C155" s="13" t="n"/>
      <c r="D155" s="13" t="n"/>
      <c r="E155" s="15" t="n"/>
      <c r="F155" s="16" t="n"/>
      <c r="G155" s="16" t="n"/>
      <c r="H155" s="16" t="n"/>
      <c r="I155" s="16" t="n"/>
      <c r="J155" s="16" t="n"/>
      <c r="K155" s="17" t="n"/>
      <c r="L155" s="17" t="n"/>
      <c r="M155" s="13" t="n"/>
      <c r="N155" s="38" t="inlineStr">
        <is>
          <t>I_Website Service</t>
        </is>
      </c>
      <c r="O155" s="21" t="inlineStr">
        <is>
          <t>https://www.dramaonlinelibrary.com/</t>
        </is>
      </c>
      <c r="P155" s="13" t="n"/>
      <c r="Q155" s="19" t="n"/>
      <c r="R155" s="19" t="n"/>
      <c r="S155" s="19" t="inlineStr">
        <is>
          <t>Y</t>
        </is>
      </c>
      <c r="T155" s="19" t="n"/>
      <c r="U155" s="19" t="n"/>
      <c r="V155" s="19" t="n"/>
      <c r="W155" s="19" t="n"/>
      <c r="X155" s="19" t="n"/>
      <c r="Y155" s="19" t="n"/>
      <c r="Z155" s="19" t="n"/>
      <c r="AA155" s="19" t="n"/>
      <c r="AB155" s="19" t="n"/>
      <c r="AC155" s="19" t="n"/>
      <c r="AD155" s="13" t="n"/>
      <c r="AE155" s="20" t="n"/>
      <c r="AF155" s="14" t="n"/>
      <c r="AG155" s="14" t="n"/>
      <c r="AH155" s="14" t="n"/>
      <c r="AI155" s="14" t="n"/>
      <c r="AJ155" s="14" t="n"/>
      <c r="AK155" s="14" t="n"/>
      <c r="AL155" s="14" t="n"/>
      <c r="AM155" s="14" t="n"/>
      <c r="AN155" s="14" t="n"/>
      <c r="AO155" s="14" t="n"/>
      <c r="AP155" s="14" t="n"/>
      <c r="AQ155" s="14" t="n"/>
      <c r="AR155" s="14" t="n"/>
      <c r="AS155" s="14" t="n"/>
      <c r="AT155" s="14" t="n"/>
      <c r="AU155" s="14" t="n"/>
      <c r="AV155" s="14" t="n"/>
      <c r="AW155" s="14" t="n"/>
      <c r="AX155" s="14" t="n"/>
      <c r="AY155" s="14" t="n"/>
      <c r="AZ155" s="14" t="n"/>
      <c r="BA155" s="14" t="n"/>
      <c r="BB155" s="14" t="n"/>
      <c r="BC155" s="14" t="n"/>
      <c r="BD155" s="14" t="n"/>
      <c r="BE155" s="14" t="n"/>
      <c r="BF155" s="14" t="n"/>
      <c r="BG155" s="14" t="n"/>
      <c r="BH155" s="14" t="n"/>
      <c r="BI155" s="14" t="n"/>
      <c r="BJ155" s="14" t="n"/>
      <c r="BK155" s="14" t="n"/>
      <c r="BL155" s="14" t="n"/>
      <c r="BM155" s="14" t="n"/>
      <c r="BN155" s="14" t="n"/>
      <c r="BO155" s="14" t="n"/>
      <c r="BP155" s="14" t="n"/>
      <c r="BQ155" s="14" t="n"/>
      <c r="BR155" s="14" t="n"/>
      <c r="BS155" s="13" t="n"/>
      <c r="BT155" s="13" t="n"/>
      <c r="BU155" s="13" t="n"/>
      <c r="BV155" s="13" t="n"/>
      <c r="BW155" s="138" t="inlineStr">
        <is>
          <t>https://www.dramaonlinelibrary.com/privacy-policy</t>
        </is>
      </c>
      <c r="BX155" s="14" t="inlineStr">
        <is>
          <t>(JCS online resource)</t>
        </is>
      </c>
      <c r="BY155" s="13" t="n"/>
      <c r="BZ155" s="13" t="n"/>
      <c r="CA155" s="19" t="n"/>
      <c r="CB155" s="19" t="n"/>
      <c r="CC155" s="19" t="n"/>
      <c r="CD155" s="19" t="n"/>
      <c r="CE155" s="19" t="n"/>
      <c r="CF155" s="19" t="n"/>
      <c r="CG155" s="19" t="n"/>
      <c r="CH155" s="19" t="n"/>
      <c r="CI155" s="19" t="n"/>
      <c r="CJ155" s="19" t="n"/>
      <c r="CK155" s="19" t="n"/>
      <c r="CL155" s="19" t="n"/>
      <c r="CM155" s="13" t="n"/>
      <c r="CN155" s="13" t="n"/>
      <c r="CO155" s="19" t="n"/>
      <c r="CP155" s="19" t="n"/>
      <c r="CQ155" s="19" t="n"/>
      <c r="CR155" s="19" t="n"/>
      <c r="CS155" s="19" t="n"/>
      <c r="CT155" s="19" t="n"/>
      <c r="CU155" s="19" t="n"/>
      <c r="CV155" s="19" t="n"/>
      <c r="CW155" s="19" t="n"/>
      <c r="CX155" s="19" t="n"/>
      <c r="CY155" s="19" t="n"/>
      <c r="CZ155" s="19" t="n"/>
      <c r="DA155" s="13" t="n"/>
      <c r="DB155" s="13" t="n"/>
      <c r="DC155" s="13" t="n"/>
      <c r="DD155" s="13" t="n"/>
      <c r="DE155" s="13" t="n"/>
      <c r="DF155" s="13" t="n"/>
      <c r="DG155" s="13" t="n"/>
      <c r="DH155" s="13" t="n"/>
      <c r="DI155" s="13" t="n"/>
      <c r="DJ155" s="13" t="n"/>
      <c r="DK155" s="13" t="n"/>
      <c r="DL155" s="13" t="n"/>
      <c r="DM155" s="13" t="n"/>
      <c r="DN155" s="13" t="n"/>
      <c r="DO155" s="13" t="n"/>
      <c r="DP155" s="13" t="n"/>
      <c r="DQ155" s="13" t="n"/>
      <c r="DR155" s="13" t="n"/>
      <c r="DS155" s="13" t="n"/>
      <c r="DT155" s="13" t="n"/>
      <c r="DU155" s="13" t="n"/>
      <c r="DV155" s="13" t="n"/>
      <c r="DW155" s="20" t="n"/>
      <c r="DX155" s="20" t="n"/>
      <c r="DY155" s="19" t="n"/>
      <c r="DZ155" s="19" t="n"/>
      <c r="EA155" s="19" t="n"/>
      <c r="EB155" s="20" t="n"/>
      <c r="EC155" s="20" t="n"/>
      <c r="ED155" s="20" t="n"/>
      <c r="EE155" s="20" t="n"/>
      <c r="EF155" s="20" t="n"/>
      <c r="EG155" s="20" t="n"/>
      <c r="EH155" s="20" t="n"/>
      <c r="EI155" s="20" t="n"/>
      <c r="EJ155" s="20" t="n"/>
      <c r="EK155" s="20" t="n"/>
      <c r="EL155" s="22" t="n"/>
      <c r="EM155" s="22" t="n"/>
      <c r="EN155" s="22" t="n"/>
    </row>
    <row r="156" ht="84.95" customFormat="1" customHeight="1" s="23">
      <c r="A156" s="24" t="inlineStr">
        <is>
          <t>#000459</t>
        </is>
      </c>
      <c r="B156" s="13" t="inlineStr">
        <is>
          <t>DropBox</t>
        </is>
      </c>
      <c r="C156" s="13" t="inlineStr">
        <is>
          <t>Dropbox, Inc.</t>
        </is>
      </c>
      <c r="D156" s="13" t="n"/>
      <c r="E156" s="15" t="n"/>
      <c r="F156" s="25" t="n"/>
      <c r="G156" s="25" t="n"/>
      <c r="H156" s="25" t="n"/>
      <c r="I156" s="25" t="n"/>
      <c r="J156" s="25" t="n"/>
      <c r="K156" s="17" t="n"/>
      <c r="L156" s="26">
        <f>IF(COUNTIF(K:K,K156)=0,"",COUNTIF(K:K,K156))</f>
        <v/>
      </c>
      <c r="M156" s="13" t="inlineStr">
        <is>
          <t>Digital Product</t>
        </is>
      </c>
      <c r="N156" s="13" t="inlineStr">
        <is>
          <t>I_Website Service</t>
        </is>
      </c>
      <c r="O156" s="41" t="inlineStr">
        <is>
          <t>https://www.dropbox.com/</t>
        </is>
      </c>
      <c r="P156" s="13">
        <f>COUNTIF(Q156:AC156,"Y")</f>
        <v/>
      </c>
      <c r="Q156" s="19" t="n"/>
      <c r="R156" s="19" t="inlineStr">
        <is>
          <t>N</t>
        </is>
      </c>
      <c r="S156" s="19" t="inlineStr">
        <is>
          <t>Y</t>
        </is>
      </c>
      <c r="T156" s="19" t="inlineStr">
        <is>
          <t>Y</t>
        </is>
      </c>
      <c r="U156" s="19" t="inlineStr"/>
      <c r="V156" s="19" t="inlineStr"/>
      <c r="W156" s="19" t="inlineStr">
        <is>
          <t>N</t>
        </is>
      </c>
      <c r="X156" s="19" t="inlineStr">
        <is>
          <t>N</t>
        </is>
      </c>
      <c r="Y156" s="19" t="inlineStr">
        <is>
          <t>N</t>
        </is>
      </c>
      <c r="Z156" s="19" t="inlineStr">
        <is>
          <t>N</t>
        </is>
      </c>
      <c r="AA156" s="19" t="inlineStr">
        <is>
          <t>N</t>
        </is>
      </c>
      <c r="AB156" s="19" t="inlineStr">
        <is>
          <t>N</t>
        </is>
      </c>
      <c r="AC156" s="19" t="inlineStr">
        <is>
          <t>N</t>
        </is>
      </c>
      <c r="AD156" s="13" t="n"/>
      <c r="AE156" s="13" t="n"/>
      <c r="AF156" s="14" t="inlineStr"/>
      <c r="AG156" s="14" t="inlineStr">
        <is>
          <t>Y</t>
        </is>
      </c>
      <c r="AH156" s="14" t="inlineStr">
        <is>
          <t>Y</t>
        </is>
      </c>
      <c r="AI156" s="14" t="inlineStr"/>
      <c r="AJ156" s="14" t="inlineStr">
        <is>
          <t>Y</t>
        </is>
      </c>
      <c r="AK156" s="14" t="inlineStr">
        <is>
          <t>Y</t>
        </is>
      </c>
      <c r="AL156" s="14" t="inlineStr"/>
      <c r="AM156" s="14" t="inlineStr">
        <is>
          <t>Y</t>
        </is>
      </c>
      <c r="AN156" s="14" t="inlineStr">
        <is>
          <t>Y</t>
        </is>
      </c>
      <c r="AO156" s="14" t="inlineStr"/>
      <c r="AP156" s="14" t="inlineStr"/>
      <c r="AQ156" s="14" t="inlineStr"/>
      <c r="AR156" s="14" t="inlineStr"/>
      <c r="AS156" s="14" t="inlineStr"/>
      <c r="AT156" s="14" t="inlineStr"/>
      <c r="AU156" s="14" t="inlineStr"/>
      <c r="AV156" s="14" t="inlineStr"/>
      <c r="AW156" s="14" t="inlineStr"/>
      <c r="AX156" s="14" t="inlineStr"/>
      <c r="AY156" s="14" t="inlineStr"/>
      <c r="AZ156" s="14" t="inlineStr"/>
      <c r="BA156" s="14" t="inlineStr">
        <is>
          <t>Y</t>
        </is>
      </c>
      <c r="BB156" s="14" t="inlineStr"/>
      <c r="BC156" s="14" t="inlineStr"/>
      <c r="BD156" s="14" t="inlineStr"/>
      <c r="BE156" s="14" t="inlineStr"/>
      <c r="BF156" s="14" t="inlineStr"/>
      <c r="BG156" s="14" t="inlineStr"/>
      <c r="BH156" s="14" t="inlineStr"/>
      <c r="BI156" s="14" t="inlineStr"/>
      <c r="BJ156" s="14" t="inlineStr"/>
      <c r="BK156" s="14" t="inlineStr"/>
      <c r="BL156" s="14" t="inlineStr"/>
      <c r="BM156" s="14" t="inlineStr"/>
      <c r="BN156" s="14" t="inlineStr"/>
      <c r="BO156" s="14" t="inlineStr"/>
      <c r="BP156" s="14" t="inlineStr"/>
      <c r="BQ156" s="14" t="inlineStr"/>
      <c r="BR156" s="14" t="n"/>
      <c r="BS156" s="13" t="n"/>
      <c r="BT156" s="13" t="inlineStr">
        <is>
          <t>USA</t>
        </is>
      </c>
      <c r="BU156" s="13" t="n"/>
      <c r="BV156" s="22" t="n"/>
      <c r="BW156" s="33" t="inlineStr">
        <is>
          <t>https://www.dropbox.com/privacy</t>
        </is>
      </c>
      <c r="BX156" s="13" t="inlineStr">
        <is>
          <t>Cloud storage, file synchronization, personal cloud, and client software.</t>
        </is>
      </c>
      <c r="BY156" s="13" t="n"/>
      <c r="BZ156" s="13" t="n"/>
      <c r="CA156" s="19" t="inlineStr">
        <is>
          <t>N</t>
        </is>
      </c>
      <c r="CB156" s="19" t="n"/>
      <c r="CC156" s="19" t="inlineStr">
        <is>
          <t>N</t>
        </is>
      </c>
      <c r="CD156" s="19" t="n"/>
      <c r="CE156" s="19" t="n"/>
      <c r="CF156" s="19" t="inlineStr">
        <is>
          <t>N</t>
        </is>
      </c>
      <c r="CG156" s="19" t="inlineStr">
        <is>
          <t>N</t>
        </is>
      </c>
      <c r="CH156" s="19" t="n"/>
      <c r="CI156" s="19" t="inlineStr">
        <is>
          <t>N</t>
        </is>
      </c>
      <c r="CJ156" s="19" t="inlineStr">
        <is>
          <t>N</t>
        </is>
      </c>
      <c r="CK156" s="19" t="inlineStr">
        <is>
          <t>N</t>
        </is>
      </c>
      <c r="CL156" s="19" t="inlineStr">
        <is>
          <t>N</t>
        </is>
      </c>
      <c r="CM156" s="13" t="n"/>
      <c r="CN156" s="13" t="n"/>
      <c r="CO156" s="19" t="inlineStr">
        <is>
          <t>N</t>
        </is>
      </c>
      <c r="CP156" s="19" t="n"/>
      <c r="CQ156" s="19" t="inlineStr">
        <is>
          <t>N</t>
        </is>
      </c>
      <c r="CR156" s="19" t="n"/>
      <c r="CS156" s="19" t="n"/>
      <c r="CT156" s="19" t="inlineStr">
        <is>
          <t>N</t>
        </is>
      </c>
      <c r="CU156" s="19" t="inlineStr">
        <is>
          <t>N</t>
        </is>
      </c>
      <c r="CV156" s="19" t="n"/>
      <c r="CW156" s="19" t="inlineStr">
        <is>
          <t>N</t>
        </is>
      </c>
      <c r="CX156" s="19" t="inlineStr">
        <is>
          <t>N</t>
        </is>
      </c>
      <c r="CY156" s="19" t="inlineStr">
        <is>
          <t>N</t>
        </is>
      </c>
      <c r="CZ156" s="19" t="inlineStr">
        <is>
          <t>N</t>
        </is>
      </c>
      <c r="DA156" s="13" t="n"/>
      <c r="DB156" s="13" t="n"/>
      <c r="DC156" s="13" t="n"/>
      <c r="DD156" s="13" t="n"/>
      <c r="DE156" s="13" t="n"/>
      <c r="DF156" s="13" t="n"/>
      <c r="DG156" s="13" t="n"/>
      <c r="DH156" s="13" t="n"/>
      <c r="DI156" s="13" t="n"/>
      <c r="DJ156" s="13" t="n"/>
      <c r="DK156" s="13" t="n"/>
      <c r="DL156" s="13" t="n"/>
      <c r="DM156" s="13" t="n"/>
      <c r="DN156" s="13" t="n"/>
      <c r="DO156" s="13" t="n"/>
      <c r="DP156" s="13" t="n"/>
      <c r="DQ156" s="13" t="n"/>
      <c r="DR156" s="13" t="n"/>
      <c r="DS156" s="13" t="n"/>
      <c r="DT156" s="13" t="n"/>
      <c r="DU156" s="13" t="n"/>
      <c r="DV156" s="13" t="n"/>
      <c r="DW156" s="13" t="n"/>
      <c r="DX156" s="22">
        <f>COUNTIF(A:A,A156)</f>
        <v/>
      </c>
      <c r="DY156" s="19" t="n"/>
      <c r="DZ156" s="19" t="n"/>
      <c r="EA156" s="19" t="n"/>
      <c r="EB156" s="29" t="n"/>
      <c r="EC156" s="29" t="n"/>
      <c r="ED156" s="129" t="inlineStr">
        <is>
          <t>https://www.dropbox.com/support</t>
        </is>
      </c>
      <c r="EE156" s="129" t="n"/>
      <c r="EF156" s="129" t="n"/>
      <c r="EG156" s="129" t="n"/>
      <c r="EH156" s="129" t="n"/>
      <c r="EI156" s="20" t="inlineStr">
        <is>
          <t>Tool</t>
        </is>
      </c>
      <c r="EJ156" s="22">
        <f>_xlfn.CONCAT(AF156:BQ156)</f>
        <v/>
      </c>
      <c r="EK156" s="20" t="n"/>
      <c r="EL156" s="22" t="n"/>
      <c r="EM156" s="22" t="n"/>
      <c r="EN156" s="22" t="n"/>
    </row>
    <row r="157" ht="119.1" customFormat="1" customHeight="1" s="23">
      <c r="A157" s="13" t="inlineStr">
        <is>
          <t>#000763</t>
        </is>
      </c>
      <c r="B157" s="14" t="inlineStr">
        <is>
          <t>Dulwich Media</t>
        </is>
      </c>
      <c r="C157" s="13" t="n"/>
      <c r="D157" s="13" t="n"/>
      <c r="E157" s="15" t="n"/>
      <c r="F157" s="16" t="n"/>
      <c r="G157" s="16" t="n"/>
      <c r="H157" s="16" t="n"/>
      <c r="I157" s="16" t="n"/>
      <c r="J157" s="16" t="n"/>
      <c r="K157" s="17" t="n"/>
      <c r="L157" s="17" t="n"/>
      <c r="M157" s="13" t="n"/>
      <c r="N157" s="13" t="inlineStr">
        <is>
          <t>I_Other</t>
        </is>
      </c>
      <c r="O157" s="138" t="inlineStr">
        <is>
          <t>https://media.dulwich-shanghai.cn/Login.aspx?SourceURL=/&amp;br=507</t>
        </is>
      </c>
      <c r="P157" s="13" t="n"/>
      <c r="Q157" s="19" t="n"/>
      <c r="R157" s="19" t="n"/>
      <c r="S157" s="19" t="inlineStr">
        <is>
          <t>Y</t>
        </is>
      </c>
      <c r="T157" s="19" t="n"/>
      <c r="U157" s="19" t="n"/>
      <c r="V157" s="19" t="n"/>
      <c r="W157" s="19" t="n"/>
      <c r="X157" s="19" t="n"/>
      <c r="Y157" s="19" t="n"/>
      <c r="Z157" s="19" t="n"/>
      <c r="AA157" s="19" t="n"/>
      <c r="AB157" s="19" t="n"/>
      <c r="AC157" s="19" t="n"/>
      <c r="AD157" s="13" t="n"/>
      <c r="AE157" s="20" t="n"/>
      <c r="AF157" s="14" t="n"/>
      <c r="AG157" s="14" t="n"/>
      <c r="AH157" s="14" t="n"/>
      <c r="AI157" s="14" t="n"/>
      <c r="AJ157" s="14" t="n"/>
      <c r="AK157" s="14" t="n"/>
      <c r="AL157" s="14" t="n"/>
      <c r="AM157" s="14" t="n"/>
      <c r="AN157" s="14" t="n"/>
      <c r="AO157" s="14" t="n"/>
      <c r="AP157" s="14" t="n"/>
      <c r="AQ157" s="14" t="n"/>
      <c r="AR157" s="14" t="n"/>
      <c r="AS157" s="14" t="n"/>
      <c r="AT157" s="14" t="n"/>
      <c r="AU157" s="14" t="n"/>
      <c r="AV157" s="14" t="n"/>
      <c r="AW157" s="14" t="n"/>
      <c r="AX157" s="14" t="n"/>
      <c r="AY157" s="14" t="n"/>
      <c r="AZ157" s="14" t="n"/>
      <c r="BA157" s="14" t="n"/>
      <c r="BB157" s="14" t="n"/>
      <c r="BC157" s="14" t="n"/>
      <c r="BD157" s="14" t="n"/>
      <c r="BE157" s="14" t="n"/>
      <c r="BF157" s="14" t="n"/>
      <c r="BG157" s="14" t="n"/>
      <c r="BH157" s="14" t="n"/>
      <c r="BI157" s="14" t="n"/>
      <c r="BJ157" s="14" t="n"/>
      <c r="BK157" s="14" t="n"/>
      <c r="BL157" s="14" t="n"/>
      <c r="BM157" s="14" t="n"/>
      <c r="BN157" s="14" t="n"/>
      <c r="BO157" s="14" t="n"/>
      <c r="BP157" s="14" t="n"/>
      <c r="BQ157" s="14" t="n"/>
      <c r="BR157" s="14" t="n"/>
      <c r="BS157" s="13" t="n"/>
      <c r="BT157" s="13" t="n"/>
      <c r="BU157" s="13" t="n"/>
      <c r="BV157" s="13" t="n"/>
      <c r="BW157" s="138" t="inlineStr">
        <is>
          <t>https://media.dulwich-shanghai.cn/TermsOfUse.aspx</t>
        </is>
      </c>
      <c r="BX157" s="14" t="inlineStr">
        <is>
          <t>Internal Dulwich media server  (media.dulwich-shanghai.cn)</t>
        </is>
      </c>
      <c r="BY157" s="13" t="n"/>
      <c r="BZ157" s="13" t="n"/>
      <c r="CA157" s="19" t="n"/>
      <c r="CB157" s="19" t="n"/>
      <c r="CC157" s="19" t="n"/>
      <c r="CD157" s="19" t="n"/>
      <c r="CE157" s="19" t="n"/>
      <c r="CF157" s="19" t="n"/>
      <c r="CG157" s="19" t="n"/>
      <c r="CH157" s="19" t="n"/>
      <c r="CI157" s="19" t="n"/>
      <c r="CJ157" s="19" t="n"/>
      <c r="CK157" s="19" t="n"/>
      <c r="CL157" s="19" t="n"/>
      <c r="CM157" s="13" t="n"/>
      <c r="CN157" s="13" t="n"/>
      <c r="CO157" s="19" t="n"/>
      <c r="CP157" s="19" t="n"/>
      <c r="CQ157" s="19" t="n"/>
      <c r="CR157" s="19" t="n"/>
      <c r="CS157" s="19" t="n"/>
      <c r="CT157" s="19" t="n"/>
      <c r="CU157" s="19" t="n"/>
      <c r="CV157" s="19" t="n"/>
      <c r="CW157" s="19" t="n"/>
      <c r="CX157" s="19" t="n"/>
      <c r="CY157" s="19" t="n"/>
      <c r="CZ157" s="19" t="n"/>
      <c r="DA157" s="13" t="n"/>
      <c r="DB157" s="13" t="n"/>
      <c r="DC157" s="13" t="n"/>
      <c r="DD157" s="13" t="n"/>
      <c r="DE157" s="13" t="n"/>
      <c r="DF157" s="13" t="n"/>
      <c r="DG157" s="13" t="n"/>
      <c r="DH157" s="13" t="n"/>
      <c r="DI157" s="13" t="n"/>
      <c r="DJ157" s="13" t="n"/>
      <c r="DK157" s="13" t="n"/>
      <c r="DL157" s="13" t="n"/>
      <c r="DM157" s="13" t="n"/>
      <c r="DN157" s="13" t="n"/>
      <c r="DO157" s="13" t="n"/>
      <c r="DP157" s="13" t="n"/>
      <c r="DQ157" s="13" t="n"/>
      <c r="DR157" s="13" t="n"/>
      <c r="DS157" s="13" t="n"/>
      <c r="DT157" s="13" t="n"/>
      <c r="DU157" s="13" t="n"/>
      <c r="DV157" s="13" t="n"/>
      <c r="DW157" s="20" t="n"/>
      <c r="DX157" s="20" t="n"/>
      <c r="DY157" s="19" t="n"/>
      <c r="DZ157" s="19" t="n"/>
      <c r="EA157" s="19" t="n"/>
      <c r="EB157" s="20" t="n"/>
      <c r="EC157" s="20" t="n"/>
      <c r="ED157" s="20" t="n"/>
      <c r="EE157" s="20" t="n"/>
      <c r="EF157" s="20" t="n"/>
      <c r="EG157" s="20" t="n"/>
      <c r="EH157" s="20" t="n"/>
      <c r="EI157" s="20" t="n"/>
      <c r="EJ157" s="20" t="n"/>
      <c r="EK157" s="20" t="n"/>
      <c r="EL157" s="22" t="n"/>
      <c r="EM157" s="22" t="n"/>
      <c r="EN157" s="22" t="n"/>
    </row>
    <row r="158" ht="84.95" customFormat="1" customHeight="1" s="23">
      <c r="A158" s="24" t="inlineStr">
        <is>
          <t>#000088</t>
        </is>
      </c>
      <c r="B158" s="24" t="inlineStr">
        <is>
          <t>Duolingo</t>
        </is>
      </c>
      <c r="C158" s="13" t="inlineStr">
        <is>
          <t>Duolingo, Inc.</t>
        </is>
      </c>
      <c r="D158" s="13" t="n"/>
      <c r="E158" s="15" t="inlineStr">
        <is>
          <t>No</t>
        </is>
      </c>
      <c r="F158" s="25" t="inlineStr">
        <is>
          <t>Low</t>
        </is>
      </c>
      <c r="G158" s="25" t="n"/>
      <c r="H158" s="25" t="n"/>
      <c r="I158" s="25" t="n"/>
      <c r="J158" s="25" t="n"/>
      <c r="K158" s="26" t="n"/>
      <c r="L158" s="26">
        <f>IF(COUNTIF(K:K,K158)=0,"",COUNTIF(K:K,K158))</f>
        <v/>
      </c>
      <c r="M158" s="13" t="inlineStr">
        <is>
          <t>Digital Product</t>
        </is>
      </c>
      <c r="N158" s="13" t="inlineStr">
        <is>
          <t>I_Mobile App</t>
        </is>
      </c>
      <c r="O158" s="138" t="inlineStr">
        <is>
          <t>https://www.duolingo.com/</t>
        </is>
      </c>
      <c r="P158" s="13">
        <f>COUNTIF(Q158:AC158,"Y")</f>
        <v/>
      </c>
      <c r="Q158" s="19" t="n"/>
      <c r="R158" s="19" t="inlineStr">
        <is>
          <t>N</t>
        </is>
      </c>
      <c r="S158" s="19" t="inlineStr">
        <is>
          <t>Y</t>
        </is>
      </c>
      <c r="T158" s="19" t="inlineStr">
        <is>
          <t>Y</t>
        </is>
      </c>
      <c r="U158" s="19" t="inlineStr">
        <is>
          <t>Y</t>
        </is>
      </c>
      <c r="V158" s="19" t="inlineStr"/>
      <c r="W158" s="19" t="inlineStr">
        <is>
          <t>N</t>
        </is>
      </c>
      <c r="X158" s="19" t="inlineStr">
        <is>
          <t>N</t>
        </is>
      </c>
      <c r="Y158" s="19" t="inlineStr">
        <is>
          <t>N</t>
        </is>
      </c>
      <c r="Z158" s="19" t="inlineStr">
        <is>
          <t>N</t>
        </is>
      </c>
      <c r="AA158" s="19" t="inlineStr">
        <is>
          <t>N</t>
        </is>
      </c>
      <c r="AB158" s="19" t="inlineStr">
        <is>
          <t>N</t>
        </is>
      </c>
      <c r="AC158" s="19" t="inlineStr">
        <is>
          <t>N</t>
        </is>
      </c>
      <c r="AD158" s="13" t="n"/>
      <c r="AE158" s="13" t="n"/>
      <c r="AF158" s="14" t="n"/>
      <c r="AG158" s="14" t="inlineStr">
        <is>
          <t>Y</t>
        </is>
      </c>
      <c r="AH158" s="14" t="n"/>
      <c r="AI158" s="14" t="n"/>
      <c r="AJ158" s="14" t="inlineStr">
        <is>
          <t>Y</t>
        </is>
      </c>
      <c r="AK158" s="14" t="n"/>
      <c r="AL158" s="14" t="n"/>
      <c r="AM158" s="14" t="n"/>
      <c r="AN158" s="14" t="n"/>
      <c r="AO158" s="14" t="n"/>
      <c r="AP158" s="14" t="n"/>
      <c r="AQ158" s="14" t="n"/>
      <c r="AR158" s="14" t="n"/>
      <c r="AS158" s="14" t="n"/>
      <c r="AT158" s="14" t="n"/>
      <c r="AU158" s="14" t="n"/>
      <c r="AV158" s="14" t="n"/>
      <c r="AW158" s="14" t="n"/>
      <c r="AX158" s="14" t="n"/>
      <c r="AY158" s="14" t="n"/>
      <c r="AZ158" s="14" t="inlineStr">
        <is>
          <t>Y</t>
        </is>
      </c>
      <c r="BA158" s="14" t="n"/>
      <c r="BB158" s="14" t="n"/>
      <c r="BC158" s="14" t="n"/>
      <c r="BD158" s="14" t="n"/>
      <c r="BE158" s="14" t="n"/>
      <c r="BF158" s="14" t="n"/>
      <c r="BG158" s="14" t="n"/>
      <c r="BH158" s="14" t="n"/>
      <c r="BI158" s="14" t="n"/>
      <c r="BJ158" s="14" t="n"/>
      <c r="BK158" s="14" t="n"/>
      <c r="BL158" s="14" t="n"/>
      <c r="BM158" s="14" t="n"/>
      <c r="BN158" s="14" t="n"/>
      <c r="BO158" s="14" t="n"/>
      <c r="BP158" s="14" t="n"/>
      <c r="BQ158" s="14" t="n"/>
      <c r="BR158" s="14" t="n"/>
      <c r="BS158" s="13" t="n"/>
      <c r="BT158" s="13" t="inlineStr">
        <is>
          <t>USA</t>
        </is>
      </c>
      <c r="BU158" s="13" t="n"/>
      <c r="BV158" s="22" t="n"/>
      <c r="BW158" s="33" t="inlineStr">
        <is>
          <t>https://www.duolingo.com/privacy</t>
        </is>
      </c>
      <c r="BX158" s="13" t="inlineStr">
        <is>
          <t>learning and practicing vocabulary, listening, speaking and reading for Spanish and French.</t>
        </is>
      </c>
      <c r="BY158" s="13" t="inlineStr">
        <is>
          <t>Cannot access to Spanish &amp; French website to learn.</t>
        </is>
      </c>
      <c r="BZ158" s="13" t="n"/>
      <c r="CA158" s="19" t="inlineStr">
        <is>
          <t>N</t>
        </is>
      </c>
      <c r="CB158" s="19" t="n"/>
      <c r="CC158" s="19" t="inlineStr">
        <is>
          <t>N</t>
        </is>
      </c>
      <c r="CD158" s="19" t="n"/>
      <c r="CE158" s="19" t="n"/>
      <c r="CF158" s="19" t="inlineStr">
        <is>
          <t>N</t>
        </is>
      </c>
      <c r="CG158" s="19" t="inlineStr">
        <is>
          <t>N</t>
        </is>
      </c>
      <c r="CH158" s="19" t="n"/>
      <c r="CI158" s="19" t="inlineStr">
        <is>
          <t>N</t>
        </is>
      </c>
      <c r="CJ158" s="19" t="inlineStr">
        <is>
          <t>N</t>
        </is>
      </c>
      <c r="CK158" s="19" t="inlineStr">
        <is>
          <t>N</t>
        </is>
      </c>
      <c r="CL158" s="19" t="inlineStr">
        <is>
          <t>N</t>
        </is>
      </c>
      <c r="CM158" s="13" t="n"/>
      <c r="CN158" s="13" t="n"/>
      <c r="CO158" s="19" t="inlineStr">
        <is>
          <t>N</t>
        </is>
      </c>
      <c r="CP158" s="19" t="n"/>
      <c r="CQ158" s="19" t="inlineStr">
        <is>
          <t>N</t>
        </is>
      </c>
      <c r="CR158" s="19" t="n"/>
      <c r="CS158" s="19" t="n"/>
      <c r="CT158" s="19" t="inlineStr">
        <is>
          <t>N</t>
        </is>
      </c>
      <c r="CU158" s="19" t="inlineStr">
        <is>
          <t>N</t>
        </is>
      </c>
      <c r="CV158" s="19" t="n"/>
      <c r="CW158" s="19" t="inlineStr">
        <is>
          <t>N</t>
        </is>
      </c>
      <c r="CX158" s="19" t="inlineStr">
        <is>
          <t>N</t>
        </is>
      </c>
      <c r="CY158" s="19" t="inlineStr">
        <is>
          <t>N</t>
        </is>
      </c>
      <c r="CZ158" s="19" t="inlineStr">
        <is>
          <t>N</t>
        </is>
      </c>
      <c r="DA158" s="13" t="n"/>
      <c r="DB158" s="13" t="n"/>
      <c r="DC158" s="13" t="n"/>
      <c r="DD158" s="13" t="n"/>
      <c r="DE158" s="13" t="n"/>
      <c r="DF158" s="13" t="n"/>
      <c r="DG158" s="13" t="n"/>
      <c r="DH158" s="13" t="n"/>
      <c r="DI158" s="13" t="n"/>
      <c r="DJ158" s="13" t="n"/>
      <c r="DK158" s="13" t="n"/>
      <c r="DL158" s="13" t="n"/>
      <c r="DM158" s="13" t="n"/>
      <c r="DN158" s="13" t="n"/>
      <c r="DO158" s="13" t="n"/>
      <c r="DP158" s="13" t="n"/>
      <c r="DQ158" s="13" t="n"/>
      <c r="DR158" s="13" t="n"/>
      <c r="DS158" s="13" t="n"/>
      <c r="DT158" s="13" t="n"/>
      <c r="DU158" s="13" t="n"/>
      <c r="DV158" s="13" t="n"/>
      <c r="DW158" s="13" t="inlineStr">
        <is>
          <t>Student name, student email address.</t>
        </is>
      </c>
      <c r="DX158" s="22">
        <f>COUNTIF(A:A,A158)</f>
        <v/>
      </c>
      <c r="DY158" s="19" t="n"/>
      <c r="DZ158" s="19" t="n"/>
      <c r="EA158" s="19" t="n"/>
      <c r="EB158" s="129" t="inlineStr">
        <is>
          <t>press@duolingo.com</t>
        </is>
      </c>
      <c r="EC158" s="29" t="n"/>
      <c r="ED158" s="29" t="n"/>
      <c r="EE158" s="29" t="n"/>
      <c r="EF158" s="29" t="n"/>
      <c r="EG158" s="29" t="n"/>
      <c r="EH158" s="29" t="n"/>
      <c r="EI158" s="20" t="inlineStr">
        <is>
          <t>Language</t>
        </is>
      </c>
      <c r="EJ158" s="22">
        <f>_xlfn.CONCAT(AF158:BQ158)</f>
        <v/>
      </c>
      <c r="EK158" s="22" t="n"/>
      <c r="EL158" s="22" t="n"/>
      <c r="EM158" s="22" t="n"/>
      <c r="EN158" s="22" t="n"/>
    </row>
    <row r="159" ht="102" customFormat="1" customHeight="1" s="23">
      <c r="A159" s="24" t="inlineStr">
        <is>
          <t>#000713</t>
        </is>
      </c>
      <c r="B159" s="13" t="inlineStr">
        <is>
          <t xml:space="preserve">Dynamic Learning - Hodder Education </t>
        </is>
      </c>
      <c r="C159" s="13" t="inlineStr">
        <is>
          <t>HODDER &amp; STOUGHTON LIMITED(onbehalf of Hodder Education Group)</t>
        </is>
      </c>
      <c r="D159" s="13" t="n"/>
      <c r="E159" s="15" t="n"/>
      <c r="F159" s="16" t="n"/>
      <c r="G159" s="16" t="n"/>
      <c r="H159" s="16" t="n"/>
      <c r="I159" s="16" t="n"/>
      <c r="J159" s="16" t="n"/>
      <c r="K159" s="17" t="n"/>
      <c r="L159" s="17" t="n"/>
      <c r="M159" s="13" t="inlineStr">
        <is>
          <t>Digital Product</t>
        </is>
      </c>
      <c r="N159" s="13" t="inlineStr">
        <is>
          <t>I_Website Service</t>
        </is>
      </c>
      <c r="O159" s="39" t="inlineStr">
        <is>
          <t>https://www.hoddereducation.co.uk/dynamic-learning</t>
        </is>
      </c>
      <c r="P159" s="13">
        <f>COUNTIF(Q159:AC159,"Y")</f>
        <v/>
      </c>
      <c r="Q159" s="19" t="n"/>
      <c r="R159" s="19" t="n"/>
      <c r="S159" s="19" t="inlineStr">
        <is>
          <t>Y</t>
        </is>
      </c>
      <c r="T159" s="19" t="n"/>
      <c r="U159" s="19" t="n"/>
      <c r="V159" s="19" t="n"/>
      <c r="W159" s="19" t="n"/>
      <c r="X159" s="19" t="n"/>
      <c r="Y159" s="19" t="inlineStr">
        <is>
          <t>Y</t>
        </is>
      </c>
      <c r="Z159" s="19" t="inlineStr">
        <is>
          <t>N</t>
        </is>
      </c>
      <c r="AA159" s="19" t="n"/>
      <c r="AB159" s="19" t="inlineStr">
        <is>
          <t>N</t>
        </is>
      </c>
      <c r="AC159" s="19" t="n"/>
      <c r="AD159" s="13" t="n"/>
      <c r="AE159" s="20" t="n"/>
      <c r="AF159" s="14" t="n"/>
      <c r="AG159" s="14" t="inlineStr">
        <is>
          <t>Y</t>
        </is>
      </c>
      <c r="AH159" s="14" t="inlineStr">
        <is>
          <t>Y</t>
        </is>
      </c>
      <c r="AI159" s="14" t="n"/>
      <c r="AJ159" s="14" t="inlineStr">
        <is>
          <t>Y</t>
        </is>
      </c>
      <c r="AK159" s="14" t="inlineStr">
        <is>
          <t>Y</t>
        </is>
      </c>
      <c r="AL159" s="14" t="n"/>
      <c r="AM159" s="14" t="n"/>
      <c r="AN159" s="14" t="inlineStr">
        <is>
          <t>Y</t>
        </is>
      </c>
      <c r="AO159" s="14" t="n"/>
      <c r="AP159" s="14" t="n"/>
      <c r="AQ159" s="14" t="inlineStr">
        <is>
          <t>Y</t>
        </is>
      </c>
      <c r="AR159" s="14" t="n"/>
      <c r="AS159" s="14" t="n"/>
      <c r="AT159" s="14" t="n"/>
      <c r="AU159" s="14" t="n"/>
      <c r="AV159" s="14" t="inlineStr">
        <is>
          <t>Y</t>
        </is>
      </c>
      <c r="AW159" s="14" t="n"/>
      <c r="AX159" s="14" t="n"/>
      <c r="AY159" s="14" t="n"/>
      <c r="AZ159" s="14" t="n"/>
      <c r="BA159" s="14" t="n"/>
      <c r="BB159" s="14" t="n"/>
      <c r="BC159" s="14" t="n"/>
      <c r="BD159" s="14" t="n"/>
      <c r="BE159" s="14" t="n"/>
      <c r="BF159" s="14" t="inlineStr">
        <is>
          <t>Y</t>
        </is>
      </c>
      <c r="BG159" s="14" t="inlineStr">
        <is>
          <t>Y</t>
        </is>
      </c>
      <c r="BH159" s="14" t="n"/>
      <c r="BI159" s="14" t="n"/>
      <c r="BJ159" s="14" t="n"/>
      <c r="BK159" s="14" t="n"/>
      <c r="BL159" s="14" t="n"/>
      <c r="BM159" s="14" t="n"/>
      <c r="BN159" s="14" t="n"/>
      <c r="BO159" s="14" t="inlineStr">
        <is>
          <t>Y</t>
        </is>
      </c>
      <c r="BP159" s="14" t="inlineStr">
        <is>
          <t>Y</t>
        </is>
      </c>
      <c r="BQ159" s="14" t="n"/>
      <c r="BR159" s="14" t="n"/>
      <c r="BS159" s="13" t="n"/>
      <c r="BT159" s="13" t="inlineStr">
        <is>
          <t>UK</t>
        </is>
      </c>
      <c r="BU159" s="13" t="n"/>
      <c r="BV159" s="22" t="n"/>
      <c r="BW159" s="33" t="inlineStr">
        <is>
          <t>https://www.hoddereducation.co.uk/privacynotice</t>
        </is>
      </c>
      <c r="BX159" s="13" t="inlineStr">
        <is>
          <t>Provide teaching and learning resources</t>
        </is>
      </c>
      <c r="BY159" s="13" t="n"/>
      <c r="BZ159" s="13" t="n"/>
      <c r="CA159" s="19" t="n"/>
      <c r="CB159" s="19" t="n"/>
      <c r="CC159" s="19" t="n"/>
      <c r="CD159" s="19" t="n"/>
      <c r="CE159" s="19" t="n"/>
      <c r="CF159" s="19" t="n"/>
      <c r="CG159" s="19" t="n"/>
      <c r="CH159" s="19" t="n"/>
      <c r="CI159" s="19" t="n"/>
      <c r="CJ159" s="19" t="n"/>
      <c r="CK159" s="19" t="n"/>
      <c r="CL159" s="19" t="n"/>
      <c r="CM159" s="13" t="n"/>
      <c r="CN159" s="13" t="n"/>
      <c r="CO159" s="19" t="n"/>
      <c r="CP159" s="19" t="n"/>
      <c r="CQ159" s="19" t="n"/>
      <c r="CR159" s="19" t="n"/>
      <c r="CS159" s="19" t="n"/>
      <c r="CT159" s="19" t="n"/>
      <c r="CU159" s="19" t="n"/>
      <c r="CV159" s="19" t="n"/>
      <c r="CW159" s="19" t="n"/>
      <c r="CX159" s="19" t="n"/>
      <c r="CY159" s="19" t="n"/>
      <c r="CZ159" s="19" t="n"/>
      <c r="DA159" s="13" t="inlineStr">
        <is>
          <t>(Location)Information may be transfer your personal information out of the European Economic Area</t>
        </is>
      </c>
      <c r="DB159" s="13" t="n"/>
      <c r="DC159" s="13" t="n"/>
      <c r="DD159" s="13" t="n"/>
      <c r="DE159" s="13" t="n"/>
      <c r="DF159" s="13" t="n"/>
      <c r="DG159" s="13" t="n"/>
      <c r="DH159" s="13" t="n"/>
      <c r="DI159" s="13" t="n"/>
      <c r="DJ159" s="13" t="n"/>
      <c r="DK159" s="13" t="n"/>
      <c r="DL159" s="13" t="n"/>
      <c r="DM159" s="13" t="n"/>
      <c r="DN159" s="13" t="n"/>
      <c r="DO159" s="13" t="n"/>
      <c r="DP159" s="13" t="n"/>
      <c r="DQ159" s="13" t="n"/>
      <c r="DR159" s="13" t="n"/>
      <c r="DS159" s="13" t="n"/>
      <c r="DT159" s="13" t="n"/>
      <c r="DU159" s="13" t="n"/>
      <c r="DV159" s="13" t="n"/>
      <c r="DW159" s="20" t="n"/>
      <c r="DX159" s="22">
        <f>COUNTIF(A:A,A159)</f>
        <v/>
      </c>
      <c r="DY159" s="19" t="n"/>
      <c r="DZ159" s="19" t="n"/>
      <c r="EA159" s="19" t="n"/>
      <c r="EB159" s="129" t="inlineStr">
        <is>
          <t>educationenquiries@hodder.co.uk</t>
        </is>
      </c>
      <c r="EC159" s="70" t="inlineStr">
        <is>
          <t>+ 44 (0) 123 582 7720</t>
        </is>
      </c>
      <c r="ED159" s="29" t="n"/>
      <c r="EE159" s="29" t="n"/>
      <c r="EF159" s="29" t="n"/>
      <c r="EG159" s="29" t="n"/>
      <c r="EH159" s="29" t="n"/>
      <c r="EI159" s="20" t="inlineStr">
        <is>
          <t>Edu</t>
        </is>
      </c>
      <c r="EJ159" s="22">
        <f>_xlfn.CONCAT(AF159:BQ159)</f>
        <v/>
      </c>
      <c r="EK159" s="20" t="n"/>
      <c r="EL159" s="22" t="n"/>
      <c r="EM159" s="22" t="n"/>
      <c r="EN159" s="22" t="n"/>
    </row>
    <row r="160" ht="119.1" customFormat="1" customHeight="1" s="23">
      <c r="A160" s="24" t="inlineStr">
        <is>
          <t>#000089</t>
        </is>
      </c>
      <c r="B160" s="24" t="inlineStr">
        <is>
          <t>Dynamo Maths</t>
        </is>
      </c>
      <c r="C160" s="13" t="inlineStr">
        <is>
          <t>JellyJames Publishing</t>
        </is>
      </c>
      <c r="D160" s="13" t="n"/>
      <c r="E160" s="15" t="inlineStr">
        <is>
          <t>No</t>
        </is>
      </c>
      <c r="F160" s="25" t="inlineStr">
        <is>
          <t>Low</t>
        </is>
      </c>
      <c r="G160" s="25" t="n"/>
      <c r="H160" s="25" t="n"/>
      <c r="I160" s="25" t="n"/>
      <c r="J160" s="25" t="inlineStr">
        <is>
          <t>#000225</t>
        </is>
      </c>
      <c r="K160" s="26" t="n"/>
      <c r="L160" s="26">
        <f>IF(COUNTIF(K:K,K160)=0,"",COUNTIF(K:K,K160))</f>
        <v/>
      </c>
      <c r="M160" s="13" t="inlineStr">
        <is>
          <t>Digital Product</t>
        </is>
      </c>
      <c r="N160" s="13" t="inlineStr">
        <is>
          <t>I_Cloud Service</t>
        </is>
      </c>
      <c r="O160" s="138" t="inlineStr">
        <is>
          <t>https://dynamomaths.co.uk/</t>
        </is>
      </c>
      <c r="P160" s="13">
        <f>COUNTIF(Q160:AC160,"Y")</f>
        <v/>
      </c>
      <c r="Q160" s="19" t="n"/>
      <c r="R160" s="19" t="inlineStr">
        <is>
          <t>N</t>
        </is>
      </c>
      <c r="S160" s="19" t="inlineStr"/>
      <c r="T160" s="19" t="inlineStr">
        <is>
          <t>N</t>
        </is>
      </c>
      <c r="U160" s="19" t="inlineStr">
        <is>
          <t>Y</t>
        </is>
      </c>
      <c r="V160" s="19" t="inlineStr"/>
      <c r="W160" s="19" t="inlineStr">
        <is>
          <t>N</t>
        </is>
      </c>
      <c r="X160" s="19" t="inlineStr">
        <is>
          <t>N</t>
        </is>
      </c>
      <c r="Y160" s="19" t="inlineStr">
        <is>
          <t>N</t>
        </is>
      </c>
      <c r="Z160" s="19" t="inlineStr">
        <is>
          <t>N</t>
        </is>
      </c>
      <c r="AA160" s="19" t="inlineStr">
        <is>
          <t>N</t>
        </is>
      </c>
      <c r="AB160" s="19" t="inlineStr">
        <is>
          <t>N</t>
        </is>
      </c>
      <c r="AC160" s="19" t="inlineStr">
        <is>
          <t>N</t>
        </is>
      </c>
      <c r="AD160" s="13" t="n"/>
      <c r="AE160" s="13" t="n"/>
      <c r="AF160" s="14" t="n"/>
      <c r="AG160" s="14" t="inlineStr">
        <is>
          <t>Y</t>
        </is>
      </c>
      <c r="AH160" s="14" t="n"/>
      <c r="AI160" s="14" t="n"/>
      <c r="AJ160" s="14" t="n"/>
      <c r="AK160" s="14" t="n"/>
      <c r="AL160" s="14" t="n"/>
      <c r="AM160" s="14" t="n"/>
      <c r="AN160" s="14" t="n"/>
      <c r="AO160" s="14" t="n"/>
      <c r="AP160" s="14" t="n"/>
      <c r="AQ160" s="14" t="n"/>
      <c r="AR160" s="14" t="n"/>
      <c r="AS160" s="14" t="n"/>
      <c r="AT160" s="14" t="inlineStr">
        <is>
          <t>Y</t>
        </is>
      </c>
      <c r="AU160" s="14" t="n"/>
      <c r="AV160" s="14" t="inlineStr">
        <is>
          <t>Y</t>
        </is>
      </c>
      <c r="AW160" s="14" t="n"/>
      <c r="AX160" s="14" t="n"/>
      <c r="AY160" s="14" t="n"/>
      <c r="AZ160" s="14" t="n"/>
      <c r="BA160" s="14" t="n"/>
      <c r="BB160" s="14" t="n"/>
      <c r="BC160" s="14" t="n"/>
      <c r="BD160" s="14" t="n"/>
      <c r="BE160" s="14" t="n"/>
      <c r="BF160" s="14" t="n"/>
      <c r="BG160" s="14" t="n"/>
      <c r="BH160" s="14" t="n"/>
      <c r="BI160" s="14" t="n"/>
      <c r="BJ160" s="14" t="n"/>
      <c r="BK160" s="14" t="n"/>
      <c r="BL160" s="14" t="n"/>
      <c r="BM160" s="14" t="n"/>
      <c r="BN160" s="14" t="n"/>
      <c r="BO160" s="14" t="n"/>
      <c r="BP160" s="14" t="n"/>
      <c r="BQ160" s="14" t="n"/>
      <c r="BR160" s="14" t="n"/>
      <c r="BS160" s="13" t="n"/>
      <c r="BT160" s="13" t="inlineStr">
        <is>
          <t>UK</t>
        </is>
      </c>
      <c r="BU160" s="13" t="n"/>
      <c r="BV160" s="22" t="n"/>
      <c r="BW160" s="33" t="inlineStr">
        <is>
          <t>https://dynamomaths.co.uk/privacy-and-cookies-policies/</t>
        </is>
      </c>
      <c r="BX160" s="13" t="inlineStr">
        <is>
          <t>Assessment and remedy of mathematical difficulties</t>
        </is>
      </c>
      <c r="BY160" s="13" t="inlineStr">
        <is>
          <t>Difficulties in mathematics will not be effectively addressed.</t>
        </is>
      </c>
      <c r="BZ160" s="13" t="n"/>
      <c r="CA160" s="19" t="inlineStr">
        <is>
          <t>N</t>
        </is>
      </c>
      <c r="CB160" s="19" t="n"/>
      <c r="CC160" s="19" t="inlineStr">
        <is>
          <t>N</t>
        </is>
      </c>
      <c r="CD160" s="19" t="n"/>
      <c r="CE160" s="19" t="n"/>
      <c r="CF160" s="19" t="inlineStr">
        <is>
          <t>N</t>
        </is>
      </c>
      <c r="CG160" s="19" t="inlineStr">
        <is>
          <t>N</t>
        </is>
      </c>
      <c r="CH160" s="19" t="n"/>
      <c r="CI160" s="19" t="inlineStr">
        <is>
          <t>N</t>
        </is>
      </c>
      <c r="CJ160" s="19" t="inlineStr">
        <is>
          <t>N</t>
        </is>
      </c>
      <c r="CK160" s="19" t="inlineStr">
        <is>
          <t>N</t>
        </is>
      </c>
      <c r="CL160" s="19" t="inlineStr">
        <is>
          <t>N</t>
        </is>
      </c>
      <c r="CM160" s="13" t="n"/>
      <c r="CN160" s="13" t="n"/>
      <c r="CO160" s="19" t="inlineStr">
        <is>
          <t>N</t>
        </is>
      </c>
      <c r="CP160" s="19" t="n"/>
      <c r="CQ160" s="19" t="inlineStr">
        <is>
          <t>N</t>
        </is>
      </c>
      <c r="CR160" s="19" t="n"/>
      <c r="CS160" s="19" t="n"/>
      <c r="CT160" s="19" t="inlineStr">
        <is>
          <t>N</t>
        </is>
      </c>
      <c r="CU160" s="19" t="inlineStr">
        <is>
          <t>N</t>
        </is>
      </c>
      <c r="CV160" s="19" t="n"/>
      <c r="CW160" s="19" t="inlineStr">
        <is>
          <t>N</t>
        </is>
      </c>
      <c r="CX160" s="19" t="inlineStr">
        <is>
          <t>N</t>
        </is>
      </c>
      <c r="CY160" s="19" t="inlineStr">
        <is>
          <t>N</t>
        </is>
      </c>
      <c r="CZ160" s="19" t="inlineStr">
        <is>
          <t>N</t>
        </is>
      </c>
      <c r="DA160" s="13" t="n"/>
      <c r="DB160" s="13" t="n"/>
      <c r="DC160" s="13" t="n"/>
      <c r="DD160" s="13" t="n"/>
      <c r="DE160" s="13" t="n"/>
      <c r="DF160" s="13" t="n"/>
      <c r="DG160" s="13" t="n"/>
      <c r="DH160" s="13" t="n"/>
      <c r="DI160" s="13" t="n"/>
      <c r="DJ160" s="13" t="n"/>
      <c r="DK160" s="13" t="n"/>
      <c r="DL160" s="13" t="n"/>
      <c r="DM160" s="13" t="n"/>
      <c r="DN160" s="13" t="n"/>
      <c r="DO160" s="13" t="n"/>
      <c r="DP160" s="13" t="n"/>
      <c r="DQ160" s="13" t="n"/>
      <c r="DR160" s="13" t="n"/>
      <c r="DS160" s="13" t="n"/>
      <c r="DT160" s="13" t="n"/>
      <c r="DU160" s="13" t="n"/>
      <c r="DV160" s="13" t="n"/>
      <c r="DW160" s="13" t="inlineStr">
        <is>
          <t>Name, Date of birth and Year Group</t>
        </is>
      </c>
      <c r="DX160" s="22">
        <f>COUNTIF(A:A,A160)</f>
        <v/>
      </c>
      <c r="DY160" s="19" t="n"/>
      <c r="DZ160" s="19" t="n"/>
      <c r="EA160" s="19" t="n"/>
      <c r="EB160" s="129" t="inlineStr">
        <is>
          <t>support@dynamomaths.co.uk</t>
        </is>
      </c>
      <c r="EC160" s="70" t="inlineStr">
        <is>
          <t xml:space="preserve"> +44 (0)203-113-2066</t>
        </is>
      </c>
      <c r="ED160" s="129" t="inlineStr">
        <is>
          <t>https://dynamomaths.co.uk/contact-us/</t>
        </is>
      </c>
      <c r="EE160" s="129" t="n"/>
      <c r="EF160" s="129" t="n"/>
      <c r="EG160" s="129" t="n"/>
      <c r="EH160" s="129" t="n"/>
      <c r="EI160" s="20" t="inlineStr">
        <is>
          <t>Math</t>
        </is>
      </c>
      <c r="EJ160" s="22">
        <f>_xlfn.CONCAT(AF160:BQ160)</f>
        <v/>
      </c>
      <c r="EK160" s="22" t="n"/>
      <c r="EL160" s="22" t="n"/>
      <c r="EM160" s="22" t="n"/>
      <c r="EN160" s="22" t="n"/>
    </row>
    <row r="161" ht="18.95" customFormat="1" customHeight="1" s="23">
      <c r="A161" s="24" t="inlineStr">
        <is>
          <t>#000460</t>
        </is>
      </c>
      <c r="B161" s="13" t="inlineStr">
        <is>
          <t>Earthquakes</t>
        </is>
      </c>
      <c r="C161" s="13" t="n"/>
      <c r="D161" s="13" t="n"/>
      <c r="E161" s="15" t="n"/>
      <c r="F161" s="25" t="n"/>
      <c r="G161" s="25" t="n"/>
      <c r="H161" s="25" t="n"/>
      <c r="I161" s="25" t="n"/>
      <c r="J161" s="25" t="n"/>
      <c r="K161" s="17" t="n"/>
      <c r="L161" s="26">
        <f>IF(COUNTIF(K:K,K161)=0,"",COUNTIF(K:K,K161))</f>
        <v/>
      </c>
      <c r="M161" s="13" t="inlineStr">
        <is>
          <t>Missing</t>
        </is>
      </c>
      <c r="N161" s="13" t="inlineStr">
        <is>
          <t>V_CCA</t>
        </is>
      </c>
      <c r="O161" s="138" t="n"/>
      <c r="P161" s="13">
        <f>COUNTIF(Q161:AC161,"Y")</f>
        <v/>
      </c>
      <c r="Q161" s="19" t="n"/>
      <c r="R161" s="19" t="inlineStr">
        <is>
          <t>N</t>
        </is>
      </c>
      <c r="S161" s="19" t="inlineStr"/>
      <c r="T161" s="19" t="inlineStr">
        <is>
          <t>N</t>
        </is>
      </c>
      <c r="U161" s="19" t="inlineStr"/>
      <c r="V161" s="19" t="inlineStr"/>
      <c r="W161" s="19" t="inlineStr">
        <is>
          <t>N</t>
        </is>
      </c>
      <c r="X161" s="19" t="inlineStr">
        <is>
          <t>N</t>
        </is>
      </c>
      <c r="Y161" s="19" t="inlineStr">
        <is>
          <t>N</t>
        </is>
      </c>
      <c r="Z161" s="19" t="inlineStr">
        <is>
          <t>N</t>
        </is>
      </c>
      <c r="AA161" s="19" t="inlineStr">
        <is>
          <t>N</t>
        </is>
      </c>
      <c r="AB161" s="19" t="inlineStr">
        <is>
          <t>Y</t>
        </is>
      </c>
      <c r="AC161" s="19" t="inlineStr">
        <is>
          <t>N</t>
        </is>
      </c>
      <c r="AD161" s="13" t="n"/>
      <c r="AE161" s="13" t="n"/>
      <c r="AF161" s="14" t="n"/>
      <c r="AG161" s="14" t="inlineStr">
        <is>
          <t>Y</t>
        </is>
      </c>
      <c r="AH161" s="14" t="n"/>
      <c r="AI161" s="14" t="n"/>
      <c r="AJ161" s="14" t="n"/>
      <c r="AK161" s="14" t="n"/>
      <c r="AL161" s="14" t="inlineStr">
        <is>
          <t>Y</t>
        </is>
      </c>
      <c r="AM161" s="14" t="n"/>
      <c r="AN161" s="14" t="n"/>
      <c r="AO161" s="14" t="n"/>
      <c r="AP161" s="14" t="n"/>
      <c r="AQ161" s="14" t="n"/>
      <c r="AR161" s="14" t="n"/>
      <c r="AS161" s="14" t="n"/>
      <c r="AT161" s="14" t="n"/>
      <c r="AU161" s="14" t="n"/>
      <c r="AV161" s="14" t="n"/>
      <c r="AW161" s="14" t="n"/>
      <c r="AX161" s="14" t="n"/>
      <c r="AY161" s="14" t="n"/>
      <c r="AZ161" s="14" t="n"/>
      <c r="BA161" s="14" t="n"/>
      <c r="BB161" s="14" t="n"/>
      <c r="BC161" s="14" t="n"/>
      <c r="BD161" s="14" t="n"/>
      <c r="BE161" s="14" t="n"/>
      <c r="BF161" s="14" t="n"/>
      <c r="BG161" s="14" t="inlineStr">
        <is>
          <t>Y</t>
        </is>
      </c>
      <c r="BH161" s="14" t="n"/>
      <c r="BI161" s="14" t="n"/>
      <c r="BJ161" s="14" t="n"/>
      <c r="BK161" s="14" t="n"/>
      <c r="BL161" s="14" t="n"/>
      <c r="BM161" s="14" t="n"/>
      <c r="BN161" s="14" t="n"/>
      <c r="BO161" s="14" t="n"/>
      <c r="BP161" s="14" t="n"/>
      <c r="BQ161" s="14" t="n"/>
      <c r="BR161" s="14" t="n"/>
      <c r="BS161" s="13" t="n"/>
      <c r="BT161" s="13" t="inlineStr">
        <is>
          <t>China</t>
        </is>
      </c>
      <c r="BU161" s="13" t="n"/>
      <c r="BV161" s="22" t="n"/>
      <c r="BW161" s="44" t="n"/>
      <c r="BX161" s="13" t="n"/>
      <c r="BY161" s="13" t="n"/>
      <c r="BZ161" s="13" t="n"/>
      <c r="CA161" s="19" t="inlineStr">
        <is>
          <t>N</t>
        </is>
      </c>
      <c r="CB161" s="19" t="n"/>
      <c r="CC161" s="19" t="inlineStr">
        <is>
          <t>N</t>
        </is>
      </c>
      <c r="CD161" s="19" t="n"/>
      <c r="CE161" s="19" t="n"/>
      <c r="CF161" s="19" t="inlineStr">
        <is>
          <t>N</t>
        </is>
      </c>
      <c r="CG161" s="19" t="inlineStr">
        <is>
          <t>N</t>
        </is>
      </c>
      <c r="CH161" s="19" t="n"/>
      <c r="CI161" s="19" t="inlineStr">
        <is>
          <t>N</t>
        </is>
      </c>
      <c r="CJ161" s="19" t="inlineStr">
        <is>
          <t>N</t>
        </is>
      </c>
      <c r="CK161" s="19" t="inlineStr">
        <is>
          <t>N</t>
        </is>
      </c>
      <c r="CL161" s="19" t="inlineStr">
        <is>
          <t>N</t>
        </is>
      </c>
      <c r="CM161" s="13" t="n"/>
      <c r="CN161" s="13" t="n"/>
      <c r="CO161" s="19" t="inlineStr">
        <is>
          <t>N</t>
        </is>
      </c>
      <c r="CP161" s="19" t="n"/>
      <c r="CQ161" s="19" t="inlineStr">
        <is>
          <t>N</t>
        </is>
      </c>
      <c r="CR161" s="19" t="n"/>
      <c r="CS161" s="19" t="n"/>
      <c r="CT161" s="19" t="inlineStr">
        <is>
          <t>N</t>
        </is>
      </c>
      <c r="CU161" s="19" t="inlineStr">
        <is>
          <t>N</t>
        </is>
      </c>
      <c r="CV161" s="19" t="n"/>
      <c r="CW161" s="19" t="inlineStr">
        <is>
          <t>N</t>
        </is>
      </c>
      <c r="CX161" s="19" t="inlineStr">
        <is>
          <t>N</t>
        </is>
      </c>
      <c r="CY161" s="19" t="inlineStr">
        <is>
          <t>N</t>
        </is>
      </c>
      <c r="CZ161" s="19" t="inlineStr">
        <is>
          <t>N</t>
        </is>
      </c>
      <c r="DA161" s="13" t="n"/>
      <c r="DB161" s="13" t="n"/>
      <c r="DC161" s="13" t="n"/>
      <c r="DD161" s="13" t="n"/>
      <c r="DE161" s="13" t="n"/>
      <c r="DF161" s="13" t="n"/>
      <c r="DG161" s="13" t="n"/>
      <c r="DH161" s="13" t="n"/>
      <c r="DI161" s="13" t="n"/>
      <c r="DJ161" s="13" t="n"/>
      <c r="DK161" s="13" t="n"/>
      <c r="DL161" s="13" t="n"/>
      <c r="DM161" s="13" t="n"/>
      <c r="DN161" s="13" t="n"/>
      <c r="DO161" s="13" t="n"/>
      <c r="DP161" s="13" t="n"/>
      <c r="DQ161" s="13" t="n"/>
      <c r="DR161" s="13" t="n"/>
      <c r="DS161" s="13" t="n"/>
      <c r="DT161" s="13" t="n"/>
      <c r="DU161" s="13" t="n"/>
      <c r="DV161" s="13" t="n"/>
      <c r="DW161" s="13" t="n"/>
      <c r="DX161" s="22">
        <f>COUNTIF(A:A,A161)</f>
        <v/>
      </c>
      <c r="DY161" s="19" t="n"/>
      <c r="DZ161" s="19" t="n"/>
      <c r="EA161" s="19" t="n"/>
      <c r="EB161" s="29" t="n"/>
      <c r="EC161" s="29" t="n"/>
      <c r="ED161" s="29" t="n"/>
      <c r="EE161" s="29" t="n"/>
      <c r="EF161" s="29" t="n"/>
      <c r="EG161" s="29" t="n"/>
      <c r="EH161" s="29" t="n"/>
      <c r="EI161" s="20" t="n"/>
      <c r="EJ161" s="22">
        <f>_xlfn.CONCAT(AF161:BQ161)</f>
        <v/>
      </c>
      <c r="EK161" s="20" t="n"/>
      <c r="EL161" s="22" t="n"/>
      <c r="EM161" s="22" t="n"/>
      <c r="EN161" s="22" t="n"/>
    </row>
    <row r="162" ht="68.09999999999999" customFormat="1" customHeight="1" s="23">
      <c r="A162" s="24" t="inlineStr">
        <is>
          <t>#000090</t>
        </is>
      </c>
      <c r="B162" s="24" t="inlineStr">
        <is>
          <t>Easy Interactive Tool</t>
        </is>
      </c>
      <c r="C162" s="13" t="inlineStr">
        <is>
          <t>Epson America, Inc.</t>
        </is>
      </c>
      <c r="D162" s="13" t="n"/>
      <c r="E162" s="15" t="inlineStr">
        <is>
          <t>No</t>
        </is>
      </c>
      <c r="F162" s="25" t="inlineStr">
        <is>
          <t>Low</t>
        </is>
      </c>
      <c r="G162" s="25" t="n"/>
      <c r="H162" s="25" t="n"/>
      <c r="I162" s="25" t="n"/>
      <c r="J162" s="25" t="n"/>
      <c r="K162" s="26" t="n"/>
      <c r="L162" s="26">
        <f>IF(COUNTIF(K:K,K162)=0,"",COUNTIF(K:K,K162))</f>
        <v/>
      </c>
      <c r="M162" s="13" t="inlineStr">
        <is>
          <t>Digital Product</t>
        </is>
      </c>
      <c r="N162" s="13" t="inlineStr">
        <is>
          <t>I_Infrastructure</t>
        </is>
      </c>
      <c r="O162" s="138" t="inlineStr">
        <is>
          <t>https://epson.com/support/easy-interactive-tools</t>
        </is>
      </c>
      <c r="P162" s="13">
        <f>COUNTIF(Q162:AC162,"Y")</f>
        <v/>
      </c>
      <c r="Q162" s="19" t="n"/>
      <c r="R162" s="19" t="inlineStr">
        <is>
          <t>N</t>
        </is>
      </c>
      <c r="S162" s="19" t="inlineStr"/>
      <c r="T162" s="19" t="inlineStr">
        <is>
          <t>N</t>
        </is>
      </c>
      <c r="U162" s="19" t="inlineStr"/>
      <c r="V162" s="19" t="inlineStr"/>
      <c r="W162" s="19" t="inlineStr">
        <is>
          <t>N</t>
        </is>
      </c>
      <c r="X162" s="19" t="inlineStr">
        <is>
          <t>N</t>
        </is>
      </c>
      <c r="Y162" s="19" t="inlineStr">
        <is>
          <t>N</t>
        </is>
      </c>
      <c r="Z162" s="19" t="inlineStr">
        <is>
          <t>N</t>
        </is>
      </c>
      <c r="AA162" s="19" t="inlineStr">
        <is>
          <t>Y</t>
        </is>
      </c>
      <c r="AB162" s="19" t="inlineStr">
        <is>
          <t>N</t>
        </is>
      </c>
      <c r="AC162" s="19" t="inlineStr">
        <is>
          <t>N</t>
        </is>
      </c>
      <c r="AD162" s="13" t="n"/>
      <c r="AE162" s="13" t="n"/>
      <c r="AF162" s="14" t="n"/>
      <c r="AG162" s="14" t="n"/>
      <c r="AH162" s="14" t="n"/>
      <c r="AI162" s="14" t="n"/>
      <c r="AJ162" s="14" t="n"/>
      <c r="AK162" s="14" t="n"/>
      <c r="AL162" s="14" t="n"/>
      <c r="AM162" s="14" t="n"/>
      <c r="AN162" s="14" t="n"/>
      <c r="AO162" s="14" t="n"/>
      <c r="AP162" s="14" t="n"/>
      <c r="AQ162" s="14" t="n"/>
      <c r="AR162" s="14" t="n"/>
      <c r="AS162" s="14" t="n"/>
      <c r="AT162" s="14" t="n"/>
      <c r="AU162" s="14" t="n"/>
      <c r="AV162" s="14" t="n"/>
      <c r="AW162" s="14" t="n"/>
      <c r="AX162" s="14" t="n"/>
      <c r="AY162" s="14" t="n"/>
      <c r="AZ162" s="14" t="n"/>
      <c r="BA162" s="14" t="n"/>
      <c r="BB162" s="14" t="n"/>
      <c r="BC162" s="14" t="n"/>
      <c r="BD162" s="14" t="n"/>
      <c r="BE162" s="14" t="n"/>
      <c r="BF162" s="14" t="n"/>
      <c r="BG162" s="14" t="n"/>
      <c r="BH162" s="14" t="n"/>
      <c r="BI162" s="14" t="n"/>
      <c r="BJ162" s="14" t="n"/>
      <c r="BK162" s="14" t="n"/>
      <c r="BL162" s="14" t="n"/>
      <c r="BM162" s="14" t="n"/>
      <c r="BN162" s="14" t="n"/>
      <c r="BO162" s="14" t="n"/>
      <c r="BP162" s="14" t="n"/>
      <c r="BQ162" s="14" t="n"/>
      <c r="BR162" s="14" t="n"/>
      <c r="BS162" s="13" t="n"/>
      <c r="BT162" s="13" t="inlineStr">
        <is>
          <t>USA</t>
        </is>
      </c>
      <c r="BU162" s="13" t="n"/>
      <c r="BV162" s="22" t="n"/>
      <c r="BW162" s="33" t="inlineStr">
        <is>
          <t>https://epson.com/privacy-policy</t>
        </is>
      </c>
      <c r="BX162" s="13" t="inlineStr">
        <is>
          <t>Tool</t>
        </is>
      </c>
      <c r="BY162" s="13" t="n"/>
      <c r="BZ162" s="13" t="n"/>
      <c r="CA162" s="19" t="inlineStr">
        <is>
          <t>N</t>
        </is>
      </c>
      <c r="CB162" s="19" t="n"/>
      <c r="CC162" s="19" t="inlineStr">
        <is>
          <t>N</t>
        </is>
      </c>
      <c r="CD162" s="19" t="n"/>
      <c r="CE162" s="19" t="n"/>
      <c r="CF162" s="19" t="inlineStr">
        <is>
          <t>N</t>
        </is>
      </c>
      <c r="CG162" s="19" t="inlineStr">
        <is>
          <t>N</t>
        </is>
      </c>
      <c r="CH162" s="19" t="n"/>
      <c r="CI162" s="19" t="inlineStr">
        <is>
          <t>N</t>
        </is>
      </c>
      <c r="CJ162" s="19" t="inlineStr">
        <is>
          <t>N</t>
        </is>
      </c>
      <c r="CK162" s="19" t="inlineStr">
        <is>
          <t>N</t>
        </is>
      </c>
      <c r="CL162" s="19" t="inlineStr">
        <is>
          <t>N</t>
        </is>
      </c>
      <c r="CM162" s="13" t="n"/>
      <c r="CN162" s="13" t="n"/>
      <c r="CO162" s="19" t="inlineStr">
        <is>
          <t>N</t>
        </is>
      </c>
      <c r="CP162" s="19" t="n"/>
      <c r="CQ162" s="19" t="inlineStr">
        <is>
          <t>N</t>
        </is>
      </c>
      <c r="CR162" s="19" t="n"/>
      <c r="CS162" s="19" t="n"/>
      <c r="CT162" s="19" t="inlineStr">
        <is>
          <t>N</t>
        </is>
      </c>
      <c r="CU162" s="19" t="inlineStr">
        <is>
          <t>N</t>
        </is>
      </c>
      <c r="CV162" s="19" t="n"/>
      <c r="CW162" s="19" t="inlineStr">
        <is>
          <t>N</t>
        </is>
      </c>
      <c r="CX162" s="19" t="inlineStr">
        <is>
          <t>N</t>
        </is>
      </c>
      <c r="CY162" s="19" t="inlineStr">
        <is>
          <t>N</t>
        </is>
      </c>
      <c r="CZ162" s="19" t="inlineStr">
        <is>
          <t>N</t>
        </is>
      </c>
      <c r="DA162" s="13" t="inlineStr">
        <is>
          <t>Can be accessed without providing personal information</t>
        </is>
      </c>
      <c r="DB162" s="13" t="n"/>
      <c r="DC162" s="13" t="n"/>
      <c r="DD162" s="13" t="n"/>
      <c r="DE162" s="13" t="n"/>
      <c r="DF162" s="13" t="n"/>
      <c r="DG162" s="13" t="n"/>
      <c r="DH162" s="13" t="n"/>
      <c r="DI162" s="13" t="n"/>
      <c r="DJ162" s="13" t="n"/>
      <c r="DK162" s="13" t="n"/>
      <c r="DL162" s="13" t="n"/>
      <c r="DM162" s="13" t="n"/>
      <c r="DN162" s="13" t="n"/>
      <c r="DO162" s="13" t="n"/>
      <c r="DP162" s="13" t="n"/>
      <c r="DQ162" s="13" t="n"/>
      <c r="DR162" s="13" t="n"/>
      <c r="DS162" s="13" t="n"/>
      <c r="DT162" s="13" t="n"/>
      <c r="DU162" s="13" t="n"/>
      <c r="DV162" s="13" t="n"/>
      <c r="DW162" s="13" t="inlineStr">
        <is>
          <t>None</t>
        </is>
      </c>
      <c r="DX162" s="22">
        <f>COUNTIF(A:A,A162)</f>
        <v/>
      </c>
      <c r="DY162" s="19" t="n"/>
      <c r="DZ162" s="19" t="n"/>
      <c r="EA162" s="19" t="n"/>
      <c r="EB162" s="29" t="n"/>
      <c r="EC162" s="29" t="n"/>
      <c r="ED162" s="129" t="inlineStr">
        <is>
          <t>https://epson.custhelp.com/app/ask/p_webform/epson_store</t>
        </is>
      </c>
      <c r="EE162" s="129" t="n"/>
      <c r="EF162" s="129" t="n"/>
      <c r="EG162" s="129" t="n"/>
      <c r="EH162" s="129" t="n"/>
      <c r="EI162" s="20" t="inlineStr">
        <is>
          <t>Tool</t>
        </is>
      </c>
      <c r="EJ162" s="22">
        <f>_xlfn.CONCAT(AF162:BQ162)</f>
        <v/>
      </c>
      <c r="EK162" s="22" t="n"/>
      <c r="EL162" s="22" t="n"/>
      <c r="EM162" s="22" t="n"/>
      <c r="EN162" s="22" t="n"/>
    </row>
    <row r="163" ht="68.09999999999999" customFormat="1" customHeight="1" s="23">
      <c r="A163" s="13" t="inlineStr">
        <is>
          <t>#000874</t>
        </is>
      </c>
      <c r="B163" s="13" t="n"/>
      <c r="C163" s="13" t="n"/>
      <c r="D163" s="13" t="n"/>
      <c r="E163" s="15" t="n"/>
      <c r="F163" s="16" t="n"/>
      <c r="G163" s="16" t="n"/>
      <c r="H163" s="16" t="n"/>
      <c r="I163" s="16" t="n"/>
      <c r="J163" s="16" t="n"/>
      <c r="K163" s="17" t="n"/>
      <c r="L163" s="17" t="n"/>
      <c r="M163" s="13" t="inlineStr">
        <is>
          <t>Digital Product</t>
        </is>
      </c>
      <c r="N163" s="13" t="inlineStr">
        <is>
          <t>I_App</t>
        </is>
      </c>
      <c r="O163" s="138" t="inlineStr">
        <is>
          <t>https://www.eplatform.co/sg</t>
        </is>
      </c>
      <c r="P163" s="13" t="n"/>
      <c r="Q163" s="19" t="n"/>
      <c r="R163" s="19" t="n"/>
      <c r="S163" s="19" t="n"/>
      <c r="T163" s="19" t="n"/>
      <c r="U163" s="19" t="n"/>
      <c r="V163" s="19" t="inlineStr">
        <is>
          <t>Y</t>
        </is>
      </c>
      <c r="W163" s="19" t="n"/>
      <c r="X163" s="19" t="n"/>
      <c r="Y163" s="19" t="n"/>
      <c r="Z163" s="19" t="n"/>
      <c r="AA163" s="19" t="n"/>
      <c r="AB163" s="19" t="n"/>
      <c r="AC163" s="19" t="n"/>
      <c r="AD163" s="13" t="n"/>
      <c r="AE163" s="20" t="n"/>
      <c r="AF163" s="14" t="n"/>
      <c r="AG163" s="14" t="inlineStr">
        <is>
          <t>Y</t>
        </is>
      </c>
      <c r="AH163" s="14" t="n"/>
      <c r="AI163" s="14" t="n"/>
      <c r="AJ163" s="14" t="inlineStr">
        <is>
          <t>Y</t>
        </is>
      </c>
      <c r="AK163" s="14" t="n"/>
      <c r="AL163" s="14" t="n"/>
      <c r="AM163" s="14" t="n"/>
      <c r="AN163" s="14" t="n"/>
      <c r="AO163" s="14" t="n"/>
      <c r="AP163" s="14" t="n"/>
      <c r="AQ163" s="14" t="n"/>
      <c r="AR163" s="14" t="n"/>
      <c r="AS163" s="14" t="n"/>
      <c r="AT163" s="14" t="n"/>
      <c r="AU163" s="14" t="n"/>
      <c r="AV163" s="14" t="n"/>
      <c r="AW163" s="14" t="n"/>
      <c r="AX163" s="14" t="n"/>
      <c r="AY163" s="14" t="n"/>
      <c r="AZ163" s="14" t="n"/>
      <c r="BA163" s="14" t="n"/>
      <c r="BB163" s="14" t="n"/>
      <c r="BC163" s="14" t="n"/>
      <c r="BD163" s="14" t="n"/>
      <c r="BE163" s="14" t="n"/>
      <c r="BF163" s="14" t="n"/>
      <c r="BG163" s="14" t="n"/>
      <c r="BH163" s="14" t="n"/>
      <c r="BI163" s="14" t="n"/>
      <c r="BJ163" s="14" t="n"/>
      <c r="BK163" s="14" t="n"/>
      <c r="BL163" s="14" t="n"/>
      <c r="BM163" s="14" t="n"/>
      <c r="BN163" s="14" t="n"/>
      <c r="BO163" s="14" t="n"/>
      <c r="BP163" s="14" t="n"/>
      <c r="BQ163" s="14" t="n"/>
      <c r="BR163" s="14" t="n"/>
      <c r="BS163" s="13" t="n"/>
      <c r="BT163" s="13" t="inlineStr">
        <is>
          <t>Australia</t>
        </is>
      </c>
      <c r="BU163" s="13" t="n"/>
      <c r="BV163" s="13" t="n"/>
      <c r="BW163" s="13" t="n"/>
      <c r="BX163" s="13" t="inlineStr">
        <is>
          <t>Online Library, online story books, read alongs and E-books</t>
        </is>
      </c>
      <c r="BY163" s="13" t="inlineStr">
        <is>
          <t>Students may not be able to partake in certain lessons and may miss out on opportunities for reading or listening to online books.</t>
        </is>
      </c>
      <c r="BZ163" s="13" t="n"/>
      <c r="CA163" s="19" t="n"/>
      <c r="CB163" s="19" t="n"/>
      <c r="CC163" s="19" t="n"/>
      <c r="CD163" s="19" t="n"/>
      <c r="CE163" s="19" t="n"/>
      <c r="CF163" s="19" t="n"/>
      <c r="CG163" s="19" t="n"/>
      <c r="CH163" s="19" t="n"/>
      <c r="CI163" s="19" t="n"/>
      <c r="CJ163" s="19" t="n"/>
      <c r="CK163" s="19" t="n"/>
      <c r="CL163" s="19" t="n"/>
      <c r="CM163" s="13" t="n"/>
      <c r="CN163" s="13" t="n"/>
      <c r="CO163" s="19" t="n"/>
      <c r="CP163" s="19" t="n"/>
      <c r="CQ163" s="19" t="n"/>
      <c r="CR163" s="19" t="n"/>
      <c r="CS163" s="19" t="n"/>
      <c r="CT163" s="19" t="n"/>
      <c r="CU163" s="19" t="n"/>
      <c r="CV163" s="19" t="n"/>
      <c r="CW163" s="19" t="n"/>
      <c r="CX163" s="19" t="n"/>
      <c r="CY163" s="19" t="n"/>
      <c r="CZ163" s="19" t="n"/>
      <c r="DA163" s="13" t="inlineStr">
        <is>
          <t>Whilst the student is registered at the college</t>
        </is>
      </c>
      <c r="DB163" s="13" t="n"/>
      <c r="DC163" s="13" t="n"/>
      <c r="DD163" s="13" t="n"/>
      <c r="DE163" s="13" t="n"/>
      <c r="DF163" s="13" t="n"/>
      <c r="DG163" s="13" t="n"/>
      <c r="DH163" s="13" t="n"/>
      <c r="DI163" s="13" t="n"/>
      <c r="DJ163" s="13" t="n"/>
      <c r="DK163" s="13" t="n"/>
      <c r="DL163" s="13" t="n"/>
      <c r="DM163" s="13" t="n"/>
      <c r="DN163" s="13" t="n"/>
      <c r="DO163" s="13" t="n"/>
      <c r="DP163" s="13" t="n"/>
      <c r="DQ163" s="13" t="n"/>
      <c r="DR163" s="13" t="n"/>
      <c r="DS163" s="13" t="n"/>
      <c r="DT163" s="13" t="n"/>
      <c r="DU163" s="13" t="n"/>
      <c r="DV163" s="13" t="n"/>
      <c r="DW163" s="20" t="inlineStr">
        <is>
          <t>Student email, student lists</t>
        </is>
      </c>
      <c r="DX163" s="20" t="n"/>
      <c r="DY163" s="19" t="n"/>
      <c r="DZ163" s="19" t="n"/>
      <c r="EA163" s="19" t="n"/>
      <c r="EB163" s="20" t="n"/>
      <c r="EC163" s="20" t="n"/>
      <c r="ED163" s="20" t="n"/>
      <c r="EE163" s="20" t="n"/>
      <c r="EF163" s="20" t="n"/>
      <c r="EG163" s="20" t="n"/>
      <c r="EH163" s="20" t="n"/>
      <c r="EI163" s="20" t="n"/>
      <c r="EJ163" s="20" t="n"/>
      <c r="EK163" s="20" t="n"/>
      <c r="EL163" s="22" t="n"/>
      <c r="EM163" s="22" t="n"/>
      <c r="EN163" s="22" t="n"/>
    </row>
    <row r="164" ht="102" customFormat="1" customHeight="1" s="23">
      <c r="A164" s="24" t="inlineStr">
        <is>
          <t>#000461</t>
        </is>
      </c>
      <c r="B164" s="13" t="inlineStr">
        <is>
          <t>EBSCO</t>
        </is>
      </c>
      <c r="C164" s="13" t="inlineStr">
        <is>
          <t xml:space="preserve"> EBSCO Industries, Inc.</t>
        </is>
      </c>
      <c r="D164" s="13" t="n"/>
      <c r="E164" s="15" t="n"/>
      <c r="F164" s="25" t="n"/>
      <c r="G164" s="25" t="n"/>
      <c r="H164" s="25" t="n"/>
      <c r="I164" s="25" t="n"/>
      <c r="J164" s="25" t="n"/>
      <c r="K164" s="17" t="n"/>
      <c r="L164" s="26">
        <f>IF(COUNTIF(K:K,K164)=0,"",COUNTIF(K:K,K164))</f>
        <v/>
      </c>
      <c r="M164" s="13" t="inlineStr">
        <is>
          <t>Digital Product</t>
        </is>
      </c>
      <c r="N164" s="13" t="inlineStr">
        <is>
          <t>I_Website Service</t>
        </is>
      </c>
      <c r="O164" s="41" t="inlineStr">
        <is>
          <t>https://www.ebsco.com</t>
        </is>
      </c>
      <c r="P164" s="13">
        <f>COUNTIF(Q164:AC164,"Y")</f>
        <v/>
      </c>
      <c r="Q164" s="19" t="n"/>
      <c r="R164" s="19" t="inlineStr">
        <is>
          <t>N</t>
        </is>
      </c>
      <c r="S164" s="19" t="inlineStr">
        <is>
          <t>Y</t>
        </is>
      </c>
      <c r="T164" s="19" t="inlineStr">
        <is>
          <t>N</t>
        </is>
      </c>
      <c r="U164" s="19" t="inlineStr"/>
      <c r="V164" s="19" t="inlineStr">
        <is>
          <t>Y</t>
        </is>
      </c>
      <c r="W164" s="19" t="inlineStr">
        <is>
          <t>N</t>
        </is>
      </c>
      <c r="X164" s="19" t="inlineStr">
        <is>
          <t>N</t>
        </is>
      </c>
      <c r="Y164" s="19" t="inlineStr">
        <is>
          <t>N</t>
        </is>
      </c>
      <c r="Z164" s="19" t="inlineStr">
        <is>
          <t>N</t>
        </is>
      </c>
      <c r="AA164" s="19" t="inlineStr">
        <is>
          <t>N</t>
        </is>
      </c>
      <c r="AB164" s="19" t="inlineStr">
        <is>
          <t>N</t>
        </is>
      </c>
      <c r="AC164" s="19" t="inlineStr">
        <is>
          <t>N</t>
        </is>
      </c>
      <c r="AD164" s="13" t="n"/>
      <c r="AE164" s="13" t="n"/>
      <c r="AF164" s="14" t="n"/>
      <c r="AG164" s="14" t="n"/>
      <c r="AH164" s="14" t="n"/>
      <c r="AI164" s="14" t="n"/>
      <c r="AJ164" s="14" t="inlineStr">
        <is>
          <t>Y</t>
        </is>
      </c>
      <c r="AK164" s="14" t="n"/>
      <c r="AL164" s="14" t="n"/>
      <c r="AM164" s="14" t="n"/>
      <c r="AN164" s="14" t="n"/>
      <c r="AO164" s="14" t="n"/>
      <c r="AP164" s="14" t="n"/>
      <c r="AQ164" s="14" t="n"/>
      <c r="AR164" s="14" t="n"/>
      <c r="AS164" s="14" t="n"/>
      <c r="AT164" s="14" t="n"/>
      <c r="AU164" s="14" t="n"/>
      <c r="AV164" s="14" t="n"/>
      <c r="AW164" s="14" t="n"/>
      <c r="AX164" s="14" t="n"/>
      <c r="AY164" s="14" t="n"/>
      <c r="AZ164" s="14" t="n"/>
      <c r="BA164" s="14" t="n"/>
      <c r="BB164" s="14" t="n"/>
      <c r="BC164" s="14" t="n"/>
      <c r="BD164" s="14" t="n"/>
      <c r="BE164" s="14" t="n"/>
      <c r="BF164" s="14" t="n"/>
      <c r="BG164" s="14" t="n"/>
      <c r="BH164" s="14" t="n"/>
      <c r="BI164" s="14" t="n"/>
      <c r="BJ164" s="14" t="n"/>
      <c r="BK164" s="14" t="n"/>
      <c r="BL164" s="14" t="n"/>
      <c r="BM164" s="14" t="n"/>
      <c r="BN164" s="14" t="n"/>
      <c r="BO164" s="14" t="n"/>
      <c r="BP164" s="14" t="n"/>
      <c r="BQ164" s="14" t="n"/>
      <c r="BR164" s="14" t="n"/>
      <c r="BS164" s="13" t="n"/>
      <c r="BT164" s="82" t="inlineStr">
        <is>
          <t>No identifiable data</t>
        </is>
      </c>
      <c r="BU164" s="13" t="n"/>
      <c r="BV164" s="22" t="n"/>
      <c r="BW164" s="33" t="inlineStr">
        <is>
          <t>https://www.ebsco.com/company/privacy-policy</t>
        </is>
      </c>
      <c r="BX164" s="13" t="inlineStr">
        <is>
          <t>Research database and a major provider of library technology, e-books and clinical decision solutions.</t>
        </is>
      </c>
      <c r="BY164" s="13" t="inlineStr">
        <is>
          <t>Students will miss out on research opportunities and may not be able to participate in certain library/classroom activities.</t>
        </is>
      </c>
      <c r="BZ164" s="13" t="n"/>
      <c r="CA164" s="19" t="inlineStr">
        <is>
          <t>N</t>
        </is>
      </c>
      <c r="CB164" s="19" t="n"/>
      <c r="CC164" s="19" t="inlineStr">
        <is>
          <t>N</t>
        </is>
      </c>
      <c r="CD164" s="19" t="n"/>
      <c r="CE164" s="19" t="n"/>
      <c r="CF164" s="19" t="inlineStr">
        <is>
          <t>N</t>
        </is>
      </c>
      <c r="CG164" s="19" t="inlineStr">
        <is>
          <t>N</t>
        </is>
      </c>
      <c r="CH164" s="19" t="n"/>
      <c r="CI164" s="19" t="inlineStr">
        <is>
          <t>N</t>
        </is>
      </c>
      <c r="CJ164" s="19" t="inlineStr">
        <is>
          <t>N</t>
        </is>
      </c>
      <c r="CK164" s="19" t="inlineStr">
        <is>
          <t>N</t>
        </is>
      </c>
      <c r="CL164" s="19" t="inlineStr">
        <is>
          <t>N</t>
        </is>
      </c>
      <c r="CM164" s="13" t="n"/>
      <c r="CN164" s="13" t="n"/>
      <c r="CO164" s="19" t="inlineStr">
        <is>
          <t>N</t>
        </is>
      </c>
      <c r="CP164" s="19" t="n"/>
      <c r="CQ164" s="19" t="inlineStr">
        <is>
          <t>N</t>
        </is>
      </c>
      <c r="CR164" s="19" t="n"/>
      <c r="CS164" s="19" t="n"/>
      <c r="CT164" s="19" t="inlineStr">
        <is>
          <t>N</t>
        </is>
      </c>
      <c r="CU164" s="19" t="inlineStr">
        <is>
          <t>N</t>
        </is>
      </c>
      <c r="CV164" s="19" t="n"/>
      <c r="CW164" s="19" t="inlineStr">
        <is>
          <t>N</t>
        </is>
      </c>
      <c r="CX164" s="19" t="inlineStr">
        <is>
          <t>N</t>
        </is>
      </c>
      <c r="CY164" s="19" t="inlineStr">
        <is>
          <t>N</t>
        </is>
      </c>
      <c r="CZ164" s="19" t="inlineStr">
        <is>
          <t>N</t>
        </is>
      </c>
      <c r="DA164" s="13" t="inlineStr">
        <is>
          <t>Whilst the student is registered at the college</t>
        </is>
      </c>
      <c r="DB164" s="13" t="n"/>
      <c r="DC164" s="13" t="n"/>
      <c r="DD164" s="13" t="n"/>
      <c r="DE164" s="13" t="n"/>
      <c r="DF164" s="13" t="n"/>
      <c r="DG164" s="13" t="n"/>
      <c r="DH164" s="13" t="n"/>
      <c r="DI164" s="13" t="n"/>
      <c r="DJ164" s="13" t="n"/>
      <c r="DK164" s="13" t="n"/>
      <c r="DL164" s="13" t="n"/>
      <c r="DM164" s="13" t="n"/>
      <c r="DN164" s="13" t="n"/>
      <c r="DO164" s="13" t="n"/>
      <c r="DP164" s="13" t="n"/>
      <c r="DQ164" s="13" t="n"/>
      <c r="DR164" s="13" t="n"/>
      <c r="DS164" s="13" t="n"/>
      <c r="DT164" s="13" t="n"/>
      <c r="DU164" s="13" t="n"/>
      <c r="DV164" s="13" t="n"/>
      <c r="DW164" s="13" t="inlineStr">
        <is>
          <t>Student email</t>
        </is>
      </c>
      <c r="DX164" s="22">
        <f>COUNTIF(A:A,A164)</f>
        <v/>
      </c>
      <c r="DY164" s="19" t="n"/>
      <c r="DZ164" s="19" t="n"/>
      <c r="EA164" s="19" t="n"/>
      <c r="EB164" s="29" t="n"/>
      <c r="EC164" s="83" t="inlineStr">
        <is>
          <t>(978) 356-6500</t>
        </is>
      </c>
      <c r="ED164" s="29" t="n"/>
      <c r="EE164" s="29" t="n"/>
      <c r="EF164" s="29" t="n"/>
      <c r="EG164" s="29" t="n"/>
      <c r="EH164" s="29" t="n"/>
      <c r="EI164" s="20" t="inlineStr">
        <is>
          <t>Edu</t>
        </is>
      </c>
      <c r="EJ164" s="22">
        <f>_xlfn.CONCAT(AF164:BQ164)</f>
        <v/>
      </c>
      <c r="EK164" s="20" t="n"/>
      <c r="EL164" s="22" t="n"/>
      <c r="EM164" s="22" t="n"/>
      <c r="EN164" s="22" t="n"/>
    </row>
    <row r="165" ht="84.95" customFormat="1" customHeight="1" s="23">
      <c r="A165" s="24" t="inlineStr">
        <is>
          <t>#000462</t>
        </is>
      </c>
      <c r="B165" s="13" t="inlineStr">
        <is>
          <t>Eclipse for Java</t>
        </is>
      </c>
      <c r="C165" s="13" t="inlineStr">
        <is>
          <t>Eclipse Foundation</t>
        </is>
      </c>
      <c r="D165" s="13" t="n"/>
      <c r="E165" s="15" t="n"/>
      <c r="F165" s="25" t="n"/>
      <c r="G165" s="25" t="n"/>
      <c r="H165" s="25" t="n"/>
      <c r="I165" s="25" t="n"/>
      <c r="J165" s="25" t="n"/>
      <c r="K165" s="17" t="n"/>
      <c r="L165" s="26">
        <f>IF(COUNTIF(K:K,K165)=0,"",COUNTIF(K:K,K165))</f>
        <v/>
      </c>
      <c r="M165" s="13" t="inlineStr">
        <is>
          <t>Digital Product</t>
        </is>
      </c>
      <c r="N165" s="13" t="inlineStr">
        <is>
          <t>I_Mobile App</t>
        </is>
      </c>
      <c r="O165" s="41" t="inlineStr">
        <is>
          <t>https://www.eclipse.org/</t>
        </is>
      </c>
      <c r="P165" s="13">
        <f>COUNTIF(Q165:AC165,"Y")</f>
        <v/>
      </c>
      <c r="Q165" s="19" t="n"/>
      <c r="R165" s="19" t="inlineStr">
        <is>
          <t>N</t>
        </is>
      </c>
      <c r="S165" s="19" t="inlineStr">
        <is>
          <t>Y</t>
        </is>
      </c>
      <c r="T165" s="19" t="inlineStr">
        <is>
          <t>Y</t>
        </is>
      </c>
      <c r="U165" s="19" t="inlineStr"/>
      <c r="V165" s="19" t="inlineStr"/>
      <c r="W165" s="19" t="inlineStr">
        <is>
          <t>N</t>
        </is>
      </c>
      <c r="X165" s="19" t="inlineStr">
        <is>
          <t>N</t>
        </is>
      </c>
      <c r="Y165" s="19" t="inlineStr">
        <is>
          <t>N</t>
        </is>
      </c>
      <c r="Z165" s="19" t="inlineStr">
        <is>
          <t>N</t>
        </is>
      </c>
      <c r="AA165" s="19" t="inlineStr">
        <is>
          <t>N</t>
        </is>
      </c>
      <c r="AB165" s="19" t="inlineStr">
        <is>
          <t>N</t>
        </is>
      </c>
      <c r="AC165" s="19" t="inlineStr">
        <is>
          <t>N</t>
        </is>
      </c>
      <c r="AD165" s="13" t="n"/>
      <c r="AE165" s="13" t="n"/>
      <c r="AF165" s="14" t="inlineStr"/>
      <c r="AG165" s="14" t="inlineStr"/>
      <c r="AH165" s="14" t="inlineStr"/>
      <c r="AI165" s="14" t="inlineStr"/>
      <c r="AJ165" s="14" t="inlineStr"/>
      <c r="AK165" s="14" t="inlineStr"/>
      <c r="AL165" s="14" t="inlineStr"/>
      <c r="AM165" s="14" t="inlineStr"/>
      <c r="AN165" s="14" t="inlineStr"/>
      <c r="AO165" s="14" t="inlineStr"/>
      <c r="AP165" s="14" t="inlineStr"/>
      <c r="AQ165" s="14" t="inlineStr"/>
      <c r="AR165" s="14" t="inlineStr"/>
      <c r="AS165" s="14" t="inlineStr"/>
      <c r="AT165" s="14" t="inlineStr"/>
      <c r="AU165" s="14" t="inlineStr"/>
      <c r="AV165" s="14" t="inlineStr"/>
      <c r="AW165" s="14" t="inlineStr"/>
      <c r="AX165" s="14" t="inlineStr"/>
      <c r="AY165" s="14" t="inlineStr"/>
      <c r="AZ165" s="14" t="inlineStr"/>
      <c r="BA165" s="14" t="inlineStr"/>
      <c r="BB165" s="14" t="inlineStr"/>
      <c r="BC165" s="14" t="inlineStr"/>
      <c r="BD165" s="14" t="inlineStr"/>
      <c r="BE165" s="14" t="inlineStr"/>
      <c r="BF165" s="14" t="inlineStr"/>
      <c r="BG165" s="14" t="inlineStr"/>
      <c r="BH165" s="14" t="inlineStr"/>
      <c r="BI165" s="14" t="inlineStr"/>
      <c r="BJ165" s="14" t="inlineStr"/>
      <c r="BK165" s="14" t="inlineStr"/>
      <c r="BL165" s="14" t="inlineStr"/>
      <c r="BM165" s="14" t="inlineStr"/>
      <c r="BN165" s="14" t="inlineStr"/>
      <c r="BO165" s="14" t="inlineStr"/>
      <c r="BP165" s="14" t="inlineStr"/>
      <c r="BQ165" s="14" t="inlineStr"/>
      <c r="BR165" s="14" t="n"/>
      <c r="BS165" s="13" t="n"/>
      <c r="BT165" s="13" t="inlineStr">
        <is>
          <t>China</t>
        </is>
      </c>
      <c r="BU165" s="13" t="n"/>
      <c r="BV165" s="22" t="n"/>
      <c r="BW165" s="33" t="inlineStr">
        <is>
          <t>https://www.eclipse.org/legal/privacy.php</t>
        </is>
      </c>
      <c r="BX165" s="13" t="inlineStr">
        <is>
          <t>Integrated development environment (IDE) used in computer programming</t>
        </is>
      </c>
      <c r="BY165" s="13" t="n"/>
      <c r="BZ165" s="13" t="n"/>
      <c r="CA165" s="19" t="inlineStr">
        <is>
          <t>N</t>
        </is>
      </c>
      <c r="CB165" s="19" t="n"/>
      <c r="CC165" s="19" t="inlineStr">
        <is>
          <t>N</t>
        </is>
      </c>
      <c r="CD165" s="19" t="n"/>
      <c r="CE165" s="19" t="n"/>
      <c r="CF165" s="19" t="inlineStr">
        <is>
          <t>N</t>
        </is>
      </c>
      <c r="CG165" s="19" t="inlineStr">
        <is>
          <t>N</t>
        </is>
      </c>
      <c r="CH165" s="19" t="n"/>
      <c r="CI165" s="19" t="inlineStr">
        <is>
          <t>N</t>
        </is>
      </c>
      <c r="CJ165" s="19" t="inlineStr">
        <is>
          <t>N</t>
        </is>
      </c>
      <c r="CK165" s="19" t="inlineStr">
        <is>
          <t>N</t>
        </is>
      </c>
      <c r="CL165" s="19" t="inlineStr">
        <is>
          <t>N</t>
        </is>
      </c>
      <c r="CM165" s="13" t="n"/>
      <c r="CN165" s="13" t="n"/>
      <c r="CO165" s="19" t="inlineStr">
        <is>
          <t>N</t>
        </is>
      </c>
      <c r="CP165" s="19" t="n"/>
      <c r="CQ165" s="19" t="inlineStr">
        <is>
          <t>N</t>
        </is>
      </c>
      <c r="CR165" s="19" t="n"/>
      <c r="CS165" s="19" t="n"/>
      <c r="CT165" s="19" t="inlineStr">
        <is>
          <t>N</t>
        </is>
      </c>
      <c r="CU165" s="19" t="inlineStr">
        <is>
          <t>N</t>
        </is>
      </c>
      <c r="CV165" s="19" t="n"/>
      <c r="CW165" s="19" t="inlineStr">
        <is>
          <t>N</t>
        </is>
      </c>
      <c r="CX165" s="19" t="inlineStr">
        <is>
          <t>N</t>
        </is>
      </c>
      <c r="CY165" s="19" t="inlineStr">
        <is>
          <t>N</t>
        </is>
      </c>
      <c r="CZ165" s="19" t="inlineStr">
        <is>
          <t>N</t>
        </is>
      </c>
      <c r="DA165" s="13" t="inlineStr">
        <is>
          <t>(Location)personal information on all Eclipse Foundation websites is either meant to be shared, for example records of your contributions to our open source projects, or protected, such as your name and email address when you subscribe to our newsletter.</t>
        </is>
      </c>
      <c r="DB165" s="13" t="n"/>
      <c r="DC165" s="13" t="n"/>
      <c r="DD165" s="13" t="n"/>
      <c r="DE165" s="13" t="n"/>
      <c r="DF165" s="13" t="n"/>
      <c r="DG165" s="13" t="n"/>
      <c r="DH165" s="13" t="n"/>
      <c r="DI165" s="13" t="n"/>
      <c r="DJ165" s="13" t="n"/>
      <c r="DK165" s="13" t="n"/>
      <c r="DL165" s="13" t="n"/>
      <c r="DM165" s="13" t="n"/>
      <c r="DN165" s="13" t="n"/>
      <c r="DO165" s="13" t="n"/>
      <c r="DP165" s="13" t="n"/>
      <c r="DQ165" s="13" t="n"/>
      <c r="DR165" s="13" t="n"/>
      <c r="DS165" s="13" t="n"/>
      <c r="DT165" s="13" t="n"/>
      <c r="DU165" s="13" t="n"/>
      <c r="DV165" s="13" t="n"/>
      <c r="DW165" s="13" t="n"/>
      <c r="DX165" s="22">
        <f>COUNTIF(A:A,A165)</f>
        <v/>
      </c>
      <c r="DY165" s="19" t="n"/>
      <c r="DZ165" s="19" t="n"/>
      <c r="EA165" s="19" t="n"/>
      <c r="EB165" s="29" t="n"/>
      <c r="EC165" s="29" t="n"/>
      <c r="ED165" s="129" t="inlineStr">
        <is>
          <t>https://www.eclipse.org/org/foundation/contact.php</t>
        </is>
      </c>
      <c r="EE165" s="129" t="n"/>
      <c r="EF165" s="129" t="n"/>
      <c r="EG165" s="129" t="n"/>
      <c r="EH165" s="129" t="n"/>
      <c r="EI165" s="20" t="inlineStr">
        <is>
          <t>coding</t>
        </is>
      </c>
      <c r="EJ165" s="22">
        <f>_xlfn.CONCAT(AF165:BQ165)</f>
        <v/>
      </c>
      <c r="EK165" s="20" t="n"/>
      <c r="EL165" s="22" t="n"/>
      <c r="EM165" s="22" t="n"/>
      <c r="EN165" s="22" t="n"/>
    </row>
    <row r="166" ht="51" customFormat="1" customHeight="1" s="23">
      <c r="A166" s="24" t="inlineStr">
        <is>
          <t>#000463</t>
        </is>
      </c>
      <c r="B166" s="13" t="inlineStr">
        <is>
          <t>Edexcel Exampro</t>
        </is>
      </c>
      <c r="C166" s="13" t="n"/>
      <c r="D166" s="13" t="n"/>
      <c r="E166" s="15" t="n"/>
      <c r="F166" s="25" t="n"/>
      <c r="G166" s="25" t="n"/>
      <c r="H166" s="25" t="n"/>
      <c r="I166" s="25" t="n"/>
      <c r="J166" s="25" t="n"/>
      <c r="K166" s="17" t="n"/>
      <c r="L166" s="26">
        <f>IF(COUNTIF(K:K,K166)=0,"",COUNTIF(K:K,K166))</f>
        <v/>
      </c>
      <c r="M166" s="13" t="inlineStr">
        <is>
          <t>Missing</t>
        </is>
      </c>
      <c r="N166" s="84" t="inlineStr">
        <is>
          <t>I_Website Service</t>
        </is>
      </c>
      <c r="O166" s="41" t="inlineStr">
        <is>
          <t>(???)https://qualifications.pearson.com/en/support/Services/examwizard.html</t>
        </is>
      </c>
      <c r="P166" s="13">
        <f>COUNTIF(Q166:AC166,"Y")</f>
        <v/>
      </c>
      <c r="Q166" s="19" t="n"/>
      <c r="R166" s="19" t="inlineStr">
        <is>
          <t>Y</t>
        </is>
      </c>
      <c r="S166" s="19" t="inlineStr"/>
      <c r="T166" s="19" t="inlineStr">
        <is>
          <t>N</t>
        </is>
      </c>
      <c r="U166" s="19" t="inlineStr"/>
      <c r="V166" s="19" t="inlineStr"/>
      <c r="W166" s="19" t="inlineStr">
        <is>
          <t>N</t>
        </is>
      </c>
      <c r="X166" s="19" t="inlineStr">
        <is>
          <t>N</t>
        </is>
      </c>
      <c r="Y166" s="19" t="inlineStr">
        <is>
          <t>N</t>
        </is>
      </c>
      <c r="Z166" s="19" t="inlineStr">
        <is>
          <t>N</t>
        </is>
      </c>
      <c r="AA166" s="19" t="inlineStr">
        <is>
          <t>N</t>
        </is>
      </c>
      <c r="AB166" s="19" t="inlineStr">
        <is>
          <t>N</t>
        </is>
      </c>
      <c r="AC166" s="19" t="inlineStr">
        <is>
          <t>N</t>
        </is>
      </c>
      <c r="AD166" s="13" t="n"/>
      <c r="AE166" s="13" t="n"/>
      <c r="AF166" s="14" t="n"/>
      <c r="AG166" s="14" t="n"/>
      <c r="AH166" s="14" t="n"/>
      <c r="AI166" s="14" t="n"/>
      <c r="AJ166" s="14" t="n"/>
      <c r="AK166" s="14" t="n"/>
      <c r="AL166" s="14" t="n"/>
      <c r="AM166" s="14" t="n"/>
      <c r="AN166" s="14" t="n"/>
      <c r="AO166" s="14" t="n"/>
      <c r="AP166" s="14" t="n"/>
      <c r="AQ166" s="14" t="n"/>
      <c r="AR166" s="14" t="n"/>
      <c r="AS166" s="14" t="n"/>
      <c r="AT166" s="14" t="n"/>
      <c r="AU166" s="14" t="n"/>
      <c r="AV166" s="14" t="n"/>
      <c r="AW166" s="14" t="n"/>
      <c r="AX166" s="14" t="n"/>
      <c r="AY166" s="14" t="n"/>
      <c r="AZ166" s="14" t="n"/>
      <c r="BA166" s="14" t="n"/>
      <c r="BB166" s="14" t="n"/>
      <c r="BC166" s="14" t="n"/>
      <c r="BD166" s="14" t="n"/>
      <c r="BE166" s="14" t="n"/>
      <c r="BF166" s="14" t="n"/>
      <c r="BG166" s="14" t="n"/>
      <c r="BH166" s="14" t="n"/>
      <c r="BI166" s="14" t="n"/>
      <c r="BJ166" s="14" t="n"/>
      <c r="BK166" s="14" t="n"/>
      <c r="BL166" s="14" t="n"/>
      <c r="BM166" s="14" t="n"/>
      <c r="BN166" s="14" t="n"/>
      <c r="BO166" s="14" t="n"/>
      <c r="BP166" s="14" t="n"/>
      <c r="BQ166" s="14" t="n"/>
      <c r="BR166" s="14" t="n"/>
      <c r="BS166" s="13" t="n"/>
      <c r="BT166" s="13" t="inlineStr">
        <is>
          <t>UK</t>
        </is>
      </c>
      <c r="BU166" s="13" t="n"/>
      <c r="BV166" s="22" t="n"/>
      <c r="BW166" s="44" t="n"/>
      <c r="BX166" s="13" t="inlineStr">
        <is>
          <t>An online resource containing a huge bank of past paper questions and support materials to help you create your own mock exams and tests.</t>
        </is>
      </c>
      <c r="BY166" s="13" t="n"/>
      <c r="BZ166" s="13" t="n"/>
      <c r="CA166" s="19" t="inlineStr">
        <is>
          <t>N</t>
        </is>
      </c>
      <c r="CB166" s="19" t="n"/>
      <c r="CC166" s="19" t="inlineStr">
        <is>
          <t>N</t>
        </is>
      </c>
      <c r="CD166" s="19" t="n"/>
      <c r="CE166" s="19" t="n"/>
      <c r="CF166" s="19" t="inlineStr">
        <is>
          <t>N</t>
        </is>
      </c>
      <c r="CG166" s="19" t="inlineStr">
        <is>
          <t>N</t>
        </is>
      </c>
      <c r="CH166" s="19" t="n"/>
      <c r="CI166" s="19" t="inlineStr">
        <is>
          <t>N</t>
        </is>
      </c>
      <c r="CJ166" s="19" t="inlineStr">
        <is>
          <t>N</t>
        </is>
      </c>
      <c r="CK166" s="19" t="inlineStr">
        <is>
          <t>N</t>
        </is>
      </c>
      <c r="CL166" s="19" t="inlineStr">
        <is>
          <t>N</t>
        </is>
      </c>
      <c r="CM166" s="13" t="n"/>
      <c r="CN166" s="13" t="n"/>
      <c r="CO166" s="19" t="inlineStr">
        <is>
          <t>N</t>
        </is>
      </c>
      <c r="CP166" s="19" t="n"/>
      <c r="CQ166" s="19" t="inlineStr">
        <is>
          <t>N</t>
        </is>
      </c>
      <c r="CR166" s="19" t="n"/>
      <c r="CS166" s="19" t="n"/>
      <c r="CT166" s="19" t="inlineStr">
        <is>
          <t>N</t>
        </is>
      </c>
      <c r="CU166" s="19" t="inlineStr">
        <is>
          <t>N</t>
        </is>
      </c>
      <c r="CV166" s="19" t="n"/>
      <c r="CW166" s="19" t="inlineStr">
        <is>
          <t>N</t>
        </is>
      </c>
      <c r="CX166" s="19" t="inlineStr">
        <is>
          <t>N</t>
        </is>
      </c>
      <c r="CY166" s="19" t="inlineStr">
        <is>
          <t>N</t>
        </is>
      </c>
      <c r="CZ166" s="19" t="inlineStr">
        <is>
          <t>N</t>
        </is>
      </c>
      <c r="DA166" s="13" t="n"/>
      <c r="DB166" s="13" t="n"/>
      <c r="DC166" s="13" t="n"/>
      <c r="DD166" s="13" t="n"/>
      <c r="DE166" s="13" t="n"/>
      <c r="DF166" s="13" t="n"/>
      <c r="DG166" s="13" t="n"/>
      <c r="DH166" s="13" t="n"/>
      <c r="DI166" s="13" t="n"/>
      <c r="DJ166" s="13" t="n"/>
      <c r="DK166" s="13" t="n"/>
      <c r="DL166" s="13" t="n"/>
      <c r="DM166" s="13" t="n"/>
      <c r="DN166" s="13" t="n"/>
      <c r="DO166" s="13" t="n"/>
      <c r="DP166" s="13" t="n"/>
      <c r="DQ166" s="13" t="n"/>
      <c r="DR166" s="13" t="n"/>
      <c r="DS166" s="13" t="n"/>
      <c r="DT166" s="13" t="n"/>
      <c r="DU166" s="13" t="n"/>
      <c r="DV166" s="13" t="n"/>
      <c r="DW166" s="13" t="n"/>
      <c r="DX166" s="22">
        <f>COUNTIF(A:A,A166)</f>
        <v/>
      </c>
      <c r="DY166" s="19" t="n"/>
      <c r="DZ166" s="19" t="n"/>
      <c r="EA166" s="19" t="n"/>
      <c r="EB166" s="29" t="n"/>
      <c r="EC166" s="29" t="n"/>
      <c r="ED166" s="29" t="n"/>
      <c r="EE166" s="29" t="n"/>
      <c r="EF166" s="29" t="n"/>
      <c r="EG166" s="29" t="n"/>
      <c r="EH166" s="29" t="n"/>
      <c r="EI166" s="20" t="n"/>
      <c r="EJ166" s="22">
        <f>_xlfn.CONCAT(AF166:BQ166)</f>
        <v/>
      </c>
      <c r="EK166" s="20" t="n"/>
      <c r="EL166" s="22" t="n"/>
      <c r="EM166" s="22" t="n"/>
      <c r="EN166" s="22" t="n"/>
    </row>
    <row r="167" ht="84.95" customFormat="1" customHeight="1" s="23">
      <c r="A167" s="24" t="inlineStr">
        <is>
          <t>#000092</t>
        </is>
      </c>
      <c r="B167" s="24" t="inlineStr">
        <is>
          <t>EdPuzzle</t>
        </is>
      </c>
      <c r="C167" s="13" t="inlineStr">
        <is>
          <t>Edpuzzle, Inc.</t>
        </is>
      </c>
      <c r="D167" s="13" t="n"/>
      <c r="E167" s="15" t="inlineStr">
        <is>
          <t>No</t>
        </is>
      </c>
      <c r="F167" s="25" t="inlineStr">
        <is>
          <t>Low</t>
        </is>
      </c>
      <c r="G167" s="25" t="n"/>
      <c r="H167" s="25" t="n"/>
      <c r="I167" s="25" t="n"/>
      <c r="J167" s="25" t="n"/>
      <c r="K167" s="26" t="n"/>
      <c r="L167" s="26">
        <f>IF(COUNTIF(K:K,K167)=0,"",COUNTIF(K:K,K167))</f>
        <v/>
      </c>
      <c r="M167" s="13" t="inlineStr">
        <is>
          <t>Digital Product</t>
        </is>
      </c>
      <c r="N167" s="13" t="inlineStr">
        <is>
          <t>I_Website Service</t>
        </is>
      </c>
      <c r="O167" s="138" t="inlineStr">
        <is>
          <t>https://edpuzzle.com/</t>
        </is>
      </c>
      <c r="P167" s="13">
        <f>COUNTIF(Q167:AC167,"Y")</f>
        <v/>
      </c>
      <c r="Q167" s="19" t="n"/>
      <c r="R167" s="19" t="inlineStr">
        <is>
          <t>N</t>
        </is>
      </c>
      <c r="S167" s="19" t="inlineStr">
        <is>
          <t>Y</t>
        </is>
      </c>
      <c r="T167" s="19" t="inlineStr">
        <is>
          <t>N</t>
        </is>
      </c>
      <c r="U167" s="19" t="inlineStr">
        <is>
          <t>Y</t>
        </is>
      </c>
      <c r="V167" s="19" t="inlineStr"/>
      <c r="W167" s="19" t="inlineStr">
        <is>
          <t>N</t>
        </is>
      </c>
      <c r="X167" s="19" t="inlineStr">
        <is>
          <t>N</t>
        </is>
      </c>
      <c r="Y167" s="19" t="inlineStr">
        <is>
          <t>N</t>
        </is>
      </c>
      <c r="Z167" s="19" t="inlineStr">
        <is>
          <t>N</t>
        </is>
      </c>
      <c r="AA167" s="19" t="inlineStr">
        <is>
          <t>N</t>
        </is>
      </c>
      <c r="AB167" s="19" t="inlineStr">
        <is>
          <t>N</t>
        </is>
      </c>
      <c r="AC167" s="19" t="inlineStr">
        <is>
          <t>N</t>
        </is>
      </c>
      <c r="AD167" s="13" t="n"/>
      <c r="AE167" s="13" t="n"/>
      <c r="AF167" s="14" t="n"/>
      <c r="AG167" s="14" t="inlineStr">
        <is>
          <t>Y</t>
        </is>
      </c>
      <c r="AH167" s="14" t="n"/>
      <c r="AI167" s="14" t="n"/>
      <c r="AJ167" s="14" t="inlineStr">
        <is>
          <t>Y</t>
        </is>
      </c>
      <c r="AK167" s="14" t="n"/>
      <c r="AL167" s="14" t="n"/>
      <c r="AM167" s="14" t="n"/>
      <c r="AN167" s="14" t="n"/>
      <c r="AO167" s="14" t="n"/>
      <c r="AP167" s="14" t="n"/>
      <c r="AQ167" s="14" t="n"/>
      <c r="AR167" s="14" t="n"/>
      <c r="AS167" s="14" t="n"/>
      <c r="AT167" s="14" t="n"/>
      <c r="AU167" s="14" t="n"/>
      <c r="AV167" s="14" t="n"/>
      <c r="AW167" s="14" t="n"/>
      <c r="AX167" s="14" t="n"/>
      <c r="AY167" s="14" t="n"/>
      <c r="AZ167" s="14" t="n"/>
      <c r="BA167" s="14" t="n"/>
      <c r="BB167" s="14" t="n"/>
      <c r="BC167" s="14" t="n"/>
      <c r="BD167" s="14" t="n"/>
      <c r="BE167" s="14" t="n"/>
      <c r="BF167" s="14" t="n"/>
      <c r="BG167" s="14" t="n"/>
      <c r="BH167" s="14" t="n"/>
      <c r="BI167" s="14" t="n"/>
      <c r="BJ167" s="14" t="n"/>
      <c r="BK167" s="14" t="n"/>
      <c r="BL167" s="14" t="n"/>
      <c r="BM167" s="14" t="n"/>
      <c r="BN167" s="14" t="n"/>
      <c r="BO167" s="14" t="n"/>
      <c r="BP167" s="14" t="n"/>
      <c r="BQ167" s="14" t="n"/>
      <c r="BR167" s="14" t="n"/>
      <c r="BS167" s="13" t="n"/>
      <c r="BT167" s="13" t="inlineStr">
        <is>
          <t>USA</t>
        </is>
      </c>
      <c r="BU167" s="13" t="n"/>
      <c r="BV167" s="22" t="n"/>
      <c r="BW167" s="33" t="inlineStr">
        <is>
          <t>https://edpuzzle.com/privacycenter</t>
        </is>
      </c>
      <c r="BX167" s="13" t="inlineStr">
        <is>
          <t>Detemine understanding from videos.</t>
        </is>
      </c>
      <c r="BY167" s="13" t="inlineStr">
        <is>
          <t>Unable to access online learning resources</t>
        </is>
      </c>
      <c r="BZ167" s="13" t="n"/>
      <c r="CA167" s="19" t="inlineStr">
        <is>
          <t>N</t>
        </is>
      </c>
      <c r="CB167" s="19" t="n"/>
      <c r="CC167" s="19" t="inlineStr">
        <is>
          <t>N</t>
        </is>
      </c>
      <c r="CD167" s="19" t="n"/>
      <c r="CE167" s="19" t="n"/>
      <c r="CF167" s="19" t="inlineStr">
        <is>
          <t>N</t>
        </is>
      </c>
      <c r="CG167" s="19" t="inlineStr">
        <is>
          <t>N</t>
        </is>
      </c>
      <c r="CH167" s="19" t="n"/>
      <c r="CI167" s="19" t="inlineStr">
        <is>
          <t>N</t>
        </is>
      </c>
      <c r="CJ167" s="19" t="inlineStr">
        <is>
          <t>N</t>
        </is>
      </c>
      <c r="CK167" s="19" t="inlineStr">
        <is>
          <t>N</t>
        </is>
      </c>
      <c r="CL167" s="19" t="inlineStr">
        <is>
          <t>N</t>
        </is>
      </c>
      <c r="CM167" s="13" t="n"/>
      <c r="CN167" s="13" t="n"/>
      <c r="CO167" s="19" t="inlineStr">
        <is>
          <t>N</t>
        </is>
      </c>
      <c r="CP167" s="19" t="n"/>
      <c r="CQ167" s="19" t="inlineStr">
        <is>
          <t>N</t>
        </is>
      </c>
      <c r="CR167" s="19" t="n"/>
      <c r="CS167" s="19" t="n"/>
      <c r="CT167" s="19" t="inlineStr">
        <is>
          <t>N</t>
        </is>
      </c>
      <c r="CU167" s="19" t="inlineStr">
        <is>
          <t>N</t>
        </is>
      </c>
      <c r="CV167" s="19" t="n"/>
      <c r="CW167" s="19" t="inlineStr">
        <is>
          <t>N</t>
        </is>
      </c>
      <c r="CX167" s="19" t="inlineStr">
        <is>
          <t>N</t>
        </is>
      </c>
      <c r="CY167" s="19" t="inlineStr">
        <is>
          <t>N</t>
        </is>
      </c>
      <c r="CZ167" s="19" t="inlineStr">
        <is>
          <t>N</t>
        </is>
      </c>
      <c r="DA167" s="13" t="n"/>
      <c r="DB167" s="13" t="n"/>
      <c r="DC167" s="13" t="n"/>
      <c r="DD167" s="13" t="n"/>
      <c r="DE167" s="13" t="n"/>
      <c r="DF167" s="13" t="n"/>
      <c r="DG167" s="13" t="n"/>
      <c r="DH167" s="13" t="n"/>
      <c r="DI167" s="13" t="n"/>
      <c r="DJ167" s="13" t="n"/>
      <c r="DK167" s="13" t="n"/>
      <c r="DL167" s="13" t="n"/>
      <c r="DM167" s="13" t="n"/>
      <c r="DN167" s="13" t="n"/>
      <c r="DO167" s="13" t="n"/>
      <c r="DP167" s="13" t="n"/>
      <c r="DQ167" s="13" t="n"/>
      <c r="DR167" s="13" t="n"/>
      <c r="DS167" s="13" t="n"/>
      <c r="DT167" s="13" t="n"/>
      <c r="DU167" s="13" t="n"/>
      <c r="DV167" s="13" t="n"/>
      <c r="DW167" s="13" t="inlineStr">
        <is>
          <t>Student name, email (via Google Classroom)</t>
        </is>
      </c>
      <c r="DX167" s="22">
        <f>COUNTIF(A:A,A167)</f>
        <v/>
      </c>
      <c r="DY167" s="19" t="n"/>
      <c r="DZ167" s="19" t="n"/>
      <c r="EA167" s="19" t="n"/>
      <c r="EB167" s="29" t="inlineStr">
        <is>
          <t>support@edpuzzle.com</t>
        </is>
      </c>
      <c r="EC167" s="29" t="n"/>
      <c r="ED167" s="29" t="n"/>
      <c r="EE167" s="29" t="n"/>
      <c r="EF167" s="29" t="n"/>
      <c r="EG167" s="29" t="n"/>
      <c r="EH167" s="29" t="n"/>
      <c r="EI167" s="20" t="inlineStr">
        <is>
          <t>Tool</t>
        </is>
      </c>
      <c r="EJ167" s="22">
        <f>_xlfn.CONCAT(AF167:BQ167)</f>
        <v/>
      </c>
      <c r="EK167" s="22" t="n"/>
      <c r="EL167" s="22" t="n"/>
      <c r="EM167" s="22" t="n"/>
      <c r="EN167" s="22" t="n"/>
    </row>
    <row r="168" ht="51" customFormat="1" customHeight="1" s="23">
      <c r="A168" s="24" t="inlineStr">
        <is>
          <t>#000093</t>
        </is>
      </c>
      <c r="B168" s="24" t="inlineStr">
        <is>
          <t>Edubase Pte Ltd</t>
        </is>
      </c>
      <c r="C168" s="13" t="inlineStr">
        <is>
          <t>Edubase Pte Ltd</t>
        </is>
      </c>
      <c r="D168" s="13" t="n"/>
      <c r="E168" s="15" t="inlineStr">
        <is>
          <t>No</t>
        </is>
      </c>
      <c r="F168" s="25" t="inlineStr">
        <is>
          <t>Med</t>
        </is>
      </c>
      <c r="G168" s="25" t="n"/>
      <c r="H168" s="25" t="n"/>
      <c r="I168" s="25" t="n"/>
      <c r="J168" s="25" t="n"/>
      <c r="K168" s="26" t="n"/>
      <c r="L168" s="26">
        <f>IF(COUNTIF(K:K,K168)=0,"",COUNTIF(K:K,K168))</f>
        <v/>
      </c>
      <c r="M168" s="13" t="inlineStr">
        <is>
          <t>Vendor</t>
        </is>
      </c>
      <c r="N168" s="13" t="inlineStr">
        <is>
          <t>V_Vendor</t>
        </is>
      </c>
      <c r="O168" s="138" t="inlineStr">
        <is>
          <t>https://edubase.com.sg/</t>
        </is>
      </c>
      <c r="P168" s="13">
        <f>COUNTIF(Q168:AC168,"Y")</f>
        <v/>
      </c>
      <c r="Q168" s="19" t="n"/>
      <c r="R168" s="19" t="inlineStr">
        <is>
          <t>N</t>
        </is>
      </c>
      <c r="S168" s="19" t="inlineStr">
        <is>
          <t>Y</t>
        </is>
      </c>
      <c r="T168" s="19" t="inlineStr">
        <is>
          <t>N</t>
        </is>
      </c>
      <c r="U168" s="19" t="inlineStr"/>
      <c r="V168" s="19" t="inlineStr">
        <is>
          <t>N</t>
        </is>
      </c>
      <c r="W168" s="19" t="inlineStr">
        <is>
          <t>N</t>
        </is>
      </c>
      <c r="X168" s="19" t="inlineStr">
        <is>
          <t>N</t>
        </is>
      </c>
      <c r="Y168" s="19" t="inlineStr">
        <is>
          <t>N</t>
        </is>
      </c>
      <c r="Z168" s="19" t="inlineStr">
        <is>
          <t>N</t>
        </is>
      </c>
      <c r="AA168" s="19" t="inlineStr">
        <is>
          <t>N</t>
        </is>
      </c>
      <c r="AB168" s="19" t="inlineStr">
        <is>
          <t>N</t>
        </is>
      </c>
      <c r="AC168" s="19" t="inlineStr">
        <is>
          <t>N</t>
        </is>
      </c>
      <c r="AD168" s="13" t="n"/>
      <c r="AE168" s="13" t="n"/>
      <c r="AF168" s="14" t="n"/>
      <c r="AG168" s="14" t="inlineStr">
        <is>
          <t>Y</t>
        </is>
      </c>
      <c r="AH168" s="14" t="n"/>
      <c r="AI168" s="14" t="inlineStr">
        <is>
          <t>Y</t>
        </is>
      </c>
      <c r="AJ168" s="14" t="n"/>
      <c r="AK168" s="14" t="n"/>
      <c r="AL168" s="14" t="inlineStr">
        <is>
          <t>Y</t>
        </is>
      </c>
      <c r="AM168" s="14" t="n"/>
      <c r="AN168" s="14" t="n"/>
      <c r="AO168" s="14" t="n"/>
      <c r="AP168" s="14" t="n"/>
      <c r="AQ168" s="14" t="n"/>
      <c r="AR168" s="14" t="n"/>
      <c r="AS168" s="14" t="n"/>
      <c r="AT168" s="14" t="inlineStr">
        <is>
          <t>Y</t>
        </is>
      </c>
      <c r="AU168" s="14" t="inlineStr">
        <is>
          <t>Y</t>
        </is>
      </c>
      <c r="AV168" s="14" t="n"/>
      <c r="AW168" s="14" t="n"/>
      <c r="AX168" s="14" t="n"/>
      <c r="AY168" s="14" t="n"/>
      <c r="AZ168" s="14" t="n"/>
      <c r="BA168" s="14" t="n"/>
      <c r="BB168" s="14" t="n"/>
      <c r="BC168" s="14" t="n"/>
      <c r="BD168" s="14" t="n"/>
      <c r="BE168" s="14" t="n"/>
      <c r="BF168" s="14" t="n"/>
      <c r="BG168" s="14" t="n"/>
      <c r="BH168" s="14" t="n"/>
      <c r="BI168" s="14" t="n"/>
      <c r="BJ168" s="14" t="n"/>
      <c r="BK168" s="14" t="n"/>
      <c r="BL168" s="14" t="n"/>
      <c r="BM168" s="14" t="n"/>
      <c r="BN168" s="14" t="n"/>
      <c r="BO168" s="14" t="n"/>
      <c r="BP168" s="14" t="n"/>
      <c r="BQ168" s="14" t="n"/>
      <c r="BR168" s="14" t="n"/>
      <c r="BS168" s="13" t="n"/>
      <c r="BT168" s="13" t="inlineStr">
        <is>
          <t>Singapore</t>
        </is>
      </c>
      <c r="BU168" s="13" t="n"/>
      <c r="BV168" s="22" t="n"/>
      <c r="BW168" s="138" t="inlineStr">
        <is>
          <t>https://edubase.com.sg/</t>
        </is>
      </c>
      <c r="BX168" s="13" t="inlineStr">
        <is>
          <t>Provision of supply teachers</t>
        </is>
      </c>
      <c r="BY168" s="13" t="inlineStr">
        <is>
          <t>May not register as a student at the College</t>
        </is>
      </c>
      <c r="BZ168" s="13" t="n"/>
      <c r="CA168" s="19" t="inlineStr">
        <is>
          <t>N</t>
        </is>
      </c>
      <c r="CB168" s="19" t="n"/>
      <c r="CC168" s="19" t="inlineStr">
        <is>
          <t>N</t>
        </is>
      </c>
      <c r="CD168" s="19" t="n"/>
      <c r="CE168" s="19" t="inlineStr">
        <is>
          <t>N</t>
        </is>
      </c>
      <c r="CF168" s="19" t="inlineStr">
        <is>
          <t>N</t>
        </is>
      </c>
      <c r="CG168" s="19" t="inlineStr">
        <is>
          <t>N</t>
        </is>
      </c>
      <c r="CH168" s="19" t="n"/>
      <c r="CI168" s="19" t="inlineStr">
        <is>
          <t>N</t>
        </is>
      </c>
      <c r="CJ168" s="19" t="inlineStr">
        <is>
          <t>N</t>
        </is>
      </c>
      <c r="CK168" s="19" t="inlineStr">
        <is>
          <t>N</t>
        </is>
      </c>
      <c r="CL168" s="19" t="inlineStr">
        <is>
          <t>N</t>
        </is>
      </c>
      <c r="CM168" s="13" t="n"/>
      <c r="CN168" s="13" t="n"/>
      <c r="CO168" s="19" t="inlineStr">
        <is>
          <t>N</t>
        </is>
      </c>
      <c r="CP168" s="19" t="n"/>
      <c r="CQ168" s="19" t="inlineStr">
        <is>
          <t>N</t>
        </is>
      </c>
      <c r="CR168" s="19" t="n"/>
      <c r="CS168" s="19" t="n"/>
      <c r="CT168" s="19" t="inlineStr">
        <is>
          <t>N</t>
        </is>
      </c>
      <c r="CU168" s="19" t="inlineStr">
        <is>
          <t>N</t>
        </is>
      </c>
      <c r="CV168" s="19" t="n"/>
      <c r="CW168" s="19" t="inlineStr">
        <is>
          <t>N</t>
        </is>
      </c>
      <c r="CX168" s="19" t="inlineStr">
        <is>
          <t>N</t>
        </is>
      </c>
      <c r="CY168" s="19" t="inlineStr">
        <is>
          <t>N</t>
        </is>
      </c>
      <c r="CZ168" s="19" t="inlineStr">
        <is>
          <t>N</t>
        </is>
      </c>
      <c r="DA168" s="30" t="inlineStr">
        <is>
          <t>For the time the supply teacher is serving the College</t>
        </is>
      </c>
      <c r="DB168" s="13" t="n"/>
      <c r="DC168" s="13" t="n"/>
      <c r="DD168" s="13" t="n"/>
      <c r="DE168" s="13" t="n"/>
      <c r="DF168" s="13" t="n"/>
      <c r="DG168" s="13" t="n"/>
      <c r="DH168" s="13" t="n"/>
      <c r="DI168" s="13" t="n"/>
      <c r="DJ168" s="13" t="n"/>
      <c r="DK168" s="13" t="n"/>
      <c r="DL168" s="13" t="n"/>
      <c r="DM168" s="13" t="n"/>
      <c r="DN168" s="13" t="n"/>
      <c r="DO168" s="13" t="n"/>
      <c r="DP168" s="13" t="n"/>
      <c r="DQ168" s="13" t="n"/>
      <c r="DR168" s="13" t="n"/>
      <c r="DS168" s="13" t="n"/>
      <c r="DT168" s="13" t="n"/>
      <c r="DU168" s="13" t="n"/>
      <c r="DV168" s="13" t="n"/>
      <c r="DW168" s="13" t="inlineStr">
        <is>
          <t>Student names, class number, Parent names, parent email address</t>
        </is>
      </c>
      <c r="DX168" s="22">
        <f>COUNTIF(A:A,A168)</f>
        <v/>
      </c>
      <c r="DY168" s="19" t="n"/>
      <c r="DZ168" s="19" t="n"/>
      <c r="EA168" s="19" t="n"/>
      <c r="EB168" s="55" t="inlineStr">
        <is>
          <t>sales@edubase.com.sg / biz@zhixiang.com.sg</t>
        </is>
      </c>
      <c r="EC168" s="55" t="inlineStr">
        <is>
          <t>6440 0618 | 6296 3962</t>
        </is>
      </c>
      <c r="ED168" s="129" t="inlineStr">
        <is>
          <t>https://edubase.com.sg/contactus/</t>
        </is>
      </c>
      <c r="EE168" s="129" t="n"/>
      <c r="EF168" s="129" t="n"/>
      <c r="EG168" s="129" t="n"/>
      <c r="EH168" s="129" t="n"/>
      <c r="EI168" s="20" t="inlineStr">
        <is>
          <t>vendor</t>
        </is>
      </c>
      <c r="EJ168" s="22">
        <f>_xlfn.CONCAT(AF168:BQ168)</f>
        <v/>
      </c>
      <c r="EK168" s="22" t="n"/>
      <c r="EL168" s="22" t="n"/>
      <c r="EM168" s="22" t="n"/>
      <c r="EN168" s="22" t="n"/>
    </row>
    <row r="169" ht="68.09999999999999" customFormat="1" customHeight="1" s="23">
      <c r="A169" s="13" t="inlineStr">
        <is>
          <t>#000765</t>
        </is>
      </c>
      <c r="B169" s="14" t="inlineStr">
        <is>
          <t>Edublocks</t>
        </is>
      </c>
      <c r="C169" s="13" t="n"/>
      <c r="D169" s="13" t="n"/>
      <c r="E169" s="15" t="n"/>
      <c r="F169" s="16" t="n"/>
      <c r="G169" s="16" t="n"/>
      <c r="H169" s="16" t="n"/>
      <c r="I169" s="16" t="n"/>
      <c r="J169" s="16" t="n"/>
      <c r="K169" s="17" t="n"/>
      <c r="L169" s="17" t="n"/>
      <c r="M169" s="13" t="n"/>
      <c r="N169" s="38" t="inlineStr">
        <is>
          <t>I_Website Service</t>
        </is>
      </c>
      <c r="O169" s="21" t="inlineStr">
        <is>
          <t>https://edublocks.org/</t>
        </is>
      </c>
      <c r="P169" s="13" t="n"/>
      <c r="Q169" s="19" t="n"/>
      <c r="R169" s="19" t="n"/>
      <c r="S169" s="19" t="inlineStr">
        <is>
          <t>Y</t>
        </is>
      </c>
      <c r="T169" s="19" t="n"/>
      <c r="U169" s="19" t="n"/>
      <c r="V169" s="19" t="n"/>
      <c r="W169" s="19" t="n"/>
      <c r="X169" s="19" t="n"/>
      <c r="Y169" s="19" t="n"/>
      <c r="Z169" s="19" t="n"/>
      <c r="AA169" s="19" t="n"/>
      <c r="AB169" s="19" t="n"/>
      <c r="AC169" s="19" t="n"/>
      <c r="AD169" s="13" t="n"/>
      <c r="AE169" s="20" t="n"/>
      <c r="AF169" s="14" t="n"/>
      <c r="AG169" s="14" t="n"/>
      <c r="AH169" s="14" t="n"/>
      <c r="AI169" s="14" t="n"/>
      <c r="AJ169" s="14" t="n"/>
      <c r="AK169" s="14" t="n"/>
      <c r="AL169" s="14" t="n"/>
      <c r="AM169" s="14" t="n"/>
      <c r="AN169" s="14" t="n"/>
      <c r="AO169" s="14" t="n"/>
      <c r="AP169" s="14" t="n"/>
      <c r="AQ169" s="14" t="n"/>
      <c r="AR169" s="14" t="n"/>
      <c r="AS169" s="14" t="n"/>
      <c r="AT169" s="14" t="n"/>
      <c r="AU169" s="14" t="n"/>
      <c r="AV169" s="14" t="n"/>
      <c r="AW169" s="14" t="n"/>
      <c r="AX169" s="14" t="n"/>
      <c r="AY169" s="14" t="n"/>
      <c r="AZ169" s="14" t="n"/>
      <c r="BA169" s="14" t="n"/>
      <c r="BB169" s="14" t="n"/>
      <c r="BC169" s="14" t="n"/>
      <c r="BD169" s="14" t="n"/>
      <c r="BE169" s="14" t="n"/>
      <c r="BF169" s="14" t="n"/>
      <c r="BG169" s="14" t="n"/>
      <c r="BH169" s="14" t="n"/>
      <c r="BI169" s="14" t="n"/>
      <c r="BJ169" s="14" t="n"/>
      <c r="BK169" s="14" t="n"/>
      <c r="BL169" s="14" t="n"/>
      <c r="BM169" s="14" t="n"/>
      <c r="BN169" s="14" t="n"/>
      <c r="BO169" s="14" t="n"/>
      <c r="BP169" s="14" t="n"/>
      <c r="BQ169" s="14" t="n"/>
      <c r="BR169" s="14" t="n"/>
      <c r="BS169" s="13" t="n"/>
      <c r="BT169" s="13" t="n"/>
      <c r="BU169" s="13" t="n"/>
      <c r="BV169" s="13" t="n"/>
      <c r="BW169" s="138" t="inlineStr">
        <is>
          <t>https://edublocks.org/privacy</t>
        </is>
      </c>
      <c r="BX169" s="13" t="inlineStr">
        <is>
          <t>[Chenghan] free tool that helps one learn how to code with text-based languages like Python or HTML using a familiar drag-and-drop blocks system.</t>
        </is>
      </c>
      <c r="BY169" s="13" t="n"/>
      <c r="BZ169" s="13" t="n"/>
      <c r="CA169" s="19" t="n"/>
      <c r="CB169" s="19" t="n"/>
      <c r="CC169" s="19" t="n"/>
      <c r="CD169" s="19" t="n"/>
      <c r="CE169" s="19" t="n"/>
      <c r="CF169" s="19" t="n"/>
      <c r="CG169" s="19" t="n"/>
      <c r="CH169" s="19" t="n"/>
      <c r="CI169" s="19" t="n"/>
      <c r="CJ169" s="19" t="n"/>
      <c r="CK169" s="19" t="n"/>
      <c r="CL169" s="19" t="n"/>
      <c r="CM169" s="13" t="n"/>
      <c r="CN169" s="13" t="n"/>
      <c r="CO169" s="19" t="n"/>
      <c r="CP169" s="19" t="n"/>
      <c r="CQ169" s="19" t="n"/>
      <c r="CR169" s="19" t="n"/>
      <c r="CS169" s="19" t="n"/>
      <c r="CT169" s="19" t="n"/>
      <c r="CU169" s="19" t="n"/>
      <c r="CV169" s="19" t="n"/>
      <c r="CW169" s="19" t="n"/>
      <c r="CX169" s="19" t="n"/>
      <c r="CY169" s="19" t="n"/>
      <c r="CZ169" s="19" t="n"/>
      <c r="DA169" s="13" t="n"/>
      <c r="DB169" s="13" t="n"/>
      <c r="DC169" s="13" t="n"/>
      <c r="DD169" s="13" t="n"/>
      <c r="DE169" s="13" t="n"/>
      <c r="DF169" s="13" t="n"/>
      <c r="DG169" s="13" t="n"/>
      <c r="DH169" s="13" t="n"/>
      <c r="DI169" s="13" t="n"/>
      <c r="DJ169" s="13" t="n"/>
      <c r="DK169" s="13" t="n"/>
      <c r="DL169" s="13" t="n"/>
      <c r="DM169" s="13" t="n"/>
      <c r="DN169" s="13" t="n"/>
      <c r="DO169" s="13" t="n"/>
      <c r="DP169" s="13" t="n"/>
      <c r="DQ169" s="13" t="n"/>
      <c r="DR169" s="13" t="n"/>
      <c r="DS169" s="13" t="n"/>
      <c r="DT169" s="13" t="n"/>
      <c r="DU169" s="13" t="n"/>
      <c r="DV169" s="13" t="n"/>
      <c r="DW169" s="20" t="n"/>
      <c r="DX169" s="20" t="n"/>
      <c r="DY169" s="19" t="n"/>
      <c r="DZ169" s="19" t="n"/>
      <c r="EA169" s="19" t="n"/>
      <c r="EB169" s="20" t="n"/>
      <c r="EC169" s="20" t="n"/>
      <c r="ED169" s="20" t="n"/>
      <c r="EE169" s="20" t="n"/>
      <c r="EF169" s="20" t="n"/>
      <c r="EG169" s="20" t="n"/>
      <c r="EH169" s="20" t="n"/>
      <c r="EI169" s="20" t="n"/>
      <c r="EJ169" s="20" t="n"/>
      <c r="EK169" s="20" t="n"/>
      <c r="EL169" s="22" t="n"/>
      <c r="EM169" s="22" t="n"/>
      <c r="EN169" s="22" t="n"/>
    </row>
    <row r="170" ht="102" customFormat="1" customHeight="1" s="23">
      <c r="A170" s="13" t="inlineStr">
        <is>
          <t>#000766</t>
        </is>
      </c>
      <c r="B170" s="14" t="inlineStr">
        <is>
          <t>Educake</t>
        </is>
      </c>
      <c r="C170" s="13" t="n"/>
      <c r="D170" s="13" t="n"/>
      <c r="E170" s="15" t="n"/>
      <c r="F170" s="16" t="n"/>
      <c r="G170" s="16" t="n"/>
      <c r="H170" s="16" t="n"/>
      <c r="I170" s="16" t="n"/>
      <c r="J170" s="16" t="n"/>
      <c r="K170" s="17" t="n"/>
      <c r="L170" s="17" t="n"/>
      <c r="M170" s="13" t="n"/>
      <c r="N170" s="38" t="inlineStr">
        <is>
          <t>I_Website Service</t>
        </is>
      </c>
      <c r="O170" s="21" t="inlineStr">
        <is>
          <t>https://www.educake.co.uk/</t>
        </is>
      </c>
      <c r="P170" s="13" t="n"/>
      <c r="Q170" s="19" t="n"/>
      <c r="R170" s="19" t="n"/>
      <c r="S170" s="19" t="inlineStr">
        <is>
          <t>Y</t>
        </is>
      </c>
      <c r="T170" s="19" t="n"/>
      <c r="U170" s="19" t="n"/>
      <c r="V170" s="19" t="n"/>
      <c r="W170" s="19" t="n"/>
      <c r="X170" s="19" t="n"/>
      <c r="Y170" s="19" t="n"/>
      <c r="Z170" s="19" t="n"/>
      <c r="AA170" s="19" t="n"/>
      <c r="AB170" s="19" t="n"/>
      <c r="AC170" s="19" t="n"/>
      <c r="AD170" s="13" t="n"/>
      <c r="AE170" s="20" t="n"/>
      <c r="AF170" s="14" t="n"/>
      <c r="AG170" s="14" t="n"/>
      <c r="AH170" s="14" t="n"/>
      <c r="AI170" s="14" t="n"/>
      <c r="AJ170" s="14" t="n"/>
      <c r="AK170" s="14" t="n"/>
      <c r="AL170" s="14" t="n"/>
      <c r="AM170" s="14" t="n"/>
      <c r="AN170" s="14" t="n"/>
      <c r="AO170" s="14" t="n"/>
      <c r="AP170" s="14" t="n"/>
      <c r="AQ170" s="14" t="n"/>
      <c r="AR170" s="14" t="n"/>
      <c r="AS170" s="14" t="n"/>
      <c r="AT170" s="14" t="n"/>
      <c r="AU170" s="14" t="n"/>
      <c r="AV170" s="14" t="n"/>
      <c r="AW170" s="14" t="n"/>
      <c r="AX170" s="14" t="n"/>
      <c r="AY170" s="14" t="n"/>
      <c r="AZ170" s="14" t="n"/>
      <c r="BA170" s="14" t="n"/>
      <c r="BB170" s="14" t="n"/>
      <c r="BC170" s="14" t="n"/>
      <c r="BD170" s="14" t="n"/>
      <c r="BE170" s="14" t="n"/>
      <c r="BF170" s="14" t="n"/>
      <c r="BG170" s="14" t="n"/>
      <c r="BH170" s="14" t="n"/>
      <c r="BI170" s="14" t="n"/>
      <c r="BJ170" s="14" t="n"/>
      <c r="BK170" s="14" t="n"/>
      <c r="BL170" s="14" t="n"/>
      <c r="BM170" s="14" t="n"/>
      <c r="BN170" s="14" t="n"/>
      <c r="BO170" s="14" t="n"/>
      <c r="BP170" s="14" t="n"/>
      <c r="BQ170" s="14" t="n"/>
      <c r="BR170" s="14" t="n"/>
      <c r="BS170" s="13" t="n"/>
      <c r="BT170" s="13" t="n"/>
      <c r="BU170" s="13" t="n"/>
      <c r="BV170" s="13" t="n"/>
      <c r="BW170" s="138" t="inlineStr">
        <is>
          <t>https://www.educake.co.uk/aboutus/privacypolicy</t>
        </is>
      </c>
      <c r="BX170" s="13" t="inlineStr">
        <is>
          <t>[Chenghan]Online Formative Assessment for Homework and Revision.</t>
        </is>
      </c>
      <c r="BY170" s="13" t="n"/>
      <c r="BZ170" s="13" t="n"/>
      <c r="CA170" s="19" t="n"/>
      <c r="CB170" s="19" t="n"/>
      <c r="CC170" s="19" t="n"/>
      <c r="CD170" s="19" t="n"/>
      <c r="CE170" s="19" t="n"/>
      <c r="CF170" s="19" t="n"/>
      <c r="CG170" s="19" t="n"/>
      <c r="CH170" s="19" t="n"/>
      <c r="CI170" s="19" t="n"/>
      <c r="CJ170" s="19" t="n"/>
      <c r="CK170" s="19" t="n"/>
      <c r="CL170" s="19" t="n"/>
      <c r="CM170" s="13" t="n"/>
      <c r="CN170" s="13" t="n"/>
      <c r="CO170" s="19" t="n"/>
      <c r="CP170" s="19" t="n"/>
      <c r="CQ170" s="19" t="n"/>
      <c r="CR170" s="19" t="n"/>
      <c r="CS170" s="19" t="n"/>
      <c r="CT170" s="19" t="n"/>
      <c r="CU170" s="19" t="n"/>
      <c r="CV170" s="19" t="n"/>
      <c r="CW170" s="19" t="n"/>
      <c r="CX170" s="19" t="n"/>
      <c r="CY170" s="19" t="n"/>
      <c r="CZ170" s="19" t="n"/>
      <c r="DA170" s="13" t="n"/>
      <c r="DB170" s="13" t="n"/>
      <c r="DC170" s="13" t="n"/>
      <c r="DD170" s="13" t="n"/>
      <c r="DE170" s="13" t="n"/>
      <c r="DF170" s="13" t="n"/>
      <c r="DG170" s="13" t="n"/>
      <c r="DH170" s="13" t="n"/>
      <c r="DI170" s="13" t="n"/>
      <c r="DJ170" s="13" t="n"/>
      <c r="DK170" s="13" t="n"/>
      <c r="DL170" s="13" t="n"/>
      <c r="DM170" s="13" t="n"/>
      <c r="DN170" s="13" t="n"/>
      <c r="DO170" s="13" t="n"/>
      <c r="DP170" s="13" t="n"/>
      <c r="DQ170" s="13" t="n"/>
      <c r="DR170" s="13" t="n"/>
      <c r="DS170" s="13" t="n"/>
      <c r="DT170" s="13" t="n"/>
      <c r="DU170" s="13" t="n"/>
      <c r="DV170" s="13" t="n"/>
      <c r="DW170" s="20" t="n"/>
      <c r="DX170" s="20" t="n"/>
      <c r="DY170" s="19" t="n"/>
      <c r="DZ170" s="19" t="n"/>
      <c r="EA170" s="19" t="n"/>
      <c r="EB170" s="20" t="n"/>
      <c r="EC170" s="20" t="n"/>
      <c r="ED170" s="20" t="n"/>
      <c r="EE170" s="20" t="n"/>
      <c r="EF170" s="20" t="n"/>
      <c r="EG170" s="20" t="n"/>
      <c r="EH170" s="20" t="n"/>
      <c r="EI170" s="20" t="n"/>
      <c r="EJ170" s="20" t="n"/>
      <c r="EK170" s="20" t="n"/>
      <c r="EL170" s="22" t="n"/>
      <c r="EM170" s="22" t="n"/>
      <c r="EN170" s="22" t="n"/>
    </row>
    <row r="171" ht="84.95" customFormat="1" customHeight="1" s="23">
      <c r="A171" s="24" t="inlineStr">
        <is>
          <t>#000094</t>
        </is>
      </c>
      <c r="B171" s="24" t="inlineStr">
        <is>
          <t>Educare</t>
        </is>
      </c>
      <c r="C171" s="13" t="inlineStr">
        <is>
          <t>Tes Global Services</t>
        </is>
      </c>
      <c r="D171" s="13" t="n"/>
      <c r="E171" s="15" t="inlineStr">
        <is>
          <t>No</t>
        </is>
      </c>
      <c r="F171" s="25" t="inlineStr">
        <is>
          <t>Low</t>
        </is>
      </c>
      <c r="G171" s="25" t="n"/>
      <c r="H171" s="25" t="n"/>
      <c r="I171" s="25" t="n"/>
      <c r="J171" s="25" t="n"/>
      <c r="K171" s="26" t="n"/>
      <c r="L171" s="26">
        <f>IF(COUNTIF(K:K,K171)=0,"",COUNTIF(K:K,K171))</f>
        <v/>
      </c>
      <c r="M171" s="13" t="inlineStr">
        <is>
          <t>Digital Product</t>
        </is>
      </c>
      <c r="N171" s="13" t="inlineStr">
        <is>
          <t>I_Website Service</t>
        </is>
      </c>
      <c r="O171" s="138" t="inlineStr">
        <is>
          <t>https://www.educare.co.uk/</t>
        </is>
      </c>
      <c r="P171" s="13">
        <f>COUNTIF(Q171:AC171,"Y")</f>
        <v/>
      </c>
      <c r="Q171" s="19" t="n"/>
      <c r="R171" s="19" t="inlineStr">
        <is>
          <t>Y</t>
        </is>
      </c>
      <c r="S171" s="19" t="inlineStr">
        <is>
          <t>Y</t>
        </is>
      </c>
      <c r="T171" s="19" t="inlineStr">
        <is>
          <t>Y</t>
        </is>
      </c>
      <c r="U171" s="19" t="inlineStr"/>
      <c r="V171" s="19" t="inlineStr">
        <is>
          <t>Y</t>
        </is>
      </c>
      <c r="W171" s="19" t="inlineStr">
        <is>
          <t>N</t>
        </is>
      </c>
      <c r="X171" s="19" t="inlineStr">
        <is>
          <t>N</t>
        </is>
      </c>
      <c r="Y171" s="19" t="inlineStr">
        <is>
          <t>N</t>
        </is>
      </c>
      <c r="Z171" s="19" t="inlineStr">
        <is>
          <t>N</t>
        </is>
      </c>
      <c r="AA171" s="19" t="inlineStr">
        <is>
          <t>Y</t>
        </is>
      </c>
      <c r="AB171" s="19" t="inlineStr">
        <is>
          <t>N</t>
        </is>
      </c>
      <c r="AC171" s="19" t="inlineStr">
        <is>
          <t>N</t>
        </is>
      </c>
      <c r="AD171" s="13" t="n"/>
      <c r="AE171" s="13" t="n"/>
      <c r="AF171" s="14" t="n"/>
      <c r="AG171" s="14" t="n"/>
      <c r="AH171" s="14" t="inlineStr">
        <is>
          <t>Y</t>
        </is>
      </c>
      <c r="AI171" s="14" t="n"/>
      <c r="AJ171" s="14" t="n"/>
      <c r="AK171" s="14" t="inlineStr">
        <is>
          <t>Y</t>
        </is>
      </c>
      <c r="AL171" s="14" t="n"/>
      <c r="AM171" s="14" t="n"/>
      <c r="AN171" s="14" t="inlineStr">
        <is>
          <t>Y</t>
        </is>
      </c>
      <c r="AO171" s="14" t="n"/>
      <c r="AP171" s="14" t="n"/>
      <c r="AQ171" s="14" t="n"/>
      <c r="AR171" s="14" t="n"/>
      <c r="AS171" s="14" t="n"/>
      <c r="AT171" s="14" t="n"/>
      <c r="AU171" s="14" t="n"/>
      <c r="AV171" s="14" t="n"/>
      <c r="AW171" s="14" t="n"/>
      <c r="AX171" s="14" t="n"/>
      <c r="AY171" s="14" t="n"/>
      <c r="AZ171" s="14" t="n"/>
      <c r="BA171" s="14" t="n"/>
      <c r="BB171" s="14" t="n"/>
      <c r="BC171" s="14" t="n"/>
      <c r="BD171" s="14" t="n"/>
      <c r="BE171" s="14" t="n"/>
      <c r="BF171" s="14" t="n"/>
      <c r="BG171" s="14" t="n"/>
      <c r="BH171" s="14" t="n"/>
      <c r="BI171" s="14" t="n"/>
      <c r="BJ171" s="14" t="n"/>
      <c r="BK171" s="14" t="n"/>
      <c r="BL171" s="14" t="n"/>
      <c r="BM171" s="14" t="n"/>
      <c r="BN171" s="14" t="n"/>
      <c r="BO171" s="14" t="n"/>
      <c r="BP171" s="14" t="n"/>
      <c r="BQ171" s="14" t="n"/>
      <c r="BR171" s="14" t="n"/>
      <c r="BS171" s="13" t="n"/>
      <c r="BT171" s="13" t="inlineStr">
        <is>
          <t>UK</t>
        </is>
      </c>
      <c r="BU171" s="13" t="n"/>
      <c r="BV171" s="22" t="n"/>
      <c r="BW171" s="33" t="inlineStr">
        <is>
          <t>https://www.educare.co.uk/privacy</t>
        </is>
      </c>
      <c r="BX171" s="13" t="inlineStr">
        <is>
          <t>Provider of high-quality, concise and easy-to-use safeguarding and duty of care e-learning services.</t>
        </is>
      </c>
      <c r="BY171" s="30" t="inlineStr">
        <is>
          <t>no access to online learning resources</t>
        </is>
      </c>
      <c r="BZ171" s="13" t="n"/>
      <c r="CA171" s="19" t="inlineStr">
        <is>
          <t>N</t>
        </is>
      </c>
      <c r="CB171" s="19" t="n"/>
      <c r="CC171" s="19" t="inlineStr">
        <is>
          <t>N</t>
        </is>
      </c>
      <c r="CD171" s="19" t="n"/>
      <c r="CE171" s="19" t="n"/>
      <c r="CF171" s="19" t="inlineStr">
        <is>
          <t>N</t>
        </is>
      </c>
      <c r="CG171" s="19" t="inlineStr">
        <is>
          <t>N</t>
        </is>
      </c>
      <c r="CH171" s="19" t="n"/>
      <c r="CI171" s="19" t="inlineStr">
        <is>
          <t>N</t>
        </is>
      </c>
      <c r="CJ171" s="19" t="inlineStr">
        <is>
          <t>N</t>
        </is>
      </c>
      <c r="CK171" s="19" t="inlineStr">
        <is>
          <t>N</t>
        </is>
      </c>
      <c r="CL171" s="19" t="inlineStr">
        <is>
          <t>N</t>
        </is>
      </c>
      <c r="CM171" s="13" t="n"/>
      <c r="CN171" s="13" t="n"/>
      <c r="CO171" s="19" t="inlineStr">
        <is>
          <t>N</t>
        </is>
      </c>
      <c r="CP171" s="19" t="n"/>
      <c r="CQ171" s="19" t="inlineStr">
        <is>
          <t>N</t>
        </is>
      </c>
      <c r="CR171" s="19" t="n"/>
      <c r="CS171" s="19" t="n"/>
      <c r="CT171" s="19" t="inlineStr">
        <is>
          <t>N</t>
        </is>
      </c>
      <c r="CU171" s="19" t="inlineStr">
        <is>
          <t>N</t>
        </is>
      </c>
      <c r="CV171" s="19" t="n"/>
      <c r="CW171" s="19" t="inlineStr">
        <is>
          <t>N</t>
        </is>
      </c>
      <c r="CX171" s="19" t="inlineStr">
        <is>
          <t>N</t>
        </is>
      </c>
      <c r="CY171" s="19" t="inlineStr">
        <is>
          <t>N</t>
        </is>
      </c>
      <c r="CZ171" s="19" t="inlineStr">
        <is>
          <t>N</t>
        </is>
      </c>
      <c r="DA171" s="30" t="inlineStr">
        <is>
          <t>Provide access to online learning resources</t>
        </is>
      </c>
      <c r="DB171" s="13" t="n"/>
      <c r="DC171" s="13" t="n"/>
      <c r="DD171" s="13" t="n"/>
      <c r="DE171" s="13" t="n"/>
      <c r="DF171" s="13" t="n"/>
      <c r="DG171" s="13" t="n"/>
      <c r="DH171" s="13" t="n"/>
      <c r="DI171" s="13" t="n"/>
      <c r="DJ171" s="13" t="n"/>
      <c r="DK171" s="13" t="n"/>
      <c r="DL171" s="13" t="n"/>
      <c r="DM171" s="13" t="n"/>
      <c r="DN171" s="13" t="n"/>
      <c r="DO171" s="13" t="n"/>
      <c r="DP171" s="13" t="n"/>
      <c r="DQ171" s="13" t="n"/>
      <c r="DR171" s="13" t="n"/>
      <c r="DS171" s="13" t="n"/>
      <c r="DT171" s="13" t="n"/>
      <c r="DU171" s="13" t="n"/>
      <c r="DV171" s="13" t="n"/>
      <c r="DW171" s="30" t="inlineStr">
        <is>
          <t>Staff name, work email address</t>
        </is>
      </c>
      <c r="DX171" s="22">
        <f>COUNTIF(A:A,A171)</f>
        <v/>
      </c>
      <c r="DY171" s="19" t="n"/>
      <c r="DZ171" s="19" t="n"/>
      <c r="EA171" s="19" t="n"/>
      <c r="EB171" s="29" t="inlineStr">
        <is>
          <t>online@educare.co.uk</t>
        </is>
      </c>
      <c r="EC171" s="129" t="inlineStr">
        <is>
          <t>01926 680 153</t>
        </is>
      </c>
      <c r="ED171" s="29" t="n"/>
      <c r="EE171" s="29" t="n"/>
      <c r="EF171" s="29" t="n"/>
      <c r="EG171" s="29" t="n"/>
      <c r="EH171" s="29" t="n"/>
      <c r="EI171" s="20" t="inlineStr">
        <is>
          <t>Edu</t>
        </is>
      </c>
      <c r="EJ171" s="22">
        <f>_xlfn.CONCAT(AF171:BQ171)</f>
        <v/>
      </c>
      <c r="EK171" s="22" t="n"/>
      <c r="EL171" s="22" t="n"/>
      <c r="EM171" s="22" t="n"/>
      <c r="EN171" s="22" t="n"/>
    </row>
    <row r="172" ht="119.1" customFormat="1" customHeight="1" s="23">
      <c r="A172" s="24" t="inlineStr">
        <is>
          <t>#000464</t>
        </is>
      </c>
      <c r="B172" s="13" t="inlineStr">
        <is>
          <t>Education Bureau</t>
        </is>
      </c>
      <c r="C172" s="13" t="n"/>
      <c r="D172" s="13" t="n"/>
      <c r="E172" s="15" t="n"/>
      <c r="F172" s="25" t="n"/>
      <c r="G172" s="25" t="n"/>
      <c r="H172" s="25" t="n"/>
      <c r="I172" s="25" t="n"/>
      <c r="J172" s="25" t="n"/>
      <c r="K172" s="17" t="n"/>
      <c r="L172" s="26">
        <f>IF(COUNTIF(K:K,K172)=0,"",COUNTIF(K:K,K172))</f>
        <v/>
      </c>
      <c r="M172" s="13" t="inlineStr">
        <is>
          <t>Service</t>
        </is>
      </c>
      <c r="N172" s="13" t="inlineStr">
        <is>
          <t>Government</t>
        </is>
      </c>
      <c r="O172" s="21" t="inlineStr">
        <is>
          <t>https://jyj.suzhou.gov.cn/</t>
        </is>
      </c>
      <c r="P172" s="13">
        <f>COUNTIF(Q172:AC172,"Y")</f>
        <v/>
      </c>
      <c r="Q172" s="19" t="n"/>
      <c r="R172" s="19" t="inlineStr">
        <is>
          <t>N</t>
        </is>
      </c>
      <c r="S172" s="19" t="inlineStr"/>
      <c r="T172" s="19" t="inlineStr">
        <is>
          <t>N</t>
        </is>
      </c>
      <c r="U172" s="19" t="inlineStr"/>
      <c r="V172" s="19" t="inlineStr"/>
      <c r="W172" s="19" t="inlineStr">
        <is>
          <t>Y</t>
        </is>
      </c>
      <c r="X172" s="19" t="inlineStr">
        <is>
          <t>Y</t>
        </is>
      </c>
      <c r="Y172" s="19" t="inlineStr">
        <is>
          <t>N</t>
        </is>
      </c>
      <c r="Z172" s="19" t="inlineStr">
        <is>
          <t>N</t>
        </is>
      </c>
      <c r="AA172" s="19" t="inlineStr">
        <is>
          <t>N</t>
        </is>
      </c>
      <c r="AB172" s="19" t="inlineStr">
        <is>
          <t>N</t>
        </is>
      </c>
      <c r="AC172" s="19" t="inlineStr">
        <is>
          <t>N</t>
        </is>
      </c>
      <c r="AD172" s="13" t="n"/>
      <c r="AE172" s="13" t="n"/>
      <c r="AF172" s="14" t="n"/>
      <c r="AG172" s="14" t="n"/>
      <c r="AH172" s="14" t="n"/>
      <c r="AI172" s="14" t="n"/>
      <c r="AJ172" s="14" t="n"/>
      <c r="AK172" s="14" t="n"/>
      <c r="AL172" s="14" t="n"/>
      <c r="AM172" s="14" t="n"/>
      <c r="AN172" s="14" t="n"/>
      <c r="AO172" s="14" t="n"/>
      <c r="AP172" s="14" t="n"/>
      <c r="AQ172" s="14" t="n"/>
      <c r="AR172" s="14" t="n"/>
      <c r="AS172" s="14" t="n"/>
      <c r="AT172" s="14" t="n"/>
      <c r="AU172" s="14" t="n"/>
      <c r="AV172" s="14" t="n"/>
      <c r="AW172" s="14" t="n"/>
      <c r="AX172" s="14" t="n"/>
      <c r="AY172" s="14" t="n"/>
      <c r="AZ172" s="14" t="n"/>
      <c r="BA172" s="14" t="n"/>
      <c r="BB172" s="14" t="n"/>
      <c r="BC172" s="14" t="n"/>
      <c r="BD172" s="14" t="n"/>
      <c r="BE172" s="14" t="n"/>
      <c r="BF172" s="14" t="n"/>
      <c r="BG172" s="14" t="n"/>
      <c r="BH172" s="14" t="n"/>
      <c r="BI172" s="14" t="n"/>
      <c r="BJ172" s="14" t="n"/>
      <c r="BK172" s="14" t="n"/>
      <c r="BL172" s="14" t="n"/>
      <c r="BM172" s="14" t="n"/>
      <c r="BN172" s="14" t="n"/>
      <c r="BO172" s="14" t="n"/>
      <c r="BP172" s="14" t="n"/>
      <c r="BQ172" s="14" t="n"/>
      <c r="BR172" s="14" t="n"/>
      <c r="BS172" s="13" t="n"/>
      <c r="BT172" s="13" t="inlineStr">
        <is>
          <t>China</t>
        </is>
      </c>
      <c r="BU172" s="13" t="n"/>
      <c r="BV172" s="22" t="n"/>
      <c r="BW172" s="138" t="inlineStr">
        <is>
          <t>https://www.edb.gov.hk/en/privacy-policy/index.html</t>
        </is>
      </c>
      <c r="BX172" s="13" t="inlineStr">
        <is>
          <t>Government</t>
        </is>
      </c>
      <c r="BY172" s="13" t="n"/>
      <c r="BZ172" s="13" t="n"/>
      <c r="CA172" s="19" t="inlineStr">
        <is>
          <t>N</t>
        </is>
      </c>
      <c r="CB172" s="19" t="n"/>
      <c r="CC172" s="19" t="inlineStr">
        <is>
          <t>N</t>
        </is>
      </c>
      <c r="CD172" s="19" t="n"/>
      <c r="CE172" s="19" t="n"/>
      <c r="CF172" s="19" t="inlineStr">
        <is>
          <t>N</t>
        </is>
      </c>
      <c r="CG172" s="19" t="inlineStr">
        <is>
          <t>N</t>
        </is>
      </c>
      <c r="CH172" s="19" t="n"/>
      <c r="CI172" s="19" t="inlineStr">
        <is>
          <t>N</t>
        </is>
      </c>
      <c r="CJ172" s="19" t="inlineStr">
        <is>
          <t>N</t>
        </is>
      </c>
      <c r="CK172" s="19" t="inlineStr">
        <is>
          <t>N</t>
        </is>
      </c>
      <c r="CL172" s="19" t="inlineStr">
        <is>
          <t>N</t>
        </is>
      </c>
      <c r="CM172" s="13" t="n"/>
      <c r="CN172" s="13" t="n"/>
      <c r="CO172" s="19" t="inlineStr">
        <is>
          <t>N</t>
        </is>
      </c>
      <c r="CP172" s="19" t="n"/>
      <c r="CQ172" s="19" t="inlineStr">
        <is>
          <t>N</t>
        </is>
      </c>
      <c r="CR172" s="19" t="n"/>
      <c r="CS172" s="19" t="n"/>
      <c r="CT172" s="19" t="inlineStr">
        <is>
          <t>N</t>
        </is>
      </c>
      <c r="CU172" s="19" t="inlineStr">
        <is>
          <t>N</t>
        </is>
      </c>
      <c r="CV172" s="19" t="n"/>
      <c r="CW172" s="19" t="inlineStr">
        <is>
          <t>N</t>
        </is>
      </c>
      <c r="CX172" s="19" t="inlineStr">
        <is>
          <t>N</t>
        </is>
      </c>
      <c r="CY172" s="19" t="inlineStr">
        <is>
          <t>N</t>
        </is>
      </c>
      <c r="CZ172" s="19" t="inlineStr">
        <is>
          <t>N</t>
        </is>
      </c>
      <c r="DA172" s="13" t="n"/>
      <c r="DB172" s="13" t="n"/>
      <c r="DC172" s="13" t="n"/>
      <c r="DD172" s="13" t="n"/>
      <c r="DE172" s="13" t="n"/>
      <c r="DF172" s="13" t="n"/>
      <c r="DG172" s="13" t="n"/>
      <c r="DH172" s="13" t="n"/>
      <c r="DI172" s="13" t="n"/>
      <c r="DJ172" s="13" t="n"/>
      <c r="DK172" s="13" t="n"/>
      <c r="DL172" s="13" t="n"/>
      <c r="DM172" s="13" t="n"/>
      <c r="DN172" s="13" t="n"/>
      <c r="DO172" s="13" t="n"/>
      <c r="DP172" s="13" t="n"/>
      <c r="DQ172" s="13" t="n"/>
      <c r="DR172" s="13" t="n"/>
      <c r="DS172" s="13" t="n"/>
      <c r="DT172" s="13" t="n"/>
      <c r="DU172" s="13" t="n"/>
      <c r="DV172" s="13" t="n"/>
      <c r="DW172" s="13" t="n"/>
      <c r="DX172" s="22">
        <f>COUNTIF(A:A,A172)</f>
        <v/>
      </c>
      <c r="DY172" s="19" t="n"/>
      <c r="DZ172" s="19" t="n"/>
      <c r="EA172" s="19" t="n"/>
      <c r="EB172" s="129" t="inlineStr">
        <is>
          <t>edbinfo@edb.gov.hk</t>
        </is>
      </c>
      <c r="EC172" s="85" t="inlineStr">
        <is>
          <t>(852) 2891 0088</t>
        </is>
      </c>
      <c r="ED172" s="29" t="n"/>
      <c r="EE172" s="29" t="n"/>
      <c r="EF172" s="29" t="n"/>
      <c r="EG172" s="29" t="n"/>
      <c r="EH172" s="29" t="n"/>
      <c r="EI172" s="20" t="n"/>
      <c r="EJ172" s="22">
        <f>_xlfn.CONCAT(AF172:BQ172)</f>
        <v/>
      </c>
      <c r="EK172" s="20" t="n"/>
      <c r="EL172" s="22" t="n"/>
      <c r="EM172" s="22" t="n"/>
      <c r="EN172" s="22" t="n"/>
    </row>
    <row r="173" ht="84.95" customFormat="1" customHeight="1" s="23">
      <c r="A173" s="24" t="inlineStr">
        <is>
          <t>#000095</t>
        </is>
      </c>
      <c r="B173" s="24" t="inlineStr">
        <is>
          <t>Education Perfect</t>
        </is>
      </c>
      <c r="C173" s="13" t="inlineStr">
        <is>
          <t>Education Perfect</t>
        </is>
      </c>
      <c r="D173" s="13" t="n"/>
      <c r="E173" s="15" t="inlineStr">
        <is>
          <t>No</t>
        </is>
      </c>
      <c r="F173" s="25" t="inlineStr">
        <is>
          <t>Med</t>
        </is>
      </c>
      <c r="G173" s="25" t="inlineStr">
        <is>
          <t>Yes</t>
        </is>
      </c>
      <c r="H173" s="25" t="n"/>
      <c r="I173" s="35" t="n"/>
      <c r="J173" s="25" t="n"/>
      <c r="K173" s="26" t="inlineStr">
        <is>
          <t>DAR00074</t>
        </is>
      </c>
      <c r="L173" s="26">
        <f>IF(COUNTIF(K:K,K173)=0,"",COUNTIF(K:K,K173))</f>
        <v/>
      </c>
      <c r="M173" s="13" t="inlineStr">
        <is>
          <t>Digital Product</t>
        </is>
      </c>
      <c r="N173" s="13" t="inlineStr">
        <is>
          <t>I_Cloud Service</t>
        </is>
      </c>
      <c r="O173" s="138" t="inlineStr">
        <is>
          <t>https://www.educationperfect.com/</t>
        </is>
      </c>
      <c r="P173" s="13">
        <f>COUNTIF(Q173:AC173,"Y")</f>
        <v/>
      </c>
      <c r="Q173" s="19" t="n"/>
      <c r="R173" s="19" t="inlineStr">
        <is>
          <t>Y</t>
        </is>
      </c>
      <c r="S173" s="19" t="inlineStr">
        <is>
          <t>Y</t>
        </is>
      </c>
      <c r="T173" s="19" t="inlineStr">
        <is>
          <t>Y</t>
        </is>
      </c>
      <c r="U173" s="19" t="inlineStr">
        <is>
          <t>Y</t>
        </is>
      </c>
      <c r="V173" s="19" t="inlineStr">
        <is>
          <t>Y</t>
        </is>
      </c>
      <c r="W173" s="19" t="inlineStr">
        <is>
          <t>N</t>
        </is>
      </c>
      <c r="X173" s="19" t="inlineStr">
        <is>
          <t>N</t>
        </is>
      </c>
      <c r="Y173" s="19" t="inlineStr">
        <is>
          <t>Y</t>
        </is>
      </c>
      <c r="Z173" s="19" t="inlineStr">
        <is>
          <t>Y</t>
        </is>
      </c>
      <c r="AA173" s="19" t="inlineStr">
        <is>
          <t>N</t>
        </is>
      </c>
      <c r="AB173" s="19" t="inlineStr">
        <is>
          <t>N</t>
        </is>
      </c>
      <c r="AC173" s="19" t="inlineStr">
        <is>
          <t>N</t>
        </is>
      </c>
      <c r="AD173" s="13" t="n"/>
      <c r="AE173" s="13" t="n"/>
      <c r="AF173" s="38" t="n"/>
      <c r="AG173" s="38" t="inlineStr">
        <is>
          <t>Y</t>
        </is>
      </c>
      <c r="AH173" s="38" t="inlineStr">
        <is>
          <t>Y</t>
        </is>
      </c>
      <c r="AI173" s="38" t="inlineStr">
        <is>
          <t> </t>
        </is>
      </c>
      <c r="AJ173" s="14" t="inlineStr">
        <is>
          <t>Y</t>
        </is>
      </c>
      <c r="AK173" s="38" t="inlineStr">
        <is>
          <t>Y</t>
        </is>
      </c>
      <c r="AL173" s="38" t="inlineStr">
        <is>
          <t>Y</t>
        </is>
      </c>
      <c r="AM173" s="38" t="inlineStr">
        <is>
          <t> </t>
        </is>
      </c>
      <c r="AN173" s="38" t="inlineStr">
        <is>
          <t> </t>
        </is>
      </c>
      <c r="AO173" s="38" t="inlineStr">
        <is>
          <t> </t>
        </is>
      </c>
      <c r="AP173" s="38" t="inlineStr">
        <is>
          <t> </t>
        </is>
      </c>
      <c r="AQ173" s="38" t="inlineStr">
        <is>
          <t> </t>
        </is>
      </c>
      <c r="AR173" s="38" t="inlineStr">
        <is>
          <t> </t>
        </is>
      </c>
      <c r="AS173" s="38" t="inlineStr">
        <is>
          <t> </t>
        </is>
      </c>
      <c r="AT173" s="38" t="inlineStr">
        <is>
          <t>Y</t>
        </is>
      </c>
      <c r="AU173" s="38" t="inlineStr">
        <is>
          <t> </t>
        </is>
      </c>
      <c r="AV173" s="38" t="inlineStr">
        <is>
          <t> </t>
        </is>
      </c>
      <c r="AW173" s="38" t="inlineStr">
        <is>
          <t> </t>
        </is>
      </c>
      <c r="AX173" s="38" t="inlineStr">
        <is>
          <t> </t>
        </is>
      </c>
      <c r="AY173" s="38" t="inlineStr">
        <is>
          <t> </t>
        </is>
      </c>
      <c r="AZ173" s="38" t="inlineStr">
        <is>
          <t> </t>
        </is>
      </c>
      <c r="BA173" s="38" t="inlineStr">
        <is>
          <t> </t>
        </is>
      </c>
      <c r="BB173" s="38" t="inlineStr">
        <is>
          <t> </t>
        </is>
      </c>
      <c r="BC173" s="38" t="inlineStr">
        <is>
          <t> </t>
        </is>
      </c>
      <c r="BD173" s="38" t="inlineStr">
        <is>
          <t> </t>
        </is>
      </c>
      <c r="BE173" s="38" t="inlineStr">
        <is>
          <t> </t>
        </is>
      </c>
      <c r="BF173" s="38" t="inlineStr">
        <is>
          <t>Y</t>
        </is>
      </c>
      <c r="BG173" s="38" t="inlineStr">
        <is>
          <t> </t>
        </is>
      </c>
      <c r="BH173" s="38" t="inlineStr">
        <is>
          <t>Y</t>
        </is>
      </c>
      <c r="BI173" s="38" t="inlineStr">
        <is>
          <t>Y</t>
        </is>
      </c>
      <c r="BJ173" s="38" t="inlineStr">
        <is>
          <t>Y</t>
        </is>
      </c>
      <c r="BK173" s="38" t="inlineStr">
        <is>
          <t> </t>
        </is>
      </c>
      <c r="BL173" s="38" t="inlineStr">
        <is>
          <t> </t>
        </is>
      </c>
      <c r="BM173" s="38" t="inlineStr">
        <is>
          <t> </t>
        </is>
      </c>
      <c r="BN173" s="38" t="inlineStr">
        <is>
          <t> </t>
        </is>
      </c>
      <c r="BO173" s="38" t="inlineStr">
        <is>
          <t> </t>
        </is>
      </c>
      <c r="BP173" s="38" t="inlineStr">
        <is>
          <t> </t>
        </is>
      </c>
      <c r="BQ173" s="38" t="inlineStr">
        <is>
          <t> </t>
        </is>
      </c>
      <c r="BR173" s="14" t="n"/>
      <c r="BS173" s="13" t="n"/>
      <c r="BT173" s="13" t="inlineStr">
        <is>
          <t>Australia</t>
        </is>
      </c>
      <c r="BU173" s="13" t="n"/>
      <c r="BV173" s="22" t="n"/>
      <c r="BW173" s="33" t="inlineStr">
        <is>
          <t>https://www.educationperfect.com/legal/</t>
        </is>
      </c>
      <c r="BX173" s="13" t="inlineStr">
        <is>
          <t>Modern Foreign languages  (e.g. French, Spanish) competition resources</t>
        </is>
      </c>
      <c r="BY173" s="13" t="inlineStr">
        <is>
          <t>May not access MFL competitions</t>
        </is>
      </c>
      <c r="BZ173" s="13" t="n"/>
      <c r="CA173" s="19" t="inlineStr">
        <is>
          <t>N</t>
        </is>
      </c>
      <c r="CB173" s="19" t="n"/>
      <c r="CC173" s="19" t="inlineStr">
        <is>
          <t>N</t>
        </is>
      </c>
      <c r="CD173" s="19" t="n"/>
      <c r="CE173" s="19" t="n"/>
      <c r="CF173" s="19" t="inlineStr">
        <is>
          <t>N</t>
        </is>
      </c>
      <c r="CG173" s="19" t="inlineStr">
        <is>
          <t>N</t>
        </is>
      </c>
      <c r="CH173" s="19" t="n"/>
      <c r="CI173" s="19" t="inlineStr">
        <is>
          <t>N</t>
        </is>
      </c>
      <c r="CJ173" s="19" t="inlineStr">
        <is>
          <t>N</t>
        </is>
      </c>
      <c r="CK173" s="19" t="inlineStr">
        <is>
          <t>N</t>
        </is>
      </c>
      <c r="CL173" s="19" t="inlineStr">
        <is>
          <t>N</t>
        </is>
      </c>
      <c r="CM173" s="13" t="n"/>
      <c r="CN173" s="13" t="n"/>
      <c r="CO173" s="19" t="inlineStr">
        <is>
          <t>N</t>
        </is>
      </c>
      <c r="CP173" s="19" t="n"/>
      <c r="CQ173" s="19" t="inlineStr">
        <is>
          <t>N</t>
        </is>
      </c>
      <c r="CR173" s="19" t="n"/>
      <c r="CS173" s="19" t="n"/>
      <c r="CT173" s="19" t="inlineStr">
        <is>
          <t>N</t>
        </is>
      </c>
      <c r="CU173" s="19" t="inlineStr">
        <is>
          <t>N</t>
        </is>
      </c>
      <c r="CV173" s="19" t="n"/>
      <c r="CW173" s="19" t="inlineStr">
        <is>
          <t>N</t>
        </is>
      </c>
      <c r="CX173" s="19" t="inlineStr">
        <is>
          <t>N</t>
        </is>
      </c>
      <c r="CY173" s="19" t="inlineStr">
        <is>
          <t>N</t>
        </is>
      </c>
      <c r="CZ173" s="19" t="inlineStr">
        <is>
          <t>N</t>
        </is>
      </c>
      <c r="DA173" s="30" t="inlineStr">
        <is>
          <t>Whilst the student is taking the course</t>
        </is>
      </c>
      <c r="DB173" s="13" t="n"/>
      <c r="DC173" s="13" t="n"/>
      <c r="DD173" s="13" t="n"/>
      <c r="DE173" s="13" t="n"/>
      <c r="DF173" s="13" t="n"/>
      <c r="DG173" s="13" t="n"/>
      <c r="DH173" s="13" t="n"/>
      <c r="DI173" s="13" t="n"/>
      <c r="DJ173" s="13" t="n"/>
      <c r="DK173" s="13" t="n"/>
      <c r="DL173" s="13" t="n"/>
      <c r="DM173" s="13" t="n"/>
      <c r="DN173" s="13" t="n"/>
      <c r="DO173" s="13" t="n"/>
      <c r="DP173" s="13" t="n"/>
      <c r="DQ173" s="13" t="n"/>
      <c r="DR173" s="13" t="n"/>
      <c r="DS173" s="13" t="n"/>
      <c r="DT173" s="13" t="n"/>
      <c r="DU173" s="13" t="n"/>
      <c r="DV173" s="13" t="n"/>
      <c r="DW173" s="13" t="inlineStr">
        <is>
          <t>Student email, student lists</t>
        </is>
      </c>
      <c r="DX173" s="22">
        <f>COUNTIF(A:A,A173)</f>
        <v/>
      </c>
      <c r="DY173" s="19" t="n"/>
      <c r="DZ173" s="19" t="n"/>
      <c r="EA173" s="19" t="n"/>
      <c r="EB173" s="29" t="n"/>
      <c r="EC173" s="129" t="inlineStr">
        <is>
          <t xml:space="preserve"> +6436690311 </t>
        </is>
      </c>
      <c r="ED173" s="129" t="inlineStr">
        <is>
          <t>https://www.educationperfect.com/contact-us-form/</t>
        </is>
      </c>
      <c r="EE173" s="129" t="n"/>
      <c r="EF173" s="129" t="n"/>
      <c r="EG173" s="129" t="n"/>
      <c r="EH173" s="129" t="n"/>
      <c r="EI173" s="20" t="inlineStr">
        <is>
          <t>Language</t>
        </is>
      </c>
      <c r="EJ173" s="22">
        <f>_xlfn.CONCAT(AF173:BQ173)</f>
        <v/>
      </c>
      <c r="EK173" s="22" t="n"/>
      <c r="EL173" s="22" t="n"/>
      <c r="EM173" s="22" t="n"/>
      <c r="EN173" s="22" t="n"/>
    </row>
    <row r="174" ht="119.1" customFormat="1" customHeight="1" s="23">
      <c r="A174" s="24" t="inlineStr">
        <is>
          <t>#000096</t>
        </is>
      </c>
      <c r="B174" s="24" t="inlineStr">
        <is>
          <t>Educator Centor</t>
        </is>
      </c>
      <c r="C174" s="13" t="inlineStr">
        <is>
          <t>Microsoft</t>
        </is>
      </c>
      <c r="D174" s="13" t="n"/>
      <c r="E174" s="15" t="inlineStr">
        <is>
          <t>No</t>
        </is>
      </c>
      <c r="F174" s="25" t="inlineStr">
        <is>
          <t>Low</t>
        </is>
      </c>
      <c r="G174" s="25" t="n"/>
      <c r="H174" s="25" t="n"/>
      <c r="I174" s="25" t="n"/>
      <c r="J174" s="25" t="n"/>
      <c r="K174" s="26" t="n"/>
      <c r="L174" s="26">
        <f>IF(COUNTIF(K:K,K174)=0,"",COUNTIF(K:K,K174))</f>
        <v/>
      </c>
      <c r="M174" s="13" t="inlineStr">
        <is>
          <t>Digital Product</t>
        </is>
      </c>
      <c r="N174" s="13" t="inlineStr">
        <is>
          <t>I_Website Service</t>
        </is>
      </c>
      <c r="O174" s="21" t="inlineStr">
        <is>
          <t>https://education.microsoft.com/en-us</t>
        </is>
      </c>
      <c r="P174" s="13">
        <f>COUNTIF(Q174:AC174,"Y")</f>
        <v/>
      </c>
      <c r="Q174" s="19" t="n"/>
      <c r="R174" s="19" t="inlineStr">
        <is>
          <t>N</t>
        </is>
      </c>
      <c r="S174" s="19" t="inlineStr"/>
      <c r="T174" s="19" t="inlineStr">
        <is>
          <t>N</t>
        </is>
      </c>
      <c r="U174" s="19" t="inlineStr"/>
      <c r="V174" s="19" t="inlineStr"/>
      <c r="W174" s="19" t="inlineStr">
        <is>
          <t>N</t>
        </is>
      </c>
      <c r="X174" s="19" t="inlineStr">
        <is>
          <t>N</t>
        </is>
      </c>
      <c r="Y174" s="19" t="inlineStr">
        <is>
          <t>N</t>
        </is>
      </c>
      <c r="Z174" s="19" t="inlineStr">
        <is>
          <t>N</t>
        </is>
      </c>
      <c r="AA174" s="19" t="inlineStr">
        <is>
          <t>N</t>
        </is>
      </c>
      <c r="AB174" s="19" t="inlineStr">
        <is>
          <t>N</t>
        </is>
      </c>
      <c r="AC174" s="19" t="inlineStr">
        <is>
          <t>N</t>
        </is>
      </c>
      <c r="AD174" s="13" t="n"/>
      <c r="AE174" s="13" t="n"/>
      <c r="AF174" s="14" t="n"/>
      <c r="AG174" s="14" t="n"/>
      <c r="AH174" s="14" t="n"/>
      <c r="AI174" s="14" t="n"/>
      <c r="AJ174" s="14" t="n"/>
      <c r="AK174" s="14" t="n"/>
      <c r="AL174" s="14" t="n"/>
      <c r="AM174" s="14" t="n"/>
      <c r="AN174" s="14" t="n"/>
      <c r="AO174" s="14" t="n"/>
      <c r="AP174" s="14" t="n"/>
      <c r="AQ174" s="14" t="n"/>
      <c r="AR174" s="14" t="n"/>
      <c r="AS174" s="14" t="n"/>
      <c r="AT174" s="14" t="n"/>
      <c r="AU174" s="14" t="n"/>
      <c r="AV174" s="14" t="n"/>
      <c r="AW174" s="14" t="n"/>
      <c r="AX174" s="14" t="n"/>
      <c r="AY174" s="14" t="n"/>
      <c r="AZ174" s="14" t="n"/>
      <c r="BA174" s="14" t="n"/>
      <c r="BB174" s="14" t="n"/>
      <c r="BC174" s="14" t="n"/>
      <c r="BD174" s="14" t="n"/>
      <c r="BE174" s="14" t="n"/>
      <c r="BF174" s="14" t="n"/>
      <c r="BG174" s="14" t="n"/>
      <c r="BH174" s="14" t="n"/>
      <c r="BI174" s="14" t="n"/>
      <c r="BJ174" s="14" t="n"/>
      <c r="BK174" s="14" t="n"/>
      <c r="BL174" s="14" t="n"/>
      <c r="BM174" s="14" t="n"/>
      <c r="BN174" s="14" t="n"/>
      <c r="BO174" s="14" t="n"/>
      <c r="BP174" s="14" t="n"/>
      <c r="BQ174" s="14" t="n"/>
      <c r="BR174" s="14" t="n"/>
      <c r="BS174" s="13" t="n"/>
      <c r="BT174" s="13" t="inlineStr">
        <is>
          <t>Requires Confirmation</t>
        </is>
      </c>
      <c r="BU174" s="13" t="n"/>
      <c r="BV174" s="22" t="n"/>
      <c r="BW174" s="33" t="inlineStr">
        <is>
          <t>https://privacy.microsoft.com/en-US/PrivacyStatement</t>
        </is>
      </c>
      <c r="BX174" s="13" t="inlineStr">
        <is>
          <t>Provide resources for learning</t>
        </is>
      </c>
      <c r="BY174" s="13" t="n"/>
      <c r="BZ174" s="13" t="n"/>
      <c r="CA174" s="19" t="inlineStr">
        <is>
          <t>N</t>
        </is>
      </c>
      <c r="CB174" s="19" t="n"/>
      <c r="CC174" s="19" t="inlineStr">
        <is>
          <t>N</t>
        </is>
      </c>
      <c r="CD174" s="19" t="n"/>
      <c r="CE174" s="19" t="n"/>
      <c r="CF174" s="19" t="inlineStr">
        <is>
          <t>N</t>
        </is>
      </c>
      <c r="CG174" s="19" t="inlineStr">
        <is>
          <t>N</t>
        </is>
      </c>
      <c r="CH174" s="19" t="n"/>
      <c r="CI174" s="19" t="inlineStr">
        <is>
          <t>N</t>
        </is>
      </c>
      <c r="CJ174" s="19" t="inlineStr">
        <is>
          <t>N</t>
        </is>
      </c>
      <c r="CK174" s="19" t="inlineStr">
        <is>
          <t>N</t>
        </is>
      </c>
      <c r="CL174" s="19" t="inlineStr">
        <is>
          <t>N</t>
        </is>
      </c>
      <c r="CM174" s="13" t="n"/>
      <c r="CN174" s="13" t="n"/>
      <c r="CO174" s="19" t="inlineStr">
        <is>
          <t>N</t>
        </is>
      </c>
      <c r="CP174" s="19" t="n"/>
      <c r="CQ174" s="19" t="inlineStr">
        <is>
          <t>N</t>
        </is>
      </c>
      <c r="CR174" s="19" t="n"/>
      <c r="CS174" s="19" t="n"/>
      <c r="CT174" s="19" t="inlineStr">
        <is>
          <t>N</t>
        </is>
      </c>
      <c r="CU174" s="19" t="inlineStr">
        <is>
          <t>N</t>
        </is>
      </c>
      <c r="CV174" s="19" t="n"/>
      <c r="CW174" s="19" t="inlineStr">
        <is>
          <t>N</t>
        </is>
      </c>
      <c r="CX174" s="19" t="inlineStr">
        <is>
          <t>N</t>
        </is>
      </c>
      <c r="CY174" s="19" t="inlineStr">
        <is>
          <t>N</t>
        </is>
      </c>
      <c r="CZ174" s="19" t="inlineStr">
        <is>
          <t>N</t>
        </is>
      </c>
      <c r="DA174" s="13" t="n"/>
      <c r="DB174" s="13" t="n"/>
      <c r="DC174" s="13" t="n"/>
      <c r="DD174" s="13" t="n"/>
      <c r="DE174" s="13" t="n"/>
      <c r="DF174" s="13" t="n"/>
      <c r="DG174" s="13" t="n"/>
      <c r="DH174" s="13" t="n"/>
      <c r="DI174" s="13" t="n"/>
      <c r="DJ174" s="13" t="n"/>
      <c r="DK174" s="13" t="n"/>
      <c r="DL174" s="13" t="n"/>
      <c r="DM174" s="13" t="n"/>
      <c r="DN174" s="13" t="n"/>
      <c r="DO174" s="13" t="n"/>
      <c r="DP174" s="13" t="n"/>
      <c r="DQ174" s="13" t="n"/>
      <c r="DR174" s="13" t="n"/>
      <c r="DS174" s="13" t="n"/>
      <c r="DT174" s="13" t="n"/>
      <c r="DU174" s="13" t="n"/>
      <c r="DV174" s="13" t="n"/>
      <c r="DW174" s="13" t="n"/>
      <c r="DX174" s="22">
        <f>COUNTIF(A:A,A174)</f>
        <v/>
      </c>
      <c r="DY174" s="19" t="n"/>
      <c r="DZ174" s="19" t="n"/>
      <c r="EA174" s="19" t="n"/>
      <c r="EB174" s="29" t="n"/>
      <c r="EC174" s="29" t="n"/>
      <c r="ED174" s="29" t="n"/>
      <c r="EE174" s="29" t="n"/>
      <c r="EF174" s="29" t="n"/>
      <c r="EG174" s="29" t="n"/>
      <c r="EH174" s="29" t="n"/>
      <c r="EI174" s="20" t="n"/>
      <c r="EJ174" s="22">
        <f>_xlfn.CONCAT(AF174:BQ174)</f>
        <v/>
      </c>
      <c r="EK174" s="22" t="n"/>
      <c r="EL174" s="22" t="n"/>
      <c r="EM174" s="22" t="n"/>
      <c r="EN174" s="22" t="n"/>
    </row>
    <row r="175" ht="102" customFormat="1" customHeight="1" s="23">
      <c r="A175" s="24" t="inlineStr">
        <is>
          <t>#000097</t>
        </is>
      </c>
      <c r="B175" s="24" t="inlineStr">
        <is>
          <t>EdulinkOne</t>
        </is>
      </c>
      <c r="C175" s="13" t="inlineStr">
        <is>
          <t>Overnet Data Ltd</t>
        </is>
      </c>
      <c r="D175" s="13" t="n"/>
      <c r="E175" s="15" t="inlineStr">
        <is>
          <t>No</t>
        </is>
      </c>
      <c r="F175" s="25" t="inlineStr">
        <is>
          <t>Med</t>
        </is>
      </c>
      <c r="G175" s="25" t="inlineStr">
        <is>
          <t>Yes</t>
        </is>
      </c>
      <c r="H175" s="25" t="n"/>
      <c r="I175" s="35" t="n"/>
      <c r="J175" s="25" t="inlineStr">
        <is>
          <t>iSAMS</t>
        </is>
      </c>
      <c r="K175" s="26" t="inlineStr">
        <is>
          <t>DAR00021</t>
        </is>
      </c>
      <c r="L175" s="26">
        <f>IF(COUNTIF(K:K,K175)=0,"",COUNTIF(K:K,K175))</f>
        <v/>
      </c>
      <c r="M175" s="13" t="inlineStr">
        <is>
          <t>Digital Product</t>
        </is>
      </c>
      <c r="N175" s="13" t="inlineStr">
        <is>
          <t>I_Desktop App</t>
        </is>
      </c>
      <c r="O175" s="138" t="inlineStr">
        <is>
          <t>https://www.overnetdata.com/edulink-one/</t>
        </is>
      </c>
      <c r="P175" s="13">
        <f>COUNTIF(Q175:AC175,"Y")</f>
        <v/>
      </c>
      <c r="Q175" s="19" t="n"/>
      <c r="R175" s="19" t="inlineStr">
        <is>
          <t>Y</t>
        </is>
      </c>
      <c r="S175" s="19" t="inlineStr">
        <is>
          <t>Y</t>
        </is>
      </c>
      <c r="T175" s="19" t="inlineStr">
        <is>
          <t>N</t>
        </is>
      </c>
      <c r="U175" s="19" t="inlineStr"/>
      <c r="V175" s="19" t="inlineStr">
        <is>
          <t>Y</t>
        </is>
      </c>
      <c r="W175" s="19" t="inlineStr">
        <is>
          <t>Y</t>
        </is>
      </c>
      <c r="X175" s="19" t="inlineStr">
        <is>
          <t>N</t>
        </is>
      </c>
      <c r="Y175" s="19" t="inlineStr">
        <is>
          <t>N</t>
        </is>
      </c>
      <c r="Z175" s="19" t="inlineStr">
        <is>
          <t>Y</t>
        </is>
      </c>
      <c r="AA175" s="19" t="inlineStr">
        <is>
          <t>N</t>
        </is>
      </c>
      <c r="AB175" s="19" t="inlineStr">
        <is>
          <t>N</t>
        </is>
      </c>
      <c r="AC175" s="19" t="inlineStr">
        <is>
          <t>N</t>
        </is>
      </c>
      <c r="AD175" s="13" t="n"/>
      <c r="AE175" s="13" t="n"/>
      <c r="AF175" s="38" t="inlineStr">
        <is>
          <t>Y</t>
        </is>
      </c>
      <c r="AG175" s="38" t="inlineStr">
        <is>
          <t>Y</t>
        </is>
      </c>
      <c r="AH175" s="38" t="inlineStr">
        <is>
          <t>Y</t>
        </is>
      </c>
      <c r="AI175" s="38" t="inlineStr">
        <is>
          <t>Y</t>
        </is>
      </c>
      <c r="AJ175" s="38" t="inlineStr">
        <is>
          <t>Y</t>
        </is>
      </c>
      <c r="AK175" s="38" t="inlineStr">
        <is>
          <t>Y</t>
        </is>
      </c>
      <c r="AL175" s="38" t="inlineStr">
        <is>
          <t>Y</t>
        </is>
      </c>
      <c r="AM175" s="38" t="inlineStr">
        <is>
          <t> </t>
        </is>
      </c>
      <c r="AN175" s="38" t="inlineStr">
        <is>
          <t> </t>
        </is>
      </c>
      <c r="AO175" s="38" t="inlineStr">
        <is>
          <t>Y</t>
        </is>
      </c>
      <c r="AP175" s="38" t="inlineStr">
        <is>
          <t>Y</t>
        </is>
      </c>
      <c r="AQ175" s="38" t="inlineStr">
        <is>
          <t>Y</t>
        </is>
      </c>
      <c r="AR175" s="38" t="inlineStr">
        <is>
          <t>Y</t>
        </is>
      </c>
      <c r="AS175" s="38" t="inlineStr">
        <is>
          <t> </t>
        </is>
      </c>
      <c r="AT175" s="38" t="inlineStr">
        <is>
          <t>Y</t>
        </is>
      </c>
      <c r="AU175" s="38" t="inlineStr">
        <is>
          <t> </t>
        </is>
      </c>
      <c r="AV175" s="38" t="inlineStr">
        <is>
          <t>Y</t>
        </is>
      </c>
      <c r="AW175" s="38" t="inlineStr">
        <is>
          <t> </t>
        </is>
      </c>
      <c r="AX175" s="38" t="inlineStr">
        <is>
          <t> </t>
        </is>
      </c>
      <c r="AY175" s="38" t="inlineStr">
        <is>
          <t>Y</t>
        </is>
      </c>
      <c r="AZ175" s="38" t="inlineStr">
        <is>
          <t>Y</t>
        </is>
      </c>
      <c r="BA175" s="38" t="inlineStr">
        <is>
          <t> </t>
        </is>
      </c>
      <c r="BB175" s="38" t="inlineStr">
        <is>
          <t>Y</t>
        </is>
      </c>
      <c r="BC175" s="38" t="inlineStr">
        <is>
          <t>Y</t>
        </is>
      </c>
      <c r="BD175" s="38" t="inlineStr">
        <is>
          <t> </t>
        </is>
      </c>
      <c r="BE175" s="38" t="inlineStr">
        <is>
          <t> </t>
        </is>
      </c>
      <c r="BF175" s="38" t="inlineStr">
        <is>
          <t>Y</t>
        </is>
      </c>
      <c r="BG175" s="38" t="inlineStr">
        <is>
          <t>Y</t>
        </is>
      </c>
      <c r="BH175" s="38" t="inlineStr">
        <is>
          <t>Y</t>
        </is>
      </c>
      <c r="BI175" s="38" t="inlineStr">
        <is>
          <t>Y</t>
        </is>
      </c>
      <c r="BJ175" s="38" t="inlineStr">
        <is>
          <t>Y</t>
        </is>
      </c>
      <c r="BK175" s="38" t="inlineStr">
        <is>
          <t>Y</t>
        </is>
      </c>
      <c r="BL175" s="38" t="inlineStr">
        <is>
          <t> </t>
        </is>
      </c>
      <c r="BM175" s="38" t="inlineStr">
        <is>
          <t>Y</t>
        </is>
      </c>
      <c r="BN175" s="38" t="inlineStr">
        <is>
          <t>Y</t>
        </is>
      </c>
      <c r="BO175" s="38" t="inlineStr">
        <is>
          <t>Y</t>
        </is>
      </c>
      <c r="BP175" s="38" t="inlineStr">
        <is>
          <t>Y</t>
        </is>
      </c>
      <c r="BQ175" s="38" t="inlineStr">
        <is>
          <t> </t>
        </is>
      </c>
      <c r="BR175" s="14" t="n"/>
      <c r="BS175" s="13" t="n"/>
      <c r="BT175" s="13" t="inlineStr">
        <is>
          <t>UK</t>
        </is>
      </c>
      <c r="BU175" s="13" t="n"/>
      <c r="BV175" s="22" t="n"/>
      <c r="BW175" s="33" t="inlineStr">
        <is>
          <t>https://www.overnetdata.com/privacy-policy/</t>
        </is>
      </c>
      <c r="BX175" s="13" t="inlineStr">
        <is>
          <t>Provides an integrated school information platform for staff with an engaging user interface allowing communication/ class attendance and toaccess information.</t>
        </is>
      </c>
      <c r="BY175" s="13" t="inlineStr">
        <is>
          <t>May not be able to register as a student at the College as this is an important platform for updating information fields in SIMS.</t>
        </is>
      </c>
      <c r="BZ175" s="13" t="n"/>
      <c r="CA175" s="19" t="inlineStr">
        <is>
          <t>N</t>
        </is>
      </c>
      <c r="CB175" s="19" t="n"/>
      <c r="CC175" s="19" t="inlineStr">
        <is>
          <t>N</t>
        </is>
      </c>
      <c r="CD175" s="19" t="n"/>
      <c r="CE175" s="19" t="n"/>
      <c r="CF175" s="19" t="inlineStr">
        <is>
          <t>N</t>
        </is>
      </c>
      <c r="CG175" s="19" t="inlineStr">
        <is>
          <t>N</t>
        </is>
      </c>
      <c r="CH175" s="19" t="n"/>
      <c r="CI175" s="19" t="inlineStr">
        <is>
          <t>N</t>
        </is>
      </c>
      <c r="CJ175" s="19" t="inlineStr">
        <is>
          <t>N</t>
        </is>
      </c>
      <c r="CK175" s="19" t="inlineStr">
        <is>
          <t>N</t>
        </is>
      </c>
      <c r="CL175" s="19" t="inlineStr">
        <is>
          <t>N</t>
        </is>
      </c>
      <c r="CM175" s="13" t="inlineStr">
        <is>
          <t>N</t>
        </is>
      </c>
      <c r="CN175" s="13" t="n"/>
      <c r="CO175" s="19" t="inlineStr">
        <is>
          <t>N</t>
        </is>
      </c>
      <c r="CP175" s="19" t="n"/>
      <c r="CQ175" s="19" t="inlineStr">
        <is>
          <t>N</t>
        </is>
      </c>
      <c r="CR175" s="19" t="n"/>
      <c r="CS175" s="19" t="n"/>
      <c r="CT175" s="19" t="inlineStr">
        <is>
          <t>N</t>
        </is>
      </c>
      <c r="CU175" s="19" t="inlineStr">
        <is>
          <t>N</t>
        </is>
      </c>
      <c r="CV175" s="19" t="n"/>
      <c r="CW175" s="19" t="inlineStr">
        <is>
          <t>N</t>
        </is>
      </c>
      <c r="CX175" s="19" t="inlineStr">
        <is>
          <t>N</t>
        </is>
      </c>
      <c r="CY175" s="19" t="inlineStr">
        <is>
          <t>N</t>
        </is>
      </c>
      <c r="CZ175" s="19" t="inlineStr">
        <is>
          <t>N</t>
        </is>
      </c>
      <c r="DA175" s="13" t="inlineStr">
        <is>
          <t>Whilst the student is registered at the college</t>
        </is>
      </c>
      <c r="DB175" s="13" t="n"/>
      <c r="DC175" s="13" t="n"/>
      <c r="DD175" s="13" t="n"/>
      <c r="DE175" s="13" t="n"/>
      <c r="DF175" s="13" t="n"/>
      <c r="DG175" s="13" t="n"/>
      <c r="DH175" s="13" t="n"/>
      <c r="DI175" s="13" t="n"/>
      <c r="DJ175" s="13" t="n"/>
      <c r="DK175" s="13" t="n"/>
      <c r="DL175" s="13" t="n"/>
      <c r="DM175" s="13" t="n"/>
      <c r="DN175" s="13" t="n"/>
      <c r="DO175" s="13" t="n"/>
      <c r="DP175" s="13" t="n"/>
      <c r="DQ175" s="13" t="n"/>
      <c r="DR175" s="13" t="n"/>
      <c r="DS175" s="13" t="n"/>
      <c r="DT175" s="13" t="n"/>
      <c r="DU175" s="13" t="n"/>
      <c r="DV175" s="13" t="n"/>
      <c r="DW175" s="13" t="inlineStr">
        <is>
          <t>Student and Staff data. Personal details, timetabling, behavioural and assessment data.</t>
        </is>
      </c>
      <c r="DX175" s="22">
        <f>COUNTIF(A:A,A175)</f>
        <v/>
      </c>
      <c r="DY175" s="19" t="n"/>
      <c r="DZ175" s="19" t="n"/>
      <c r="EA175" s="19" t="n"/>
      <c r="EB175" s="129" t="inlineStr">
        <is>
          <t>info@overnetdata.com</t>
        </is>
      </c>
      <c r="EC175" s="43" t="inlineStr">
        <is>
          <t>+44 (0)1604 807545</t>
        </is>
      </c>
      <c r="ED175" s="129" t="inlineStr">
        <is>
          <t>https://www.overnetdata.com/contact-us/</t>
        </is>
      </c>
      <c r="EE175" s="129" t="n"/>
      <c r="EF175" s="129" t="n"/>
      <c r="EG175" s="129" t="n"/>
      <c r="EH175" s="129" t="n"/>
      <c r="EI175" s="20" t="inlineStr">
        <is>
          <t>Tool</t>
        </is>
      </c>
      <c r="EJ175" s="22">
        <f>_xlfn.CONCAT(AF175:BQ175)</f>
        <v/>
      </c>
      <c r="EK175" s="22" t="n"/>
      <c r="EL175" s="22" t="n"/>
      <c r="EM175" s="22" t="n"/>
      <c r="EN175" s="22" t="n"/>
    </row>
    <row r="176" ht="33.95" customFormat="1" customHeight="1" s="23">
      <c r="A176" s="13" t="inlineStr">
        <is>
          <t>#000731</t>
        </is>
      </c>
      <c r="B176" s="71" t="inlineStr">
        <is>
          <t>Edutrack</t>
        </is>
      </c>
      <c r="C176" s="71" t="inlineStr">
        <is>
          <t>Edutrack</t>
        </is>
      </c>
      <c r="D176" s="13" t="n"/>
      <c r="E176" s="15" t="n"/>
      <c r="F176" s="16" t="n"/>
      <c r="G176" s="16" t="n"/>
      <c r="H176" s="16" t="n"/>
      <c r="I176" s="16" t="n"/>
      <c r="J176" s="16" t="n"/>
      <c r="K176" s="17" t="n"/>
      <c r="L176" s="17" t="n"/>
      <c r="M176" s="13" t="inlineStr">
        <is>
          <t>Digital Product</t>
        </is>
      </c>
      <c r="N176" s="13" t="inlineStr">
        <is>
          <t>I_Website Service</t>
        </is>
      </c>
      <c r="O176" s="138" t="inlineStr">
        <is>
          <t>http://edutrack.in/</t>
        </is>
      </c>
      <c r="P176" s="13">
        <f>COUNTIF(Q176:AC176,"Y")</f>
        <v/>
      </c>
      <c r="Q176" s="72" t="inlineStr">
        <is>
          <t>y</t>
        </is>
      </c>
      <c r="R176" s="72" t="inlineStr">
        <is>
          <t>y</t>
        </is>
      </c>
      <c r="S176" s="72" t="n"/>
      <c r="T176" s="72" t="inlineStr">
        <is>
          <t>y</t>
        </is>
      </c>
      <c r="U176" s="72" t="inlineStr">
        <is>
          <t>y</t>
        </is>
      </c>
      <c r="V176" s="72" t="inlineStr">
        <is>
          <t>y</t>
        </is>
      </c>
      <c r="W176" s="72" t="inlineStr">
        <is>
          <t>y</t>
        </is>
      </c>
      <c r="X176" s="72" t="inlineStr">
        <is>
          <t>y</t>
        </is>
      </c>
      <c r="Y176" s="72" t="inlineStr">
        <is>
          <t>y</t>
        </is>
      </c>
      <c r="Z176" s="72" t="inlineStr">
        <is>
          <t>y</t>
        </is>
      </c>
      <c r="AA176" s="72" t="n"/>
      <c r="AB176" s="72" t="n"/>
      <c r="AC176" s="72" t="n"/>
      <c r="AD176" s="13" t="n"/>
      <c r="AE176" s="20" t="n"/>
      <c r="AF176" s="14" t="n"/>
      <c r="AG176" s="14" t="n"/>
      <c r="AH176" s="14" t="n"/>
      <c r="AI176" s="14" t="n"/>
      <c r="AJ176" s="14" t="n"/>
      <c r="AK176" s="14" t="n"/>
      <c r="AL176" s="14" t="n"/>
      <c r="AM176" s="14" t="n"/>
      <c r="AN176" s="14" t="n"/>
      <c r="AO176" s="14" t="n"/>
      <c r="AP176" s="14" t="n"/>
      <c r="AQ176" s="14" t="n"/>
      <c r="AR176" s="14" t="n"/>
      <c r="AS176" s="14" t="n"/>
      <c r="AT176" s="14" t="n"/>
      <c r="AU176" s="14" t="n"/>
      <c r="AV176" s="14" t="n"/>
      <c r="AW176" s="14" t="n"/>
      <c r="AX176" s="14" t="n"/>
      <c r="AY176" s="14" t="n"/>
      <c r="AZ176" s="14" t="n"/>
      <c r="BA176" s="14" t="n"/>
      <c r="BB176" s="14" t="n"/>
      <c r="BC176" s="14" t="n"/>
      <c r="BD176" s="14" t="n"/>
      <c r="BE176" s="14" t="n"/>
      <c r="BF176" s="14" t="n"/>
      <c r="BG176" s="14" t="n"/>
      <c r="BH176" s="14" t="n"/>
      <c r="BI176" s="14" t="n"/>
      <c r="BJ176" s="14" t="n"/>
      <c r="BK176" s="14" t="n"/>
      <c r="BL176" s="14" t="n"/>
      <c r="BM176" s="14" t="n"/>
      <c r="BN176" s="14" t="n"/>
      <c r="BO176" s="14" t="n"/>
      <c r="BP176" s="14" t="n"/>
      <c r="BQ176" s="14" t="n"/>
      <c r="BR176" s="14" t="n"/>
      <c r="BS176" s="13" t="n"/>
      <c r="BT176" s="13" t="n"/>
      <c r="BU176" s="13" t="n"/>
      <c r="BV176" s="13" t="n"/>
      <c r="BW176" s="13" t="n"/>
      <c r="BX176" s="13" t="inlineStr">
        <is>
          <t>EduTrack is an End-to-end, Feature complete, Hosted IT solution for Educational Institutions.</t>
        </is>
      </c>
      <c r="BY176" s="13" t="n"/>
      <c r="BZ176" s="13" t="n"/>
      <c r="CA176" s="19" t="n"/>
      <c r="CB176" s="19" t="n"/>
      <c r="CC176" s="19" t="n"/>
      <c r="CD176" s="19" t="n"/>
      <c r="CE176" s="19" t="n"/>
      <c r="CF176" s="19" t="n"/>
      <c r="CG176" s="19" t="n"/>
      <c r="CH176" s="19" t="n"/>
      <c r="CI176" s="19" t="n"/>
      <c r="CJ176" s="19" t="n"/>
      <c r="CK176" s="19" t="n"/>
      <c r="CL176" s="19" t="n"/>
      <c r="CM176" s="13" t="n"/>
      <c r="CN176" s="13" t="n"/>
      <c r="CO176" s="19" t="n"/>
      <c r="CP176" s="19" t="n"/>
      <c r="CQ176" s="19" t="n"/>
      <c r="CR176" s="19" t="n"/>
      <c r="CS176" s="19" t="n"/>
      <c r="CT176" s="19" t="n"/>
      <c r="CU176" s="19" t="n"/>
      <c r="CV176" s="19" t="n"/>
      <c r="CW176" s="19" t="n"/>
      <c r="CX176" s="19" t="n"/>
      <c r="CY176" s="19" t="n"/>
      <c r="CZ176" s="19" t="n"/>
      <c r="DA176" s="13" t="n"/>
      <c r="DB176" s="13" t="n"/>
      <c r="DC176" s="13" t="n"/>
      <c r="DD176" s="13" t="n"/>
      <c r="DE176" s="13" t="n"/>
      <c r="DF176" s="13" t="n"/>
      <c r="DG176" s="13" t="n"/>
      <c r="DH176" s="13" t="n"/>
      <c r="DI176" s="13" t="n"/>
      <c r="DJ176" s="13" t="n"/>
      <c r="DK176" s="13" t="n"/>
      <c r="DL176" s="13" t="n"/>
      <c r="DM176" s="13" t="n"/>
      <c r="DN176" s="13" t="n"/>
      <c r="DO176" s="13" t="n"/>
      <c r="DP176" s="13" t="n"/>
      <c r="DQ176" s="13" t="n"/>
      <c r="DR176" s="13" t="n"/>
      <c r="DS176" s="13" t="n"/>
      <c r="DT176" s="13" t="n"/>
      <c r="DU176" s="13" t="n"/>
      <c r="DV176" s="13" t="n"/>
      <c r="DW176" s="20" t="n"/>
      <c r="DX176" s="20" t="n"/>
      <c r="DY176" s="19" t="n"/>
      <c r="DZ176" s="19" t="n"/>
      <c r="EA176" s="19" t="n"/>
      <c r="EB176" s="20" t="n"/>
      <c r="EC176" s="20" t="n"/>
      <c r="ED176" s="20" t="n"/>
      <c r="EE176" s="20" t="n"/>
      <c r="EF176" s="20" t="n"/>
      <c r="EG176" s="20" t="n"/>
      <c r="EH176" s="20" t="n"/>
      <c r="EI176" s="20" t="n"/>
      <c r="EJ176" s="20" t="n"/>
      <c r="EK176" s="20" t="n"/>
      <c r="EL176" s="22" t="n"/>
      <c r="EM176" s="22" t="n"/>
      <c r="EN176" s="22" t="n"/>
    </row>
    <row r="177" ht="84.95" customFormat="1" customHeight="1" s="23">
      <c r="A177" s="24" t="inlineStr">
        <is>
          <t>#000098</t>
        </is>
      </c>
      <c r="B177" s="24" t="inlineStr">
        <is>
          <t>edX</t>
        </is>
      </c>
      <c r="C177" s="13" t="inlineStr">
        <is>
          <t xml:space="preserve">2U, Inc. </t>
        </is>
      </c>
      <c r="D177" s="13" t="n"/>
      <c r="E177" s="15" t="inlineStr">
        <is>
          <t>No</t>
        </is>
      </c>
      <c r="F177" s="25" t="inlineStr">
        <is>
          <t>Low</t>
        </is>
      </c>
      <c r="G177" s="25" t="n"/>
      <c r="H177" s="25" t="n"/>
      <c r="I177" s="25" t="n"/>
      <c r="J177" s="25" t="n"/>
      <c r="K177" s="26" t="n"/>
      <c r="L177" s="26">
        <f>IF(COUNTIF(K:K,K177)=0,"",COUNTIF(K:K,K177))</f>
        <v/>
      </c>
      <c r="M177" s="13" t="inlineStr">
        <is>
          <t>Digital Product</t>
        </is>
      </c>
      <c r="N177" s="13" t="inlineStr">
        <is>
          <t>I_Website Service</t>
        </is>
      </c>
      <c r="O177" s="138" t="inlineStr">
        <is>
          <t>https://www.edx.org/</t>
        </is>
      </c>
      <c r="P177" s="13">
        <f>COUNTIF(Q177:AC177,"Y")</f>
        <v/>
      </c>
      <c r="Q177" s="19" t="n"/>
      <c r="R177" s="19" t="inlineStr">
        <is>
          <t>N</t>
        </is>
      </c>
      <c r="S177" s="19" t="inlineStr"/>
      <c r="T177" s="19" t="inlineStr">
        <is>
          <t>Y</t>
        </is>
      </c>
      <c r="U177" s="19" t="inlineStr">
        <is>
          <t>Y</t>
        </is>
      </c>
      <c r="V177" s="19" t="inlineStr"/>
      <c r="W177" s="19" t="inlineStr">
        <is>
          <t>N</t>
        </is>
      </c>
      <c r="X177" s="19" t="inlineStr">
        <is>
          <t>N</t>
        </is>
      </c>
      <c r="Y177" s="19" t="inlineStr">
        <is>
          <t>N</t>
        </is>
      </c>
      <c r="Z177" s="19" t="inlineStr">
        <is>
          <t>N</t>
        </is>
      </c>
      <c r="AA177" s="19" t="inlineStr">
        <is>
          <t>N</t>
        </is>
      </c>
      <c r="AB177" s="19" t="inlineStr">
        <is>
          <t>N</t>
        </is>
      </c>
      <c r="AC177" s="19" t="inlineStr">
        <is>
          <t>N</t>
        </is>
      </c>
      <c r="AD177" s="13" t="n"/>
      <c r="AE177" s="13" t="n"/>
      <c r="AF177" s="14" t="n"/>
      <c r="AG177" s="77" t="inlineStr">
        <is>
          <t>Y</t>
        </is>
      </c>
      <c r="AH177" s="78" t="inlineStr">
        <is>
          <t>Y</t>
        </is>
      </c>
      <c r="AI177" s="78" t="inlineStr">
        <is>
          <t> </t>
        </is>
      </c>
      <c r="AJ177" s="78" t="inlineStr">
        <is>
          <t>Y</t>
        </is>
      </c>
      <c r="AK177" s="78" t="inlineStr">
        <is>
          <t>Y</t>
        </is>
      </c>
      <c r="AL177" s="14" t="n"/>
      <c r="AM177" s="14" t="n"/>
      <c r="AN177" s="14" t="n"/>
      <c r="AO177" s="14" t="n"/>
      <c r="AP177" s="14" t="n"/>
      <c r="AQ177" s="14" t="n"/>
      <c r="AR177" s="14" t="n"/>
      <c r="AS177" s="14" t="n"/>
      <c r="AT177" s="14" t="n"/>
      <c r="AU177" s="14" t="n"/>
      <c r="AV177" s="14" t="n"/>
      <c r="AW177" s="14" t="n"/>
      <c r="AX177" s="14" t="n"/>
      <c r="AY177" s="14" t="n"/>
      <c r="AZ177" s="14" t="n"/>
      <c r="BA177" s="14" t="n"/>
      <c r="BB177" s="14" t="n"/>
      <c r="BC177" s="14" t="n"/>
      <c r="BD177" s="14" t="n"/>
      <c r="BE177" s="14" t="n"/>
      <c r="BF177" s="14" t="n"/>
      <c r="BG177" s="14" t="n"/>
      <c r="BH177" s="14" t="n"/>
      <c r="BI177" s="14" t="n"/>
      <c r="BJ177" s="14" t="n"/>
      <c r="BK177" s="14" t="n"/>
      <c r="BL177" s="14" t="n"/>
      <c r="BM177" s="14" t="n"/>
      <c r="BN177" s="14" t="n"/>
      <c r="BO177" s="14" t="n"/>
      <c r="BP177" s="14" t="n"/>
      <c r="BQ177" s="14" t="n"/>
      <c r="BR177" s="14" t="n"/>
      <c r="BS177" s="13" t="n"/>
      <c r="BT177" s="13" t="inlineStr">
        <is>
          <t>USA</t>
        </is>
      </c>
      <c r="BU177" s="13" t="n"/>
      <c r="BV177" s="22" t="n"/>
      <c r="BW177" s="33" t="inlineStr">
        <is>
          <t>https://www.edx.org/edx-privacy-policy</t>
        </is>
      </c>
      <c r="BX177" s="13" t="inlineStr">
        <is>
          <t>Microcredentials for teachers and students involved in the AIAI course.</t>
        </is>
      </c>
      <c r="BY177" s="13" t="inlineStr">
        <is>
          <t>Students cannot develop their
portfolio or prepare for internships of university.</t>
        </is>
      </c>
      <c r="BZ177" s="13" t="n"/>
      <c r="CA177" s="19" t="inlineStr">
        <is>
          <t>N</t>
        </is>
      </c>
      <c r="CB177" s="19" t="n"/>
      <c r="CC177" s="19" t="inlineStr">
        <is>
          <t>N</t>
        </is>
      </c>
      <c r="CD177" s="19" t="n"/>
      <c r="CE177" s="19" t="n"/>
      <c r="CF177" s="19" t="inlineStr">
        <is>
          <t>N</t>
        </is>
      </c>
      <c r="CG177" s="19" t="inlineStr">
        <is>
          <t>N</t>
        </is>
      </c>
      <c r="CH177" s="19" t="n"/>
      <c r="CI177" s="19" t="inlineStr">
        <is>
          <t>N</t>
        </is>
      </c>
      <c r="CJ177" s="19" t="inlineStr">
        <is>
          <t>N</t>
        </is>
      </c>
      <c r="CK177" s="19" t="inlineStr">
        <is>
          <t>N</t>
        </is>
      </c>
      <c r="CL177" s="19" t="inlineStr">
        <is>
          <t>N</t>
        </is>
      </c>
      <c r="CM177" s="13" t="n"/>
      <c r="CN177" s="13" t="n"/>
      <c r="CO177" s="19" t="inlineStr">
        <is>
          <t>N</t>
        </is>
      </c>
      <c r="CP177" s="19" t="n"/>
      <c r="CQ177" s="19" t="inlineStr">
        <is>
          <t>N</t>
        </is>
      </c>
      <c r="CR177" s="19" t="n"/>
      <c r="CS177" s="19" t="n"/>
      <c r="CT177" s="19" t="inlineStr">
        <is>
          <t>N</t>
        </is>
      </c>
      <c r="CU177" s="19" t="inlineStr">
        <is>
          <t>N</t>
        </is>
      </c>
      <c r="CV177" s="19" t="n"/>
      <c r="CW177" s="19" t="inlineStr">
        <is>
          <t>N</t>
        </is>
      </c>
      <c r="CX177" s="19" t="inlineStr">
        <is>
          <t>N</t>
        </is>
      </c>
      <c r="CY177" s="19" t="inlineStr">
        <is>
          <t>N</t>
        </is>
      </c>
      <c r="CZ177" s="19" t="inlineStr">
        <is>
          <t>N</t>
        </is>
      </c>
      <c r="DA177" s="13" t="n"/>
      <c r="DB177" s="13" t="n"/>
      <c r="DC177" s="13" t="n"/>
      <c r="DD177" s="13" t="n"/>
      <c r="DE177" s="13" t="n"/>
      <c r="DF177" s="13" t="n"/>
      <c r="DG177" s="13" t="n"/>
      <c r="DH177" s="13" t="n"/>
      <c r="DI177" s="13" t="n"/>
      <c r="DJ177" s="13" t="n"/>
      <c r="DK177" s="13" t="n"/>
      <c r="DL177" s="13" t="n"/>
      <c r="DM177" s="13" t="n"/>
      <c r="DN177" s="13" t="n"/>
      <c r="DO177" s="13" t="n"/>
      <c r="DP177" s="13" t="n"/>
      <c r="DQ177" s="13" t="n"/>
      <c r="DR177" s="13" t="n"/>
      <c r="DS177" s="13" t="n"/>
      <c r="DT177" s="13" t="n"/>
      <c r="DU177" s="13" t="n"/>
      <c r="DV177" s="13" t="n"/>
      <c r="DW177" s="13" t="inlineStr">
        <is>
          <t>Student full name, Email address, user name, Country of residence.</t>
        </is>
      </c>
      <c r="DX177" s="22">
        <f>COUNTIF(A:A,A177)</f>
        <v/>
      </c>
      <c r="DY177" s="19" t="n"/>
      <c r="DZ177" s="19" t="n"/>
      <c r="EA177" s="19" t="n"/>
      <c r="EB177" s="29" t="n"/>
      <c r="EC177" s="29" t="n"/>
      <c r="ED177" s="129" t="inlineStr">
        <is>
          <t>https://courses.edx.org/support/contact_us</t>
        </is>
      </c>
      <c r="EE177" s="129" t="n"/>
      <c r="EF177" s="129" t="n"/>
      <c r="EG177" s="129" t="n"/>
      <c r="EH177" s="129" t="n"/>
      <c r="EI177" s="20" t="inlineStr">
        <is>
          <t>Edu</t>
        </is>
      </c>
      <c r="EJ177" s="22">
        <f>_xlfn.CONCAT(AF177:BQ177)</f>
        <v/>
      </c>
      <c r="EK177" s="22" t="n"/>
      <c r="EL177" s="22" t="n"/>
      <c r="EM177" s="77" t="inlineStr">
        <is>
          <t>Year 9-11</t>
        </is>
      </c>
      <c r="EN177" s="78" t="n">
        <v>30</v>
      </c>
    </row>
    <row r="178" ht="68.09999999999999" customFormat="1" customHeight="1" s="23">
      <c r="A178" s="24" t="inlineStr">
        <is>
          <t>#000099</t>
        </is>
      </c>
      <c r="B178" s="24" t="inlineStr">
        <is>
          <t>Eedi</t>
        </is>
      </c>
      <c r="C178" s="13" t="inlineStr">
        <is>
          <t>Eedi</t>
        </is>
      </c>
      <c r="D178" s="13" t="n"/>
      <c r="E178" s="15" t="inlineStr">
        <is>
          <t>No</t>
        </is>
      </c>
      <c r="F178" s="25" t="inlineStr">
        <is>
          <t>Low</t>
        </is>
      </c>
      <c r="G178" s="25" t="n"/>
      <c r="H178" s="25" t="n"/>
      <c r="I178" s="25" t="n"/>
      <c r="J178" s="25" t="n"/>
      <c r="K178" s="26" t="n"/>
      <c r="L178" s="26">
        <f>IF(COUNTIF(K:K,K178)=0,"",COUNTIF(K:K,K178))</f>
        <v/>
      </c>
      <c r="M178" s="13" t="inlineStr">
        <is>
          <t>Digital Product</t>
        </is>
      </c>
      <c r="N178" s="13" t="inlineStr">
        <is>
          <t>I_Website Service</t>
        </is>
      </c>
      <c r="O178" s="37" t="inlineStr">
        <is>
          <t>(???)https://apps.apple.com/us/app/slopro/id507232505</t>
        </is>
      </c>
      <c r="P178" s="13">
        <f>COUNTIF(Q178:AC178,"Y")</f>
        <v/>
      </c>
      <c r="Q178" s="19" t="n"/>
      <c r="R178" s="19" t="inlineStr">
        <is>
          <t>N</t>
        </is>
      </c>
      <c r="S178" s="19" t="inlineStr">
        <is>
          <t>Y</t>
        </is>
      </c>
      <c r="T178" s="19" t="inlineStr">
        <is>
          <t>N</t>
        </is>
      </c>
      <c r="U178" s="19" t="inlineStr">
        <is>
          <t>Y</t>
        </is>
      </c>
      <c r="V178" s="19" t="inlineStr"/>
      <c r="W178" s="19" t="inlineStr">
        <is>
          <t>N</t>
        </is>
      </c>
      <c r="X178" s="19" t="inlineStr">
        <is>
          <t>N</t>
        </is>
      </c>
      <c r="Y178" s="19" t="inlineStr">
        <is>
          <t>N</t>
        </is>
      </c>
      <c r="Z178" s="19" t="inlineStr">
        <is>
          <t>N</t>
        </is>
      </c>
      <c r="AA178" s="19" t="inlineStr">
        <is>
          <t>N</t>
        </is>
      </c>
      <c r="AB178" s="19" t="inlineStr">
        <is>
          <t>N</t>
        </is>
      </c>
      <c r="AC178" s="19" t="inlineStr">
        <is>
          <t>N</t>
        </is>
      </c>
      <c r="AD178" s="13" t="n"/>
      <c r="AE178" s="13" t="n"/>
      <c r="AF178" s="14" t="n"/>
      <c r="AG178" s="14" t="inlineStr">
        <is>
          <t>Y</t>
        </is>
      </c>
      <c r="AH178" s="14" t="inlineStr">
        <is>
          <t>Y</t>
        </is>
      </c>
      <c r="AI178" s="14" t="n"/>
      <c r="AJ178" s="14" t="inlineStr">
        <is>
          <t>Y</t>
        </is>
      </c>
      <c r="AK178" s="14" t="inlineStr">
        <is>
          <t>Y</t>
        </is>
      </c>
      <c r="AL178" s="14" t="n"/>
      <c r="AM178" s="14" t="n"/>
      <c r="AN178" s="14" t="n"/>
      <c r="AO178" s="14" t="n"/>
      <c r="AP178" s="14" t="n"/>
      <c r="AQ178" s="14" t="n"/>
      <c r="AR178" s="14" t="n"/>
      <c r="AS178" s="14" t="n"/>
      <c r="AT178" s="14" t="inlineStr">
        <is>
          <t>Y</t>
        </is>
      </c>
      <c r="AU178" s="14" t="inlineStr">
        <is>
          <t>Y</t>
        </is>
      </c>
      <c r="AV178" s="14" t="n"/>
      <c r="AW178" s="14" t="n"/>
      <c r="AX178" s="14" t="n"/>
      <c r="AY178" s="14" t="n"/>
      <c r="AZ178" s="14" t="n"/>
      <c r="BA178" s="14" t="n"/>
      <c r="BB178" s="14" t="n"/>
      <c r="BC178" s="14" t="n"/>
      <c r="BD178" s="14" t="n"/>
      <c r="BE178" s="14" t="n"/>
      <c r="BF178" s="14" t="n"/>
      <c r="BG178" s="14" t="n"/>
      <c r="BH178" s="14" t="n"/>
      <c r="BI178" s="14" t="n"/>
      <c r="BJ178" s="14" t="n"/>
      <c r="BK178" s="14" t="n"/>
      <c r="BL178" s="14" t="n"/>
      <c r="BM178" s="14" t="n"/>
      <c r="BN178" s="14" t="n"/>
      <c r="BO178" s="14" t="n"/>
      <c r="BP178" s="14" t="n"/>
      <c r="BQ178" s="14" t="n"/>
      <c r="BR178" s="14" t="n"/>
      <c r="BS178" s="13" t="n"/>
      <c r="BT178" s="13" t="inlineStr">
        <is>
          <t>UK</t>
        </is>
      </c>
      <c r="BU178" s="13" t="n"/>
      <c r="BV178" s="22" t="n"/>
      <c r="BW178" s="33" t="inlineStr">
        <is>
          <t>https://www.eedi.co.uk/privacy</t>
        </is>
      </c>
      <c r="BX178" s="13" t="inlineStr">
        <is>
          <t>maths
Online formative assessment for students</t>
        </is>
      </c>
      <c r="BY178" s="13" t="inlineStr">
        <is>
          <t>Cannot access assessment of class and get feedback from teacher</t>
        </is>
      </c>
      <c r="BZ178" s="13" t="n"/>
      <c r="CA178" s="19" t="inlineStr">
        <is>
          <t>N</t>
        </is>
      </c>
      <c r="CB178" s="19" t="n"/>
      <c r="CC178" s="19" t="inlineStr">
        <is>
          <t>N</t>
        </is>
      </c>
      <c r="CD178" s="19" t="n"/>
      <c r="CE178" s="19" t="n"/>
      <c r="CF178" s="19" t="inlineStr">
        <is>
          <t>N</t>
        </is>
      </c>
      <c r="CG178" s="19" t="inlineStr">
        <is>
          <t>N</t>
        </is>
      </c>
      <c r="CH178" s="19" t="n"/>
      <c r="CI178" s="19" t="inlineStr">
        <is>
          <t>N</t>
        </is>
      </c>
      <c r="CJ178" s="19" t="inlineStr">
        <is>
          <t>N</t>
        </is>
      </c>
      <c r="CK178" s="19" t="inlineStr">
        <is>
          <t>N</t>
        </is>
      </c>
      <c r="CL178" s="19" t="inlineStr">
        <is>
          <t>N</t>
        </is>
      </c>
      <c r="CM178" s="13" t="n"/>
      <c r="CN178" s="13" t="n"/>
      <c r="CO178" s="19" t="inlineStr">
        <is>
          <t>N</t>
        </is>
      </c>
      <c r="CP178" s="19" t="n"/>
      <c r="CQ178" s="19" t="inlineStr">
        <is>
          <t>N</t>
        </is>
      </c>
      <c r="CR178" s="19" t="n"/>
      <c r="CS178" s="19" t="n"/>
      <c r="CT178" s="19" t="inlineStr">
        <is>
          <t>N</t>
        </is>
      </c>
      <c r="CU178" s="19" t="inlineStr">
        <is>
          <t>N</t>
        </is>
      </c>
      <c r="CV178" s="19" t="n"/>
      <c r="CW178" s="19" t="inlineStr">
        <is>
          <t>N</t>
        </is>
      </c>
      <c r="CX178" s="19" t="inlineStr">
        <is>
          <t>N</t>
        </is>
      </c>
      <c r="CY178" s="19" t="inlineStr">
        <is>
          <t>N</t>
        </is>
      </c>
      <c r="CZ178" s="19" t="inlineStr">
        <is>
          <t>N</t>
        </is>
      </c>
      <c r="DA178" s="13" t="n"/>
      <c r="DB178" s="13" t="n"/>
      <c r="DC178" s="13" t="n"/>
      <c r="DD178" s="13" t="n"/>
      <c r="DE178" s="13" t="n"/>
      <c r="DF178" s="13" t="n"/>
      <c r="DG178" s="13" t="n"/>
      <c r="DH178" s="13" t="n"/>
      <c r="DI178" s="13" t="n"/>
      <c r="DJ178" s="13" t="n"/>
      <c r="DK178" s="13" t="n"/>
      <c r="DL178" s="13" t="n"/>
      <c r="DM178" s="13" t="n"/>
      <c r="DN178" s="13" t="n"/>
      <c r="DO178" s="13" t="n"/>
      <c r="DP178" s="13" t="n"/>
      <c r="DQ178" s="13" t="n"/>
      <c r="DR178" s="13" t="n"/>
      <c r="DS178" s="13" t="n"/>
      <c r="DT178" s="13" t="n"/>
      <c r="DU178" s="13" t="n"/>
      <c r="DV178" s="13" t="n"/>
      <c r="DW178" s="13" t="inlineStr">
        <is>
          <t>student names and school emails
Student: Google login details (email and password) Teacher: Google login details (email and password)</t>
        </is>
      </c>
      <c r="DX178" s="22">
        <f>COUNTIF(A:A,A178)</f>
        <v/>
      </c>
      <c r="DY178" s="19" t="n"/>
      <c r="DZ178" s="19" t="n"/>
      <c r="EA178" s="19" t="n"/>
      <c r="EB178" s="129" t="inlineStr">
        <is>
          <t>hello@eedi.com(general enquires)/press@eedi.com(media and press enquires)</t>
        </is>
      </c>
      <c r="EC178" s="29" t="n"/>
      <c r="ED178" s="29" t="n"/>
      <c r="EE178" s="29" t="n"/>
      <c r="EF178" s="29" t="n"/>
      <c r="EG178" s="29" t="n"/>
      <c r="EH178" s="29" t="n"/>
      <c r="EI178" s="20" t="inlineStr">
        <is>
          <t>Math</t>
        </is>
      </c>
      <c r="EJ178" s="22">
        <f>_xlfn.CONCAT(AF178:BQ178)</f>
        <v/>
      </c>
      <c r="EK178" s="22" t="n"/>
      <c r="EL178" s="22" t="n"/>
      <c r="EM178" s="22" t="n"/>
      <c r="EN178" s="22" t="n"/>
    </row>
    <row r="179" ht="68.09999999999999" customFormat="1" customHeight="1" s="23">
      <c r="A179" s="24" t="inlineStr">
        <is>
          <t>#000100</t>
        </is>
      </c>
      <c r="B179" s="24" t="inlineStr">
        <is>
          <t>Elink.io</t>
        </is>
      </c>
      <c r="C179" s="13" t="inlineStr">
        <is>
          <t>Elink.io, HSKR Group LLC</t>
        </is>
      </c>
      <c r="D179" s="13" t="n"/>
      <c r="E179" s="15" t="inlineStr">
        <is>
          <t>No</t>
        </is>
      </c>
      <c r="F179" s="25" t="inlineStr">
        <is>
          <t>Low</t>
        </is>
      </c>
      <c r="G179" s="25" t="n"/>
      <c r="H179" s="25" t="n"/>
      <c r="I179" s="25" t="n"/>
      <c r="J179" s="25" t="n"/>
      <c r="K179" s="26" t="n"/>
      <c r="L179" s="26">
        <f>IF(COUNTIF(K:K,K179)=0,"",COUNTIF(K:K,K179))</f>
        <v/>
      </c>
      <c r="M179" s="13" t="inlineStr">
        <is>
          <t>Digital Product</t>
        </is>
      </c>
      <c r="N179" s="13" t="inlineStr">
        <is>
          <t>I_Cloud Service</t>
        </is>
      </c>
      <c r="O179" s="138" t="inlineStr">
        <is>
          <t>(???)https://apps.apple.com/us/app/math-slide-tens-ones/id586366338</t>
        </is>
      </c>
      <c r="P179" s="13">
        <f>COUNTIF(Q179:AC179,"Y")</f>
        <v/>
      </c>
      <c r="Q179" s="19" t="n"/>
      <c r="R179" s="19" t="inlineStr">
        <is>
          <t>N</t>
        </is>
      </c>
      <c r="S179" s="19" t="inlineStr"/>
      <c r="T179" s="19" t="inlineStr">
        <is>
          <t>N</t>
        </is>
      </c>
      <c r="U179" s="19" t="inlineStr">
        <is>
          <t>Y</t>
        </is>
      </c>
      <c r="V179" s="19" t="inlineStr"/>
      <c r="W179" s="19" t="inlineStr">
        <is>
          <t>N</t>
        </is>
      </c>
      <c r="X179" s="19" t="inlineStr">
        <is>
          <t>N</t>
        </is>
      </c>
      <c r="Y179" s="19" t="inlineStr">
        <is>
          <t>N</t>
        </is>
      </c>
      <c r="Z179" s="19" t="inlineStr">
        <is>
          <t>N</t>
        </is>
      </c>
      <c r="AA179" s="19" t="inlineStr">
        <is>
          <t>N</t>
        </is>
      </c>
      <c r="AB179" s="19" t="inlineStr">
        <is>
          <t>N</t>
        </is>
      </c>
      <c r="AC179" s="19" t="inlineStr">
        <is>
          <t>N</t>
        </is>
      </c>
      <c r="AD179" s="13" t="n"/>
      <c r="AE179" s="13" t="n"/>
      <c r="AF179" s="14" t="n"/>
      <c r="AG179" s="14" t="inlineStr">
        <is>
          <t>Y</t>
        </is>
      </c>
      <c r="AH179" s="14" t="n"/>
      <c r="AI179" s="14" t="n"/>
      <c r="AJ179" s="14" t="inlineStr">
        <is>
          <t>Y</t>
        </is>
      </c>
      <c r="AK179" s="14" t="n"/>
      <c r="AL179" s="14" t="n"/>
      <c r="AM179" s="14" t="n"/>
      <c r="AN179" s="14" t="n"/>
      <c r="AO179" s="14" t="n"/>
      <c r="AP179" s="14" t="n"/>
      <c r="AQ179" s="14" t="n"/>
      <c r="AR179" s="14" t="n"/>
      <c r="AS179" s="14" t="n"/>
      <c r="AT179" s="14" t="n"/>
      <c r="AU179" s="14" t="n"/>
      <c r="AV179" s="14" t="n"/>
      <c r="AW179" s="14" t="n"/>
      <c r="AX179" s="14" t="n"/>
      <c r="AY179" s="14" t="n"/>
      <c r="AZ179" s="14" t="n"/>
      <c r="BA179" s="14" t="n"/>
      <c r="BB179" s="14" t="n"/>
      <c r="BC179" s="14" t="n"/>
      <c r="BD179" s="14" t="n"/>
      <c r="BE179" s="14" t="n"/>
      <c r="BF179" s="14" t="n"/>
      <c r="BG179" s="14" t="n"/>
      <c r="BH179" s="14" t="n"/>
      <c r="BI179" s="14" t="n"/>
      <c r="BJ179" s="14" t="n"/>
      <c r="BK179" s="14" t="n"/>
      <c r="BL179" s="14" t="n"/>
      <c r="BM179" s="14" t="n"/>
      <c r="BN179" s="14" t="n"/>
      <c r="BO179" s="14" t="n"/>
      <c r="BP179" s="14" t="n"/>
      <c r="BQ179" s="14" t="n"/>
      <c r="BR179" s="14" t="n"/>
      <c r="BS179" s="13" t="n"/>
      <c r="BT179" s="13" t="inlineStr">
        <is>
          <t>USA</t>
        </is>
      </c>
      <c r="BU179" s="13" t="n"/>
      <c r="BV179" s="22" t="n"/>
      <c r="BW179" s="33" t="inlineStr">
        <is>
          <t>https://about.elink.io/privacy</t>
        </is>
      </c>
      <c r="BX179" s="13" t="inlineStr">
        <is>
          <t>Curating collections of web-based resources</t>
        </is>
      </c>
      <c r="BY179" s="13" t="inlineStr">
        <is>
          <t>Will be difficult to organize and save web links and cannot keep a record
of each link.</t>
        </is>
      </c>
      <c r="BZ179" s="13" t="n"/>
      <c r="CA179" s="19" t="inlineStr">
        <is>
          <t>N</t>
        </is>
      </c>
      <c r="CB179" s="19" t="n"/>
      <c r="CC179" s="19" t="inlineStr">
        <is>
          <t>N</t>
        </is>
      </c>
      <c r="CD179" s="19" t="n"/>
      <c r="CE179" s="19" t="n"/>
      <c r="CF179" s="19" t="inlineStr">
        <is>
          <t>N</t>
        </is>
      </c>
      <c r="CG179" s="19" t="inlineStr">
        <is>
          <t>N</t>
        </is>
      </c>
      <c r="CH179" s="19" t="n"/>
      <c r="CI179" s="19" t="inlineStr">
        <is>
          <t>N</t>
        </is>
      </c>
      <c r="CJ179" s="19" t="inlineStr">
        <is>
          <t>N</t>
        </is>
      </c>
      <c r="CK179" s="19" t="inlineStr">
        <is>
          <t>N</t>
        </is>
      </c>
      <c r="CL179" s="19" t="inlineStr">
        <is>
          <t>N</t>
        </is>
      </c>
      <c r="CM179" s="13" t="n"/>
      <c r="CN179" s="13" t="n"/>
      <c r="CO179" s="19" t="inlineStr">
        <is>
          <t>N</t>
        </is>
      </c>
      <c r="CP179" s="19" t="n"/>
      <c r="CQ179" s="19" t="inlineStr">
        <is>
          <t>N</t>
        </is>
      </c>
      <c r="CR179" s="19" t="n"/>
      <c r="CS179" s="19" t="n"/>
      <c r="CT179" s="19" t="inlineStr">
        <is>
          <t>N</t>
        </is>
      </c>
      <c r="CU179" s="19" t="inlineStr">
        <is>
          <t>N</t>
        </is>
      </c>
      <c r="CV179" s="19" t="n"/>
      <c r="CW179" s="19" t="inlineStr">
        <is>
          <t>N</t>
        </is>
      </c>
      <c r="CX179" s="19" t="inlineStr">
        <is>
          <t>N</t>
        </is>
      </c>
      <c r="CY179" s="19" t="inlineStr">
        <is>
          <t>N</t>
        </is>
      </c>
      <c r="CZ179" s="19" t="inlineStr">
        <is>
          <t>N</t>
        </is>
      </c>
      <c r="DA179" s="13" t="n"/>
      <c r="DB179" s="13" t="n"/>
      <c r="DC179" s="13" t="n"/>
      <c r="DD179" s="13" t="n"/>
      <c r="DE179" s="13" t="n"/>
      <c r="DF179" s="13" t="n"/>
      <c r="DG179" s="13" t="n"/>
      <c r="DH179" s="13" t="n"/>
      <c r="DI179" s="13" t="n"/>
      <c r="DJ179" s="13" t="n"/>
      <c r="DK179" s="13" t="n"/>
      <c r="DL179" s="13" t="n"/>
      <c r="DM179" s="13" t="n"/>
      <c r="DN179" s="13" t="n"/>
      <c r="DO179" s="13" t="n"/>
      <c r="DP179" s="13" t="n"/>
      <c r="DQ179" s="13" t="n"/>
      <c r="DR179" s="13" t="n"/>
      <c r="DS179" s="13" t="n"/>
      <c r="DT179" s="13" t="n"/>
      <c r="DU179" s="13" t="n"/>
      <c r="DV179" s="13" t="n"/>
      <c r="DW179" s="13" t="inlineStr">
        <is>
          <t>School email address, name.</t>
        </is>
      </c>
      <c r="DX179" s="22">
        <f>COUNTIF(A:A,A179)</f>
        <v/>
      </c>
      <c r="DY179" s="19" t="n"/>
      <c r="DZ179" s="19" t="n"/>
      <c r="EA179" s="19" t="n"/>
      <c r="EB179" s="29" t="n"/>
      <c r="EC179" s="29" t="n"/>
      <c r="ED179" s="129" t="inlineStr">
        <is>
          <t>https://about.elink.io/contact-us</t>
        </is>
      </c>
      <c r="EE179" s="129" t="n"/>
      <c r="EF179" s="129" t="n"/>
      <c r="EG179" s="129" t="n"/>
      <c r="EH179" s="129" t="n"/>
      <c r="EI179" s="20" t="inlineStr">
        <is>
          <t>Edu</t>
        </is>
      </c>
      <c r="EJ179" s="22">
        <f>_xlfn.CONCAT(AF179:BQ179)</f>
        <v/>
      </c>
      <c r="EK179" s="22" t="n"/>
      <c r="EL179" s="22" t="n"/>
      <c r="EM179" s="22" t="n"/>
      <c r="EN179" s="22" t="n"/>
    </row>
    <row r="180" ht="18.95" customFormat="1" customHeight="1" s="23">
      <c r="A180" s="24" t="inlineStr">
        <is>
          <t>#000466</t>
        </is>
      </c>
      <c r="B180" s="13" t="inlineStr">
        <is>
          <t>Elite Art &amp; Business</t>
        </is>
      </c>
      <c r="C180" s="13" t="n"/>
      <c r="D180" s="13" t="n"/>
      <c r="E180" s="15" t="n"/>
      <c r="F180" s="25" t="n"/>
      <c r="G180" s="25" t="n"/>
      <c r="H180" s="25" t="n"/>
      <c r="I180" s="25" t="n"/>
      <c r="J180" s="25" t="n"/>
      <c r="K180" s="17" t="n"/>
      <c r="L180" s="26">
        <f>IF(COUNTIF(K:K,K180)=0,"",COUNTIF(K:K,K180))</f>
        <v/>
      </c>
      <c r="M180" s="13" t="inlineStr">
        <is>
          <t>Missing</t>
        </is>
      </c>
      <c r="N180" s="13" t="inlineStr">
        <is>
          <t>V_CCA</t>
        </is>
      </c>
      <c r="O180" s="41" t="n"/>
      <c r="P180" s="13">
        <f>COUNTIF(Q180:AC180,"Y")</f>
        <v/>
      </c>
      <c r="Q180" s="19" t="n"/>
      <c r="R180" s="19" t="inlineStr">
        <is>
          <t>N</t>
        </is>
      </c>
      <c r="S180" s="19" t="inlineStr"/>
      <c r="T180" s="19" t="inlineStr">
        <is>
          <t>N</t>
        </is>
      </c>
      <c r="U180" s="19" t="inlineStr"/>
      <c r="V180" s="19" t="inlineStr"/>
      <c r="W180" s="19" t="inlineStr">
        <is>
          <t>N</t>
        </is>
      </c>
      <c r="X180" s="19" t="inlineStr">
        <is>
          <t>N</t>
        </is>
      </c>
      <c r="Y180" s="19" t="inlineStr">
        <is>
          <t>N</t>
        </is>
      </c>
      <c r="Z180" s="19" t="inlineStr">
        <is>
          <t>N</t>
        </is>
      </c>
      <c r="AA180" s="19" t="inlineStr">
        <is>
          <t>N</t>
        </is>
      </c>
      <c r="AB180" s="19" t="inlineStr">
        <is>
          <t>Y</t>
        </is>
      </c>
      <c r="AC180" s="19" t="inlineStr">
        <is>
          <t>N</t>
        </is>
      </c>
      <c r="AD180" s="13" t="n"/>
      <c r="AE180" s="13" t="n"/>
      <c r="AF180" s="14" t="n"/>
      <c r="AG180" s="14" t="n"/>
      <c r="AH180" s="14" t="n"/>
      <c r="AI180" s="14" t="n"/>
      <c r="AJ180" s="14" t="n"/>
      <c r="AK180" s="14" t="n"/>
      <c r="AL180" s="14" t="n"/>
      <c r="AM180" s="14" t="n"/>
      <c r="AN180" s="14" t="n"/>
      <c r="AO180" s="14" t="n"/>
      <c r="AP180" s="14" t="n"/>
      <c r="AQ180" s="14" t="n"/>
      <c r="AR180" s="14" t="n"/>
      <c r="AS180" s="14" t="n"/>
      <c r="AT180" s="14" t="n"/>
      <c r="AU180" s="14" t="n"/>
      <c r="AV180" s="14" t="n"/>
      <c r="AW180" s="14" t="n"/>
      <c r="AX180" s="14" t="n"/>
      <c r="AY180" s="14" t="n"/>
      <c r="AZ180" s="14" t="n"/>
      <c r="BA180" s="14" t="n"/>
      <c r="BB180" s="14" t="n"/>
      <c r="BC180" s="14" t="n"/>
      <c r="BD180" s="14" t="n"/>
      <c r="BE180" s="14" t="n"/>
      <c r="BF180" s="14" t="n"/>
      <c r="BG180" s="14" t="n"/>
      <c r="BH180" s="14" t="n"/>
      <c r="BI180" s="14" t="n"/>
      <c r="BJ180" s="14" t="n"/>
      <c r="BK180" s="14" t="n"/>
      <c r="BL180" s="14" t="n"/>
      <c r="BM180" s="14" t="n"/>
      <c r="BN180" s="14" t="n"/>
      <c r="BO180" s="14" t="n"/>
      <c r="BP180" s="14" t="n"/>
      <c r="BQ180" s="14" t="n"/>
      <c r="BR180" s="14" t="n"/>
      <c r="BS180" s="13" t="n"/>
      <c r="BT180" s="13" t="inlineStr">
        <is>
          <t>China</t>
        </is>
      </c>
      <c r="BU180" s="13" t="n"/>
      <c r="BV180" s="22" t="n"/>
      <c r="BW180" s="44" t="n"/>
      <c r="BX180" s="13" t="n"/>
      <c r="BY180" s="13" t="n"/>
      <c r="BZ180" s="13" t="n"/>
      <c r="CA180" s="19" t="inlineStr">
        <is>
          <t>N</t>
        </is>
      </c>
      <c r="CB180" s="19" t="n"/>
      <c r="CC180" s="19" t="inlineStr">
        <is>
          <t>N</t>
        </is>
      </c>
      <c r="CD180" s="19" t="n"/>
      <c r="CE180" s="19" t="n"/>
      <c r="CF180" s="19" t="inlineStr">
        <is>
          <t>N</t>
        </is>
      </c>
      <c r="CG180" s="19" t="inlineStr">
        <is>
          <t>N</t>
        </is>
      </c>
      <c r="CH180" s="19" t="n"/>
      <c r="CI180" s="19" t="inlineStr">
        <is>
          <t>N</t>
        </is>
      </c>
      <c r="CJ180" s="19" t="inlineStr">
        <is>
          <t>N</t>
        </is>
      </c>
      <c r="CK180" s="19" t="inlineStr">
        <is>
          <t>N</t>
        </is>
      </c>
      <c r="CL180" s="19" t="inlineStr">
        <is>
          <t>N</t>
        </is>
      </c>
      <c r="CM180" s="13" t="n"/>
      <c r="CN180" s="13" t="n"/>
      <c r="CO180" s="19" t="inlineStr">
        <is>
          <t>N</t>
        </is>
      </c>
      <c r="CP180" s="19" t="n"/>
      <c r="CQ180" s="19" t="inlineStr">
        <is>
          <t>N</t>
        </is>
      </c>
      <c r="CR180" s="19" t="n"/>
      <c r="CS180" s="19" t="n"/>
      <c r="CT180" s="19" t="inlineStr">
        <is>
          <t>N</t>
        </is>
      </c>
      <c r="CU180" s="19" t="inlineStr">
        <is>
          <t>N</t>
        </is>
      </c>
      <c r="CV180" s="19" t="n"/>
      <c r="CW180" s="19" t="inlineStr">
        <is>
          <t>N</t>
        </is>
      </c>
      <c r="CX180" s="19" t="inlineStr">
        <is>
          <t>N</t>
        </is>
      </c>
      <c r="CY180" s="19" t="inlineStr">
        <is>
          <t>N</t>
        </is>
      </c>
      <c r="CZ180" s="19" t="inlineStr">
        <is>
          <t>N</t>
        </is>
      </c>
      <c r="DA180" s="13" t="n"/>
      <c r="DB180" s="13" t="n"/>
      <c r="DC180" s="13" t="n"/>
      <c r="DD180" s="13" t="n"/>
      <c r="DE180" s="13" t="n"/>
      <c r="DF180" s="13" t="n"/>
      <c r="DG180" s="13" t="n"/>
      <c r="DH180" s="13" t="n"/>
      <c r="DI180" s="13" t="n"/>
      <c r="DJ180" s="13" t="n"/>
      <c r="DK180" s="13" t="n"/>
      <c r="DL180" s="13" t="n"/>
      <c r="DM180" s="13" t="n"/>
      <c r="DN180" s="13" t="n"/>
      <c r="DO180" s="13" t="n"/>
      <c r="DP180" s="13" t="n"/>
      <c r="DQ180" s="13" t="n"/>
      <c r="DR180" s="13" t="n"/>
      <c r="DS180" s="13" t="n"/>
      <c r="DT180" s="13" t="n"/>
      <c r="DU180" s="13" t="n"/>
      <c r="DV180" s="13" t="n"/>
      <c r="DW180" s="13" t="n"/>
      <c r="DX180" s="22">
        <f>COUNTIF(A:A,A180)</f>
        <v/>
      </c>
      <c r="DY180" s="19" t="n"/>
      <c r="DZ180" s="19" t="n"/>
      <c r="EA180" s="19" t="n"/>
      <c r="EB180" s="29" t="n"/>
      <c r="EC180" s="29" t="n"/>
      <c r="ED180" s="29" t="n"/>
      <c r="EE180" s="29" t="n"/>
      <c r="EF180" s="29" t="n"/>
      <c r="EG180" s="29" t="n"/>
      <c r="EH180" s="29" t="n"/>
      <c r="EI180" s="20" t="n"/>
      <c r="EJ180" s="22">
        <f>_xlfn.CONCAT(AF180:BQ180)</f>
        <v/>
      </c>
      <c r="EK180" s="20" t="n"/>
      <c r="EL180" s="22" t="n"/>
      <c r="EM180" s="22" t="n"/>
      <c r="EN180" s="22" t="n"/>
    </row>
    <row r="181" ht="68.09999999999999" customFormat="1" customHeight="1" s="23">
      <c r="A181" s="24" t="inlineStr">
        <is>
          <t>#000101</t>
        </is>
      </c>
      <c r="B181" s="24" t="inlineStr">
        <is>
          <t>Elsa Speak</t>
        </is>
      </c>
      <c r="C181" s="13" t="inlineStr">
        <is>
          <t>ELSA Corp.</t>
        </is>
      </c>
      <c r="D181" s="13" t="n"/>
      <c r="E181" s="15" t="inlineStr">
        <is>
          <t>No</t>
        </is>
      </c>
      <c r="F181" s="25" t="inlineStr">
        <is>
          <t>Low</t>
        </is>
      </c>
      <c r="G181" s="25" t="n"/>
      <c r="H181" s="25" t="n"/>
      <c r="I181" s="25" t="n"/>
      <c r="J181" s="25" t="inlineStr">
        <is>
          <t>#000005</t>
        </is>
      </c>
      <c r="K181" s="26" t="n"/>
      <c r="L181" s="26">
        <f>IF(COUNTIF(K:K,K181)=0,"",COUNTIF(K:K,K181))</f>
        <v/>
      </c>
      <c r="M181" s="13" t="inlineStr">
        <is>
          <t>Digital Product</t>
        </is>
      </c>
      <c r="N181" s="13" t="inlineStr">
        <is>
          <t>I_Mobile App</t>
        </is>
      </c>
      <c r="O181" s="37" t="inlineStr">
        <is>
          <t>https://www.elsaspeak.biz/</t>
        </is>
      </c>
      <c r="P181" s="13">
        <f>COUNTIF(Q181:AC181,"Y")</f>
        <v/>
      </c>
      <c r="Q181" s="19" t="n"/>
      <c r="R181" s="19" t="inlineStr">
        <is>
          <t>N</t>
        </is>
      </c>
      <c r="S181" s="19" t="inlineStr"/>
      <c r="T181" s="19" t="inlineStr">
        <is>
          <t>N</t>
        </is>
      </c>
      <c r="U181" s="19" t="inlineStr"/>
      <c r="V181" s="19" t="inlineStr"/>
      <c r="W181" s="19" t="inlineStr">
        <is>
          <t>N</t>
        </is>
      </c>
      <c r="X181" s="19" t="inlineStr">
        <is>
          <t>N</t>
        </is>
      </c>
      <c r="Y181" s="19" t="inlineStr">
        <is>
          <t>N</t>
        </is>
      </c>
      <c r="Z181" s="19" t="inlineStr">
        <is>
          <t>N</t>
        </is>
      </c>
      <c r="AA181" s="19" t="inlineStr">
        <is>
          <t>N</t>
        </is>
      </c>
      <c r="AB181" s="19" t="inlineStr">
        <is>
          <t>N</t>
        </is>
      </c>
      <c r="AC181" s="19" t="inlineStr">
        <is>
          <t>N</t>
        </is>
      </c>
      <c r="AD181" s="13" t="n"/>
      <c r="AE181" s="13" t="n"/>
      <c r="AF181" s="14" t="n"/>
      <c r="AG181" s="14" t="inlineStr">
        <is>
          <t>Y</t>
        </is>
      </c>
      <c r="AH181" s="14" t="n"/>
      <c r="AI181" s="14" t="n"/>
      <c r="AJ181" s="14" t="inlineStr">
        <is>
          <t>Y</t>
        </is>
      </c>
      <c r="AK181" s="14" t="n"/>
      <c r="AL181" s="14" t="n"/>
      <c r="AM181" s="14" t="inlineStr">
        <is>
          <t>Y</t>
        </is>
      </c>
      <c r="AN181" s="14" t="n"/>
      <c r="AO181" s="14" t="n"/>
      <c r="AP181" s="14" t="n"/>
      <c r="AQ181" s="14" t="n"/>
      <c r="AR181" s="14" t="n"/>
      <c r="AS181" s="14" t="n"/>
      <c r="AT181" s="14" t="n"/>
      <c r="AU181" s="14" t="n"/>
      <c r="AV181" s="14" t="n"/>
      <c r="AW181" s="14" t="n"/>
      <c r="AX181" s="14" t="n"/>
      <c r="AY181" s="14" t="n"/>
      <c r="AZ181" s="14" t="n"/>
      <c r="BA181" s="14" t="inlineStr">
        <is>
          <t>Y</t>
        </is>
      </c>
      <c r="BB181" s="14" t="n"/>
      <c r="BC181" s="14" t="n"/>
      <c r="BD181" s="14" t="n"/>
      <c r="BE181" s="14" t="n"/>
      <c r="BF181" s="14" t="n"/>
      <c r="BG181" s="14" t="n"/>
      <c r="BH181" s="14" t="n"/>
      <c r="BI181" s="14" t="n"/>
      <c r="BJ181" s="14" t="n"/>
      <c r="BK181" s="14" t="n"/>
      <c r="BL181" s="14" t="n"/>
      <c r="BM181" s="14" t="n"/>
      <c r="BN181" s="14" t="n"/>
      <c r="BO181" s="14" t="n"/>
      <c r="BP181" s="14" t="n"/>
      <c r="BQ181" s="14" t="n"/>
      <c r="BR181" s="14" t="n"/>
      <c r="BS181" s="13" t="n"/>
      <c r="BT181" s="13" t="inlineStr">
        <is>
          <t>USA</t>
        </is>
      </c>
      <c r="BU181" s="13" t="n"/>
      <c r="BV181" s="22" t="n"/>
      <c r="BW181" s="33" t="inlineStr">
        <is>
          <t>https://elsaspeak.com/en/privacy</t>
        </is>
      </c>
      <c r="BX181" s="13" t="inlineStr">
        <is>
          <t>To improve pupil's English pronunciation; still in pilot</t>
        </is>
      </c>
      <c r="BY181" s="13" t="n"/>
      <c r="BZ181" s="13" t="n"/>
      <c r="CA181" s="19" t="inlineStr">
        <is>
          <t>N</t>
        </is>
      </c>
      <c r="CB181" s="19" t="n"/>
      <c r="CC181" s="19" t="inlineStr">
        <is>
          <t>N</t>
        </is>
      </c>
      <c r="CD181" s="19" t="n"/>
      <c r="CE181" s="19" t="n"/>
      <c r="CF181" s="19" t="inlineStr">
        <is>
          <t>N</t>
        </is>
      </c>
      <c r="CG181" s="19" t="inlineStr">
        <is>
          <t>N</t>
        </is>
      </c>
      <c r="CH181" s="19" t="n"/>
      <c r="CI181" s="19" t="inlineStr">
        <is>
          <t>N</t>
        </is>
      </c>
      <c r="CJ181" s="19" t="inlineStr">
        <is>
          <t>N</t>
        </is>
      </c>
      <c r="CK181" s="19" t="inlineStr">
        <is>
          <t>N</t>
        </is>
      </c>
      <c r="CL181" s="19" t="inlineStr">
        <is>
          <t>N</t>
        </is>
      </c>
      <c r="CM181" s="13" t="n"/>
      <c r="CN181" s="13" t="n"/>
      <c r="CO181" s="19" t="inlineStr">
        <is>
          <t>N</t>
        </is>
      </c>
      <c r="CP181" s="19" t="n"/>
      <c r="CQ181" s="19" t="inlineStr">
        <is>
          <t>N</t>
        </is>
      </c>
      <c r="CR181" s="19" t="n"/>
      <c r="CS181" s="19" t="n"/>
      <c r="CT181" s="19" t="inlineStr">
        <is>
          <t>N</t>
        </is>
      </c>
      <c r="CU181" s="19" t="inlineStr">
        <is>
          <t>N</t>
        </is>
      </c>
      <c r="CV181" s="19" t="n"/>
      <c r="CW181" s="19" t="inlineStr">
        <is>
          <t>N</t>
        </is>
      </c>
      <c r="CX181" s="19" t="inlineStr">
        <is>
          <t>N</t>
        </is>
      </c>
      <c r="CY181" s="19" t="inlineStr">
        <is>
          <t>N</t>
        </is>
      </c>
      <c r="CZ181" s="19" t="inlineStr">
        <is>
          <t>N</t>
        </is>
      </c>
      <c r="DA181" s="13" t="n"/>
      <c r="DB181" s="13" t="n"/>
      <c r="DC181" s="13" t="n"/>
      <c r="DD181" s="13" t="n"/>
      <c r="DE181" s="13" t="n"/>
      <c r="DF181" s="13" t="n"/>
      <c r="DG181" s="13" t="n"/>
      <c r="DH181" s="13" t="n"/>
      <c r="DI181" s="13" t="n"/>
      <c r="DJ181" s="13" t="n"/>
      <c r="DK181" s="13" t="n"/>
      <c r="DL181" s="13" t="n"/>
      <c r="DM181" s="13" t="n"/>
      <c r="DN181" s="13" t="n"/>
      <c r="DO181" s="13" t="n"/>
      <c r="DP181" s="13" t="n"/>
      <c r="DQ181" s="13" t="n"/>
      <c r="DR181" s="13" t="n"/>
      <c r="DS181" s="13" t="n"/>
      <c r="DT181" s="13" t="n"/>
      <c r="DU181" s="13" t="n"/>
      <c r="DV181" s="13" t="n"/>
      <c r="DW181" s="13" t="inlineStr">
        <is>
          <t>None</t>
        </is>
      </c>
      <c r="DX181" s="22">
        <f>COUNTIF(A:A,A181)</f>
        <v/>
      </c>
      <c r="DY181" s="19" t="n"/>
      <c r="DZ181" s="19" t="n"/>
      <c r="EA181" s="19" t="n"/>
      <c r="EB181" s="29" t="n"/>
      <c r="EC181" s="29" t="n"/>
      <c r="ED181" s="29" t="n"/>
      <c r="EE181" s="29" t="n"/>
      <c r="EF181" s="29" t="n"/>
      <c r="EG181" s="29" t="n"/>
      <c r="EH181" s="29" t="n"/>
      <c r="EI181" s="20" t="inlineStr">
        <is>
          <t>language</t>
        </is>
      </c>
      <c r="EJ181" s="22">
        <f>_xlfn.CONCAT(AF181:BQ181)</f>
        <v/>
      </c>
      <c r="EK181" s="22" t="n"/>
      <c r="EL181" s="22" t="n"/>
      <c r="EM181" s="22" t="n"/>
      <c r="EN181" s="22" t="n"/>
    </row>
    <row r="182" ht="84.95" customFormat="1" customHeight="1" s="23">
      <c r="A182" s="24" t="inlineStr">
        <is>
          <t>#000102</t>
        </is>
      </c>
      <c r="B182" s="24" t="inlineStr">
        <is>
          <t>Encyclopedia App</t>
        </is>
      </c>
      <c r="C182" s="13" t="inlineStr">
        <is>
          <t>Encyclopedia.com</t>
        </is>
      </c>
      <c r="D182" s="13" t="n"/>
      <c r="E182" s="15" t="inlineStr">
        <is>
          <t>No</t>
        </is>
      </c>
      <c r="F182" s="25" t="inlineStr">
        <is>
          <t>Low</t>
        </is>
      </c>
      <c r="G182" s="25" t="n"/>
      <c r="H182" s="25" t="n"/>
      <c r="I182" s="25" t="n"/>
      <c r="J182" s="25" t="inlineStr">
        <is>
          <t>#000005</t>
        </is>
      </c>
      <c r="K182" s="26" t="n"/>
      <c r="L182" s="26">
        <f>IF(COUNTIF(K:K,K182)=0,"",COUNTIF(K:K,K182))</f>
        <v/>
      </c>
      <c r="M182" s="13" t="inlineStr">
        <is>
          <t>Digital Product</t>
        </is>
      </c>
      <c r="N182" s="13" t="inlineStr">
        <is>
          <t>I_Mobile App</t>
        </is>
      </c>
      <c r="O182" s="129" t="inlineStr">
        <is>
          <t>https://apps.apple.com/us/app/encyclop%C3%A6dia-britannica/id447919187</t>
        </is>
      </c>
      <c r="P182" s="13">
        <f>COUNTIF(Q182:AC182,"Y")</f>
        <v/>
      </c>
      <c r="Q182" s="19" t="n"/>
      <c r="R182" s="19" t="inlineStr">
        <is>
          <t>N</t>
        </is>
      </c>
      <c r="S182" s="19" t="inlineStr"/>
      <c r="T182" s="19" t="inlineStr">
        <is>
          <t>N</t>
        </is>
      </c>
      <c r="U182" s="19" t="inlineStr"/>
      <c r="V182" s="19" t="inlineStr"/>
      <c r="W182" s="19" t="inlineStr">
        <is>
          <t>N</t>
        </is>
      </c>
      <c r="X182" s="19" t="inlineStr">
        <is>
          <t>N</t>
        </is>
      </c>
      <c r="Y182" s="19" t="inlineStr">
        <is>
          <t>N</t>
        </is>
      </c>
      <c r="Z182" s="19" t="inlineStr">
        <is>
          <t>N</t>
        </is>
      </c>
      <c r="AA182" s="19" t="inlineStr">
        <is>
          <t>N</t>
        </is>
      </c>
      <c r="AB182" s="19" t="inlineStr">
        <is>
          <t>Y</t>
        </is>
      </c>
      <c r="AC182" s="19" t="inlineStr">
        <is>
          <t>N</t>
        </is>
      </c>
      <c r="AD182" s="13" t="n"/>
      <c r="AE182" s="13" t="n"/>
      <c r="AF182" s="14" t="n"/>
      <c r="AG182" s="14" t="n"/>
      <c r="AH182" s="14" t="n"/>
      <c r="AI182" s="14" t="n"/>
      <c r="AJ182" s="14" t="n"/>
      <c r="AK182" s="14" t="n"/>
      <c r="AL182" s="14" t="n"/>
      <c r="AM182" s="14" t="n"/>
      <c r="AN182" s="14" t="n"/>
      <c r="AO182" s="14" t="n"/>
      <c r="AP182" s="14" t="n"/>
      <c r="AQ182" s="14" t="n"/>
      <c r="AR182" s="14" t="n"/>
      <c r="AS182" s="14" t="n"/>
      <c r="AT182" s="14" t="n"/>
      <c r="AU182" s="14" t="n"/>
      <c r="AV182" s="14" t="n"/>
      <c r="AW182" s="14" t="n"/>
      <c r="AX182" s="14" t="n"/>
      <c r="AY182" s="14" t="n"/>
      <c r="AZ182" s="14" t="n"/>
      <c r="BA182" s="14" t="n"/>
      <c r="BB182" s="14" t="n"/>
      <c r="BC182" s="14" t="n"/>
      <c r="BD182" s="14" t="n"/>
      <c r="BE182" s="14" t="n"/>
      <c r="BF182" s="14" t="n"/>
      <c r="BG182" s="14" t="n"/>
      <c r="BH182" s="14" t="n"/>
      <c r="BI182" s="14" t="n"/>
      <c r="BJ182" s="14" t="n"/>
      <c r="BK182" s="14" t="n"/>
      <c r="BL182" s="14" t="n"/>
      <c r="BM182" s="14" t="n"/>
      <c r="BN182" s="14" t="n"/>
      <c r="BO182" s="14" t="n"/>
      <c r="BP182" s="14" t="n"/>
      <c r="BQ182" s="14" t="n"/>
      <c r="BR182" s="14" t="n"/>
      <c r="BS182" s="13" t="inlineStr">
        <is>
          <t>?</t>
        </is>
      </c>
      <c r="BT182" s="13" t="inlineStr">
        <is>
          <t>UK</t>
        </is>
      </c>
      <c r="BU182" s="13" t="n"/>
      <c r="BV182" s="22" t="n"/>
      <c r="BW182" s="33" t="inlineStr">
        <is>
          <t>https://www.encyclopedia.com/privacy</t>
        </is>
      </c>
      <c r="BX182" s="13" t="inlineStr">
        <is>
          <t>English</t>
        </is>
      </c>
      <c r="BY182" s="13" t="n"/>
      <c r="BZ182" s="13" t="n"/>
      <c r="CA182" s="19" t="inlineStr">
        <is>
          <t>N</t>
        </is>
      </c>
      <c r="CB182" s="19" t="n"/>
      <c r="CC182" s="19" t="inlineStr">
        <is>
          <t>N</t>
        </is>
      </c>
      <c r="CD182" s="19" t="n"/>
      <c r="CE182" s="19" t="n"/>
      <c r="CF182" s="19" t="inlineStr">
        <is>
          <t>N</t>
        </is>
      </c>
      <c r="CG182" s="19" t="inlineStr">
        <is>
          <t>N</t>
        </is>
      </c>
      <c r="CH182" s="19" t="n"/>
      <c r="CI182" s="19" t="inlineStr">
        <is>
          <t>N</t>
        </is>
      </c>
      <c r="CJ182" s="19" t="inlineStr">
        <is>
          <t>N</t>
        </is>
      </c>
      <c r="CK182" s="19" t="inlineStr">
        <is>
          <t>N</t>
        </is>
      </c>
      <c r="CL182" s="19" t="inlineStr">
        <is>
          <t>N</t>
        </is>
      </c>
      <c r="CM182" s="13" t="n"/>
      <c r="CN182" s="13" t="n"/>
      <c r="CO182" s="19" t="inlineStr">
        <is>
          <t>N</t>
        </is>
      </c>
      <c r="CP182" s="19" t="n"/>
      <c r="CQ182" s="19" t="inlineStr">
        <is>
          <t>N</t>
        </is>
      </c>
      <c r="CR182" s="19" t="n"/>
      <c r="CS182" s="19" t="n"/>
      <c r="CT182" s="19" t="inlineStr">
        <is>
          <t>N</t>
        </is>
      </c>
      <c r="CU182" s="19" t="inlineStr">
        <is>
          <t>N</t>
        </is>
      </c>
      <c r="CV182" s="19" t="n"/>
      <c r="CW182" s="19" t="inlineStr">
        <is>
          <t>N</t>
        </is>
      </c>
      <c r="CX182" s="19" t="inlineStr">
        <is>
          <t>N</t>
        </is>
      </c>
      <c r="CY182" s="19" t="inlineStr">
        <is>
          <t>N</t>
        </is>
      </c>
      <c r="CZ182" s="19" t="inlineStr">
        <is>
          <t>N</t>
        </is>
      </c>
      <c r="DA182" s="13" t="inlineStr">
        <is>
          <t>Can be accessed without providing personal information</t>
        </is>
      </c>
      <c r="DB182" s="13" t="n"/>
      <c r="DC182" s="13" t="n"/>
      <c r="DD182" s="13" t="n"/>
      <c r="DE182" s="13" t="n"/>
      <c r="DF182" s="13" t="n"/>
      <c r="DG182" s="13" t="n"/>
      <c r="DH182" s="13" t="n"/>
      <c r="DI182" s="13" t="n"/>
      <c r="DJ182" s="13" t="n"/>
      <c r="DK182" s="13" t="n"/>
      <c r="DL182" s="13" t="n"/>
      <c r="DM182" s="13" t="n"/>
      <c r="DN182" s="13" t="n"/>
      <c r="DO182" s="13" t="n"/>
      <c r="DP182" s="13" t="n"/>
      <c r="DQ182" s="13" t="n"/>
      <c r="DR182" s="13" t="n"/>
      <c r="DS182" s="13" t="n"/>
      <c r="DT182" s="13" t="n"/>
      <c r="DU182" s="13" t="n"/>
      <c r="DV182" s="13" t="n"/>
      <c r="DW182" s="13" t="inlineStr">
        <is>
          <t>?</t>
        </is>
      </c>
      <c r="DX182" s="22">
        <f>COUNTIF(A:A,A182)</f>
        <v/>
      </c>
      <c r="DY182" s="19" t="n"/>
      <c r="DZ182" s="19" t="n"/>
      <c r="EA182" s="19" t="n"/>
      <c r="EB182" s="29" t="n"/>
      <c r="EC182" s="29" t="n"/>
      <c r="ED182" s="29" t="n"/>
      <c r="EE182" s="29" t="n"/>
      <c r="EF182" s="29" t="n"/>
      <c r="EG182" s="29" t="n"/>
      <c r="EH182" s="29" t="n"/>
      <c r="EI182" s="20" t="inlineStr">
        <is>
          <t>language</t>
        </is>
      </c>
      <c r="EJ182" s="22">
        <f>_xlfn.CONCAT(AF182:BQ182)</f>
        <v/>
      </c>
      <c r="EK182" s="22" t="n"/>
      <c r="EL182" s="22" t="n"/>
      <c r="EM182" s="22" t="n"/>
      <c r="EN182" s="22" t="n"/>
    </row>
    <row r="183" ht="102" customFormat="1" customHeight="1" s="23">
      <c r="A183" s="13" t="inlineStr">
        <is>
          <t>#000767</t>
        </is>
      </c>
      <c r="B183" s="14" t="inlineStr">
        <is>
          <t>Encyclopedia Britannica</t>
        </is>
      </c>
      <c r="C183" s="13" t="n"/>
      <c r="D183" s="13" t="n"/>
      <c r="E183" s="15" t="n"/>
      <c r="F183" s="16" t="n"/>
      <c r="G183" s="16" t="n"/>
      <c r="H183" s="16" t="n"/>
      <c r="I183" s="16" t="n"/>
      <c r="J183" s="16" t="n"/>
      <c r="K183" s="17" t="n"/>
      <c r="L183" s="17" t="n"/>
      <c r="M183" s="13" t="n"/>
      <c r="N183" s="38" t="inlineStr">
        <is>
          <t>I_Website Service</t>
        </is>
      </c>
      <c r="O183" s="138" t="inlineStr">
        <is>
          <t>https://www.britannica.com/</t>
        </is>
      </c>
      <c r="P183" s="13" t="n"/>
      <c r="Q183" s="19" t="n"/>
      <c r="R183" s="19" t="n"/>
      <c r="S183" s="19" t="inlineStr">
        <is>
          <t>Y</t>
        </is>
      </c>
      <c r="T183" s="19" t="n"/>
      <c r="U183" s="19" t="n"/>
      <c r="V183" s="19" t="n"/>
      <c r="W183" s="19" t="n"/>
      <c r="X183" s="19" t="n"/>
      <c r="Y183" s="19" t="n"/>
      <c r="Z183" s="19" t="n"/>
      <c r="AA183" s="19" t="n"/>
      <c r="AB183" s="19" t="n"/>
      <c r="AC183" s="19" t="n"/>
      <c r="AD183" s="13" t="n"/>
      <c r="AE183" s="20" t="n"/>
      <c r="AF183" s="14" t="n"/>
      <c r="AG183" s="14" t="n"/>
      <c r="AH183" s="14" t="n"/>
      <c r="AI183" s="14" t="n"/>
      <c r="AJ183" s="14" t="n"/>
      <c r="AK183" s="14" t="n"/>
      <c r="AL183" s="14" t="n"/>
      <c r="AM183" s="14" t="n"/>
      <c r="AN183" s="14" t="n"/>
      <c r="AO183" s="14" t="n"/>
      <c r="AP183" s="14" t="n"/>
      <c r="AQ183" s="14" t="n"/>
      <c r="AR183" s="14" t="n"/>
      <c r="AS183" s="14" t="n"/>
      <c r="AT183" s="14" t="n"/>
      <c r="AU183" s="14" t="n"/>
      <c r="AV183" s="14" t="n"/>
      <c r="AW183" s="14" t="n"/>
      <c r="AX183" s="14" t="n"/>
      <c r="AY183" s="14" t="n"/>
      <c r="AZ183" s="14" t="n"/>
      <c r="BA183" s="14" t="n"/>
      <c r="BB183" s="14" t="n"/>
      <c r="BC183" s="14" t="n"/>
      <c r="BD183" s="14" t="n"/>
      <c r="BE183" s="14" t="n"/>
      <c r="BF183" s="14" t="n"/>
      <c r="BG183" s="14" t="n"/>
      <c r="BH183" s="14" t="n"/>
      <c r="BI183" s="14" t="n"/>
      <c r="BJ183" s="14" t="n"/>
      <c r="BK183" s="14" t="n"/>
      <c r="BL183" s="14" t="n"/>
      <c r="BM183" s="14" t="n"/>
      <c r="BN183" s="14" t="n"/>
      <c r="BO183" s="14" t="n"/>
      <c r="BP183" s="14" t="n"/>
      <c r="BQ183" s="14" t="n"/>
      <c r="BR183" s="14" t="n"/>
      <c r="BS183" s="13" t="n"/>
      <c r="BT183" s="13" t="n"/>
      <c r="BU183" s="13" t="n"/>
      <c r="BV183" s="13" t="n"/>
      <c r="BW183" s="138" t="inlineStr">
        <is>
          <t>https://corporate.britannica.com/privacy-policy/</t>
        </is>
      </c>
      <c r="BX183" s="13" t="inlineStr">
        <is>
          <t>[Chenghan]English</t>
        </is>
      </c>
      <c r="BY183" s="13" t="n"/>
      <c r="BZ183" s="13" t="n"/>
      <c r="CA183" s="19" t="n"/>
      <c r="CB183" s="19" t="n"/>
      <c r="CC183" s="19" t="n"/>
      <c r="CD183" s="19" t="n"/>
      <c r="CE183" s="19" t="n"/>
      <c r="CF183" s="19" t="n"/>
      <c r="CG183" s="19" t="n"/>
      <c r="CH183" s="19" t="n"/>
      <c r="CI183" s="19" t="n"/>
      <c r="CJ183" s="19" t="n"/>
      <c r="CK183" s="19" t="n"/>
      <c r="CL183" s="19" t="n"/>
      <c r="CM183" s="13" t="n"/>
      <c r="CN183" s="13" t="n"/>
      <c r="CO183" s="19" t="n"/>
      <c r="CP183" s="19" t="n"/>
      <c r="CQ183" s="19" t="n"/>
      <c r="CR183" s="19" t="n"/>
      <c r="CS183" s="19" t="n"/>
      <c r="CT183" s="19" t="n"/>
      <c r="CU183" s="19" t="n"/>
      <c r="CV183" s="19" t="n"/>
      <c r="CW183" s="19" t="n"/>
      <c r="CX183" s="19" t="n"/>
      <c r="CY183" s="19" t="n"/>
      <c r="CZ183" s="19" t="n"/>
      <c r="DA183" s="13" t="n"/>
      <c r="DB183" s="13" t="n"/>
      <c r="DC183" s="13" t="n"/>
      <c r="DD183" s="13" t="n"/>
      <c r="DE183" s="13" t="n"/>
      <c r="DF183" s="13" t="n"/>
      <c r="DG183" s="13" t="n"/>
      <c r="DH183" s="13" t="n"/>
      <c r="DI183" s="13" t="n"/>
      <c r="DJ183" s="13" t="n"/>
      <c r="DK183" s="13" t="n"/>
      <c r="DL183" s="13" t="n"/>
      <c r="DM183" s="13" t="n"/>
      <c r="DN183" s="13" t="n"/>
      <c r="DO183" s="13" t="n"/>
      <c r="DP183" s="13" t="n"/>
      <c r="DQ183" s="13" t="n"/>
      <c r="DR183" s="13" t="n"/>
      <c r="DS183" s="13" t="n"/>
      <c r="DT183" s="13" t="n"/>
      <c r="DU183" s="13" t="n"/>
      <c r="DV183" s="13" t="n"/>
      <c r="DW183" s="20" t="n"/>
      <c r="DX183" s="20" t="n"/>
      <c r="DY183" s="19" t="n"/>
      <c r="DZ183" s="19" t="n"/>
      <c r="EA183" s="19" t="n"/>
      <c r="EB183" s="20" t="n"/>
      <c r="EC183" s="20" t="n"/>
      <c r="ED183" s="20" t="n"/>
      <c r="EE183" s="20" t="n"/>
      <c r="EF183" s="20" t="n"/>
      <c r="EG183" s="20" t="n"/>
      <c r="EH183" s="20" t="n"/>
      <c r="EI183" s="20" t="n"/>
      <c r="EJ183" s="20" t="n"/>
      <c r="EK183" s="20" t="n"/>
      <c r="EL183" s="22" t="n"/>
      <c r="EM183" s="22" t="n"/>
      <c r="EN183" s="22" t="n"/>
    </row>
    <row r="184" ht="84.95" customFormat="1" customHeight="1" s="23">
      <c r="A184" s="24" t="inlineStr">
        <is>
          <t>#000103</t>
        </is>
      </c>
      <c r="B184" s="24" t="inlineStr">
        <is>
          <t>ENNOBLE TEAM SPORTS MANAGEMENT</t>
        </is>
      </c>
      <c r="C184" s="13" t="inlineStr">
        <is>
          <t>ENNOBLE TEAM SPORTS MANAGEMENT</t>
        </is>
      </c>
      <c r="D184" s="13" t="n"/>
      <c r="E184" s="15" t="inlineStr">
        <is>
          <t>No</t>
        </is>
      </c>
      <c r="F184" s="25" t="inlineStr">
        <is>
          <t>Med</t>
        </is>
      </c>
      <c r="G184" s="25" t="n"/>
      <c r="H184" s="25" t="n"/>
      <c r="I184" s="25" t="n"/>
      <c r="J184" s="25" t="n"/>
      <c r="K184" s="26" t="n"/>
      <c r="L184" s="26">
        <f>IF(COUNTIF(K:K,K184)=0,"",COUNTIF(K:K,K184))</f>
        <v/>
      </c>
      <c r="M184" s="13" t="inlineStr">
        <is>
          <t>Vendor</t>
        </is>
      </c>
      <c r="N184" s="13" t="inlineStr">
        <is>
          <t>V_Vendor</t>
        </is>
      </c>
      <c r="O184" s="138" t="inlineStr">
        <is>
          <t>http://www.ennoblesports.com/about</t>
        </is>
      </c>
      <c r="P184" s="13">
        <f>COUNTIF(Q184:AC184,"Y")</f>
        <v/>
      </c>
      <c r="Q184" s="19" t="n"/>
      <c r="R184" s="19" t="inlineStr">
        <is>
          <t>N</t>
        </is>
      </c>
      <c r="S184" s="19" t="inlineStr"/>
      <c r="T184" s="19" t="inlineStr">
        <is>
          <t>N</t>
        </is>
      </c>
      <c r="U184" s="19" t="inlineStr"/>
      <c r="V184" s="19" t="inlineStr">
        <is>
          <t>Y</t>
        </is>
      </c>
      <c r="W184" s="19" t="inlineStr">
        <is>
          <t>N</t>
        </is>
      </c>
      <c r="X184" s="19" t="inlineStr">
        <is>
          <t>N</t>
        </is>
      </c>
      <c r="Y184" s="19" t="inlineStr">
        <is>
          <t>N</t>
        </is>
      </c>
      <c r="Z184" s="19" t="inlineStr">
        <is>
          <t>N</t>
        </is>
      </c>
      <c r="AA184" s="19" t="inlineStr">
        <is>
          <t>N</t>
        </is>
      </c>
      <c r="AB184" s="19" t="inlineStr">
        <is>
          <t>N</t>
        </is>
      </c>
      <c r="AC184" s="19" t="inlineStr">
        <is>
          <t>N</t>
        </is>
      </c>
      <c r="AD184" s="13" t="n"/>
      <c r="AE184" s="13" t="n"/>
      <c r="AF184" s="14" t="n"/>
      <c r="AG184" s="14" t="inlineStr">
        <is>
          <t>Y</t>
        </is>
      </c>
      <c r="AH184" s="14" t="n"/>
      <c r="AI184" s="14" t="inlineStr">
        <is>
          <t>Y</t>
        </is>
      </c>
      <c r="AJ184" s="14" t="n"/>
      <c r="AK184" s="14" t="n"/>
      <c r="AL184" s="14" t="inlineStr">
        <is>
          <t>Y</t>
        </is>
      </c>
      <c r="AM184" s="14" t="n"/>
      <c r="AN184" s="14" t="n"/>
      <c r="AO184" s="14" t="n"/>
      <c r="AP184" s="14" t="n"/>
      <c r="AQ184" s="14" t="n"/>
      <c r="AR184" s="14" t="n"/>
      <c r="AS184" s="14" t="n"/>
      <c r="AT184" s="14" t="n"/>
      <c r="AU184" s="14" t="n"/>
      <c r="AV184" s="14" t="inlineStr">
        <is>
          <t>Y</t>
        </is>
      </c>
      <c r="AW184" s="14" t="n"/>
      <c r="AX184" s="14" t="n"/>
      <c r="AY184" s="14" t="n"/>
      <c r="AZ184" s="14" t="n"/>
      <c r="BA184" s="14" t="n"/>
      <c r="BB184" s="14" t="n"/>
      <c r="BC184" s="14" t="n"/>
      <c r="BD184" s="14" t="n"/>
      <c r="BE184" s="14" t="n"/>
      <c r="BF184" s="14" t="n"/>
      <c r="BG184" s="14" t="n"/>
      <c r="BH184" s="14" t="n"/>
      <c r="BI184" s="14" t="n"/>
      <c r="BJ184" s="14" t="n"/>
      <c r="BK184" s="14" t="n"/>
      <c r="BL184" s="14" t="n"/>
      <c r="BM184" s="14" t="n"/>
      <c r="BN184" s="14" t="n"/>
      <c r="BO184" s="14" t="n"/>
      <c r="BP184" s="14" t="n"/>
      <c r="BQ184" s="14" t="n"/>
      <c r="BR184" s="14" t="n"/>
      <c r="BS184" s="13" t="n"/>
      <c r="BT184" s="13" t="inlineStr">
        <is>
          <t>Singapore</t>
        </is>
      </c>
      <c r="BU184" s="13" t="n"/>
      <c r="BV184" s="22" t="n"/>
      <c r="BW184" s="138" t="inlineStr">
        <is>
          <t>http://www.ennoblesports.com/about</t>
        </is>
      </c>
      <c r="BX184" s="13" t="inlineStr">
        <is>
          <t>Provision of co- curricular activities</t>
        </is>
      </c>
      <c r="BY184" s="13" t="inlineStr">
        <is>
          <t>May not participate in specific co-curricular activities</t>
        </is>
      </c>
      <c r="BZ184" s="13" t="n"/>
      <c r="CA184" s="19" t="inlineStr">
        <is>
          <t>N</t>
        </is>
      </c>
      <c r="CB184" s="19" t="n"/>
      <c r="CC184" s="19" t="inlineStr">
        <is>
          <t>N</t>
        </is>
      </c>
      <c r="CD184" s="19" t="n"/>
      <c r="CE184" s="19" t="inlineStr">
        <is>
          <t>Y</t>
        </is>
      </c>
      <c r="CF184" s="19" t="inlineStr">
        <is>
          <t>N</t>
        </is>
      </c>
      <c r="CG184" s="19" t="inlineStr">
        <is>
          <t>N</t>
        </is>
      </c>
      <c r="CH184" s="19" t="n"/>
      <c r="CI184" s="19" t="inlineStr">
        <is>
          <t>N</t>
        </is>
      </c>
      <c r="CJ184" s="19" t="inlineStr">
        <is>
          <t>N</t>
        </is>
      </c>
      <c r="CK184" s="19" t="inlineStr">
        <is>
          <t>N</t>
        </is>
      </c>
      <c r="CL184" s="19" t="inlineStr">
        <is>
          <t>N</t>
        </is>
      </c>
      <c r="CM184" s="13" t="n"/>
      <c r="CN184" s="13" t="n"/>
      <c r="CO184" s="19" t="inlineStr">
        <is>
          <t>N</t>
        </is>
      </c>
      <c r="CP184" s="19" t="n"/>
      <c r="CQ184" s="19" t="inlineStr">
        <is>
          <t>N</t>
        </is>
      </c>
      <c r="CR184" s="19" t="n"/>
      <c r="CS184" s="19" t="n"/>
      <c r="CT184" s="19" t="inlineStr">
        <is>
          <t>N</t>
        </is>
      </c>
      <c r="CU184" s="19" t="inlineStr">
        <is>
          <t>N</t>
        </is>
      </c>
      <c r="CV184" s="19" t="n"/>
      <c r="CW184" s="19" t="inlineStr">
        <is>
          <t>N</t>
        </is>
      </c>
      <c r="CX184" s="19" t="inlineStr">
        <is>
          <t>N</t>
        </is>
      </c>
      <c r="CY184" s="19" t="inlineStr">
        <is>
          <t>N</t>
        </is>
      </c>
      <c r="CZ184" s="19" t="inlineStr">
        <is>
          <t>N</t>
        </is>
      </c>
      <c r="DA184" s="30" t="inlineStr">
        <is>
          <t>Retained for one year after the CCA activity</t>
        </is>
      </c>
      <c r="DB184" s="13" t="n"/>
      <c r="DC184" s="13" t="n"/>
      <c r="DD184" s="13" t="n"/>
      <c r="DE184" s="13" t="n"/>
      <c r="DF184" s="13" t="n"/>
      <c r="DG184" s="13" t="n"/>
      <c r="DH184" s="13" t="n"/>
      <c r="DI184" s="13" t="n"/>
      <c r="DJ184" s="13" t="n"/>
      <c r="DK184" s="13" t="n"/>
      <c r="DL184" s="13" t="n"/>
      <c r="DM184" s="13" t="n"/>
      <c r="DN184" s="13" t="n"/>
      <c r="DO184" s="13" t="n"/>
      <c r="DP184" s="13" t="n"/>
      <c r="DQ184" s="13" t="n"/>
      <c r="DR184" s="13" t="n"/>
      <c r="DS184" s="13" t="n"/>
      <c r="DT184" s="13" t="n"/>
      <c r="DU184" s="13" t="n"/>
      <c r="DV184" s="13" t="n"/>
      <c r="DW184" s="30" t="inlineStr">
        <is>
          <t>Student names, DOB, Parent names, parent email address</t>
        </is>
      </c>
      <c r="DX184" s="22">
        <f>COUNTIF(A:A,A184)</f>
        <v/>
      </c>
      <c r="DY184" s="19" t="inlineStr">
        <is>
          <t>DTA signed August 2021</t>
        </is>
      </c>
      <c r="DZ184" s="19" t="n"/>
      <c r="EA184" s="19" t="n"/>
      <c r="EB184" s="29" t="n"/>
      <c r="EC184" s="29" t="inlineStr">
        <is>
          <t>Singapore :  +65-9456 6866
Malaysia :  +6018-784 0898</t>
        </is>
      </c>
      <c r="ED184" s="129" t="inlineStr">
        <is>
          <t>http://www.ennoblesports.com/contact</t>
        </is>
      </c>
      <c r="EE184" s="129" t="n"/>
      <c r="EF184" s="129" t="n"/>
      <c r="EG184" s="129" t="n"/>
      <c r="EH184" s="129" t="n"/>
      <c r="EI184" s="20" t="inlineStr">
        <is>
          <t>CCA</t>
        </is>
      </c>
      <c r="EJ184" s="22">
        <f>_xlfn.CONCAT(AF184:BQ184)</f>
        <v/>
      </c>
      <c r="EK184" s="22" t="n"/>
      <c r="EL184" s="22" t="n"/>
      <c r="EM184" s="22" t="n"/>
      <c r="EN184" s="22" t="n"/>
    </row>
    <row r="185" ht="119.1" customFormat="1" customHeight="1" s="23">
      <c r="A185" s="13" t="inlineStr">
        <is>
          <t>#000768</t>
        </is>
      </c>
      <c r="B185" s="14" t="inlineStr">
        <is>
          <t>Enrollment Management Assoc Student Document Portal</t>
        </is>
      </c>
      <c r="C185" s="13" t="n"/>
      <c r="D185" s="13" t="n"/>
      <c r="E185" s="15" t="n"/>
      <c r="F185" s="16" t="n"/>
      <c r="G185" s="16" t="n"/>
      <c r="H185" s="16" t="n"/>
      <c r="I185" s="16" t="n"/>
      <c r="J185" s="16" t="n"/>
      <c r="K185" s="17" t="n"/>
      <c r="L185" s="17" t="n"/>
      <c r="M185" s="13" t="n"/>
      <c r="N185" s="38" t="inlineStr">
        <is>
          <t>I_Website Service</t>
        </is>
      </c>
      <c r="O185" s="21" t="inlineStr">
        <is>
          <t>https://www.enrollment.org/</t>
        </is>
      </c>
      <c r="P185" s="13" t="n"/>
      <c r="Q185" s="19" t="n"/>
      <c r="R185" s="19" t="n"/>
      <c r="S185" s="19" t="inlineStr">
        <is>
          <t>Y</t>
        </is>
      </c>
      <c r="T185" s="19" t="n"/>
      <c r="U185" s="19" t="n"/>
      <c r="V185" s="19" t="n"/>
      <c r="W185" s="19" t="n"/>
      <c r="X185" s="19" t="n"/>
      <c r="Y185" s="19" t="n"/>
      <c r="Z185" s="19" t="n"/>
      <c r="AA185" s="19" t="n"/>
      <c r="AB185" s="19" t="n"/>
      <c r="AC185" s="19" t="n"/>
      <c r="AD185" s="13" t="n"/>
      <c r="AE185" s="20" t="n"/>
      <c r="AF185" s="14" t="n"/>
      <c r="AG185" s="14" t="n"/>
      <c r="AH185" s="14" t="n"/>
      <c r="AI185" s="14" t="n"/>
      <c r="AJ185" s="14" t="n"/>
      <c r="AK185" s="14" t="n"/>
      <c r="AL185" s="14" t="n"/>
      <c r="AM185" s="14" t="n"/>
      <c r="AN185" s="14" t="n"/>
      <c r="AO185" s="14" t="n"/>
      <c r="AP185" s="14" t="n"/>
      <c r="AQ185" s="14" t="n"/>
      <c r="AR185" s="14" t="n"/>
      <c r="AS185" s="14" t="n"/>
      <c r="AT185" s="14" t="n"/>
      <c r="AU185" s="14" t="n"/>
      <c r="AV185" s="14" t="n"/>
      <c r="AW185" s="14" t="n"/>
      <c r="AX185" s="14" t="n"/>
      <c r="AY185" s="14" t="n"/>
      <c r="AZ185" s="14" t="n"/>
      <c r="BA185" s="14" t="n"/>
      <c r="BB185" s="14" t="n"/>
      <c r="BC185" s="14" t="n"/>
      <c r="BD185" s="14" t="n"/>
      <c r="BE185" s="14" t="n"/>
      <c r="BF185" s="14" t="n"/>
      <c r="BG185" s="14" t="n"/>
      <c r="BH185" s="14" t="n"/>
      <c r="BI185" s="14" t="n"/>
      <c r="BJ185" s="14" t="n"/>
      <c r="BK185" s="14" t="n"/>
      <c r="BL185" s="14" t="n"/>
      <c r="BM185" s="14" t="n"/>
      <c r="BN185" s="14" t="n"/>
      <c r="BO185" s="14" t="n"/>
      <c r="BP185" s="14" t="n"/>
      <c r="BQ185" s="14" t="n"/>
      <c r="BR185" s="14" t="n"/>
      <c r="BS185" s="13" t="n"/>
      <c r="BT185" s="13" t="n"/>
      <c r="BU185" s="13" t="n"/>
      <c r="BV185" s="13" t="n"/>
      <c r="BW185" s="138" t="inlineStr">
        <is>
          <t>https://www.enrollment.org/resources/privacy-policy</t>
        </is>
      </c>
      <c r="BX185" s="13" t="inlineStr">
        <is>
          <t>[Chenghan]The Enrollment Management Association provides professional support, advocacy, and smart, strategic enrollment tools</t>
        </is>
      </c>
      <c r="BY185" s="13" t="n"/>
      <c r="BZ185" s="13" t="n"/>
      <c r="CA185" s="19" t="n"/>
      <c r="CB185" s="19" t="n"/>
      <c r="CC185" s="19" t="n"/>
      <c r="CD185" s="19" t="n"/>
      <c r="CE185" s="19" t="n"/>
      <c r="CF185" s="19" t="n"/>
      <c r="CG185" s="19" t="n"/>
      <c r="CH185" s="19" t="n"/>
      <c r="CI185" s="19" t="n"/>
      <c r="CJ185" s="19" t="n"/>
      <c r="CK185" s="19" t="n"/>
      <c r="CL185" s="19" t="n"/>
      <c r="CM185" s="13" t="n"/>
      <c r="CN185" s="13" t="n"/>
      <c r="CO185" s="19" t="n"/>
      <c r="CP185" s="19" t="n"/>
      <c r="CQ185" s="19" t="n"/>
      <c r="CR185" s="19" t="n"/>
      <c r="CS185" s="19" t="n"/>
      <c r="CT185" s="19" t="n"/>
      <c r="CU185" s="19" t="n"/>
      <c r="CV185" s="19" t="n"/>
      <c r="CW185" s="19" t="n"/>
      <c r="CX185" s="19" t="n"/>
      <c r="CY185" s="19" t="n"/>
      <c r="CZ185" s="19" t="n"/>
      <c r="DA185" s="13" t="n"/>
      <c r="DB185" s="13" t="n"/>
      <c r="DC185" s="13" t="n"/>
      <c r="DD185" s="13" t="n"/>
      <c r="DE185" s="13" t="n"/>
      <c r="DF185" s="13" t="n"/>
      <c r="DG185" s="13" t="n"/>
      <c r="DH185" s="13" t="n"/>
      <c r="DI185" s="13" t="n"/>
      <c r="DJ185" s="13" t="n"/>
      <c r="DK185" s="13" t="n"/>
      <c r="DL185" s="13" t="n"/>
      <c r="DM185" s="13" t="n"/>
      <c r="DN185" s="13" t="n"/>
      <c r="DO185" s="13" t="n"/>
      <c r="DP185" s="13" t="n"/>
      <c r="DQ185" s="13" t="n"/>
      <c r="DR185" s="13" t="n"/>
      <c r="DS185" s="13" t="n"/>
      <c r="DT185" s="13" t="n"/>
      <c r="DU185" s="13" t="n"/>
      <c r="DV185" s="13" t="n"/>
      <c r="DW185" s="20" t="n"/>
      <c r="DX185" s="20" t="n"/>
      <c r="DY185" s="19" t="n"/>
      <c r="DZ185" s="19" t="n"/>
      <c r="EA185" s="19" t="n"/>
      <c r="EB185" s="20" t="n"/>
      <c r="EC185" s="20" t="n"/>
      <c r="ED185" s="20" t="n"/>
      <c r="EE185" s="20" t="n"/>
      <c r="EF185" s="20" t="n"/>
      <c r="EG185" s="20" t="n"/>
      <c r="EH185" s="20" t="n"/>
      <c r="EI185" s="20" t="n"/>
      <c r="EJ185" s="20" t="n"/>
      <c r="EK185" s="20" t="n"/>
      <c r="EL185" s="22" t="n"/>
      <c r="EM185" s="22" t="n"/>
      <c r="EN185" s="22" t="n"/>
    </row>
    <row r="186" ht="186.95" customFormat="1" customHeight="1" s="23">
      <c r="A186" s="24" t="inlineStr">
        <is>
          <t>#000104</t>
        </is>
      </c>
      <c r="B186" s="24" t="inlineStr">
        <is>
          <t>Epic</t>
        </is>
      </c>
      <c r="C186" s="13" t="inlineStr">
        <is>
          <t>Epic!</t>
        </is>
      </c>
      <c r="D186" s="13" t="n"/>
      <c r="E186" s="15" t="inlineStr">
        <is>
          <t>No</t>
        </is>
      </c>
      <c r="F186" s="25" t="inlineStr">
        <is>
          <t>Low</t>
        </is>
      </c>
      <c r="G186" s="25" t="inlineStr">
        <is>
          <t>Yes</t>
        </is>
      </c>
      <c r="H186" s="25" t="n"/>
      <c r="I186" s="35" t="n">
        <v>3</v>
      </c>
      <c r="J186" s="25" t="inlineStr">
        <is>
          <t>#000005</t>
        </is>
      </c>
      <c r="K186" s="26" t="n"/>
      <c r="L186" s="26">
        <f>IF(COUNTIF(K:K,K186)=0,"",COUNTIF(K:K,K186))</f>
        <v/>
      </c>
      <c r="M186" s="13" t="inlineStr">
        <is>
          <t>Digital Product</t>
        </is>
      </c>
      <c r="N186" s="13" t="inlineStr">
        <is>
          <t>I_Website Service</t>
        </is>
      </c>
      <c r="O186" s="37" t="inlineStr">
        <is>
          <t>https://www.getepic.com/</t>
        </is>
      </c>
      <c r="P186" s="13">
        <f>COUNTIF(Q186:AC186,"Y")</f>
        <v/>
      </c>
      <c r="Q186" s="19" t="n"/>
      <c r="R186" s="19" t="inlineStr">
        <is>
          <t>Y</t>
        </is>
      </c>
      <c r="S186" s="19" t="inlineStr">
        <is>
          <t>Y</t>
        </is>
      </c>
      <c r="T186" s="19" t="inlineStr">
        <is>
          <t>Y</t>
        </is>
      </c>
      <c r="U186" s="19" t="inlineStr"/>
      <c r="V186" s="19" t="inlineStr">
        <is>
          <t>Y</t>
        </is>
      </c>
      <c r="W186" s="19" t="inlineStr">
        <is>
          <t>N</t>
        </is>
      </c>
      <c r="X186" s="19" t="inlineStr">
        <is>
          <t>N</t>
        </is>
      </c>
      <c r="Y186" s="19" t="inlineStr">
        <is>
          <t>N</t>
        </is>
      </c>
      <c r="Z186" s="19" t="inlineStr">
        <is>
          <t>N</t>
        </is>
      </c>
      <c r="AA186" s="19" t="inlineStr">
        <is>
          <t>Y</t>
        </is>
      </c>
      <c r="AB186" s="19" t="inlineStr">
        <is>
          <t>N</t>
        </is>
      </c>
      <c r="AC186" s="19" t="inlineStr">
        <is>
          <t>N</t>
        </is>
      </c>
      <c r="AD186" s="13" t="n"/>
      <c r="AE186" s="13" t="n"/>
      <c r="AF186" s="38" t="n"/>
      <c r="AG186" s="38" t="inlineStr">
        <is>
          <t>Y</t>
        </is>
      </c>
      <c r="AH186" s="38" t="inlineStr">
        <is>
          <t> </t>
        </is>
      </c>
      <c r="AI186" s="38" t="inlineStr">
        <is>
          <t> </t>
        </is>
      </c>
      <c r="AJ186" s="38" t="inlineStr">
        <is>
          <t>Y</t>
        </is>
      </c>
      <c r="AK186" s="38" t="inlineStr">
        <is>
          <t> </t>
        </is>
      </c>
      <c r="AL186" s="38" t="inlineStr">
        <is>
          <t> </t>
        </is>
      </c>
      <c r="AM186" s="38" t="inlineStr">
        <is>
          <t> </t>
        </is>
      </c>
      <c r="AN186" s="38" t="inlineStr">
        <is>
          <t> </t>
        </is>
      </c>
      <c r="AO186" s="38" t="inlineStr">
        <is>
          <t> </t>
        </is>
      </c>
      <c r="AP186" s="38" t="inlineStr">
        <is>
          <t> </t>
        </is>
      </c>
      <c r="AQ186" s="38" t="inlineStr">
        <is>
          <t> </t>
        </is>
      </c>
      <c r="AR186" s="38" t="inlineStr">
        <is>
          <t> </t>
        </is>
      </c>
      <c r="AS186" s="38" t="inlineStr">
        <is>
          <t> </t>
        </is>
      </c>
      <c r="AT186" s="38" t="inlineStr">
        <is>
          <t> </t>
        </is>
      </c>
      <c r="AU186" s="38" t="inlineStr">
        <is>
          <t> </t>
        </is>
      </c>
      <c r="AV186" s="38" t="inlineStr">
        <is>
          <t> </t>
        </is>
      </c>
      <c r="AW186" s="38" t="inlineStr">
        <is>
          <t> </t>
        </is>
      </c>
      <c r="AX186" s="38" t="inlineStr">
        <is>
          <t> </t>
        </is>
      </c>
      <c r="AY186" s="38" t="inlineStr">
        <is>
          <t> </t>
        </is>
      </c>
      <c r="AZ186" s="38" t="inlineStr">
        <is>
          <t> </t>
        </is>
      </c>
      <c r="BA186" s="38" t="inlineStr">
        <is>
          <t> </t>
        </is>
      </c>
      <c r="BB186" s="38" t="inlineStr">
        <is>
          <t> </t>
        </is>
      </c>
      <c r="BC186" s="38" t="inlineStr">
        <is>
          <t> </t>
        </is>
      </c>
      <c r="BD186" s="38" t="inlineStr">
        <is>
          <t> </t>
        </is>
      </c>
      <c r="BE186" s="38" t="inlineStr">
        <is>
          <t> </t>
        </is>
      </c>
      <c r="BF186" s="38" t="inlineStr">
        <is>
          <t> </t>
        </is>
      </c>
      <c r="BG186" s="38" t="inlineStr">
        <is>
          <t> </t>
        </is>
      </c>
      <c r="BH186" s="38" t="inlineStr">
        <is>
          <t> </t>
        </is>
      </c>
      <c r="BI186" s="38" t="inlineStr">
        <is>
          <t> </t>
        </is>
      </c>
      <c r="BJ186" s="38" t="inlineStr">
        <is>
          <t> </t>
        </is>
      </c>
      <c r="BK186" s="38" t="inlineStr">
        <is>
          <t> </t>
        </is>
      </c>
      <c r="BL186" s="38" t="inlineStr">
        <is>
          <t> </t>
        </is>
      </c>
      <c r="BM186" s="38" t="inlineStr">
        <is>
          <t> </t>
        </is>
      </c>
      <c r="BN186" s="38" t="inlineStr">
        <is>
          <t> </t>
        </is>
      </c>
      <c r="BO186" s="38" t="inlineStr">
        <is>
          <t> </t>
        </is>
      </c>
      <c r="BP186" s="38" t="inlineStr">
        <is>
          <t> </t>
        </is>
      </c>
      <c r="BQ186" s="38" t="inlineStr">
        <is>
          <t> </t>
        </is>
      </c>
      <c r="BR186" s="14" t="n"/>
      <c r="BS186" s="13" t="n"/>
      <c r="BT186" s="13" t="inlineStr">
        <is>
          <t>USA</t>
        </is>
      </c>
      <c r="BU186" s="13" t="n"/>
      <c r="BV186" s="22" t="n"/>
      <c r="BW186" s="33" t="inlineStr">
        <is>
          <t>https://getepic.zendesk.com/hc/en-us/articles/204259959-What-is-Epic-s-privacy-policy-</t>
        </is>
      </c>
      <c r="BX186" s="13" t="inlineStr">
        <is>
          <t>free books - reading</t>
        </is>
      </c>
      <c r="BY186" s="13" t="n"/>
      <c r="BZ186" s="13" t="n"/>
      <c r="CA186" s="19" t="inlineStr">
        <is>
          <t>N</t>
        </is>
      </c>
      <c r="CB186" s="19" t="n"/>
      <c r="CC186" s="19" t="inlineStr">
        <is>
          <t>N</t>
        </is>
      </c>
      <c r="CD186" s="19" t="n"/>
      <c r="CE186" s="19" t="n"/>
      <c r="CF186" s="19" t="inlineStr">
        <is>
          <t>N</t>
        </is>
      </c>
      <c r="CG186" s="19" t="inlineStr">
        <is>
          <t>N</t>
        </is>
      </c>
      <c r="CH186" s="19" t="n"/>
      <c r="CI186" s="19" t="inlineStr">
        <is>
          <t>N</t>
        </is>
      </c>
      <c r="CJ186" s="19" t="inlineStr">
        <is>
          <t>N</t>
        </is>
      </c>
      <c r="CK186" s="19" t="inlineStr">
        <is>
          <t>N</t>
        </is>
      </c>
      <c r="CL186" s="19" t="inlineStr">
        <is>
          <t>N</t>
        </is>
      </c>
      <c r="CM186" s="13" t="n"/>
      <c r="CN186" s="13" t="n"/>
      <c r="CO186" s="19" t="inlineStr">
        <is>
          <t>N</t>
        </is>
      </c>
      <c r="CP186" s="19" t="n"/>
      <c r="CQ186" s="19" t="inlineStr">
        <is>
          <t>N</t>
        </is>
      </c>
      <c r="CR186" s="19" t="n"/>
      <c r="CS186" s="19" t="n"/>
      <c r="CT186" s="19" t="inlineStr">
        <is>
          <t>N</t>
        </is>
      </c>
      <c r="CU186" s="19" t="inlineStr">
        <is>
          <t>N</t>
        </is>
      </c>
      <c r="CV186" s="19" t="n"/>
      <c r="CW186" s="19" t="inlineStr">
        <is>
          <t>N</t>
        </is>
      </c>
      <c r="CX186" s="19" t="inlineStr">
        <is>
          <t>N</t>
        </is>
      </c>
      <c r="CY186" s="19" t="inlineStr">
        <is>
          <t>N</t>
        </is>
      </c>
      <c r="CZ186" s="19" t="inlineStr">
        <is>
          <t>N</t>
        </is>
      </c>
      <c r="DA186" s="13" t="n"/>
      <c r="DB186" s="13" t="n"/>
      <c r="DC186" s="13" t="n"/>
      <c r="DD186" s="13" t="n"/>
      <c r="DE186" s="13" t="n"/>
      <c r="DF186" s="13" t="n"/>
      <c r="DG186" s="13" t="n"/>
      <c r="DH186" s="13" t="n"/>
      <c r="DI186" s="13" t="n"/>
      <c r="DJ186" s="13" t="n"/>
      <c r="DK186" s="13" t="n"/>
      <c r="DL186" s="13" t="n"/>
      <c r="DM186" s="13" t="n"/>
      <c r="DN186" s="13" t="n"/>
      <c r="DO186" s="13" t="n"/>
      <c r="DP186" s="13" t="n"/>
      <c r="DQ186" s="13" t="n"/>
      <c r="DR186" s="13" t="n"/>
      <c r="DS186" s="13" t="n"/>
      <c r="DT186" s="13" t="n"/>
      <c r="DU186" s="13" t="n"/>
      <c r="DV186" s="13" t="n"/>
      <c r="DW186" s="13" t="inlineStr">
        <is>
          <t>Student account with email</t>
        </is>
      </c>
      <c r="DX186" s="22">
        <f>COUNTIF(A:A,A186)</f>
        <v/>
      </c>
      <c r="DY186" s="19" t="n"/>
      <c r="DZ186" s="19" t="n"/>
      <c r="EA186" s="19" t="n"/>
      <c r="EB186" s="43" t="inlineStr">
        <is>
          <t>press@getepic.com(Press Inquiries)/partners@getepic.com(Publisher Inquiries)</t>
        </is>
      </c>
      <c r="EC186" s="29" t="n"/>
      <c r="ED186" s="129" t="inlineStr">
        <is>
          <t>https://getepic.zendesk.com/hc/en-us/requests/new?ticket_form_id=360000104771</t>
        </is>
      </c>
      <c r="EE186" s="129" t="n"/>
      <c r="EF186" s="129" t="n"/>
      <c r="EG186" s="129" t="n"/>
      <c r="EH186" s="129" t="n"/>
      <c r="EI186" s="20" t="inlineStr">
        <is>
          <t>Language</t>
        </is>
      </c>
      <c r="EJ186" s="22">
        <f>_xlfn.CONCAT(AF186:BQ186)</f>
        <v/>
      </c>
      <c r="EK186" s="22" t="n"/>
      <c r="EL186" s="22" t="n"/>
      <c r="EM186" s="22" t="n"/>
      <c r="EN186" s="22" t="n"/>
    </row>
    <row r="187" ht="186.95" customFormat="1" customHeight="1" s="23">
      <c r="A187" s="24" t="inlineStr">
        <is>
          <t>#000105</t>
        </is>
      </c>
      <c r="B187" s="24" t="inlineStr">
        <is>
          <t>Epic Books (Get Epic)</t>
        </is>
      </c>
      <c r="C187" s="13" t="inlineStr">
        <is>
          <t>Epic!</t>
        </is>
      </c>
      <c r="D187" s="13" t="n"/>
      <c r="E187" s="15" t="inlineStr">
        <is>
          <t>No</t>
        </is>
      </c>
      <c r="F187" s="25" t="inlineStr">
        <is>
          <t>Low</t>
        </is>
      </c>
      <c r="G187" s="25" t="n"/>
      <c r="H187" s="25" t="n"/>
      <c r="I187" s="25" t="n"/>
      <c r="J187" s="36" t="inlineStr">
        <is>
          <t>#000005</t>
        </is>
      </c>
      <c r="K187" s="26" t="n"/>
      <c r="L187" s="26">
        <f>IF(COUNTIF(K:K,K187)=0,"",COUNTIF(K:K,K187))</f>
        <v/>
      </c>
      <c r="M187" s="13" t="inlineStr">
        <is>
          <t>Digital Product</t>
        </is>
      </c>
      <c r="N187" s="13" t="inlineStr">
        <is>
          <t>I_Website Service</t>
        </is>
      </c>
      <c r="O187" s="138" t="inlineStr">
        <is>
          <t>https://www.getepic.com/</t>
        </is>
      </c>
      <c r="P187" s="13">
        <f>COUNTIF(Q187:AC187,"Y")</f>
        <v/>
      </c>
      <c r="Q187" s="19" t="n"/>
      <c r="R187" s="19" t="inlineStr">
        <is>
          <t>Y</t>
        </is>
      </c>
      <c r="S187" s="19" t="inlineStr">
        <is>
          <t>Y</t>
        </is>
      </c>
      <c r="T187" s="19" t="inlineStr">
        <is>
          <t>Y</t>
        </is>
      </c>
      <c r="U187" s="19" t="inlineStr">
        <is>
          <t>Y</t>
        </is>
      </c>
      <c r="V187" s="19" t="inlineStr"/>
      <c r="W187" s="19" t="inlineStr">
        <is>
          <t>N</t>
        </is>
      </c>
      <c r="X187" s="19" t="inlineStr">
        <is>
          <t>N</t>
        </is>
      </c>
      <c r="Y187" s="19" t="inlineStr">
        <is>
          <t>N</t>
        </is>
      </c>
      <c r="Z187" s="19" t="inlineStr">
        <is>
          <t>N</t>
        </is>
      </c>
      <c r="AA187" s="19" t="inlineStr">
        <is>
          <t>N</t>
        </is>
      </c>
      <c r="AB187" s="19" t="inlineStr">
        <is>
          <t>N</t>
        </is>
      </c>
      <c r="AC187" s="19" t="inlineStr">
        <is>
          <t>N</t>
        </is>
      </c>
      <c r="AD187" s="13" t="n"/>
      <c r="AE187" s="13" t="n"/>
      <c r="AF187" s="14" t="inlineStr">
        <is>
          <t>Y</t>
        </is>
      </c>
      <c r="AG187" s="14" t="inlineStr">
        <is>
          <t>Y</t>
        </is>
      </c>
      <c r="AH187" s="14" t="inlineStr">
        <is>
          <t>Y</t>
        </is>
      </c>
      <c r="AI187" s="14" t="n"/>
      <c r="AJ187" s="14" t="inlineStr">
        <is>
          <t>Y</t>
        </is>
      </c>
      <c r="AK187" s="14" t="inlineStr">
        <is>
          <t>Y</t>
        </is>
      </c>
      <c r="AL187" s="14" t="n"/>
      <c r="AM187" s="14" t="n"/>
      <c r="AN187" s="14" t="n"/>
      <c r="AO187" s="14" t="n"/>
      <c r="AP187" s="14" t="n"/>
      <c r="AQ187" s="14" t="n"/>
      <c r="AR187" s="14" t="n"/>
      <c r="AS187" s="14" t="n"/>
      <c r="AT187" s="14" t="inlineStr">
        <is>
          <t>Y</t>
        </is>
      </c>
      <c r="AU187" s="14" t="inlineStr">
        <is>
          <t>Y</t>
        </is>
      </c>
      <c r="AV187" s="14" t="inlineStr">
        <is>
          <t>Y</t>
        </is>
      </c>
      <c r="AW187" s="14" t="n"/>
      <c r="AX187" s="14" t="n"/>
      <c r="AY187" s="14" t="n"/>
      <c r="AZ187" s="14" t="n"/>
      <c r="BA187" s="14" t="n"/>
      <c r="BB187" s="14" t="n"/>
      <c r="BC187" s="14" t="n"/>
      <c r="BD187" s="14" t="n"/>
      <c r="BE187" s="14" t="n"/>
      <c r="BF187" s="14" t="n"/>
      <c r="BG187" s="14" t="n"/>
      <c r="BH187" s="14" t="n"/>
      <c r="BI187" s="14" t="n"/>
      <c r="BJ187" s="14" t="n"/>
      <c r="BK187" s="14" t="n"/>
      <c r="BL187" s="14" t="n"/>
      <c r="BM187" s="14" t="n"/>
      <c r="BN187" s="14" t="n"/>
      <c r="BO187" s="14" t="n"/>
      <c r="BP187" s="14" t="n"/>
      <c r="BQ187" s="14" t="n"/>
      <c r="BR187" s="14" t="n"/>
      <c r="BS187" s="13" t="n"/>
      <c r="BT187" s="13" t="inlineStr">
        <is>
          <t>USA</t>
        </is>
      </c>
      <c r="BU187" s="13" t="n"/>
      <c r="BV187" s="22" t="n"/>
      <c r="BW187" s="33" t="inlineStr">
        <is>
          <t>https://getepic.zendesk.com/hc/en-us/articles/204259959-What-is-Epic-s-privacy-policy-</t>
        </is>
      </c>
      <c r="BX187" s="13" t="inlineStr">
        <is>
          <t>Develop student reading and comprehension</t>
        </is>
      </c>
      <c r="BY187" s="13" t="inlineStr">
        <is>
          <t>Will not gain access to high quality, free reading material</t>
        </is>
      </c>
      <c r="BZ187" s="13" t="n"/>
      <c r="CA187" s="19" t="inlineStr">
        <is>
          <t>N</t>
        </is>
      </c>
      <c r="CB187" s="19" t="n"/>
      <c r="CC187" s="19" t="inlineStr">
        <is>
          <t>N</t>
        </is>
      </c>
      <c r="CD187" s="19" t="n"/>
      <c r="CE187" s="19" t="n"/>
      <c r="CF187" s="19" t="inlineStr">
        <is>
          <t>N</t>
        </is>
      </c>
      <c r="CG187" s="19" t="inlineStr">
        <is>
          <t>N</t>
        </is>
      </c>
      <c r="CH187" s="19" t="n"/>
      <c r="CI187" s="19" t="inlineStr">
        <is>
          <t>N</t>
        </is>
      </c>
      <c r="CJ187" s="19" t="inlineStr">
        <is>
          <t>N</t>
        </is>
      </c>
      <c r="CK187" s="19" t="inlineStr">
        <is>
          <t>N</t>
        </is>
      </c>
      <c r="CL187" s="19" t="inlineStr">
        <is>
          <t>N</t>
        </is>
      </c>
      <c r="CM187" s="13" t="n"/>
      <c r="CN187" s="13" t="n"/>
      <c r="CO187" s="19" t="inlineStr">
        <is>
          <t>N</t>
        </is>
      </c>
      <c r="CP187" s="19" t="n"/>
      <c r="CQ187" s="19" t="inlineStr">
        <is>
          <t>N</t>
        </is>
      </c>
      <c r="CR187" s="19" t="n"/>
      <c r="CS187" s="19" t="n"/>
      <c r="CT187" s="19" t="inlineStr">
        <is>
          <t>N</t>
        </is>
      </c>
      <c r="CU187" s="19" t="inlineStr">
        <is>
          <t>N</t>
        </is>
      </c>
      <c r="CV187" s="19" t="n"/>
      <c r="CW187" s="19" t="inlineStr">
        <is>
          <t>N</t>
        </is>
      </c>
      <c r="CX187" s="19" t="inlineStr">
        <is>
          <t>N</t>
        </is>
      </c>
      <c r="CY187" s="19" t="inlineStr">
        <is>
          <t>N</t>
        </is>
      </c>
      <c r="CZ187" s="19" t="inlineStr">
        <is>
          <t>N</t>
        </is>
      </c>
      <c r="DA187" s="30" t="inlineStr">
        <is>
          <t>While the student is at the college</t>
        </is>
      </c>
      <c r="DB187" s="13" t="n"/>
      <c r="DC187" s="13" t="n"/>
      <c r="DD187" s="13" t="n"/>
      <c r="DE187" s="13" t="n"/>
      <c r="DF187" s="13" t="n"/>
      <c r="DG187" s="13" t="n"/>
      <c r="DH187" s="13" t="n"/>
      <c r="DI187" s="13" t="n"/>
      <c r="DJ187" s="13" t="n"/>
      <c r="DK187" s="13" t="n"/>
      <c r="DL187" s="13" t="n"/>
      <c r="DM187" s="13" t="n"/>
      <c r="DN187" s="13" t="n"/>
      <c r="DO187" s="13" t="n"/>
      <c r="DP187" s="13" t="n"/>
      <c r="DQ187" s="13" t="n"/>
      <c r="DR187" s="13" t="n"/>
      <c r="DS187" s="13" t="n"/>
      <c r="DT187" s="13" t="n"/>
      <c r="DU187" s="13" t="n"/>
      <c r="DV187" s="13" t="n"/>
      <c r="DW187" s="13" t="inlineStr">
        <is>
          <t>Student Name, Student Email, Date of Birth, Access to Google Classroom</t>
        </is>
      </c>
      <c r="DX187" s="22">
        <f>COUNTIF(A:A,A187)</f>
        <v/>
      </c>
      <c r="DY187" s="19" t="n"/>
      <c r="DZ187" s="19" t="n"/>
      <c r="EA187" s="19" t="n"/>
      <c r="EB187" s="43" t="inlineStr">
        <is>
          <t>press@getepic.com(Press Inquiries)/partners@getepic.com(Publisher Inquiries)</t>
        </is>
      </c>
      <c r="EC187" s="29" t="n"/>
      <c r="ED187" s="129" t="inlineStr">
        <is>
          <t>https://getepic.zendesk.com/hc/en-us/requests/new?ticket_form_id=360000104771</t>
        </is>
      </c>
      <c r="EE187" s="129" t="n"/>
      <c r="EF187" s="129" t="n"/>
      <c r="EG187" s="129" t="n"/>
      <c r="EH187" s="129" t="n"/>
      <c r="EI187" s="20" t="inlineStr">
        <is>
          <t>Language</t>
        </is>
      </c>
      <c r="EJ187" s="22">
        <f>_xlfn.CONCAT(AF187:BQ187)</f>
        <v/>
      </c>
      <c r="EK187" s="22" t="n"/>
      <c r="EL187" s="22" t="n"/>
      <c r="EM187" s="22" t="n"/>
      <c r="EN187" s="22" t="n"/>
    </row>
    <row r="188" ht="68.09999999999999" customFormat="1" customHeight="1" s="23">
      <c r="A188" s="24" t="inlineStr">
        <is>
          <t>#000106</t>
        </is>
      </c>
      <c r="B188" s="24" t="inlineStr">
        <is>
          <t>EPSON iProjection PC</t>
        </is>
      </c>
      <c r="C188" s="13" t="inlineStr">
        <is>
          <t>EPSON</t>
        </is>
      </c>
      <c r="D188" s="13" t="n"/>
      <c r="E188" s="15" t="inlineStr">
        <is>
          <t>No</t>
        </is>
      </c>
      <c r="F188" s="25" t="inlineStr">
        <is>
          <t>Low</t>
        </is>
      </c>
      <c r="G188" s="25" t="n"/>
      <c r="H188" s="25" t="n"/>
      <c r="I188" s="25" t="n"/>
      <c r="J188" s="25" t="n"/>
      <c r="K188" s="26" t="n"/>
      <c r="L188" s="26">
        <f>IF(COUNTIF(K:K,K188)=0,"",COUNTIF(K:K,K188))</f>
        <v/>
      </c>
      <c r="M188" s="13" t="inlineStr">
        <is>
          <t>Digital Product</t>
        </is>
      </c>
      <c r="N188" s="13" t="inlineStr">
        <is>
          <t>I_Desktop App</t>
        </is>
      </c>
      <c r="O188" s="37" t="inlineStr">
        <is>
          <t>https://www.epson.com/wireless-projector-app</t>
        </is>
      </c>
      <c r="P188" s="13">
        <f>COUNTIF(Q188:AC188,"Y")</f>
        <v/>
      </c>
      <c r="Q188" s="19" t="n"/>
      <c r="R188" s="19" t="inlineStr">
        <is>
          <t>Y</t>
        </is>
      </c>
      <c r="S188" s="19" t="inlineStr">
        <is>
          <t>Y</t>
        </is>
      </c>
      <c r="T188" s="19" t="inlineStr">
        <is>
          <t>Y</t>
        </is>
      </c>
      <c r="U188" s="19" t="inlineStr"/>
      <c r="V188" s="19" t="inlineStr"/>
      <c r="W188" s="19" t="inlineStr">
        <is>
          <t>N</t>
        </is>
      </c>
      <c r="X188" s="19" t="inlineStr">
        <is>
          <t>N</t>
        </is>
      </c>
      <c r="Y188" s="19" t="inlineStr">
        <is>
          <t>N</t>
        </is>
      </c>
      <c r="Z188" s="19" t="inlineStr">
        <is>
          <t>N</t>
        </is>
      </c>
      <c r="AA188" s="19" t="inlineStr">
        <is>
          <t>Y</t>
        </is>
      </c>
      <c r="AB188" s="19" t="inlineStr">
        <is>
          <t>Y</t>
        </is>
      </c>
      <c r="AC188" s="19" t="inlineStr">
        <is>
          <t>N</t>
        </is>
      </c>
      <c r="AD188" s="13" t="n"/>
      <c r="AE188" s="13" t="n"/>
      <c r="AF188" s="14" t="n"/>
      <c r="AG188" s="14" t="n"/>
      <c r="AH188" s="14" t="n"/>
      <c r="AI188" s="14" t="n"/>
      <c r="AJ188" s="14" t="n"/>
      <c r="AK188" s="14" t="n"/>
      <c r="AL188" s="14" t="n"/>
      <c r="AM188" s="14" t="n"/>
      <c r="AN188" s="14" t="n"/>
      <c r="AO188" s="14" t="n"/>
      <c r="AP188" s="14" t="n"/>
      <c r="AQ188" s="14" t="n"/>
      <c r="AR188" s="14" t="n"/>
      <c r="AS188" s="14" t="n"/>
      <c r="AT188" s="14" t="n"/>
      <c r="AU188" s="14" t="n"/>
      <c r="AV188" s="14" t="n"/>
      <c r="AW188" s="14" t="n"/>
      <c r="AX188" s="14" t="n"/>
      <c r="AY188" s="14" t="n"/>
      <c r="AZ188" s="14" t="n"/>
      <c r="BA188" s="14" t="n"/>
      <c r="BB188" s="14" t="n"/>
      <c r="BC188" s="14" t="n"/>
      <c r="BD188" s="14" t="n"/>
      <c r="BE188" s="14" t="n"/>
      <c r="BF188" s="14" t="n"/>
      <c r="BG188" s="14" t="n"/>
      <c r="BH188" s="14" t="n"/>
      <c r="BI188" s="14" t="n"/>
      <c r="BJ188" s="14" t="n"/>
      <c r="BK188" s="14" t="n"/>
      <c r="BL188" s="14" t="n"/>
      <c r="BM188" s="14" t="n"/>
      <c r="BN188" s="14" t="n"/>
      <c r="BO188" s="14" t="n"/>
      <c r="BP188" s="14" t="n"/>
      <c r="BQ188" s="14" t="n"/>
      <c r="BR188" s="14" t="n"/>
      <c r="BS188" s="13" t="inlineStr">
        <is>
          <t>?</t>
        </is>
      </c>
      <c r="BT188" s="13" t="inlineStr">
        <is>
          <t>USA</t>
        </is>
      </c>
      <c r="BU188" s="13" t="n"/>
      <c r="BV188" s="22" t="n"/>
      <c r="BW188" s="33" t="inlineStr">
        <is>
          <t>https://epson.com/privacy-policy</t>
        </is>
      </c>
      <c r="BX188" s="13" t="inlineStr">
        <is>
          <t>Tool</t>
        </is>
      </c>
      <c r="BY188" s="13" t="n"/>
      <c r="BZ188" s="13" t="n"/>
      <c r="CA188" s="19" t="inlineStr">
        <is>
          <t>N</t>
        </is>
      </c>
      <c r="CB188" s="19" t="n"/>
      <c r="CC188" s="19" t="inlineStr">
        <is>
          <t>N</t>
        </is>
      </c>
      <c r="CD188" s="19" t="n"/>
      <c r="CE188" s="19" t="n"/>
      <c r="CF188" s="19" t="inlineStr">
        <is>
          <t>N</t>
        </is>
      </c>
      <c r="CG188" s="19" t="inlineStr">
        <is>
          <t>N</t>
        </is>
      </c>
      <c r="CH188" s="19" t="n"/>
      <c r="CI188" s="19" t="inlineStr">
        <is>
          <t>N</t>
        </is>
      </c>
      <c r="CJ188" s="19" t="inlineStr">
        <is>
          <t>N</t>
        </is>
      </c>
      <c r="CK188" s="19" t="inlineStr">
        <is>
          <t>N</t>
        </is>
      </c>
      <c r="CL188" s="19" t="inlineStr">
        <is>
          <t>N</t>
        </is>
      </c>
      <c r="CM188" s="13" t="n"/>
      <c r="CN188" s="13" t="n"/>
      <c r="CO188" s="19" t="inlineStr">
        <is>
          <t>N</t>
        </is>
      </c>
      <c r="CP188" s="19" t="n"/>
      <c r="CQ188" s="19" t="inlineStr">
        <is>
          <t>N</t>
        </is>
      </c>
      <c r="CR188" s="19" t="n"/>
      <c r="CS188" s="19" t="n"/>
      <c r="CT188" s="19" t="inlineStr">
        <is>
          <t>N</t>
        </is>
      </c>
      <c r="CU188" s="19" t="inlineStr">
        <is>
          <t>N</t>
        </is>
      </c>
      <c r="CV188" s="19" t="n"/>
      <c r="CW188" s="19" t="inlineStr">
        <is>
          <t>N</t>
        </is>
      </c>
      <c r="CX188" s="19" t="inlineStr">
        <is>
          <t>N</t>
        </is>
      </c>
      <c r="CY188" s="19" t="inlineStr">
        <is>
          <t>N</t>
        </is>
      </c>
      <c r="CZ188" s="19" t="inlineStr">
        <is>
          <t>N</t>
        </is>
      </c>
      <c r="DA188" s="13" t="inlineStr">
        <is>
          <t>Can be accessed without providing personal information</t>
        </is>
      </c>
      <c r="DB188" s="13" t="n"/>
      <c r="DC188" s="13" t="n"/>
      <c r="DD188" s="13" t="n"/>
      <c r="DE188" s="13" t="n"/>
      <c r="DF188" s="13" t="n"/>
      <c r="DG188" s="13" t="n"/>
      <c r="DH188" s="13" t="n"/>
      <c r="DI188" s="13" t="n"/>
      <c r="DJ188" s="13" t="n"/>
      <c r="DK188" s="13" t="n"/>
      <c r="DL188" s="13" t="n"/>
      <c r="DM188" s="13" t="n"/>
      <c r="DN188" s="13" t="n"/>
      <c r="DO188" s="13" t="n"/>
      <c r="DP188" s="13" t="n"/>
      <c r="DQ188" s="13" t="n"/>
      <c r="DR188" s="13" t="n"/>
      <c r="DS188" s="13" t="n"/>
      <c r="DT188" s="13" t="n"/>
      <c r="DU188" s="13" t="n"/>
      <c r="DV188" s="13" t="n"/>
      <c r="DW188" s="13" t="inlineStr">
        <is>
          <t>?</t>
        </is>
      </c>
      <c r="DX188" s="22">
        <f>COUNTIF(A:A,A188)</f>
        <v/>
      </c>
      <c r="DY188" s="19" t="n"/>
      <c r="DZ188" s="19" t="n"/>
      <c r="EA188" s="19" t="n"/>
      <c r="EB188" s="29" t="n"/>
      <c r="EC188" s="29" t="inlineStr">
        <is>
          <t>1‑800‑463‑7766</t>
        </is>
      </c>
      <c r="ED188" s="43" t="inlineStr">
        <is>
          <t>https://epson.custhelp.com/app/ask/p_webform/epson_store</t>
        </is>
      </c>
      <c r="EE188" s="43" t="n"/>
      <c r="EF188" s="43" t="n"/>
      <c r="EG188" s="43" t="n"/>
      <c r="EH188" s="43" t="n"/>
      <c r="EI188" s="20" t="inlineStr">
        <is>
          <t>Tool</t>
        </is>
      </c>
      <c r="EJ188" s="22">
        <f>_xlfn.CONCAT(AF188:BQ188)</f>
        <v/>
      </c>
      <c r="EK188" s="22" t="n"/>
      <c r="EL188" s="22" t="n"/>
      <c r="EM188" s="22" t="n"/>
      <c r="EN188" s="22" t="n"/>
    </row>
    <row r="189" ht="84.95" customFormat="1" customHeight="1" s="23">
      <c r="A189" s="24" t="inlineStr">
        <is>
          <t>#000468</t>
        </is>
      </c>
      <c r="B189" s="13" t="inlineStr">
        <is>
          <t>Equitrac Express</t>
        </is>
      </c>
      <c r="C189" s="13" t="inlineStr">
        <is>
          <t>Kofax Inc.</t>
        </is>
      </c>
      <c r="D189" s="13" t="n"/>
      <c r="E189" s="15" t="n"/>
      <c r="F189" s="25" t="n"/>
      <c r="G189" s="25" t="n"/>
      <c r="H189" s="25" t="n"/>
      <c r="I189" s="25" t="n"/>
      <c r="J189" s="25" t="n"/>
      <c r="K189" s="17" t="n"/>
      <c r="L189" s="26">
        <f>IF(COUNTIF(K:K,K189)=0,"",COUNTIF(K:K,K189))</f>
        <v/>
      </c>
      <c r="M189" s="13" t="inlineStr">
        <is>
          <t>Digital Product</t>
        </is>
      </c>
      <c r="N189" s="13" t="inlineStr">
        <is>
          <t>I_Infrastructure</t>
        </is>
      </c>
      <c r="O189" s="41" t="inlineStr">
        <is>
          <t>https://www.kofax.com/products/equitrac</t>
        </is>
      </c>
      <c r="P189" s="13">
        <f>COUNTIF(Q189:AC189,"Y")</f>
        <v/>
      </c>
      <c r="Q189" s="19" t="n"/>
      <c r="R189" s="19" t="inlineStr">
        <is>
          <t>Y</t>
        </is>
      </c>
      <c r="S189" s="19" t="inlineStr"/>
      <c r="T189" s="19" t="inlineStr">
        <is>
          <t>N</t>
        </is>
      </c>
      <c r="U189" s="19" t="inlineStr"/>
      <c r="V189" s="19" t="inlineStr"/>
      <c r="W189" s="19" t="inlineStr">
        <is>
          <t>N</t>
        </is>
      </c>
      <c r="X189" s="19" t="inlineStr">
        <is>
          <t>N</t>
        </is>
      </c>
      <c r="Y189" s="19" t="inlineStr">
        <is>
          <t>N</t>
        </is>
      </c>
      <c r="Z189" s="19" t="inlineStr">
        <is>
          <t>N</t>
        </is>
      </c>
      <c r="AA189" s="19" t="inlineStr">
        <is>
          <t>N</t>
        </is>
      </c>
      <c r="AB189" s="19" t="inlineStr">
        <is>
          <t>N</t>
        </is>
      </c>
      <c r="AC189" s="19" t="inlineStr">
        <is>
          <t>N</t>
        </is>
      </c>
      <c r="AD189" s="13" t="n"/>
      <c r="AE189" s="13" t="n"/>
      <c r="AF189" s="14" t="n"/>
      <c r="AG189" s="14" t="n"/>
      <c r="AH189" s="14" t="inlineStr">
        <is>
          <t>Y</t>
        </is>
      </c>
      <c r="AI189" s="14" t="n"/>
      <c r="AJ189" s="14" t="n"/>
      <c r="AK189" s="14" t="n"/>
      <c r="AL189" s="14" t="n"/>
      <c r="AM189" s="14" t="n"/>
      <c r="AN189" s="14" t="inlineStr">
        <is>
          <t>Y</t>
        </is>
      </c>
      <c r="AO189" s="14" t="n"/>
      <c r="AP189" s="14" t="n"/>
      <c r="AQ189" s="14" t="n"/>
      <c r="AR189" s="14" t="n"/>
      <c r="AS189" s="14" t="n"/>
      <c r="AT189" s="14" t="n"/>
      <c r="AU189" s="14" t="n"/>
      <c r="AV189" s="14" t="n"/>
      <c r="AW189" s="14" t="n"/>
      <c r="AX189" s="14" t="n"/>
      <c r="AY189" s="14" t="n"/>
      <c r="AZ189" s="14" t="n"/>
      <c r="BA189" s="14" t="n"/>
      <c r="BB189" s="14" t="n"/>
      <c r="BC189" s="14" t="n"/>
      <c r="BD189" s="14" t="n"/>
      <c r="BE189" s="14" t="n"/>
      <c r="BF189" s="14" t="n"/>
      <c r="BG189" s="14" t="n"/>
      <c r="BH189" s="14" t="n"/>
      <c r="BI189" s="14" t="n"/>
      <c r="BJ189" s="14" t="n"/>
      <c r="BK189" s="14" t="n"/>
      <c r="BL189" s="14" t="n"/>
      <c r="BM189" s="14" t="n"/>
      <c r="BN189" s="14" t="n"/>
      <c r="BO189" s="14" t="n"/>
      <c r="BP189" s="14" t="n"/>
      <c r="BQ189" s="14" t="n"/>
      <c r="BR189" s="14" t="n"/>
      <c r="BS189" s="13" t="n"/>
      <c r="BT189" s="13" t="inlineStr">
        <is>
          <t>Local Server</t>
        </is>
      </c>
      <c r="BU189" s="13" t="n"/>
      <c r="BV189" s="22" t="n"/>
      <c r="BW189" s="33" t="inlineStr">
        <is>
          <t>https://www.kofax.com/legal/privacy</t>
        </is>
      </c>
      <c r="BX189" s="13" t="inlineStr">
        <is>
          <t>for printing authentication system</t>
        </is>
      </c>
      <c r="BY189" s="13" t="n"/>
      <c r="BZ189" s="13" t="n"/>
      <c r="CA189" s="19" t="inlineStr">
        <is>
          <t>N</t>
        </is>
      </c>
      <c r="CB189" s="19" t="n"/>
      <c r="CC189" s="19" t="inlineStr">
        <is>
          <t>N</t>
        </is>
      </c>
      <c r="CD189" s="19" t="n"/>
      <c r="CE189" s="19" t="n"/>
      <c r="CF189" s="19" t="inlineStr">
        <is>
          <t>N</t>
        </is>
      </c>
      <c r="CG189" s="19" t="inlineStr">
        <is>
          <t>N</t>
        </is>
      </c>
      <c r="CH189" s="19" t="n"/>
      <c r="CI189" s="19" t="inlineStr">
        <is>
          <t>N</t>
        </is>
      </c>
      <c r="CJ189" s="19" t="inlineStr">
        <is>
          <t>N</t>
        </is>
      </c>
      <c r="CK189" s="19" t="inlineStr">
        <is>
          <t>N</t>
        </is>
      </c>
      <c r="CL189" s="19" t="inlineStr">
        <is>
          <t>N</t>
        </is>
      </c>
      <c r="CM189" s="13" t="n"/>
      <c r="CN189" s="13" t="n"/>
      <c r="CO189" s="19" t="inlineStr">
        <is>
          <t>N</t>
        </is>
      </c>
      <c r="CP189" s="19" t="n"/>
      <c r="CQ189" s="19" t="inlineStr">
        <is>
          <t>N</t>
        </is>
      </c>
      <c r="CR189" s="19" t="n"/>
      <c r="CS189" s="19" t="n"/>
      <c r="CT189" s="19" t="inlineStr">
        <is>
          <t>N</t>
        </is>
      </c>
      <c r="CU189" s="19" t="inlineStr">
        <is>
          <t>N</t>
        </is>
      </c>
      <c r="CV189" s="19" t="n"/>
      <c r="CW189" s="19" t="inlineStr">
        <is>
          <t>N</t>
        </is>
      </c>
      <c r="CX189" s="19" t="inlineStr">
        <is>
          <t>N</t>
        </is>
      </c>
      <c r="CY189" s="19" t="inlineStr">
        <is>
          <t>N</t>
        </is>
      </c>
      <c r="CZ189" s="19" t="inlineStr">
        <is>
          <t>N</t>
        </is>
      </c>
      <c r="DA189" s="13" t="inlineStr">
        <is>
          <t>Vendor</t>
        </is>
      </c>
      <c r="DB189" s="13" t="n"/>
      <c r="DC189" s="13" t="n"/>
      <c r="DD189" s="13" t="n"/>
      <c r="DE189" s="13" t="n"/>
      <c r="DF189" s="13" t="n"/>
      <c r="DG189" s="13" t="n"/>
      <c r="DH189" s="13" t="n"/>
      <c r="DI189" s="13" t="n"/>
      <c r="DJ189" s="13" t="n"/>
      <c r="DK189" s="13" t="n"/>
      <c r="DL189" s="13" t="n"/>
      <c r="DM189" s="13" t="n"/>
      <c r="DN189" s="13" t="n"/>
      <c r="DO189" s="13" t="n"/>
      <c r="DP189" s="13" t="n"/>
      <c r="DQ189" s="13" t="n"/>
      <c r="DR189" s="13" t="n"/>
      <c r="DS189" s="13" t="n"/>
      <c r="DT189" s="13" t="n"/>
      <c r="DU189" s="13" t="n"/>
      <c r="DV189" s="13" t="n"/>
      <c r="DW189" s="13" t="n"/>
      <c r="DX189" s="22">
        <f>COUNTIF(A:A,A189)</f>
        <v/>
      </c>
      <c r="DY189" s="19" t="n"/>
      <c r="DZ189" s="19" t="n"/>
      <c r="EA189" s="19" t="n"/>
      <c r="EB189" s="29" t="n"/>
      <c r="EC189" s="29" t="n"/>
      <c r="ED189" s="129" t="inlineStr">
        <is>
          <t>https://www.kofax.com/contact-us/product-inquiry</t>
        </is>
      </c>
      <c r="EE189" s="129" t="n"/>
      <c r="EF189" s="129" t="n"/>
      <c r="EG189" s="129" t="n"/>
      <c r="EH189" s="129" t="n"/>
      <c r="EI189" s="20" t="inlineStr">
        <is>
          <t>Tool</t>
        </is>
      </c>
      <c r="EJ189" s="22">
        <f>_xlfn.CONCAT(AF189:BQ189)</f>
        <v/>
      </c>
      <c r="EK189" s="20" t="n"/>
      <c r="EL189" s="22" t="n"/>
      <c r="EM189" s="22" t="n"/>
      <c r="EN189" s="22" t="n"/>
    </row>
    <row r="190" ht="68.09999999999999" customFormat="1" customHeight="1" s="23">
      <c r="A190" s="24" t="inlineStr">
        <is>
          <t>#000469</t>
        </is>
      </c>
      <c r="B190" s="13" t="inlineStr">
        <is>
          <t xml:space="preserve">e-Recroot Ltd </t>
        </is>
      </c>
      <c r="C190" s="13" t="inlineStr">
        <is>
          <t xml:space="preserve">e-Recroot Ltd </t>
        </is>
      </c>
      <c r="D190" s="13" t="n"/>
      <c r="E190" s="15" t="n"/>
      <c r="F190" s="25" t="n"/>
      <c r="G190" s="25" t="n"/>
      <c r="H190" s="25" t="n"/>
      <c r="I190" s="25" t="n"/>
      <c r="J190" s="25" t="n"/>
      <c r="K190" s="17" t="n"/>
      <c r="L190" s="26">
        <f>IF(COUNTIF(K:K,K190)=0,"",COUNTIF(K:K,K190))</f>
        <v/>
      </c>
      <c r="M190" s="13" t="inlineStr">
        <is>
          <t>Missing</t>
        </is>
      </c>
      <c r="N190" s="13" t="inlineStr">
        <is>
          <t>V_Consultancy</t>
        </is>
      </c>
      <c r="O190" s="41" t="inlineStr">
        <is>
          <t>http://www.re-move.co.uk/</t>
        </is>
      </c>
      <c r="P190" s="13">
        <f>COUNTIF(Q190:AC190,"Y")</f>
        <v/>
      </c>
      <c r="Q190" s="19" t="n"/>
      <c r="R190" s="19" t="inlineStr">
        <is>
          <t>N</t>
        </is>
      </c>
      <c r="S190" s="19" t="inlineStr"/>
      <c r="T190" s="19" t="inlineStr">
        <is>
          <t>N</t>
        </is>
      </c>
      <c r="U190" s="19" t="inlineStr"/>
      <c r="V190" s="19" t="inlineStr"/>
      <c r="W190" s="19" t="inlineStr">
        <is>
          <t>N</t>
        </is>
      </c>
      <c r="X190" s="19" t="inlineStr">
        <is>
          <t>N</t>
        </is>
      </c>
      <c r="Y190" s="19" t="inlineStr">
        <is>
          <t>N</t>
        </is>
      </c>
      <c r="Z190" s="19" t="inlineStr">
        <is>
          <t>N</t>
        </is>
      </c>
      <c r="AA190" s="19" t="inlineStr">
        <is>
          <t>N</t>
        </is>
      </c>
      <c r="AB190" s="19" t="inlineStr">
        <is>
          <t>Y</t>
        </is>
      </c>
      <c r="AC190" s="19" t="inlineStr">
        <is>
          <t>N</t>
        </is>
      </c>
      <c r="AD190" s="13" t="n"/>
      <c r="AE190" s="13" t="n"/>
      <c r="AF190" s="14" t="n"/>
      <c r="AG190" s="14" t="n"/>
      <c r="AH190" s="14" t="inlineStr">
        <is>
          <t>Y</t>
        </is>
      </c>
      <c r="AI190" s="14" t="n"/>
      <c r="AJ190" s="14" t="n"/>
      <c r="AK190" s="14" t="inlineStr">
        <is>
          <t>Y</t>
        </is>
      </c>
      <c r="AL190" s="14" t="n"/>
      <c r="AM190" s="14" t="n"/>
      <c r="AN190" s="14" t="inlineStr">
        <is>
          <t>Y</t>
        </is>
      </c>
      <c r="AO190" s="14" t="n"/>
      <c r="AP190" s="14" t="n"/>
      <c r="AQ190" s="14" t="n"/>
      <c r="AR190" s="14" t="inlineStr">
        <is>
          <t>Y</t>
        </is>
      </c>
      <c r="AS190" s="14" t="n"/>
      <c r="AT190" s="14" t="n"/>
      <c r="AU190" s="14" t="n"/>
      <c r="AV190" s="14" t="n"/>
      <c r="AW190" s="14" t="n"/>
      <c r="AX190" s="14" t="n"/>
      <c r="AY190" s="14" t="n"/>
      <c r="AZ190" s="14" t="n"/>
      <c r="BA190" s="14" t="n"/>
      <c r="BB190" s="14" t="n"/>
      <c r="BC190" s="14" t="n"/>
      <c r="BD190" s="14" t="n"/>
      <c r="BE190" s="14" t="n"/>
      <c r="BF190" s="14" t="n"/>
      <c r="BG190" s="14" t="n"/>
      <c r="BH190" s="14" t="n"/>
      <c r="BI190" s="14" t="n"/>
      <c r="BJ190" s="14" t="n"/>
      <c r="BK190" s="14" t="n"/>
      <c r="BL190" s="14" t="n"/>
      <c r="BM190" s="14" t="n"/>
      <c r="BN190" s="14" t="n"/>
      <c r="BO190" s="14" t="n"/>
      <c r="BP190" s="14" t="n"/>
      <c r="BQ190" s="14" t="n"/>
      <c r="BR190" s="14" t="n"/>
      <c r="BS190" s="13" t="n"/>
      <c r="BT190" s="13" t="inlineStr">
        <is>
          <t>UK</t>
        </is>
      </c>
      <c r="BU190" s="13" t="n"/>
      <c r="BV190" s="22" t="n"/>
      <c r="BW190" s="33" t="inlineStr">
        <is>
          <t>http://re-move.co.uk/privacy</t>
        </is>
      </c>
      <c r="BX190" s="13" t="inlineStr">
        <is>
          <t>海外猎头</t>
        </is>
      </c>
      <c r="BY190" s="13" t="n"/>
      <c r="BZ190" s="13" t="n"/>
      <c r="CA190" s="19" t="inlineStr">
        <is>
          <t>N</t>
        </is>
      </c>
      <c r="CB190" s="19" t="n"/>
      <c r="CC190" s="19" t="inlineStr">
        <is>
          <t>N</t>
        </is>
      </c>
      <c r="CD190" s="19" t="n"/>
      <c r="CE190" s="19" t="n"/>
      <c r="CF190" s="19" t="inlineStr">
        <is>
          <t>N</t>
        </is>
      </c>
      <c r="CG190" s="19" t="inlineStr">
        <is>
          <t>N</t>
        </is>
      </c>
      <c r="CH190" s="19" t="n"/>
      <c r="CI190" s="19" t="inlineStr">
        <is>
          <t>N</t>
        </is>
      </c>
      <c r="CJ190" s="19" t="inlineStr">
        <is>
          <t>N</t>
        </is>
      </c>
      <c r="CK190" s="19" t="inlineStr">
        <is>
          <t>N</t>
        </is>
      </c>
      <c r="CL190" s="19" t="inlineStr">
        <is>
          <t>N</t>
        </is>
      </c>
      <c r="CM190" s="13" t="n"/>
      <c r="CN190" s="13" t="n"/>
      <c r="CO190" s="19" t="inlineStr">
        <is>
          <t>N</t>
        </is>
      </c>
      <c r="CP190" s="19" t="n"/>
      <c r="CQ190" s="19" t="inlineStr">
        <is>
          <t>N</t>
        </is>
      </c>
      <c r="CR190" s="19" t="n"/>
      <c r="CS190" s="19" t="n"/>
      <c r="CT190" s="19" t="inlineStr">
        <is>
          <t>N</t>
        </is>
      </c>
      <c r="CU190" s="19" t="inlineStr">
        <is>
          <t>N</t>
        </is>
      </c>
      <c r="CV190" s="19" t="n"/>
      <c r="CW190" s="19" t="inlineStr">
        <is>
          <t>N</t>
        </is>
      </c>
      <c r="CX190" s="19" t="inlineStr">
        <is>
          <t>N</t>
        </is>
      </c>
      <c r="CY190" s="19" t="inlineStr">
        <is>
          <t>N</t>
        </is>
      </c>
      <c r="CZ190" s="19" t="inlineStr">
        <is>
          <t>N</t>
        </is>
      </c>
      <c r="DA190" s="13" t="n"/>
      <c r="DB190" s="13" t="n"/>
      <c r="DC190" s="13" t="n"/>
      <c r="DD190" s="13" t="n"/>
      <c r="DE190" s="13" t="n"/>
      <c r="DF190" s="13" t="n"/>
      <c r="DG190" s="13" t="n"/>
      <c r="DH190" s="13" t="n"/>
      <c r="DI190" s="13" t="n"/>
      <c r="DJ190" s="13" t="n"/>
      <c r="DK190" s="13" t="n"/>
      <c r="DL190" s="13" t="n"/>
      <c r="DM190" s="13" t="n"/>
      <c r="DN190" s="13" t="n"/>
      <c r="DO190" s="13" t="n"/>
      <c r="DP190" s="13" t="n"/>
      <c r="DQ190" s="13" t="n"/>
      <c r="DR190" s="13" t="n"/>
      <c r="DS190" s="13" t="n"/>
      <c r="DT190" s="13" t="n"/>
      <c r="DU190" s="13" t="n"/>
      <c r="DV190" s="13" t="n"/>
      <c r="DW190" s="13" t="n"/>
      <c r="DX190" s="22">
        <f>COUNTIF(A:A,A190)</f>
        <v/>
      </c>
      <c r="DY190" s="19" t="n"/>
      <c r="DZ190" s="19" t="n"/>
      <c r="EA190" s="19" t="n"/>
      <c r="EB190" s="29" t="n"/>
      <c r="EC190" s="29" t="n"/>
      <c r="ED190" s="29" t="n"/>
      <c r="EE190" s="29" t="n"/>
      <c r="EF190" s="29" t="n"/>
      <c r="EG190" s="29" t="n"/>
      <c r="EH190" s="29" t="n"/>
      <c r="EI190" s="20" t="inlineStr">
        <is>
          <t>vendor</t>
        </is>
      </c>
      <c r="EJ190" s="22">
        <f>_xlfn.CONCAT(AF190:BQ190)</f>
        <v/>
      </c>
      <c r="EK190" s="20" t="n"/>
      <c r="EL190" s="22" t="n"/>
      <c r="EM190" s="22" t="n"/>
      <c r="EN190" s="22" t="n"/>
    </row>
    <row r="191" ht="84.95" customFormat="1" customHeight="1" s="23">
      <c r="A191" s="24" t="inlineStr">
        <is>
          <t>#000470</t>
        </is>
      </c>
      <c r="B191" s="13" t="inlineStr">
        <is>
          <t>ETS (SAT Coordinator)</t>
        </is>
      </c>
      <c r="C191" s="13" t="inlineStr">
        <is>
          <t>Educational Testing Service</t>
        </is>
      </c>
      <c r="D191" s="13" t="n"/>
      <c r="E191" s="15" t="n"/>
      <c r="F191" s="25" t="n"/>
      <c r="G191" s="25" t="n"/>
      <c r="H191" s="25" t="n"/>
      <c r="I191" s="25" t="n"/>
      <c r="J191" s="25" t="n"/>
      <c r="K191" s="17" t="n"/>
      <c r="L191" s="26">
        <f>IF(COUNTIF(K:K,K191)=0,"",COUNTIF(K:K,K191))</f>
        <v/>
      </c>
      <c r="M191" s="13" t="inlineStr">
        <is>
          <t>Missing</t>
        </is>
      </c>
      <c r="N191" s="20" t="inlineStr">
        <is>
          <t>V_Examination Service</t>
        </is>
      </c>
      <c r="O191" s="41" t="inlineStr">
        <is>
          <t>https://www.ets.org</t>
        </is>
      </c>
      <c r="P191" s="13">
        <f>COUNTIF(Q191:AC191,"Y")</f>
        <v/>
      </c>
      <c r="Q191" s="19" t="n"/>
      <c r="R191" s="19" t="inlineStr">
        <is>
          <t>Y</t>
        </is>
      </c>
      <c r="S191" s="19" t="inlineStr"/>
      <c r="T191" s="19" t="inlineStr">
        <is>
          <t>N</t>
        </is>
      </c>
      <c r="U191" s="19" t="inlineStr"/>
      <c r="V191" s="19" t="inlineStr"/>
      <c r="W191" s="19" t="inlineStr">
        <is>
          <t>N</t>
        </is>
      </c>
      <c r="X191" s="19" t="inlineStr">
        <is>
          <t>N</t>
        </is>
      </c>
      <c r="Y191" s="19" t="inlineStr">
        <is>
          <t>N</t>
        </is>
      </c>
      <c r="Z191" s="19" t="inlineStr">
        <is>
          <t>N</t>
        </is>
      </c>
      <c r="AA191" s="19" t="inlineStr">
        <is>
          <t>N</t>
        </is>
      </c>
      <c r="AB191" s="19" t="inlineStr">
        <is>
          <t>N</t>
        </is>
      </c>
      <c r="AC191" s="19" t="inlineStr">
        <is>
          <t>N</t>
        </is>
      </c>
      <c r="AD191" s="13" t="n"/>
      <c r="AE191" s="13" t="n"/>
      <c r="AF191" s="14" t="n"/>
      <c r="AG191" s="14" t="n"/>
      <c r="AH191" s="14" t="n"/>
      <c r="AI191" s="14" t="n"/>
      <c r="AJ191" s="14" t="n"/>
      <c r="AK191" s="14" t="n"/>
      <c r="AL191" s="14" t="n"/>
      <c r="AM191" s="14" t="n"/>
      <c r="AN191" s="14" t="n"/>
      <c r="AO191" s="14" t="n"/>
      <c r="AP191" s="14" t="n"/>
      <c r="AQ191" s="14" t="n"/>
      <c r="AR191" s="14" t="n"/>
      <c r="AS191" s="14" t="n"/>
      <c r="AT191" s="14" t="n"/>
      <c r="AU191" s="14" t="n"/>
      <c r="AV191" s="14" t="n"/>
      <c r="AW191" s="14" t="n"/>
      <c r="AX191" s="14" t="n"/>
      <c r="AY191" s="14" t="n"/>
      <c r="AZ191" s="14" t="n"/>
      <c r="BA191" s="14" t="n"/>
      <c r="BB191" s="14" t="n"/>
      <c r="BC191" s="14" t="n"/>
      <c r="BD191" s="14" t="n"/>
      <c r="BE191" s="14" t="n"/>
      <c r="BF191" s="14" t="n"/>
      <c r="BG191" s="14" t="n"/>
      <c r="BH191" s="14" t="n"/>
      <c r="BI191" s="14" t="n"/>
      <c r="BJ191" s="14" t="n"/>
      <c r="BK191" s="14" t="n"/>
      <c r="BL191" s="14" t="n"/>
      <c r="BM191" s="14" t="n"/>
      <c r="BN191" s="14" t="n"/>
      <c r="BO191" s="14" t="n"/>
      <c r="BP191" s="14" t="n"/>
      <c r="BQ191" s="14" t="n"/>
      <c r="BR191" s="14" t="n"/>
      <c r="BS191" s="13" t="n"/>
      <c r="BT191" s="13" t="inlineStr">
        <is>
          <t>USA</t>
        </is>
      </c>
      <c r="BU191" s="13" t="n"/>
      <c r="BV191" s="22" t="n"/>
      <c r="BW191" s="33" t="inlineStr">
        <is>
          <t>https://www.ets.org/legal/privacy</t>
        </is>
      </c>
      <c r="BX191" s="13" t="inlineStr">
        <is>
          <t>For SAT examination</t>
        </is>
      </c>
      <c r="BY191" s="13" t="n"/>
      <c r="BZ191" s="13" t="n"/>
      <c r="CA191" s="19" t="inlineStr">
        <is>
          <t>N</t>
        </is>
      </c>
      <c r="CB191" s="19" t="n"/>
      <c r="CC191" s="19" t="inlineStr">
        <is>
          <t>N</t>
        </is>
      </c>
      <c r="CD191" s="19" t="n"/>
      <c r="CE191" s="19" t="n"/>
      <c r="CF191" s="19" t="inlineStr">
        <is>
          <t>N</t>
        </is>
      </c>
      <c r="CG191" s="19" t="inlineStr">
        <is>
          <t>N</t>
        </is>
      </c>
      <c r="CH191" s="19" t="n"/>
      <c r="CI191" s="19" t="inlineStr">
        <is>
          <t>N</t>
        </is>
      </c>
      <c r="CJ191" s="19" t="inlineStr">
        <is>
          <t>N</t>
        </is>
      </c>
      <c r="CK191" s="19" t="inlineStr">
        <is>
          <t>N</t>
        </is>
      </c>
      <c r="CL191" s="19" t="inlineStr">
        <is>
          <t>N</t>
        </is>
      </c>
      <c r="CM191" s="13" t="n"/>
      <c r="CN191" s="13" t="n"/>
      <c r="CO191" s="19" t="inlineStr">
        <is>
          <t>N</t>
        </is>
      </c>
      <c r="CP191" s="19" t="n"/>
      <c r="CQ191" s="19" t="inlineStr">
        <is>
          <t>N</t>
        </is>
      </c>
      <c r="CR191" s="19" t="n"/>
      <c r="CS191" s="19" t="n"/>
      <c r="CT191" s="19" t="inlineStr">
        <is>
          <t>N</t>
        </is>
      </c>
      <c r="CU191" s="19" t="inlineStr">
        <is>
          <t>N</t>
        </is>
      </c>
      <c r="CV191" s="19" t="n"/>
      <c r="CW191" s="19" t="inlineStr">
        <is>
          <t>N</t>
        </is>
      </c>
      <c r="CX191" s="19" t="inlineStr">
        <is>
          <t>N</t>
        </is>
      </c>
      <c r="CY191" s="19" t="inlineStr">
        <is>
          <t>N</t>
        </is>
      </c>
      <c r="CZ191" s="19" t="inlineStr">
        <is>
          <t>N</t>
        </is>
      </c>
      <c r="DA191" s="13" t="inlineStr">
        <is>
          <t>(Location)may also be transferred to other countries who provide processing services to ETS at the direction of ETS.</t>
        </is>
      </c>
      <c r="DB191" s="13" t="n"/>
      <c r="DC191" s="13" t="n"/>
      <c r="DD191" s="13" t="n"/>
      <c r="DE191" s="13" t="n"/>
      <c r="DF191" s="13" t="n"/>
      <c r="DG191" s="13" t="n"/>
      <c r="DH191" s="13" t="n"/>
      <c r="DI191" s="13" t="n"/>
      <c r="DJ191" s="13" t="n"/>
      <c r="DK191" s="13" t="n"/>
      <c r="DL191" s="13" t="n"/>
      <c r="DM191" s="13" t="n"/>
      <c r="DN191" s="13" t="n"/>
      <c r="DO191" s="13" t="n"/>
      <c r="DP191" s="13" t="n"/>
      <c r="DQ191" s="13" t="n"/>
      <c r="DR191" s="13" t="n"/>
      <c r="DS191" s="13" t="n"/>
      <c r="DT191" s="13" t="n"/>
      <c r="DU191" s="13" t="n"/>
      <c r="DV191" s="13" t="n"/>
      <c r="DW191" s="13" t="n"/>
      <c r="DX191" s="22">
        <f>COUNTIF(A:A,A191)</f>
        <v/>
      </c>
      <c r="DY191" s="19" t="n"/>
      <c r="DZ191" s="19" t="n"/>
      <c r="EA191" s="19" t="n"/>
      <c r="EB191" s="29" t="n"/>
      <c r="EC191" s="29" t="n"/>
      <c r="ED191" s="129" t="inlineStr">
        <is>
          <t>https://more.ets.org/research-development-consulting-form.html</t>
        </is>
      </c>
      <c r="EE191" s="129" t="n"/>
      <c r="EF191" s="129" t="n"/>
      <c r="EG191" s="129" t="n"/>
      <c r="EH191" s="129" t="n"/>
      <c r="EI191" s="20" t="inlineStr">
        <is>
          <t>Exam</t>
        </is>
      </c>
      <c r="EJ191" s="22">
        <f>_xlfn.CONCAT(AF191:BQ191)</f>
        <v/>
      </c>
      <c r="EK191" s="20" t="n"/>
      <c r="EL191" s="22" t="n"/>
      <c r="EM191" s="22" t="n"/>
      <c r="EN191" s="22" t="n"/>
    </row>
    <row r="192" ht="18.95" customFormat="1" customHeight="1" s="23">
      <c r="A192" s="13" t="inlineStr">
        <is>
          <t>#000769</t>
        </is>
      </c>
      <c r="B192" s="14" t="inlineStr">
        <is>
          <t>European Chamber</t>
        </is>
      </c>
      <c r="C192" s="13" t="n"/>
      <c r="D192" s="13" t="n"/>
      <c r="E192" s="15" t="n"/>
      <c r="F192" s="16" t="n"/>
      <c r="G192" s="16" t="n"/>
      <c r="H192" s="16" t="n"/>
      <c r="I192" s="16" t="n"/>
      <c r="J192" s="16" t="n"/>
      <c r="K192" s="17" t="n"/>
      <c r="L192" s="17" t="n"/>
      <c r="M192" s="13" t="n"/>
      <c r="N192" s="38" t="inlineStr">
        <is>
          <t>I_Website Service</t>
        </is>
      </c>
      <c r="O192" s="39" t="n"/>
      <c r="P192" s="13" t="n"/>
      <c r="Q192" s="19" t="n"/>
      <c r="R192" s="19" t="n"/>
      <c r="S192" s="19" t="inlineStr">
        <is>
          <t>Y</t>
        </is>
      </c>
      <c r="T192" s="19" t="n"/>
      <c r="U192" s="19" t="n"/>
      <c r="V192" s="19" t="n"/>
      <c r="W192" s="19" t="n"/>
      <c r="X192" s="19" t="n"/>
      <c r="Y192" s="19" t="n"/>
      <c r="Z192" s="19" t="n"/>
      <c r="AA192" s="19" t="n"/>
      <c r="AB192" s="19" t="n"/>
      <c r="AC192" s="19" t="n"/>
      <c r="AD192" s="13" t="n"/>
      <c r="AE192" s="20" t="n"/>
      <c r="AF192" s="14" t="n"/>
      <c r="AG192" s="14" t="n"/>
      <c r="AH192" s="14" t="n"/>
      <c r="AI192" s="14" t="n"/>
      <c r="AJ192" s="14" t="n"/>
      <c r="AK192" s="14" t="n"/>
      <c r="AL192" s="14" t="n"/>
      <c r="AM192" s="14" t="n"/>
      <c r="AN192" s="14" t="n"/>
      <c r="AO192" s="14" t="n"/>
      <c r="AP192" s="14" t="n"/>
      <c r="AQ192" s="14" t="n"/>
      <c r="AR192" s="14" t="n"/>
      <c r="AS192" s="14" t="n"/>
      <c r="AT192" s="14" t="n"/>
      <c r="AU192" s="14" t="n"/>
      <c r="AV192" s="14" t="n"/>
      <c r="AW192" s="14" t="n"/>
      <c r="AX192" s="14" t="n"/>
      <c r="AY192" s="14" t="n"/>
      <c r="AZ192" s="14" t="n"/>
      <c r="BA192" s="14" t="n"/>
      <c r="BB192" s="14" t="n"/>
      <c r="BC192" s="14" t="n"/>
      <c r="BD192" s="14" t="n"/>
      <c r="BE192" s="14" t="n"/>
      <c r="BF192" s="14" t="n"/>
      <c r="BG192" s="14" t="n"/>
      <c r="BH192" s="14" t="n"/>
      <c r="BI192" s="14" t="n"/>
      <c r="BJ192" s="14" t="n"/>
      <c r="BK192" s="14" t="n"/>
      <c r="BL192" s="14" t="n"/>
      <c r="BM192" s="14" t="n"/>
      <c r="BN192" s="14" t="n"/>
      <c r="BO192" s="14" t="n"/>
      <c r="BP192" s="14" t="n"/>
      <c r="BQ192" s="14" t="n"/>
      <c r="BR192" s="14" t="n"/>
      <c r="BS192" s="13" t="n"/>
      <c r="BT192" s="13" t="n"/>
      <c r="BU192" s="13" t="n"/>
      <c r="BV192" s="13" t="n"/>
      <c r="BW192" s="13" t="n"/>
      <c r="BX192" s="13" t="n"/>
      <c r="BY192" s="13" t="n"/>
      <c r="BZ192" s="13" t="n"/>
      <c r="CA192" s="19" t="n"/>
      <c r="CB192" s="19" t="n"/>
      <c r="CC192" s="19" t="n"/>
      <c r="CD192" s="19" t="n"/>
      <c r="CE192" s="19" t="n"/>
      <c r="CF192" s="19" t="n"/>
      <c r="CG192" s="19" t="n"/>
      <c r="CH192" s="19" t="n"/>
      <c r="CI192" s="19" t="n"/>
      <c r="CJ192" s="19" t="n"/>
      <c r="CK192" s="19" t="n"/>
      <c r="CL192" s="19" t="n"/>
      <c r="CM192" s="13" t="n"/>
      <c r="CN192" s="13" t="n"/>
      <c r="CO192" s="19" t="n"/>
      <c r="CP192" s="19" t="n"/>
      <c r="CQ192" s="19" t="n"/>
      <c r="CR192" s="19" t="n"/>
      <c r="CS192" s="19" t="n"/>
      <c r="CT192" s="19" t="n"/>
      <c r="CU192" s="19" t="n"/>
      <c r="CV192" s="19" t="n"/>
      <c r="CW192" s="19" t="n"/>
      <c r="CX192" s="19" t="n"/>
      <c r="CY192" s="19" t="n"/>
      <c r="CZ192" s="19" t="n"/>
      <c r="DA192" s="13" t="n"/>
      <c r="DB192" s="13" t="n"/>
      <c r="DC192" s="13" t="n"/>
      <c r="DD192" s="13" t="n"/>
      <c r="DE192" s="13" t="n"/>
      <c r="DF192" s="13" t="n"/>
      <c r="DG192" s="13" t="n"/>
      <c r="DH192" s="13" t="n"/>
      <c r="DI192" s="13" t="n"/>
      <c r="DJ192" s="13" t="n"/>
      <c r="DK192" s="13" t="n"/>
      <c r="DL192" s="13" t="n"/>
      <c r="DM192" s="13" t="n"/>
      <c r="DN192" s="13" t="n"/>
      <c r="DO192" s="13" t="n"/>
      <c r="DP192" s="13" t="n"/>
      <c r="DQ192" s="13" t="n"/>
      <c r="DR192" s="13" t="n"/>
      <c r="DS192" s="13" t="n"/>
      <c r="DT192" s="13" t="n"/>
      <c r="DU192" s="13" t="n"/>
      <c r="DV192" s="13" t="n"/>
      <c r="DW192" s="20" t="n"/>
      <c r="DX192" s="20" t="n"/>
      <c r="DY192" s="19" t="n"/>
      <c r="DZ192" s="19" t="n"/>
      <c r="EA192" s="19" t="n"/>
      <c r="EB192" s="20" t="n"/>
      <c r="EC192" s="20" t="n"/>
      <c r="ED192" s="20" t="n"/>
      <c r="EE192" s="20" t="n"/>
      <c r="EF192" s="20" t="n"/>
      <c r="EG192" s="20" t="n"/>
      <c r="EH192" s="20" t="n"/>
      <c r="EI192" s="20" t="n"/>
      <c r="EJ192" s="20" t="n"/>
      <c r="EK192" s="20" t="n"/>
      <c r="EL192" s="22" t="n"/>
      <c r="EM192" s="22" t="n"/>
      <c r="EN192" s="22" t="n"/>
    </row>
    <row r="193" ht="18.95" customFormat="1" customHeight="1" s="23">
      <c r="A193" s="24" t="inlineStr">
        <is>
          <t>#000471</t>
        </is>
      </c>
      <c r="B193" s="13" t="inlineStr">
        <is>
          <t>Event company</t>
        </is>
      </c>
      <c r="C193" s="13" t="n"/>
      <c r="D193" s="13" t="n"/>
      <c r="E193" s="15" t="n"/>
      <c r="F193" s="25" t="n"/>
      <c r="G193" s="25" t="n"/>
      <c r="H193" s="25" t="n"/>
      <c r="I193" s="25" t="n"/>
      <c r="J193" s="25" t="n"/>
      <c r="K193" s="17" t="n"/>
      <c r="L193" s="26">
        <f>IF(COUNTIF(K:K,K193)=0,"",COUNTIF(K:K,K193))</f>
        <v/>
      </c>
      <c r="M193" s="13" t="inlineStr">
        <is>
          <t>Missing</t>
        </is>
      </c>
      <c r="N193" s="13" t="inlineStr">
        <is>
          <t>V_Other</t>
        </is>
      </c>
      <c r="O193" s="41" t="n"/>
      <c r="P193" s="13">
        <f>COUNTIF(Q193:AC193,"Y")</f>
        <v/>
      </c>
      <c r="Q193" s="19" t="n"/>
      <c r="R193" s="19" t="inlineStr">
        <is>
          <t>N</t>
        </is>
      </c>
      <c r="S193" s="19" t="inlineStr"/>
      <c r="T193" s="19" t="inlineStr">
        <is>
          <t>N</t>
        </is>
      </c>
      <c r="U193" s="19" t="inlineStr"/>
      <c r="V193" s="19" t="inlineStr"/>
      <c r="W193" s="19" t="inlineStr">
        <is>
          <t>N</t>
        </is>
      </c>
      <c r="X193" s="19" t="inlineStr">
        <is>
          <t>N</t>
        </is>
      </c>
      <c r="Y193" s="19" t="inlineStr">
        <is>
          <t>N</t>
        </is>
      </c>
      <c r="Z193" s="19" t="inlineStr">
        <is>
          <t>Y</t>
        </is>
      </c>
      <c r="AA193" s="19" t="inlineStr">
        <is>
          <t>N</t>
        </is>
      </c>
      <c r="AB193" s="19" t="inlineStr">
        <is>
          <t>N</t>
        </is>
      </c>
      <c r="AC193" s="19" t="inlineStr">
        <is>
          <t>N</t>
        </is>
      </c>
      <c r="AD193" s="13" t="n"/>
      <c r="AE193" s="13" t="n"/>
      <c r="AF193" s="14" t="inlineStr"/>
      <c r="AG193" s="14" t="inlineStr"/>
      <c r="AH193" s="14" t="inlineStr"/>
      <c r="AI193" s="14" t="inlineStr"/>
      <c r="AJ193" s="14" t="inlineStr"/>
      <c r="AK193" s="14" t="inlineStr"/>
      <c r="AL193" s="14" t="inlineStr"/>
      <c r="AM193" s="14" t="inlineStr"/>
      <c r="AN193" s="14" t="inlineStr"/>
      <c r="AO193" s="14" t="inlineStr"/>
      <c r="AP193" s="14" t="inlineStr"/>
      <c r="AQ193" s="14" t="inlineStr"/>
      <c r="AR193" s="14" t="inlineStr"/>
      <c r="AS193" s="14" t="inlineStr"/>
      <c r="AT193" s="14" t="inlineStr"/>
      <c r="AU193" s="14" t="inlineStr"/>
      <c r="AV193" s="14" t="inlineStr"/>
      <c r="AW193" s="14" t="inlineStr"/>
      <c r="AX193" s="14" t="inlineStr"/>
      <c r="AY193" s="14" t="inlineStr"/>
      <c r="AZ193" s="14" t="inlineStr"/>
      <c r="BA193" s="14" t="inlineStr"/>
      <c r="BB193" s="14" t="inlineStr"/>
      <c r="BC193" s="14" t="inlineStr"/>
      <c r="BD193" s="14" t="inlineStr"/>
      <c r="BE193" s="14" t="inlineStr"/>
      <c r="BF193" s="14" t="inlineStr"/>
      <c r="BG193" s="14" t="inlineStr"/>
      <c r="BH193" s="14" t="inlineStr"/>
      <c r="BI193" s="14" t="inlineStr"/>
      <c r="BJ193" s="14" t="inlineStr"/>
      <c r="BK193" s="14" t="inlineStr"/>
      <c r="BL193" s="14" t="inlineStr"/>
      <c r="BM193" s="14" t="inlineStr"/>
      <c r="BN193" s="14" t="inlineStr"/>
      <c r="BO193" s="14" t="inlineStr"/>
      <c r="BP193" s="14" t="inlineStr"/>
      <c r="BQ193" s="14" t="inlineStr"/>
      <c r="BR193" s="14" t="n"/>
      <c r="BS193" s="13" t="n"/>
      <c r="BT193" s="13" t="inlineStr">
        <is>
          <t>China</t>
        </is>
      </c>
      <c r="BU193" s="13" t="n"/>
      <c r="BV193" s="22" t="n"/>
      <c r="BW193" s="44" t="n"/>
      <c r="BX193" s="13" t="inlineStr">
        <is>
          <t>Events  organisation</t>
        </is>
      </c>
      <c r="BY193" s="13" t="n"/>
      <c r="BZ193" s="13" t="n"/>
      <c r="CA193" s="19" t="inlineStr">
        <is>
          <t>N</t>
        </is>
      </c>
      <c r="CB193" s="19" t="n"/>
      <c r="CC193" s="19" t="inlineStr">
        <is>
          <t>N</t>
        </is>
      </c>
      <c r="CD193" s="19" t="n"/>
      <c r="CE193" s="19" t="n"/>
      <c r="CF193" s="19" t="inlineStr">
        <is>
          <t>N</t>
        </is>
      </c>
      <c r="CG193" s="19" t="inlineStr">
        <is>
          <t>N</t>
        </is>
      </c>
      <c r="CH193" s="19" t="n"/>
      <c r="CI193" s="19" t="inlineStr">
        <is>
          <t>N</t>
        </is>
      </c>
      <c r="CJ193" s="19" t="inlineStr">
        <is>
          <t>N</t>
        </is>
      </c>
      <c r="CK193" s="19" t="inlineStr">
        <is>
          <t>N</t>
        </is>
      </c>
      <c r="CL193" s="19" t="inlineStr">
        <is>
          <t>N</t>
        </is>
      </c>
      <c r="CM193" s="13" t="n"/>
      <c r="CN193" s="13" t="n"/>
      <c r="CO193" s="19" t="inlineStr">
        <is>
          <t>N</t>
        </is>
      </c>
      <c r="CP193" s="19" t="n"/>
      <c r="CQ193" s="19" t="inlineStr">
        <is>
          <t>N</t>
        </is>
      </c>
      <c r="CR193" s="19" t="n"/>
      <c r="CS193" s="19" t="n"/>
      <c r="CT193" s="19" t="inlineStr">
        <is>
          <t>N</t>
        </is>
      </c>
      <c r="CU193" s="19" t="inlineStr">
        <is>
          <t>N</t>
        </is>
      </c>
      <c r="CV193" s="19" t="n"/>
      <c r="CW193" s="19" t="inlineStr">
        <is>
          <t>N</t>
        </is>
      </c>
      <c r="CX193" s="19" t="inlineStr">
        <is>
          <t>N</t>
        </is>
      </c>
      <c r="CY193" s="19" t="inlineStr">
        <is>
          <t>N</t>
        </is>
      </c>
      <c r="CZ193" s="19" t="inlineStr">
        <is>
          <t>N</t>
        </is>
      </c>
      <c r="DA193" s="13" t="n"/>
      <c r="DB193" s="13" t="n"/>
      <c r="DC193" s="13" t="n"/>
      <c r="DD193" s="13" t="n"/>
      <c r="DE193" s="13" t="n"/>
      <c r="DF193" s="13" t="n"/>
      <c r="DG193" s="13" t="n"/>
      <c r="DH193" s="13" t="n"/>
      <c r="DI193" s="13" t="n"/>
      <c r="DJ193" s="13" t="n"/>
      <c r="DK193" s="13" t="n"/>
      <c r="DL193" s="13" t="n"/>
      <c r="DM193" s="13" t="n"/>
      <c r="DN193" s="13" t="n"/>
      <c r="DO193" s="13" t="n"/>
      <c r="DP193" s="13" t="n"/>
      <c r="DQ193" s="13" t="n"/>
      <c r="DR193" s="13" t="n"/>
      <c r="DS193" s="13" t="n"/>
      <c r="DT193" s="13" t="n"/>
      <c r="DU193" s="13" t="n"/>
      <c r="DV193" s="13" t="n"/>
      <c r="DW193" s="13" t="n"/>
      <c r="DX193" s="22">
        <f>COUNTIF(A:A,A193)</f>
        <v/>
      </c>
      <c r="DY193" s="19" t="n"/>
      <c r="DZ193" s="19" t="n"/>
      <c r="EA193" s="19" t="n"/>
      <c r="EB193" s="29" t="n"/>
      <c r="EC193" s="29" t="n"/>
      <c r="ED193" s="29" t="n"/>
      <c r="EE193" s="29" t="n"/>
      <c r="EF193" s="29" t="n"/>
      <c r="EG193" s="29" t="n"/>
      <c r="EH193" s="29" t="n"/>
      <c r="EI193" s="20" t="inlineStr">
        <is>
          <t>vendor</t>
        </is>
      </c>
      <c r="EJ193" s="22">
        <f>_xlfn.CONCAT(AF193:BQ193)</f>
        <v/>
      </c>
      <c r="EK193" s="20" t="n"/>
      <c r="EL193" s="22" t="n"/>
      <c r="EM193" s="22" t="n"/>
      <c r="EN193" s="22" t="n"/>
    </row>
    <row r="194" ht="29.1" customFormat="1" customHeight="1" s="23">
      <c r="A194" s="13" t="inlineStr">
        <is>
          <t>#000887</t>
        </is>
      </c>
      <c r="B194" s="13" t="inlineStr">
        <is>
          <t>Eventbrite</t>
        </is>
      </c>
      <c r="C194" s="13" t="n"/>
      <c r="D194" s="13" t="n"/>
      <c r="E194" s="15" t="n"/>
      <c r="F194" s="16" t="n"/>
      <c r="G194" s="16" t="n"/>
      <c r="H194" s="16" t="n"/>
      <c r="I194" s="16" t="n"/>
      <c r="J194" s="16" t="n"/>
      <c r="K194" s="17" t="n"/>
      <c r="L194" s="17" t="n"/>
      <c r="M194" s="13" t="inlineStr">
        <is>
          <t>Digital Product</t>
        </is>
      </c>
      <c r="N194" s="13" t="inlineStr">
        <is>
          <t>I_App</t>
        </is>
      </c>
      <c r="O194" s="39" t="n"/>
      <c r="P194" s="13" t="n"/>
      <c r="Q194" s="19" t="n"/>
      <c r="R194" s="19" t="n"/>
      <c r="S194" s="19" t="n"/>
      <c r="T194" s="19" t="n"/>
      <c r="U194" s="19" t="n"/>
      <c r="V194" s="19" t="inlineStr">
        <is>
          <t>Y</t>
        </is>
      </c>
      <c r="W194" s="19" t="n"/>
      <c r="X194" s="19" t="n"/>
      <c r="Y194" s="19" t="n"/>
      <c r="Z194" s="19" t="n"/>
      <c r="AA194" s="19" t="n"/>
      <c r="AB194" s="19" t="n"/>
      <c r="AC194" s="19" t="n"/>
      <c r="AD194" s="13" t="n"/>
      <c r="AE194" s="20" t="n"/>
      <c r="AF194" s="14" t="n"/>
      <c r="AG194" s="14" t="inlineStr">
        <is>
          <t>Y</t>
        </is>
      </c>
      <c r="AH194" s="14" t="n"/>
      <c r="AI194" s="14" t="inlineStr">
        <is>
          <t>Y</t>
        </is>
      </c>
      <c r="AJ194" s="14" t="n"/>
      <c r="AK194" s="14" t="n"/>
      <c r="AL194" s="14" t="inlineStr">
        <is>
          <t>Y</t>
        </is>
      </c>
      <c r="AM194" s="14" t="n"/>
      <c r="AN194" s="14" t="n"/>
      <c r="AO194" s="14" t="n"/>
      <c r="AP194" s="14" t="n"/>
      <c r="AQ194" s="14" t="n"/>
      <c r="AR194" s="14" t="n"/>
      <c r="AS194" s="14" t="n"/>
      <c r="AT194" s="14" t="n"/>
      <c r="AU194" s="14" t="n"/>
      <c r="AV194" s="14" t="n"/>
      <c r="AW194" s="14" t="n"/>
      <c r="AX194" s="14" t="n"/>
      <c r="AY194" s="14" t="n"/>
      <c r="AZ194" s="14" t="n"/>
      <c r="BA194" s="14" t="n"/>
      <c r="BB194" s="14" t="n"/>
      <c r="BC194" s="14" t="n"/>
      <c r="BD194" s="14" t="n"/>
      <c r="BE194" s="14" t="n"/>
      <c r="BF194" s="14" t="n"/>
      <c r="BG194" s="14" t="n"/>
      <c r="BH194" s="14" t="n"/>
      <c r="BI194" s="14" t="n"/>
      <c r="BJ194" s="14" t="n"/>
      <c r="BK194" s="14" t="n"/>
      <c r="BL194" s="14" t="n"/>
      <c r="BM194" s="14" t="n"/>
      <c r="BN194" s="14" t="n"/>
      <c r="BO194" s="14" t="n"/>
      <c r="BP194" s="14" t="n"/>
      <c r="BQ194" s="14" t="n"/>
      <c r="BR194" s="14" t="n"/>
      <c r="BS194" s="13" t="n"/>
      <c r="BT194" s="30" t="inlineStr">
        <is>
          <t>USA</t>
        </is>
      </c>
      <c r="BU194" s="13" t="n"/>
      <c r="BV194" s="13" t="n"/>
      <c r="BW194" s="21" t="inlineStr">
        <is>
          <t>https://www.eventbrite.com/support/articles/en_US/Troubleshooting/eventbrite-privacy-policy?lg=en_US</t>
        </is>
      </c>
      <c r="BX194" s="30" t="inlineStr">
        <is>
          <t>This application is used to book tickets for ticketed events requiring a seating plan</t>
        </is>
      </c>
      <c r="BY194" s="30" t="inlineStr">
        <is>
          <t>Parents would miss out on the opportunity to attend onsite events</t>
        </is>
      </c>
      <c r="BZ194" s="13" t="n"/>
      <c r="CA194" s="19" t="n"/>
      <c r="CB194" s="19" t="n"/>
      <c r="CC194" s="19" t="n"/>
      <c r="CD194" s="19" t="n"/>
      <c r="CE194" s="19" t="n"/>
      <c r="CF194" s="19" t="n"/>
      <c r="CG194" s="19" t="n"/>
      <c r="CH194" s="19" t="n"/>
      <c r="CI194" s="19" t="n"/>
      <c r="CJ194" s="19" t="n"/>
      <c r="CK194" s="19" t="n"/>
      <c r="CL194" s="19" t="n"/>
      <c r="CM194" s="13" t="n"/>
      <c r="CN194" s="13" t="n"/>
      <c r="CO194" s="19" t="n"/>
      <c r="CP194" s="19" t="n"/>
      <c r="CQ194" s="19" t="n"/>
      <c r="CR194" s="19" t="n"/>
      <c r="CS194" s="19" t="n"/>
      <c r="CT194" s="19" t="n"/>
      <c r="CU194" s="19" t="n"/>
      <c r="CV194" s="19" t="n"/>
      <c r="CW194" s="19" t="n"/>
      <c r="CX194" s="19" t="n"/>
      <c r="CY194" s="19" t="n"/>
      <c r="CZ194" s="19" t="n"/>
      <c r="DA194" s="30" t="inlineStr">
        <is>
          <t>Unknown</t>
        </is>
      </c>
      <c r="DB194" s="13" t="n"/>
      <c r="DC194" s="13" t="n"/>
      <c r="DD194" s="13" t="n"/>
      <c r="DE194" s="13" t="n"/>
      <c r="DF194" s="13" t="n"/>
      <c r="DG194" s="13" t="n"/>
      <c r="DH194" s="13" t="n"/>
      <c r="DI194" s="13" t="n"/>
      <c r="DJ194" s="13" t="n"/>
      <c r="DK194" s="13" t="n"/>
      <c r="DL194" s="13" t="n"/>
      <c r="DM194" s="13" t="n"/>
      <c r="DN194" s="13" t="n"/>
      <c r="DO194" s="13" t="n"/>
      <c r="DP194" s="13" t="n"/>
      <c r="DQ194" s="13" t="n"/>
      <c r="DR194" s="13" t="n"/>
      <c r="DS194" s="13" t="n"/>
      <c r="DT194" s="13" t="n"/>
      <c r="DU194" s="13" t="n"/>
      <c r="DV194" s="13" t="n"/>
      <c r="DW194" s="30" t="inlineStr">
        <is>
          <t>Parent first/ last name, email and student name</t>
        </is>
      </c>
      <c r="DX194" s="20" t="n"/>
      <c r="DY194" s="19" t="n"/>
      <c r="DZ194" s="19" t="n"/>
      <c r="EA194" s="19" t="n"/>
      <c r="EB194" s="20" t="n"/>
      <c r="EC194" s="20" t="n"/>
      <c r="ED194" s="20" t="n"/>
      <c r="EE194" s="20" t="n"/>
      <c r="EF194" s="20" t="n"/>
      <c r="EG194" s="20" t="n"/>
      <c r="EH194" s="20" t="n"/>
      <c r="EI194" s="20" t="n"/>
      <c r="EJ194" s="20" t="n"/>
      <c r="EK194" s="20" t="n"/>
      <c r="EL194" s="22" t="n"/>
      <c r="EM194" s="22" t="n"/>
      <c r="EN194" s="22" t="n"/>
    </row>
    <row r="195" ht="51" customFormat="1" customHeight="1" s="23">
      <c r="A195" s="13" t="inlineStr">
        <is>
          <t>#000770</t>
        </is>
      </c>
      <c r="B195" s="14" t="inlineStr">
        <is>
          <t>Eventmaster</t>
        </is>
      </c>
      <c r="C195" s="13" t="n"/>
      <c r="D195" s="13" t="n"/>
      <c r="E195" s="15" t="n"/>
      <c r="F195" s="16" t="n"/>
      <c r="G195" s="16" t="n"/>
      <c r="H195" s="16" t="n"/>
      <c r="I195" s="16" t="n"/>
      <c r="J195" s="16" t="n"/>
      <c r="K195" s="17" t="n"/>
      <c r="L195" s="17" t="n"/>
      <c r="M195" s="13" t="n"/>
      <c r="N195" s="38" t="inlineStr">
        <is>
          <t>I_Website Service</t>
        </is>
      </c>
      <c r="O195" s="21" t="inlineStr">
        <is>
          <t>http://www.eventmaster.cn/en/</t>
        </is>
      </c>
      <c r="P195" s="13" t="n"/>
      <c r="Q195" s="19" t="n"/>
      <c r="R195" s="19" t="n"/>
      <c r="S195" s="19" t="inlineStr">
        <is>
          <t>Y</t>
        </is>
      </c>
      <c r="T195" s="19" t="n"/>
      <c r="U195" s="19" t="n"/>
      <c r="V195" s="19" t="n"/>
      <c r="W195" s="19" t="n"/>
      <c r="X195" s="19" t="n"/>
      <c r="Y195" s="19" t="n"/>
      <c r="Z195" s="19" t="n"/>
      <c r="AA195" s="19" t="n"/>
      <c r="AB195" s="19" t="n"/>
      <c r="AC195" s="19" t="n"/>
      <c r="AD195" s="13" t="n"/>
      <c r="AE195" s="20" t="n"/>
      <c r="AF195" s="14" t="n"/>
      <c r="AG195" s="14" t="n"/>
      <c r="AH195" s="14" t="n"/>
      <c r="AI195" s="14" t="n"/>
      <c r="AJ195" s="14" t="n"/>
      <c r="AK195" s="14" t="n"/>
      <c r="AL195" s="14" t="n"/>
      <c r="AM195" s="14" t="n"/>
      <c r="AN195" s="14" t="n"/>
      <c r="AO195" s="14" t="n"/>
      <c r="AP195" s="14" t="n"/>
      <c r="AQ195" s="14" t="n"/>
      <c r="AR195" s="14" t="n"/>
      <c r="AS195" s="14" t="n"/>
      <c r="AT195" s="14" t="n"/>
      <c r="AU195" s="14" t="n"/>
      <c r="AV195" s="14" t="n"/>
      <c r="AW195" s="14" t="n"/>
      <c r="AX195" s="14" t="n"/>
      <c r="AY195" s="14" t="n"/>
      <c r="AZ195" s="14" t="n"/>
      <c r="BA195" s="14" t="n"/>
      <c r="BB195" s="14" t="n"/>
      <c r="BC195" s="14" t="n"/>
      <c r="BD195" s="14" t="n"/>
      <c r="BE195" s="14" t="n"/>
      <c r="BF195" s="14" t="n"/>
      <c r="BG195" s="14" t="n"/>
      <c r="BH195" s="14" t="n"/>
      <c r="BI195" s="14" t="n"/>
      <c r="BJ195" s="14" t="n"/>
      <c r="BK195" s="14" t="n"/>
      <c r="BL195" s="14" t="n"/>
      <c r="BM195" s="14" t="n"/>
      <c r="BN195" s="14" t="n"/>
      <c r="BO195" s="14" t="n"/>
      <c r="BP195" s="14" t="n"/>
      <c r="BQ195" s="14" t="n"/>
      <c r="BR195" s="14" t="n"/>
      <c r="BS195" s="13" t="n"/>
      <c r="BT195" s="13" t="n"/>
      <c r="BU195" s="13" t="n"/>
      <c r="BV195" s="13" t="n"/>
      <c r="BW195" s="21" t="inlineStr">
        <is>
          <t>(URL)http://www.eventmaster.cn/en/</t>
        </is>
      </c>
      <c r="BX195" s="13" t="inlineStr">
        <is>
          <t>[Chenghan]Provides Internet tools for event organizers to better manage events, both online and on mobile, to drive customer engagement and revenue.</t>
        </is>
      </c>
      <c r="BY195" s="13" t="n"/>
      <c r="BZ195" s="13" t="n"/>
      <c r="CA195" s="19" t="n"/>
      <c r="CB195" s="19" t="n"/>
      <c r="CC195" s="19" t="n"/>
      <c r="CD195" s="19" t="n"/>
      <c r="CE195" s="19" t="n"/>
      <c r="CF195" s="19" t="n"/>
      <c r="CG195" s="19" t="n"/>
      <c r="CH195" s="19" t="n"/>
      <c r="CI195" s="19" t="n"/>
      <c r="CJ195" s="19" t="n"/>
      <c r="CK195" s="19" t="n"/>
      <c r="CL195" s="19" t="n"/>
      <c r="CM195" s="13" t="n"/>
      <c r="CN195" s="13" t="n"/>
      <c r="CO195" s="19" t="n"/>
      <c r="CP195" s="19" t="n"/>
      <c r="CQ195" s="19" t="n"/>
      <c r="CR195" s="19" t="n"/>
      <c r="CS195" s="19" t="n"/>
      <c r="CT195" s="19" t="n"/>
      <c r="CU195" s="19" t="n"/>
      <c r="CV195" s="19" t="n"/>
      <c r="CW195" s="19" t="n"/>
      <c r="CX195" s="19" t="n"/>
      <c r="CY195" s="19" t="n"/>
      <c r="CZ195" s="19" t="n"/>
      <c r="DA195" s="13" t="n"/>
      <c r="DB195" s="13" t="n"/>
      <c r="DC195" s="13" t="n"/>
      <c r="DD195" s="13" t="n"/>
      <c r="DE195" s="13" t="n"/>
      <c r="DF195" s="13" t="n"/>
      <c r="DG195" s="13" t="n"/>
      <c r="DH195" s="13" t="n"/>
      <c r="DI195" s="13" t="n"/>
      <c r="DJ195" s="13" t="n"/>
      <c r="DK195" s="13" t="n"/>
      <c r="DL195" s="13" t="n"/>
      <c r="DM195" s="13" t="n"/>
      <c r="DN195" s="13" t="n"/>
      <c r="DO195" s="13" t="n"/>
      <c r="DP195" s="13" t="n"/>
      <c r="DQ195" s="13" t="n"/>
      <c r="DR195" s="13" t="n"/>
      <c r="DS195" s="13" t="n"/>
      <c r="DT195" s="13" t="n"/>
      <c r="DU195" s="13" t="n"/>
      <c r="DV195" s="13" t="n"/>
      <c r="DW195" s="20" t="n"/>
      <c r="DX195" s="20" t="n"/>
      <c r="DY195" s="19" t="n"/>
      <c r="DZ195" s="19" t="n"/>
      <c r="EA195" s="19" t="n"/>
      <c r="EB195" s="20" t="n"/>
      <c r="EC195" s="20" t="n"/>
      <c r="ED195" s="20" t="n"/>
      <c r="EE195" s="20" t="n"/>
      <c r="EF195" s="20" t="n"/>
      <c r="EG195" s="20" t="n"/>
      <c r="EH195" s="20" t="n"/>
      <c r="EI195" s="20" t="n"/>
      <c r="EJ195" s="20" t="n"/>
      <c r="EK195" s="20" t="n"/>
      <c r="EL195" s="22" t="n"/>
      <c r="EM195" s="22" t="n"/>
      <c r="EN195" s="22" t="n"/>
    </row>
    <row r="196" ht="135.95" customFormat="1" customHeight="1" s="23">
      <c r="A196" s="24" t="inlineStr">
        <is>
          <t>#000107</t>
        </is>
      </c>
      <c r="B196" s="24" t="inlineStr">
        <is>
          <t>Everest</t>
        </is>
      </c>
      <c r="C196" s="13" t="inlineStr">
        <is>
          <t>Edu365</t>
        </is>
      </c>
      <c r="D196" s="13" t="n"/>
      <c r="E196" s="15" t="inlineStr">
        <is>
          <t>No</t>
        </is>
      </c>
      <c r="F196" s="25" t="inlineStr">
        <is>
          <t>Med</t>
        </is>
      </c>
      <c r="G196" s="25" t="inlineStr">
        <is>
          <t>Yes</t>
        </is>
      </c>
      <c r="H196" s="25" t="n"/>
      <c r="I196" s="35" t="n"/>
      <c r="J196" s="25" t="inlineStr">
        <is>
          <t>D3</t>
        </is>
      </c>
      <c r="K196" s="26" t="inlineStr">
        <is>
          <t>DAR00022</t>
        </is>
      </c>
      <c r="L196" s="26">
        <f>IF(COUNTIF(K:K,K196)=0,"",COUNTIF(K:K,K196))</f>
        <v/>
      </c>
      <c r="M196" s="13" t="inlineStr">
        <is>
          <t>Digital Product</t>
        </is>
      </c>
      <c r="N196" s="13" t="inlineStr">
        <is>
          <t>I_Cloud Service</t>
        </is>
      </c>
      <c r="O196" s="138" t="inlineStr">
        <is>
          <t>edu365.cloud</t>
        </is>
      </c>
      <c r="P196" s="13">
        <f>COUNTIF(Q196:AC196,"Y")</f>
        <v/>
      </c>
      <c r="Q196" s="19" t="n"/>
      <c r="R196" s="19" t="inlineStr">
        <is>
          <t>N</t>
        </is>
      </c>
      <c r="S196" s="19" t="n"/>
      <c r="T196" s="19" t="inlineStr">
        <is>
          <t>N</t>
        </is>
      </c>
      <c r="U196" s="19" t="inlineStr"/>
      <c r="V196" s="19" t="inlineStr"/>
      <c r="W196" s="19" t="inlineStr">
        <is>
          <t>Y</t>
        </is>
      </c>
      <c r="X196" s="19" t="inlineStr">
        <is>
          <t>N</t>
        </is>
      </c>
      <c r="Y196" s="19" t="inlineStr">
        <is>
          <t>N</t>
        </is>
      </c>
      <c r="Z196" s="19" t="inlineStr">
        <is>
          <t>N</t>
        </is>
      </c>
      <c r="AA196" s="19" t="inlineStr">
        <is>
          <t>N</t>
        </is>
      </c>
      <c r="AB196" s="19" t="inlineStr">
        <is>
          <t>N</t>
        </is>
      </c>
      <c r="AC196" s="19" t="inlineStr">
        <is>
          <t>N</t>
        </is>
      </c>
      <c r="AD196" s="13" t="n"/>
      <c r="AE196" s="13" t="n"/>
      <c r="AF196" s="14" t="inlineStr">
        <is>
          <t>Y</t>
        </is>
      </c>
      <c r="AG196" s="14" t="inlineStr">
        <is>
          <t>Y</t>
        </is>
      </c>
      <c r="AH196" s="14" t="inlineStr">
        <is>
          <t>Y</t>
        </is>
      </c>
      <c r="AI196" s="14" t="inlineStr">
        <is>
          <t>Y</t>
        </is>
      </c>
      <c r="AJ196" s="14" t="inlineStr">
        <is>
          <t>Y</t>
        </is>
      </c>
      <c r="AK196" s="14" t="inlineStr">
        <is>
          <t>Y</t>
        </is>
      </c>
      <c r="AL196" s="14" t="inlineStr">
        <is>
          <t>Y</t>
        </is>
      </c>
      <c r="AM196" s="14" t="n"/>
      <c r="AN196" s="14" t="n"/>
      <c r="AO196" s="14" t="n"/>
      <c r="AP196" s="14" t="n"/>
      <c r="AQ196" s="14" t="n"/>
      <c r="AR196" s="14" t="n"/>
      <c r="AS196" s="14" t="n"/>
      <c r="AT196" s="14" t="inlineStr">
        <is>
          <t>Y</t>
        </is>
      </c>
      <c r="AU196" s="14" t="inlineStr">
        <is>
          <t>Y</t>
        </is>
      </c>
      <c r="AV196" s="14" t="n"/>
      <c r="AW196" s="14" t="n"/>
      <c r="AX196" s="14" t="n"/>
      <c r="AY196" s="14" t="inlineStr">
        <is>
          <t>Y</t>
        </is>
      </c>
      <c r="AZ196" s="14" t="n"/>
      <c r="BA196" s="14" t="n"/>
      <c r="BB196" s="14" t="n"/>
      <c r="BC196" s="14" t="inlineStr">
        <is>
          <t>Y</t>
        </is>
      </c>
      <c r="BD196" s="14" t="n"/>
      <c r="BE196" s="14" t="n"/>
      <c r="BF196" s="14" t="inlineStr">
        <is>
          <t>Y</t>
        </is>
      </c>
      <c r="BG196" s="14" t="n"/>
      <c r="BH196" s="14" t="inlineStr">
        <is>
          <t>Y</t>
        </is>
      </c>
      <c r="BI196" s="14" t="inlineStr">
        <is>
          <t>Y</t>
        </is>
      </c>
      <c r="BJ196" s="14" t="inlineStr">
        <is>
          <t>Y</t>
        </is>
      </c>
      <c r="BK196" s="14" t="n"/>
      <c r="BL196" s="14" t="n"/>
      <c r="BM196" s="14" t="inlineStr">
        <is>
          <t>Y</t>
        </is>
      </c>
      <c r="BN196" s="14" t="n"/>
      <c r="BO196" s="14" t="n"/>
      <c r="BP196" s="14" t="n"/>
      <c r="BQ196" s="14" t="inlineStr">
        <is>
          <t>Y</t>
        </is>
      </c>
      <c r="BR196" s="14" t="n"/>
      <c r="BS196" s="13" t="inlineStr">
        <is>
          <t>SIMS Sync</t>
        </is>
      </c>
      <c r="BT196" s="13" t="inlineStr">
        <is>
          <t>UK, USA</t>
        </is>
      </c>
      <c r="BU196" s="13" t="n"/>
      <c r="BV196" s="22" t="n"/>
      <c r="BW196" s="33" t="inlineStr">
        <is>
          <t>https://www.educationsoftwaresolutions.co.uk/privacy-notice</t>
        </is>
      </c>
      <c r="BX196" s="13" t="inlineStr">
        <is>
          <t>Cloud service</t>
        </is>
      </c>
      <c r="BY196" s="13" t="n"/>
      <c r="BZ196" s="13" t="n"/>
      <c r="CA196" s="19" t="inlineStr">
        <is>
          <t>N</t>
        </is>
      </c>
      <c r="CB196" s="19" t="n"/>
      <c r="CC196" s="19" t="inlineStr">
        <is>
          <t>N</t>
        </is>
      </c>
      <c r="CD196" s="19" t="n"/>
      <c r="CE196" s="19" t="n"/>
      <c r="CF196" s="19" t="inlineStr">
        <is>
          <t>N</t>
        </is>
      </c>
      <c r="CG196" s="19" t="inlineStr">
        <is>
          <t>N</t>
        </is>
      </c>
      <c r="CH196" s="19" t="n"/>
      <c r="CI196" s="19" t="inlineStr">
        <is>
          <t>N</t>
        </is>
      </c>
      <c r="CJ196" s="19" t="inlineStr">
        <is>
          <t>N</t>
        </is>
      </c>
      <c r="CK196" s="19" t="inlineStr">
        <is>
          <t>N</t>
        </is>
      </c>
      <c r="CL196" s="19" t="inlineStr">
        <is>
          <t>N</t>
        </is>
      </c>
      <c r="CM196" s="13" t="n"/>
      <c r="CN196" s="13" t="n"/>
      <c r="CO196" s="19" t="inlineStr">
        <is>
          <t>N</t>
        </is>
      </c>
      <c r="CP196" s="19" t="n"/>
      <c r="CQ196" s="19" t="inlineStr">
        <is>
          <t>N</t>
        </is>
      </c>
      <c r="CR196" s="19" t="n"/>
      <c r="CS196" s="19" t="n"/>
      <c r="CT196" s="19" t="inlineStr">
        <is>
          <t>N</t>
        </is>
      </c>
      <c r="CU196" s="19" t="inlineStr">
        <is>
          <t>N</t>
        </is>
      </c>
      <c r="CV196" s="19" t="n"/>
      <c r="CW196" s="19" t="inlineStr">
        <is>
          <t>N</t>
        </is>
      </c>
      <c r="CX196" s="19" t="inlineStr">
        <is>
          <t>N</t>
        </is>
      </c>
      <c r="CY196" s="19" t="inlineStr">
        <is>
          <t>N</t>
        </is>
      </c>
      <c r="CZ196" s="19" t="inlineStr">
        <is>
          <t>N</t>
        </is>
      </c>
      <c r="DA196" s="13" t="n"/>
      <c r="DB196" s="13" t="n"/>
      <c r="DC196" s="13" t="n"/>
      <c r="DD196" s="13" t="n"/>
      <c r="DE196" s="13" t="n"/>
      <c r="DF196" s="13" t="n"/>
      <c r="DG196" s="13" t="n"/>
      <c r="DH196" s="13" t="n"/>
      <c r="DI196" s="13" t="n"/>
      <c r="DJ196" s="13" t="n"/>
      <c r="DK196" s="13" t="n"/>
      <c r="DL196" s="13" t="n"/>
      <c r="DM196" s="13" t="n"/>
      <c r="DN196" s="13" t="n"/>
      <c r="DO196" s="13" t="n"/>
      <c r="DP196" s="13" t="n"/>
      <c r="DQ196" s="13" t="n"/>
      <c r="DR196" s="13" t="n"/>
      <c r="DS196" s="13" t="n"/>
      <c r="DT196" s="13" t="n"/>
      <c r="DU196" s="13" t="n"/>
      <c r="DV196" s="13" t="n"/>
      <c r="DW196" s="13" t="inlineStr">
        <is>
          <t>Linked with AD</t>
        </is>
      </c>
      <c r="DX196" s="22">
        <f>COUNTIF(A:A,A196)</f>
        <v/>
      </c>
      <c r="DY196" s="19" t="n"/>
      <c r="DZ196" s="19" t="n"/>
      <c r="EA196" s="19" t="n"/>
      <c r="EB196" s="29" t="n"/>
      <c r="EC196" s="29" t="n"/>
      <c r="ED196" s="29" t="n"/>
      <c r="EE196" s="29" t="n"/>
      <c r="EF196" s="29" t="n"/>
      <c r="EG196" s="29" t="n"/>
      <c r="EH196" s="29" t="n"/>
      <c r="EI196" s="20" t="n"/>
      <c r="EJ196" s="22">
        <f>_xlfn.CONCAT(AF196:BQ196)</f>
        <v/>
      </c>
      <c r="EK196" s="22" t="n"/>
      <c r="EL196" s="22" t="n"/>
      <c r="EM196" s="22" t="n"/>
      <c r="EN196" s="22" t="n"/>
    </row>
    <row r="197" ht="84.95" customFormat="1" customHeight="1" s="23">
      <c r="A197" s="24" t="inlineStr">
        <is>
          <t>#000108</t>
        </is>
      </c>
      <c r="B197" s="24" t="inlineStr">
        <is>
          <t>Evernote(yinxiang biji)</t>
        </is>
      </c>
      <c r="C197" s="13" t="inlineStr">
        <is>
          <t>Evernote Corporation(北京印象笔记科技有限公司)</t>
        </is>
      </c>
      <c r="D197" s="13" t="n"/>
      <c r="E197" s="15" t="inlineStr">
        <is>
          <t>No</t>
        </is>
      </c>
      <c r="F197" s="25" t="inlineStr">
        <is>
          <t>Low</t>
        </is>
      </c>
      <c r="G197" s="25" t="n"/>
      <c r="H197" s="25" t="n"/>
      <c r="I197" s="25" t="n"/>
      <c r="J197" s="25" t="n"/>
      <c r="K197" s="26" t="n"/>
      <c r="L197" s="26">
        <f>IF(COUNTIF(K:K,K197)=0,"",COUNTIF(K:K,K197))</f>
        <v/>
      </c>
      <c r="M197" s="13" t="inlineStr">
        <is>
          <t>Digital Product</t>
        </is>
      </c>
      <c r="N197" s="13" t="inlineStr">
        <is>
          <t>I_Desktop App</t>
        </is>
      </c>
      <c r="O197" s="138" t="inlineStr">
        <is>
          <t>https://evernote.com/</t>
        </is>
      </c>
      <c r="P197" s="13">
        <f>COUNTIF(Q197:AC197,"Y")</f>
        <v/>
      </c>
      <c r="Q197" s="19" t="n"/>
      <c r="R197" s="19" t="inlineStr">
        <is>
          <t>N</t>
        </is>
      </c>
      <c r="S197" s="19" t="inlineStr">
        <is>
          <t>Y</t>
        </is>
      </c>
      <c r="T197" s="19" t="inlineStr">
        <is>
          <t>Y</t>
        </is>
      </c>
      <c r="U197" s="19" t="inlineStr"/>
      <c r="V197" s="19" t="inlineStr"/>
      <c r="W197" s="19" t="inlineStr">
        <is>
          <t>N</t>
        </is>
      </c>
      <c r="X197" s="19" t="inlineStr">
        <is>
          <t>N</t>
        </is>
      </c>
      <c r="Y197" s="19" t="inlineStr">
        <is>
          <t>N</t>
        </is>
      </c>
      <c r="Z197" s="19" t="inlineStr">
        <is>
          <t>N</t>
        </is>
      </c>
      <c r="AA197" s="19" t="inlineStr">
        <is>
          <t>Y</t>
        </is>
      </c>
      <c r="AB197" s="19" t="inlineStr">
        <is>
          <t>N</t>
        </is>
      </c>
      <c r="AC197" s="19" t="inlineStr">
        <is>
          <t>N</t>
        </is>
      </c>
      <c r="AD197" s="13" t="n"/>
      <c r="AE197" s="13" t="n"/>
      <c r="AF197" s="14" t="n"/>
      <c r="AG197" s="14" t="inlineStr">
        <is>
          <t>Y</t>
        </is>
      </c>
      <c r="AH197" s="14" t="n"/>
      <c r="AI197" s="14" t="n"/>
      <c r="AJ197" s="14" t="inlineStr">
        <is>
          <t>Y</t>
        </is>
      </c>
      <c r="AK197" s="14" t="n"/>
      <c r="AL197" s="14" t="n"/>
      <c r="AM197" s="14" t="n"/>
      <c r="AN197" s="14" t="n"/>
      <c r="AO197" s="14" t="n"/>
      <c r="AP197" s="14" t="n"/>
      <c r="AQ197" s="14" t="n"/>
      <c r="AR197" s="14" t="n"/>
      <c r="AS197" s="14" t="n"/>
      <c r="AT197" s="14" t="n"/>
      <c r="AU197" s="14" t="n"/>
      <c r="AV197" s="14" t="n"/>
      <c r="AW197" s="14" t="n"/>
      <c r="AX197" s="14" t="n"/>
      <c r="AY197" s="14" t="n"/>
      <c r="AZ197" s="14" t="n"/>
      <c r="BA197" s="14" t="n"/>
      <c r="BB197" s="14" t="n"/>
      <c r="BC197" s="14" t="n"/>
      <c r="BD197" s="14" t="n"/>
      <c r="BE197" s="14" t="n"/>
      <c r="BF197" s="14" t="n"/>
      <c r="BG197" s="14" t="n"/>
      <c r="BH197" s="14" t="n"/>
      <c r="BI197" s="14" t="n"/>
      <c r="BJ197" s="14" t="n"/>
      <c r="BK197" s="14" t="n"/>
      <c r="BL197" s="14" t="n"/>
      <c r="BM197" s="14" t="n"/>
      <c r="BN197" s="14" t="n"/>
      <c r="BO197" s="14" t="n"/>
      <c r="BP197" s="14" t="n"/>
      <c r="BQ197" s="14" t="n"/>
      <c r="BR197" s="14" t="n"/>
      <c r="BS197" s="13" t="n"/>
      <c r="BT197" s="13" t="inlineStr">
        <is>
          <t>China</t>
        </is>
      </c>
      <c r="BU197" s="13" t="n"/>
      <c r="BV197" s="22" t="n"/>
      <c r="BW197" s="33" t="inlineStr">
        <is>
          <t>https://evernote.com/privacy/policy</t>
        </is>
      </c>
      <c r="BX197" s="86" t="inlineStr">
        <is>
          <t>app designed for note taking, organizing, task management, and archiving.</t>
        </is>
      </c>
      <c r="BY197" s="13" t="n"/>
      <c r="BZ197" s="13" t="n"/>
      <c r="CA197" s="19" t="inlineStr">
        <is>
          <t>N</t>
        </is>
      </c>
      <c r="CB197" s="19" t="n"/>
      <c r="CC197" s="19" t="inlineStr">
        <is>
          <t>N</t>
        </is>
      </c>
      <c r="CD197" s="19" t="n"/>
      <c r="CE197" s="19" t="n"/>
      <c r="CF197" s="19" t="inlineStr">
        <is>
          <t>N</t>
        </is>
      </c>
      <c r="CG197" s="19" t="inlineStr">
        <is>
          <t>N</t>
        </is>
      </c>
      <c r="CH197" s="19" t="n"/>
      <c r="CI197" s="19" t="inlineStr">
        <is>
          <t>N</t>
        </is>
      </c>
      <c r="CJ197" s="19" t="inlineStr">
        <is>
          <t>N</t>
        </is>
      </c>
      <c r="CK197" s="19" t="inlineStr">
        <is>
          <t>N</t>
        </is>
      </c>
      <c r="CL197" s="19" t="inlineStr">
        <is>
          <t>N</t>
        </is>
      </c>
      <c r="CM197" s="13" t="n"/>
      <c r="CN197" s="13" t="n"/>
      <c r="CO197" s="19" t="inlineStr">
        <is>
          <t>N</t>
        </is>
      </c>
      <c r="CP197" s="19" t="n"/>
      <c r="CQ197" s="19" t="inlineStr">
        <is>
          <t>N</t>
        </is>
      </c>
      <c r="CR197" s="19" t="n"/>
      <c r="CS197" s="19" t="n"/>
      <c r="CT197" s="19" t="inlineStr">
        <is>
          <t>N</t>
        </is>
      </c>
      <c r="CU197" s="19" t="inlineStr">
        <is>
          <t>N</t>
        </is>
      </c>
      <c r="CV197" s="19" t="n"/>
      <c r="CW197" s="19" t="inlineStr">
        <is>
          <t>N</t>
        </is>
      </c>
      <c r="CX197" s="19" t="inlineStr">
        <is>
          <t>N</t>
        </is>
      </c>
      <c r="CY197" s="19" t="inlineStr">
        <is>
          <t>N</t>
        </is>
      </c>
      <c r="CZ197" s="19" t="inlineStr">
        <is>
          <t>N</t>
        </is>
      </c>
      <c r="DA197" s="13" t="n"/>
      <c r="DB197" s="13" t="n"/>
      <c r="DC197" s="13" t="n"/>
      <c r="DD197" s="13" t="n"/>
      <c r="DE197" s="13" t="n"/>
      <c r="DF197" s="13" t="n"/>
      <c r="DG197" s="13" t="n"/>
      <c r="DH197" s="13" t="n"/>
      <c r="DI197" s="13" t="n"/>
      <c r="DJ197" s="13" t="n"/>
      <c r="DK197" s="13" t="n"/>
      <c r="DL197" s="13" t="n"/>
      <c r="DM197" s="13" t="n"/>
      <c r="DN197" s="13" t="n"/>
      <c r="DO197" s="13" t="n"/>
      <c r="DP197" s="13" t="n"/>
      <c r="DQ197" s="13" t="n"/>
      <c r="DR197" s="13" t="n"/>
      <c r="DS197" s="13" t="n"/>
      <c r="DT197" s="13" t="n"/>
      <c r="DU197" s="13" t="n"/>
      <c r="DV197" s="13" t="n"/>
      <c r="DW197" s="13" t="n"/>
      <c r="DX197" s="22">
        <f>COUNTIF(A:A,A197)</f>
        <v/>
      </c>
      <c r="DY197" s="19" t="n"/>
      <c r="DZ197" s="19" t="n"/>
      <c r="EA197" s="19" t="n"/>
      <c r="EB197" s="29" t="n"/>
      <c r="EC197" s="29" t="n"/>
      <c r="ED197" s="129" t="inlineStr">
        <is>
          <t>https://evernote.com/teams/contact</t>
        </is>
      </c>
      <c r="EE197" s="129" t="n"/>
      <c r="EF197" s="129" t="n"/>
      <c r="EG197" s="129" t="n"/>
      <c r="EH197" s="129" t="n"/>
      <c r="EI197" s="20" t="inlineStr">
        <is>
          <t>tool</t>
        </is>
      </c>
      <c r="EJ197" s="22">
        <f>_xlfn.CONCAT(AF197:BQ197)</f>
        <v/>
      </c>
      <c r="EK197" s="22" t="n"/>
      <c r="EL197" s="22" t="n"/>
      <c r="EM197" s="22" t="n"/>
      <c r="EN197" s="22" t="n"/>
    </row>
    <row r="198" ht="102" customFormat="1" customHeight="1" s="23">
      <c r="A198" s="13" t="inlineStr">
        <is>
          <t>#000771</t>
        </is>
      </c>
      <c r="B198" s="14" t="inlineStr">
        <is>
          <t>Evidence Based Education</t>
        </is>
      </c>
      <c r="C198" s="13" t="n"/>
      <c r="D198" s="13" t="n"/>
      <c r="E198" s="15" t="n"/>
      <c r="F198" s="16" t="n"/>
      <c r="G198" s="16" t="n"/>
      <c r="H198" s="16" t="n"/>
      <c r="I198" s="16" t="n"/>
      <c r="J198" s="16" t="n"/>
      <c r="K198" s="17" t="n"/>
      <c r="L198" s="17" t="n"/>
      <c r="M198" s="13" t="n"/>
      <c r="N198" s="38" t="inlineStr">
        <is>
          <t>I_Website Service</t>
        </is>
      </c>
      <c r="O198" s="138" t="inlineStr">
        <is>
          <t>https://evidencebased.education/</t>
        </is>
      </c>
      <c r="P198" s="13" t="n"/>
      <c r="Q198" s="19" t="n"/>
      <c r="R198" s="19" t="n"/>
      <c r="S198" s="19" t="inlineStr">
        <is>
          <t>Y</t>
        </is>
      </c>
      <c r="T198" s="19" t="n"/>
      <c r="U198" s="19" t="n"/>
      <c r="V198" s="19" t="n"/>
      <c r="W198" s="19" t="n"/>
      <c r="X198" s="19" t="n"/>
      <c r="Y198" s="19" t="n"/>
      <c r="Z198" s="19" t="n"/>
      <c r="AA198" s="19" t="n"/>
      <c r="AB198" s="19" t="n"/>
      <c r="AC198" s="19" t="n"/>
      <c r="AD198" s="13" t="n"/>
      <c r="AE198" s="20" t="n"/>
      <c r="AF198" s="14" t="n"/>
      <c r="AG198" s="14" t="n"/>
      <c r="AH198" s="14" t="n"/>
      <c r="AI198" s="14" t="n"/>
      <c r="AJ198" s="14" t="n"/>
      <c r="AK198" s="14" t="n"/>
      <c r="AL198" s="14" t="n"/>
      <c r="AM198" s="14" t="n"/>
      <c r="AN198" s="14" t="n"/>
      <c r="AO198" s="14" t="n"/>
      <c r="AP198" s="14" t="n"/>
      <c r="AQ198" s="14" t="n"/>
      <c r="AR198" s="14" t="n"/>
      <c r="AS198" s="14" t="n"/>
      <c r="AT198" s="14" t="n"/>
      <c r="AU198" s="14" t="n"/>
      <c r="AV198" s="14" t="n"/>
      <c r="AW198" s="14" t="n"/>
      <c r="AX198" s="14" t="n"/>
      <c r="AY198" s="14" t="n"/>
      <c r="AZ198" s="14" t="n"/>
      <c r="BA198" s="14" t="n"/>
      <c r="BB198" s="14" t="n"/>
      <c r="BC198" s="14" t="n"/>
      <c r="BD198" s="14" t="n"/>
      <c r="BE198" s="14" t="n"/>
      <c r="BF198" s="14" t="n"/>
      <c r="BG198" s="14" t="n"/>
      <c r="BH198" s="14" t="n"/>
      <c r="BI198" s="14" t="n"/>
      <c r="BJ198" s="14" t="n"/>
      <c r="BK198" s="14" t="n"/>
      <c r="BL198" s="14" t="n"/>
      <c r="BM198" s="14" t="n"/>
      <c r="BN198" s="14" t="n"/>
      <c r="BO198" s="14" t="n"/>
      <c r="BP198" s="14" t="n"/>
      <c r="BQ198" s="14" t="n"/>
      <c r="BR198" s="14" t="n"/>
      <c r="BS198" s="13" t="n"/>
      <c r="BT198" s="13" t="n"/>
      <c r="BU198" s="13" t="n"/>
      <c r="BV198" s="13" t="n"/>
      <c r="BW198" s="138" t="inlineStr">
        <is>
          <t>https://evidencebased.education/privacy-policy/</t>
        </is>
      </c>
      <c r="BX198" s="32" t="inlineStr">
        <is>
          <t>Professional Development</t>
        </is>
      </c>
      <c r="BY198" s="13" t="n"/>
      <c r="BZ198" s="13" t="n"/>
      <c r="CA198" s="19" t="n"/>
      <c r="CB198" s="19" t="n"/>
      <c r="CC198" s="19" t="n"/>
      <c r="CD198" s="19" t="n"/>
      <c r="CE198" s="19" t="n"/>
      <c r="CF198" s="19" t="n"/>
      <c r="CG198" s="19" t="n"/>
      <c r="CH198" s="19" t="n"/>
      <c r="CI198" s="19" t="n"/>
      <c r="CJ198" s="19" t="n"/>
      <c r="CK198" s="19" t="n"/>
      <c r="CL198" s="19" t="n"/>
      <c r="CM198" s="13" t="n"/>
      <c r="CN198" s="13" t="n"/>
      <c r="CO198" s="19" t="n"/>
      <c r="CP198" s="19" t="n"/>
      <c r="CQ198" s="19" t="n"/>
      <c r="CR198" s="19" t="n"/>
      <c r="CS198" s="19" t="n"/>
      <c r="CT198" s="19" t="n"/>
      <c r="CU198" s="19" t="n"/>
      <c r="CV198" s="19" t="n"/>
      <c r="CW198" s="19" t="n"/>
      <c r="CX198" s="19" t="n"/>
      <c r="CY198" s="19" t="n"/>
      <c r="CZ198" s="19" t="n"/>
      <c r="DA198" s="13" t="n"/>
      <c r="DB198" s="13" t="n"/>
      <c r="DC198" s="13" t="n"/>
      <c r="DD198" s="13" t="n"/>
      <c r="DE198" s="13" t="n"/>
      <c r="DF198" s="13" t="n"/>
      <c r="DG198" s="13" t="n"/>
      <c r="DH198" s="13" t="n"/>
      <c r="DI198" s="13" t="n"/>
      <c r="DJ198" s="13" t="n"/>
      <c r="DK198" s="13" t="n"/>
      <c r="DL198" s="13" t="n"/>
      <c r="DM198" s="13" t="n"/>
      <c r="DN198" s="13" t="n"/>
      <c r="DO198" s="13" t="n"/>
      <c r="DP198" s="13" t="n"/>
      <c r="DQ198" s="13" t="n"/>
      <c r="DR198" s="13" t="n"/>
      <c r="DS198" s="13" t="n"/>
      <c r="DT198" s="13" t="n"/>
      <c r="DU198" s="13" t="n"/>
      <c r="DV198" s="13" t="n"/>
      <c r="DW198" s="20" t="n"/>
      <c r="DX198" s="20" t="n"/>
      <c r="DY198" s="19" t="n"/>
      <c r="DZ198" s="19" t="n"/>
      <c r="EA198" s="19" t="n"/>
      <c r="EB198" s="20" t="n"/>
      <c r="EC198" s="20" t="n"/>
      <c r="ED198" s="20" t="n"/>
      <c r="EE198" s="20" t="n"/>
      <c r="EF198" s="20" t="n"/>
      <c r="EG198" s="20" t="n"/>
      <c r="EH198" s="20" t="n"/>
      <c r="EI198" s="20" t="n"/>
      <c r="EJ198" s="20" t="n"/>
      <c r="EK198" s="20" t="n"/>
      <c r="EL198" s="22" t="n"/>
      <c r="EM198" s="22" t="n"/>
      <c r="EN198" s="22" t="n"/>
    </row>
    <row r="199" ht="320.1" customFormat="1" customHeight="1" s="23">
      <c r="A199" s="24" t="inlineStr">
        <is>
          <t>#000109</t>
        </is>
      </c>
      <c r="B199" s="24" t="inlineStr">
        <is>
          <t>Evolve</t>
        </is>
      </c>
      <c r="C199" s="13" t="inlineStr">
        <is>
          <t>Evolve Education</t>
        </is>
      </c>
      <c r="D199" s="13" t="n"/>
      <c r="E199" s="15" t="inlineStr">
        <is>
          <t>No</t>
        </is>
      </c>
      <c r="F199" s="25" t="inlineStr">
        <is>
          <t>Low</t>
        </is>
      </c>
      <c r="G199" s="25" t="n"/>
      <c r="H199" s="25" t="n"/>
      <c r="I199" s="25" t="n"/>
      <c r="J199" s="25" t="n"/>
      <c r="K199" s="26" t="inlineStr">
        <is>
          <t>DAR00023</t>
        </is>
      </c>
      <c r="L199" s="26">
        <f>IF(COUNTIF(K:K,K199)=0,"",COUNTIF(K:K,K199))</f>
        <v/>
      </c>
      <c r="M199" s="13" t="inlineStr">
        <is>
          <t>Digital Product</t>
        </is>
      </c>
      <c r="N199" s="13" t="inlineStr">
        <is>
          <t>I_Website Service</t>
        </is>
      </c>
      <c r="O199" s="138" t="inlineStr">
        <is>
          <t>https://www.evolveeducation.co.nz/</t>
        </is>
      </c>
      <c r="P199" s="13">
        <f>COUNTIF(Q199:AC199,"Y")</f>
        <v/>
      </c>
      <c r="Q199" s="19" t="n"/>
      <c r="R199" s="19" t="inlineStr">
        <is>
          <t>N</t>
        </is>
      </c>
      <c r="S199" s="19" t="inlineStr"/>
      <c r="T199" s="19" t="inlineStr">
        <is>
          <t>N</t>
        </is>
      </c>
      <c r="U199" s="19" t="inlineStr"/>
      <c r="V199" s="19" t="inlineStr">
        <is>
          <t>Y</t>
        </is>
      </c>
      <c r="W199" s="19" t="inlineStr">
        <is>
          <t>N</t>
        </is>
      </c>
      <c r="X199" s="19" t="inlineStr">
        <is>
          <t>N</t>
        </is>
      </c>
      <c r="Y199" s="19" t="inlineStr">
        <is>
          <t>N</t>
        </is>
      </c>
      <c r="Z199" s="19" t="inlineStr">
        <is>
          <t>N</t>
        </is>
      </c>
      <c r="AA199" s="19" t="inlineStr">
        <is>
          <t>N</t>
        </is>
      </c>
      <c r="AB199" s="19" t="inlineStr">
        <is>
          <t>N</t>
        </is>
      </c>
      <c r="AC199" s="19" t="inlineStr">
        <is>
          <t>N</t>
        </is>
      </c>
      <c r="AD199" s="13" t="n"/>
      <c r="AE199" s="13" t="n"/>
      <c r="AF199" s="14" t="n"/>
      <c r="AG199" s="14" t="inlineStr">
        <is>
          <t>Y</t>
        </is>
      </c>
      <c r="AH199" s="14" t="n"/>
      <c r="AI199" s="14" t="inlineStr">
        <is>
          <t>Y</t>
        </is>
      </c>
      <c r="AJ199" s="14" t="inlineStr">
        <is>
          <t>Y</t>
        </is>
      </c>
      <c r="AK199" s="14" t="n"/>
      <c r="AL199" s="14" t="inlineStr">
        <is>
          <t>Y</t>
        </is>
      </c>
      <c r="AM199" s="14" t="inlineStr">
        <is>
          <t>Y</t>
        </is>
      </c>
      <c r="AN199" s="14" t="n"/>
      <c r="AO199" s="14" t="inlineStr">
        <is>
          <t>Y</t>
        </is>
      </c>
      <c r="AP199" s="14" t="inlineStr">
        <is>
          <t>Y</t>
        </is>
      </c>
      <c r="AQ199" s="14" t="inlineStr">
        <is>
          <t>Y</t>
        </is>
      </c>
      <c r="AR199" s="14" t="n"/>
      <c r="AS199" s="14" t="n"/>
      <c r="AT199" s="14" t="n"/>
      <c r="AU199" s="14" t="n"/>
      <c r="AV199" s="14" t="inlineStr">
        <is>
          <t>Y</t>
        </is>
      </c>
      <c r="AW199" s="14" t="n"/>
      <c r="AX199" s="14" t="n"/>
      <c r="AY199" s="14" t="inlineStr">
        <is>
          <t>Y</t>
        </is>
      </c>
      <c r="AZ199" s="14" t="inlineStr">
        <is>
          <t>Y</t>
        </is>
      </c>
      <c r="BA199" s="14" t="inlineStr">
        <is>
          <t>Y</t>
        </is>
      </c>
      <c r="BB199" s="14" t="inlineStr">
        <is>
          <t>Y</t>
        </is>
      </c>
      <c r="BC199" s="14" t="inlineStr">
        <is>
          <t>Y</t>
        </is>
      </c>
      <c r="BD199" s="14" t="n"/>
      <c r="BE199" s="14" t="n"/>
      <c r="BF199" s="14" t="n"/>
      <c r="BG199" s="14" t="inlineStr">
        <is>
          <t>Y</t>
        </is>
      </c>
      <c r="BH199" s="14" t="n"/>
      <c r="BI199" s="14" t="n"/>
      <c r="BJ199" s="14" t="n"/>
      <c r="BK199" s="14" t="n"/>
      <c r="BL199" s="14" t="n"/>
      <c r="BM199" s="14" t="n"/>
      <c r="BN199" s="14" t="inlineStr">
        <is>
          <t>Y</t>
        </is>
      </c>
      <c r="BO199" s="14" t="inlineStr">
        <is>
          <t>Y</t>
        </is>
      </c>
      <c r="BP199" s="14" t="n"/>
      <c r="BQ199" s="14" t="n"/>
      <c r="BR199" s="14" t="n"/>
      <c r="BS199" s="13" t="n"/>
      <c r="BT199" s="13" t="inlineStr">
        <is>
          <t>UK</t>
        </is>
      </c>
      <c r="BU199" s="13" t="n"/>
      <c r="BV199" s="22" t="n"/>
      <c r="BW199" s="33" t="inlineStr">
        <is>
          <t>https://www.evolveeducation.co.nz/privacy-policy/</t>
        </is>
      </c>
      <c r="BX199" s="13" t="inlineStr">
        <is>
          <t>For the provision of educational visits and/or onsite activities.</t>
        </is>
      </c>
      <c r="BY199" s="13" t="inlineStr">
        <is>
          <t>Students may not have the ability to sign up for external/ local trips or activities at school which require additional parental approval.</t>
        </is>
      </c>
      <c r="BZ199" s="13" t="n"/>
      <c r="CA199" s="19" t="inlineStr">
        <is>
          <t>N</t>
        </is>
      </c>
      <c r="CB199" s="19" t="n"/>
      <c r="CC199" s="19" t="inlineStr">
        <is>
          <t>N</t>
        </is>
      </c>
      <c r="CD199" s="19" t="n"/>
      <c r="CE199" s="19" t="n"/>
      <c r="CF199" s="19" t="inlineStr">
        <is>
          <t>N</t>
        </is>
      </c>
      <c r="CG199" s="19" t="inlineStr">
        <is>
          <t>N</t>
        </is>
      </c>
      <c r="CH199" s="19" t="n"/>
      <c r="CI199" s="19" t="inlineStr">
        <is>
          <t>N</t>
        </is>
      </c>
      <c r="CJ199" s="19" t="inlineStr">
        <is>
          <t>N</t>
        </is>
      </c>
      <c r="CK199" s="19" t="inlineStr">
        <is>
          <t>N</t>
        </is>
      </c>
      <c r="CL199" s="19" t="inlineStr">
        <is>
          <t>N</t>
        </is>
      </c>
      <c r="CM199" s="13" t="n"/>
      <c r="CN199" s="13" t="n"/>
      <c r="CO199" s="19" t="inlineStr">
        <is>
          <t>N</t>
        </is>
      </c>
      <c r="CP199" s="19" t="n"/>
      <c r="CQ199" s="19" t="inlineStr">
        <is>
          <t>N</t>
        </is>
      </c>
      <c r="CR199" s="19" t="n"/>
      <c r="CS199" s="19" t="n"/>
      <c r="CT199" s="19" t="inlineStr">
        <is>
          <t>N</t>
        </is>
      </c>
      <c r="CU199" s="19" t="inlineStr">
        <is>
          <t>N</t>
        </is>
      </c>
      <c r="CV199" s="19" t="n"/>
      <c r="CW199" s="19" t="inlineStr">
        <is>
          <t>N</t>
        </is>
      </c>
      <c r="CX199" s="19" t="inlineStr">
        <is>
          <t>N</t>
        </is>
      </c>
      <c r="CY199" s="19" t="inlineStr">
        <is>
          <t>N</t>
        </is>
      </c>
      <c r="CZ199" s="19" t="inlineStr">
        <is>
          <t>N</t>
        </is>
      </c>
      <c r="DA199" s="30" t="inlineStr">
        <is>
          <t>Whilst a student is at the school.</t>
        </is>
      </c>
      <c r="DB199" s="13" t="n"/>
      <c r="DC199" s="13" t="n"/>
      <c r="DD199" s="13" t="n"/>
      <c r="DE199" s="13" t="n"/>
      <c r="DF199" s="13" t="n"/>
      <c r="DG199" s="13" t="n"/>
      <c r="DH199" s="13" t="n"/>
      <c r="DI199" s="13" t="n"/>
      <c r="DJ199" s="13" t="n"/>
      <c r="DK199" s="13" t="n"/>
      <c r="DL199" s="13" t="n"/>
      <c r="DM199" s="13" t="n"/>
      <c r="DN199" s="13" t="n"/>
      <c r="DO199" s="13" t="n"/>
      <c r="DP199" s="13" t="n"/>
      <c r="DQ199" s="13" t="n"/>
      <c r="DR199" s="13" t="n"/>
      <c r="DS199" s="13" t="n"/>
      <c r="DT199" s="13" t="n"/>
      <c r="DU199" s="13" t="n"/>
      <c r="DV199" s="13" t="n"/>
      <c r="DW199" s="30" t="inlineStr">
        <is>
          <t>Student Name, DOB, passport,Photos, Academic Assessment Information, All Contact Information, Medical History, Gender, Ethnicity
****
ADDITIONAL INFO
Uses Wonde to integrate pulls through Student and Parent Data/ class info/ and can pull medical info through as well.
Student Data - MIS ID/Admission Number/UPN, Surname, Forename, Email address, Gender
Staff Data - Surname, Forename, Work Email, Work Contact Telephone, Active Employment, Staff Code, Gender, Date of Birth.
Group Data - Group name, Group ID, Registration Group, Year group, Class name
Optional Info - Optional Data (EVOLVElink), Date of Birth, Parent/Carer Surname, Parent/Carer Forename, Parent/Carer Relationship to Student, Parent/Carer Telephone, Parent/Carer Email, Pupil Premium indicator, In LEA Care, Special Educational Need, Ethnicity, First Language, Consent – Trips, Consent – Photo, Student Home Address, English as an additional language, Dietary Needs, Medical Conditions, Medical Conditions with Notes, Passport Number, IMS User Defined Field SIMS Only, Student UserID / UserCode / SchoolCode
Evolve Data Processing Details attached as a PDF file (24/03/2021)</t>
        </is>
      </c>
      <c r="DX199" s="22">
        <f>COUNTIF(A:A,A199)</f>
        <v/>
      </c>
      <c r="DY199" s="19" t="n"/>
      <c r="DZ199" s="19" t="n"/>
      <c r="EA199" s="19" t="n"/>
      <c r="EB199" s="129" t="inlineStr">
        <is>
          <t>hello@evolveeducation.co.uk</t>
        </is>
      </c>
      <c r="EC199" s="29" t="n"/>
      <c r="ED199" s="29" t="n"/>
      <c r="EE199" s="29" t="n"/>
      <c r="EF199" s="29" t="n"/>
      <c r="EG199" s="29" t="n"/>
      <c r="EH199" s="29" t="n"/>
      <c r="EI199" s="20" t="inlineStr">
        <is>
          <t>edu</t>
        </is>
      </c>
      <c r="EJ199" s="22">
        <f>_xlfn.CONCAT(AF199:BQ199)</f>
        <v/>
      </c>
      <c r="EK199" s="22" t="n"/>
      <c r="EL199" s="22" t="n"/>
      <c r="EM199" s="22" t="n"/>
      <c r="EN199" s="22" t="n"/>
    </row>
    <row r="200" ht="84.95" customFormat="1" customHeight="1" s="23">
      <c r="A200" s="24" t="inlineStr">
        <is>
          <t>#000110</t>
        </is>
      </c>
      <c r="B200" s="24" t="inlineStr">
        <is>
          <t>Evolve Arts</t>
        </is>
      </c>
      <c r="C200" s="13" t="inlineStr">
        <is>
          <t>Evolve Arts.</t>
        </is>
      </c>
      <c r="D200" s="13" t="n"/>
      <c r="E200" s="15" t="inlineStr">
        <is>
          <t>No</t>
        </is>
      </c>
      <c r="F200" s="25" t="inlineStr">
        <is>
          <t>Low</t>
        </is>
      </c>
      <c r="G200" s="25" t="n"/>
      <c r="H200" s="25" t="n"/>
      <c r="I200" s="25" t="n"/>
      <c r="J200" s="25" t="n"/>
      <c r="K200" s="26" t="n"/>
      <c r="L200" s="26">
        <f>IF(COUNTIF(K:K,K200)=0,"",COUNTIF(K:K,K200))</f>
        <v/>
      </c>
      <c r="M200" s="13" t="inlineStr">
        <is>
          <t>Vendor</t>
        </is>
      </c>
      <c r="N200" s="13" t="inlineStr">
        <is>
          <t>V_Vendor</t>
        </is>
      </c>
      <c r="O200" s="138" t="inlineStr">
        <is>
          <t>https://www.evolve-arts.com/</t>
        </is>
      </c>
      <c r="P200" s="13">
        <f>COUNTIF(Q200:AC200,"Y")</f>
        <v/>
      </c>
      <c r="Q200" s="19" t="n"/>
      <c r="R200" s="19" t="inlineStr">
        <is>
          <t>N</t>
        </is>
      </c>
      <c r="S200" s="19" t="inlineStr"/>
      <c r="T200" s="19" t="inlineStr">
        <is>
          <t>N</t>
        </is>
      </c>
      <c r="U200" s="19" t="inlineStr"/>
      <c r="V200" s="19" t="inlineStr">
        <is>
          <t>Y</t>
        </is>
      </c>
      <c r="W200" s="19" t="inlineStr">
        <is>
          <t>N</t>
        </is>
      </c>
      <c r="X200" s="19" t="inlineStr">
        <is>
          <t>N</t>
        </is>
      </c>
      <c r="Y200" s="19" t="inlineStr">
        <is>
          <t>N</t>
        </is>
      </c>
      <c r="Z200" s="19" t="inlineStr">
        <is>
          <t>N</t>
        </is>
      </c>
      <c r="AA200" s="19" t="inlineStr">
        <is>
          <t>N</t>
        </is>
      </c>
      <c r="AB200" s="19" t="inlineStr">
        <is>
          <t>N</t>
        </is>
      </c>
      <c r="AC200" s="19" t="inlineStr">
        <is>
          <t>N</t>
        </is>
      </c>
      <c r="AD200" s="13" t="n"/>
      <c r="AE200" s="13" t="n"/>
      <c r="AF200" s="14" t="n"/>
      <c r="AG200" s="14" t="inlineStr">
        <is>
          <t>Y</t>
        </is>
      </c>
      <c r="AH200" s="14" t="n"/>
      <c r="AI200" s="14" t="inlineStr">
        <is>
          <t>Y</t>
        </is>
      </c>
      <c r="AJ200" s="14" t="n"/>
      <c r="AK200" s="14" t="n"/>
      <c r="AL200" s="14" t="inlineStr">
        <is>
          <t>Y</t>
        </is>
      </c>
      <c r="AM200" s="14" t="n"/>
      <c r="AN200" s="14" t="n"/>
      <c r="AO200" s="14" t="n"/>
      <c r="AP200" s="14" t="n"/>
      <c r="AQ200" s="14" t="n"/>
      <c r="AR200" s="14" t="n"/>
      <c r="AS200" s="14" t="n"/>
      <c r="AT200" s="14" t="inlineStr">
        <is>
          <t>Y</t>
        </is>
      </c>
      <c r="AU200" s="14" t="n"/>
      <c r="AV200" s="14" t="inlineStr">
        <is>
          <t>Y</t>
        </is>
      </c>
      <c r="AW200" s="14" t="n"/>
      <c r="AX200" s="14" t="n"/>
      <c r="AY200" s="14" t="n"/>
      <c r="AZ200" s="14" t="n"/>
      <c r="BA200" s="14" t="n"/>
      <c r="BB200" s="14" t="n"/>
      <c r="BC200" s="14" t="n"/>
      <c r="BD200" s="14" t="n"/>
      <c r="BE200" s="14" t="n"/>
      <c r="BF200" s="14" t="n"/>
      <c r="BG200" s="14" t="n"/>
      <c r="BH200" s="14" t="n"/>
      <c r="BI200" s="14" t="n"/>
      <c r="BJ200" s="14" t="n"/>
      <c r="BK200" s="14" t="n"/>
      <c r="BL200" s="14" t="n"/>
      <c r="BM200" s="14" t="n"/>
      <c r="BN200" s="14" t="n"/>
      <c r="BO200" s="14" t="n"/>
      <c r="BP200" s="14" t="n"/>
      <c r="BQ200" s="14" t="n"/>
      <c r="BR200" s="14" t="n"/>
      <c r="BS200" s="13" t="n"/>
      <c r="BT200" s="13" t="inlineStr">
        <is>
          <t>Singapore</t>
        </is>
      </c>
      <c r="BU200" s="13" t="n"/>
      <c r="BV200" s="22" t="n"/>
      <c r="BW200" s="138" t="inlineStr">
        <is>
          <t>(URL)https://www.evolve-arts.com/</t>
        </is>
      </c>
      <c r="BX200" s="13" t="inlineStr">
        <is>
          <t>Provision of co- curricular activities</t>
        </is>
      </c>
      <c r="BY200" s="13" t="inlineStr">
        <is>
          <t>May not participate in specific co-curricular activities</t>
        </is>
      </c>
      <c r="BZ200" s="13" t="n"/>
      <c r="CA200" s="19" t="inlineStr">
        <is>
          <t>N</t>
        </is>
      </c>
      <c r="CB200" s="19" t="n"/>
      <c r="CC200" s="19" t="inlineStr">
        <is>
          <t>N</t>
        </is>
      </c>
      <c r="CD200" s="19" t="n"/>
      <c r="CE200" s="19" t="n"/>
      <c r="CF200" s="19" t="inlineStr">
        <is>
          <t>N</t>
        </is>
      </c>
      <c r="CG200" s="19" t="inlineStr">
        <is>
          <t>N</t>
        </is>
      </c>
      <c r="CH200" s="19" t="n"/>
      <c r="CI200" s="19" t="inlineStr">
        <is>
          <t>N</t>
        </is>
      </c>
      <c r="CJ200" s="19" t="inlineStr">
        <is>
          <t>N</t>
        </is>
      </c>
      <c r="CK200" s="19" t="inlineStr">
        <is>
          <t>N</t>
        </is>
      </c>
      <c r="CL200" s="19" t="inlineStr">
        <is>
          <t>N</t>
        </is>
      </c>
      <c r="CM200" s="13" t="n"/>
      <c r="CN200" s="13" t="n"/>
      <c r="CO200" s="19" t="inlineStr">
        <is>
          <t>N</t>
        </is>
      </c>
      <c r="CP200" s="19" t="n"/>
      <c r="CQ200" s="19" t="inlineStr">
        <is>
          <t>N</t>
        </is>
      </c>
      <c r="CR200" s="19" t="n"/>
      <c r="CS200" s="19" t="n"/>
      <c r="CT200" s="19" t="inlineStr">
        <is>
          <t>N</t>
        </is>
      </c>
      <c r="CU200" s="19" t="inlineStr">
        <is>
          <t>N</t>
        </is>
      </c>
      <c r="CV200" s="19" t="n"/>
      <c r="CW200" s="19" t="inlineStr">
        <is>
          <t>N</t>
        </is>
      </c>
      <c r="CX200" s="19" t="inlineStr">
        <is>
          <t>N</t>
        </is>
      </c>
      <c r="CY200" s="19" t="inlineStr">
        <is>
          <t>N</t>
        </is>
      </c>
      <c r="CZ200" s="19" t="inlineStr">
        <is>
          <t>N</t>
        </is>
      </c>
      <c r="DA200" s="13" t="inlineStr">
        <is>
          <t>Retained for one year after the CCA activity</t>
        </is>
      </c>
      <c r="DB200" s="13" t="n"/>
      <c r="DC200" s="13" t="n"/>
      <c r="DD200" s="13" t="n"/>
      <c r="DE200" s="13" t="n"/>
      <c r="DF200" s="13" t="n"/>
      <c r="DG200" s="13" t="n"/>
      <c r="DH200" s="13" t="n"/>
      <c r="DI200" s="13" t="n"/>
      <c r="DJ200" s="13" t="n"/>
      <c r="DK200" s="13" t="n"/>
      <c r="DL200" s="13" t="n"/>
      <c r="DM200" s="13" t="n"/>
      <c r="DN200" s="13" t="n"/>
      <c r="DO200" s="13" t="n"/>
      <c r="DP200" s="13" t="n"/>
      <c r="DQ200" s="13" t="n"/>
      <c r="DR200" s="13" t="n"/>
      <c r="DS200" s="13" t="n"/>
      <c r="DT200" s="13" t="n"/>
      <c r="DU200" s="13" t="n"/>
      <c r="DV200" s="13" t="n"/>
      <c r="DW200" s="13" t="inlineStr">
        <is>
          <t>Student names, class number, medical information, Parent names, parent email address</t>
        </is>
      </c>
      <c r="DX200" s="22">
        <f>COUNTIF(A:A,A200)</f>
        <v/>
      </c>
      <c r="DY200" s="19" t="n"/>
      <c r="DZ200" s="19" t="n"/>
      <c r="EA200" s="19" t="n"/>
      <c r="EB200" s="129" t="inlineStr">
        <is>
          <t>office@evolve-arts.com</t>
        </is>
      </c>
      <c r="EC200" s="87" t="inlineStr">
        <is>
          <t>6970 0370</t>
        </is>
      </c>
      <c r="ED200" s="43" t="inlineStr">
        <is>
          <t>https://www.evolve-arts.com/contact-us</t>
        </is>
      </c>
      <c r="EE200" s="43" t="n"/>
      <c r="EF200" s="43" t="n"/>
      <c r="EG200" s="43" t="n"/>
      <c r="EH200" s="43" t="n"/>
      <c r="EI200" s="20" t="inlineStr">
        <is>
          <t>CCA</t>
        </is>
      </c>
      <c r="EJ200" s="22">
        <f>_xlfn.CONCAT(AF200:BQ200)</f>
        <v/>
      </c>
      <c r="EK200" s="22" t="n"/>
      <c r="EL200" s="22" t="n"/>
      <c r="EM200" s="22" t="n"/>
      <c r="EN200" s="22" t="n"/>
    </row>
    <row r="201" ht="102" customFormat="1" customHeight="1" s="23">
      <c r="A201" s="24" t="inlineStr">
        <is>
          <t>#000113</t>
        </is>
      </c>
      <c r="B201" s="24" t="inlineStr">
        <is>
          <t>Explain Everything</t>
        </is>
      </c>
      <c r="C201" s="13" t="inlineStr">
        <is>
          <t>Explain Everything, Inc.</t>
        </is>
      </c>
      <c r="D201" s="13" t="n"/>
      <c r="E201" s="15" t="inlineStr">
        <is>
          <t>No</t>
        </is>
      </c>
      <c r="F201" s="25" t="inlineStr">
        <is>
          <t>Low</t>
        </is>
      </c>
      <c r="G201" s="25" t="n"/>
      <c r="H201" s="25" t="n"/>
      <c r="I201" s="25" t="n"/>
      <c r="J201" s="25" t="n"/>
      <c r="K201" s="26" t="n"/>
      <c r="L201" s="26">
        <f>IF(COUNTIF(K:K,K201)=0,"",COUNTIF(K:K,K201))</f>
        <v/>
      </c>
      <c r="M201" s="13" t="inlineStr">
        <is>
          <t>Digital Product</t>
        </is>
      </c>
      <c r="N201" s="13" t="inlineStr">
        <is>
          <t>I_Desktop App</t>
        </is>
      </c>
      <c r="O201" s="138" t="inlineStr">
        <is>
          <t>https://explaineverything.com/</t>
        </is>
      </c>
      <c r="P201" s="13">
        <f>COUNTIF(Q201:AC201,"Y")</f>
        <v/>
      </c>
      <c r="Q201" s="19" t="n"/>
      <c r="R201" s="19" t="inlineStr">
        <is>
          <t>N</t>
        </is>
      </c>
      <c r="S201" s="19" t="inlineStr"/>
      <c r="T201" s="19" t="inlineStr">
        <is>
          <t>N</t>
        </is>
      </c>
      <c r="U201" s="19" t="inlineStr">
        <is>
          <t>Y</t>
        </is>
      </c>
      <c r="V201" s="19" t="inlineStr"/>
      <c r="W201" s="19" t="inlineStr">
        <is>
          <t>N</t>
        </is>
      </c>
      <c r="X201" s="19" t="inlineStr">
        <is>
          <t>N</t>
        </is>
      </c>
      <c r="Y201" s="19" t="inlineStr">
        <is>
          <t>N</t>
        </is>
      </c>
      <c r="Z201" s="19" t="inlineStr">
        <is>
          <t>N</t>
        </is>
      </c>
      <c r="AA201" s="19" t="inlineStr">
        <is>
          <t>N</t>
        </is>
      </c>
      <c r="AB201" s="19" t="inlineStr">
        <is>
          <t>N</t>
        </is>
      </c>
      <c r="AC201" s="19" t="inlineStr">
        <is>
          <t>N</t>
        </is>
      </c>
      <c r="AD201" s="13" t="n"/>
      <c r="AE201" s="13" t="n"/>
      <c r="AF201" s="14" t="n"/>
      <c r="AG201" s="14" t="inlineStr">
        <is>
          <t>Y</t>
        </is>
      </c>
      <c r="AH201" s="14" t="n"/>
      <c r="AI201" s="14" t="n"/>
      <c r="AJ201" s="14" t="inlineStr">
        <is>
          <t>Y</t>
        </is>
      </c>
      <c r="AK201" s="14" t="n"/>
      <c r="AL201" s="14" t="n"/>
      <c r="AM201" s="14" t="n"/>
      <c r="AN201" s="14" t="n"/>
      <c r="AO201" s="14" t="n"/>
      <c r="AP201" s="14" t="n"/>
      <c r="AQ201" s="14" t="n"/>
      <c r="AR201" s="14" t="n"/>
      <c r="AS201" s="14" t="n"/>
      <c r="AT201" s="14" t="n"/>
      <c r="AU201" s="14" t="n"/>
      <c r="AV201" s="14" t="n"/>
      <c r="AW201" s="14" t="n"/>
      <c r="AX201" s="14" t="n"/>
      <c r="AY201" s="14" t="n"/>
      <c r="AZ201" s="14" t="n"/>
      <c r="BA201" s="14" t="n"/>
      <c r="BB201" s="14" t="n"/>
      <c r="BC201" s="14" t="n"/>
      <c r="BD201" s="14" t="n"/>
      <c r="BE201" s="14" t="n"/>
      <c r="BF201" s="14" t="n"/>
      <c r="BG201" s="14" t="n"/>
      <c r="BH201" s="14" t="n"/>
      <c r="BI201" s="14" t="n"/>
      <c r="BJ201" s="14" t="n"/>
      <c r="BK201" s="14" t="n"/>
      <c r="BL201" s="14" t="n"/>
      <c r="BM201" s="14" t="n"/>
      <c r="BN201" s="14" t="n"/>
      <c r="BO201" s="14" t="n"/>
      <c r="BP201" s="14" t="n"/>
      <c r="BQ201" s="14" t="n"/>
      <c r="BR201" s="14" t="n"/>
      <c r="BS201" s="13" t="n"/>
      <c r="BT201" s="13" t="inlineStr">
        <is>
          <t>USA</t>
        </is>
      </c>
      <c r="BU201" s="13" t="n"/>
      <c r="BV201" s="22" t="n"/>
      <c r="BW201" s="33" t="inlineStr">
        <is>
          <t>https://explaineverything.com/privacy-policy/</t>
        </is>
      </c>
      <c r="BX201" s="13" t="inlineStr">
        <is>
          <t>Academic resources</t>
        </is>
      </c>
      <c r="BY201" s="13" t="inlineStr">
        <is>
          <t>Student is unable to access the resources</t>
        </is>
      </c>
      <c r="BZ201" s="13" t="n"/>
      <c r="CA201" s="19" t="inlineStr">
        <is>
          <t>N</t>
        </is>
      </c>
      <c r="CB201" s="19" t="n"/>
      <c r="CC201" s="19" t="inlineStr">
        <is>
          <t>N</t>
        </is>
      </c>
      <c r="CD201" s="19" t="n"/>
      <c r="CE201" s="19" t="n"/>
      <c r="CF201" s="19" t="inlineStr">
        <is>
          <t>N</t>
        </is>
      </c>
      <c r="CG201" s="19" t="inlineStr">
        <is>
          <t>N</t>
        </is>
      </c>
      <c r="CH201" s="19" t="n"/>
      <c r="CI201" s="19" t="inlineStr">
        <is>
          <t>N</t>
        </is>
      </c>
      <c r="CJ201" s="19" t="inlineStr">
        <is>
          <t>N</t>
        </is>
      </c>
      <c r="CK201" s="19" t="inlineStr">
        <is>
          <t>N</t>
        </is>
      </c>
      <c r="CL201" s="19" t="inlineStr">
        <is>
          <t>N</t>
        </is>
      </c>
      <c r="CM201" s="13" t="n"/>
      <c r="CN201" s="13" t="n"/>
      <c r="CO201" s="19" t="inlineStr">
        <is>
          <t>N</t>
        </is>
      </c>
      <c r="CP201" s="19" t="n"/>
      <c r="CQ201" s="19" t="inlineStr">
        <is>
          <t>N</t>
        </is>
      </c>
      <c r="CR201" s="19" t="n"/>
      <c r="CS201" s="19" t="n"/>
      <c r="CT201" s="19" t="inlineStr">
        <is>
          <t>N</t>
        </is>
      </c>
      <c r="CU201" s="19" t="inlineStr">
        <is>
          <t>N</t>
        </is>
      </c>
      <c r="CV201" s="19" t="n"/>
      <c r="CW201" s="19" t="inlineStr">
        <is>
          <t>N</t>
        </is>
      </c>
      <c r="CX201" s="19" t="inlineStr">
        <is>
          <t>N</t>
        </is>
      </c>
      <c r="CY201" s="19" t="inlineStr">
        <is>
          <t>N</t>
        </is>
      </c>
      <c r="CZ201" s="19" t="inlineStr">
        <is>
          <t>N</t>
        </is>
      </c>
      <c r="DA201" s="13" t="n"/>
      <c r="DB201" s="13" t="n"/>
      <c r="DC201" s="13" t="n"/>
      <c r="DD201" s="13" t="n"/>
      <c r="DE201" s="13" t="n"/>
      <c r="DF201" s="13" t="n"/>
      <c r="DG201" s="13" t="n"/>
      <c r="DH201" s="13" t="n"/>
      <c r="DI201" s="13" t="n"/>
      <c r="DJ201" s="13" t="n"/>
      <c r="DK201" s="13" t="n"/>
      <c r="DL201" s="13" t="n"/>
      <c r="DM201" s="13" t="n"/>
      <c r="DN201" s="13" t="n"/>
      <c r="DO201" s="13" t="n"/>
      <c r="DP201" s="13" t="n"/>
      <c r="DQ201" s="13" t="n"/>
      <c r="DR201" s="13" t="n"/>
      <c r="DS201" s="13" t="n"/>
      <c r="DT201" s="13" t="n"/>
      <c r="DU201" s="13" t="n"/>
      <c r="DV201" s="13" t="n"/>
      <c r="DW201" s="13" t="inlineStr">
        <is>
          <t>Student name, Student email</t>
        </is>
      </c>
      <c r="DX201" s="22">
        <f>COUNTIF(A:A,A201)</f>
        <v/>
      </c>
      <c r="DY201" s="19" t="n"/>
      <c r="DZ201" s="19" t="n"/>
      <c r="EA201" s="19" t="n"/>
      <c r="EB201" s="129" t="inlineStr">
        <is>
          <t>info@explaineverything.com</t>
        </is>
      </c>
      <c r="EC201" s="29" t="n"/>
      <c r="ED201" s="43" t="inlineStr">
        <is>
          <t>https://explaineverything.com/contact/</t>
        </is>
      </c>
      <c r="EE201" s="43" t="n"/>
      <c r="EF201" s="43" t="n"/>
      <c r="EG201" s="43" t="n"/>
      <c r="EH201" s="43" t="n"/>
      <c r="EI201" s="20" t="inlineStr">
        <is>
          <t>edu</t>
        </is>
      </c>
      <c r="EJ201" s="22">
        <f>_xlfn.CONCAT(AF201:BQ201)</f>
        <v/>
      </c>
      <c r="EK201" s="22" t="n"/>
      <c r="EL201" s="22" t="n"/>
      <c r="EM201" s="22" t="n"/>
      <c r="EN201" s="22" t="n"/>
    </row>
    <row r="202" ht="68.09999999999999" customFormat="1" customHeight="1" s="23">
      <c r="A202" s="13" t="inlineStr">
        <is>
          <t>#000772</t>
        </is>
      </c>
      <c r="B202" s="14" t="inlineStr">
        <is>
          <t>Explee</t>
        </is>
      </c>
      <c r="C202" s="13" t="n"/>
      <c r="D202" s="13" t="n"/>
      <c r="E202" s="15" t="n"/>
      <c r="F202" s="16" t="n"/>
      <c r="G202" s="16" t="n"/>
      <c r="H202" s="16" t="n"/>
      <c r="I202" s="16" t="n"/>
      <c r="J202" s="16" t="n"/>
      <c r="K202" s="17" t="n"/>
      <c r="L202" s="17" t="n"/>
      <c r="M202" s="13" t="n"/>
      <c r="N202" s="38" t="inlineStr">
        <is>
          <t>I_Website Service</t>
        </is>
      </c>
      <c r="O202" s="152" t="inlineStr">
        <is>
          <t>https://explee.com</t>
        </is>
      </c>
      <c r="P202" s="13" t="n"/>
      <c r="Q202" s="19" t="n"/>
      <c r="R202" s="19" t="n"/>
      <c r="S202" s="19" t="inlineStr">
        <is>
          <t>Y</t>
        </is>
      </c>
      <c r="T202" s="19" t="n"/>
      <c r="U202" s="19" t="n"/>
      <c r="V202" s="19" t="n"/>
      <c r="W202" s="19" t="n"/>
      <c r="X202" s="19" t="n"/>
      <c r="Y202" s="19" t="n"/>
      <c r="Z202" s="19" t="n"/>
      <c r="AA202" s="19" t="n"/>
      <c r="AB202" s="19" t="n"/>
      <c r="AC202" s="19" t="n"/>
      <c r="AD202" s="13" t="n"/>
      <c r="AE202" s="20" t="n"/>
      <c r="AF202" s="14" t="n"/>
      <c r="AG202" s="14" t="n"/>
      <c r="AH202" s="14" t="n"/>
      <c r="AI202" s="14" t="n"/>
      <c r="AJ202" s="14" t="n"/>
      <c r="AK202" s="14" t="n"/>
      <c r="AL202" s="14" t="n"/>
      <c r="AM202" s="14" t="n"/>
      <c r="AN202" s="14" t="n"/>
      <c r="AO202" s="14" t="n"/>
      <c r="AP202" s="14" t="n"/>
      <c r="AQ202" s="14" t="n"/>
      <c r="AR202" s="14" t="n"/>
      <c r="AS202" s="14" t="n"/>
      <c r="AT202" s="14" t="n"/>
      <c r="AU202" s="14" t="n"/>
      <c r="AV202" s="14" t="n"/>
      <c r="AW202" s="14" t="n"/>
      <c r="AX202" s="14" t="n"/>
      <c r="AY202" s="14" t="n"/>
      <c r="AZ202" s="14" t="n"/>
      <c r="BA202" s="14" t="n"/>
      <c r="BB202" s="14" t="n"/>
      <c r="BC202" s="14" t="n"/>
      <c r="BD202" s="14" t="n"/>
      <c r="BE202" s="14" t="n"/>
      <c r="BF202" s="14" t="n"/>
      <c r="BG202" s="14" t="n"/>
      <c r="BH202" s="14" t="n"/>
      <c r="BI202" s="14" t="n"/>
      <c r="BJ202" s="14" t="n"/>
      <c r="BK202" s="14" t="n"/>
      <c r="BL202" s="14" t="n"/>
      <c r="BM202" s="14" t="n"/>
      <c r="BN202" s="14" t="n"/>
      <c r="BO202" s="14" t="n"/>
      <c r="BP202" s="14" t="n"/>
      <c r="BQ202" s="14" t="n"/>
      <c r="BR202" s="14" t="n"/>
      <c r="BS202" s="13" t="n"/>
      <c r="BT202" s="13" t="n"/>
      <c r="BU202" s="13" t="n"/>
      <c r="BV202" s="13" t="n"/>
      <c r="BW202" s="138" t="inlineStr">
        <is>
          <t>https://explee.com/privacy-policy</t>
        </is>
      </c>
      <c r="BX202" s="13" t="inlineStr">
        <is>
          <t>Create animated video</t>
        </is>
      </c>
      <c r="BY202" s="13" t="n"/>
      <c r="BZ202" s="13" t="n"/>
      <c r="CA202" s="19" t="n"/>
      <c r="CB202" s="19" t="n"/>
      <c r="CC202" s="19" t="n"/>
      <c r="CD202" s="19" t="n"/>
      <c r="CE202" s="19" t="n"/>
      <c r="CF202" s="19" t="n"/>
      <c r="CG202" s="19" t="n"/>
      <c r="CH202" s="19" t="n"/>
      <c r="CI202" s="19" t="n"/>
      <c r="CJ202" s="19" t="n"/>
      <c r="CK202" s="19" t="n"/>
      <c r="CL202" s="19" t="n"/>
      <c r="CM202" s="13" t="n"/>
      <c r="CN202" s="13" t="n"/>
      <c r="CO202" s="19" t="n"/>
      <c r="CP202" s="19" t="n"/>
      <c r="CQ202" s="19" t="n"/>
      <c r="CR202" s="19" t="n"/>
      <c r="CS202" s="19" t="n"/>
      <c r="CT202" s="19" t="n"/>
      <c r="CU202" s="19" t="n"/>
      <c r="CV202" s="19" t="n"/>
      <c r="CW202" s="19" t="n"/>
      <c r="CX202" s="19" t="n"/>
      <c r="CY202" s="19" t="n"/>
      <c r="CZ202" s="19" t="n"/>
      <c r="DA202" s="13" t="n"/>
      <c r="DB202" s="13" t="n"/>
      <c r="DC202" s="13" t="n"/>
      <c r="DD202" s="13" t="n"/>
      <c r="DE202" s="13" t="n"/>
      <c r="DF202" s="13" t="n"/>
      <c r="DG202" s="13" t="n"/>
      <c r="DH202" s="13" t="n"/>
      <c r="DI202" s="13" t="n"/>
      <c r="DJ202" s="13" t="n"/>
      <c r="DK202" s="13" t="n"/>
      <c r="DL202" s="13" t="n"/>
      <c r="DM202" s="13" t="n"/>
      <c r="DN202" s="13" t="n"/>
      <c r="DO202" s="13" t="n"/>
      <c r="DP202" s="13" t="n"/>
      <c r="DQ202" s="13" t="n"/>
      <c r="DR202" s="13" t="n"/>
      <c r="DS202" s="13" t="n"/>
      <c r="DT202" s="13" t="n"/>
      <c r="DU202" s="13" t="n"/>
      <c r="DV202" s="13" t="n"/>
      <c r="DW202" s="20" t="n"/>
      <c r="DX202" s="20" t="n"/>
      <c r="DY202" s="19" t="n"/>
      <c r="DZ202" s="19" t="n"/>
      <c r="EA202" s="19" t="n"/>
      <c r="EB202" s="20" t="n"/>
      <c r="EC202" s="20" t="n"/>
      <c r="ED202" s="20" t="n"/>
      <c r="EE202" s="20" t="n"/>
      <c r="EF202" s="20" t="n"/>
      <c r="EG202" s="20" t="n"/>
      <c r="EH202" s="20" t="n"/>
      <c r="EI202" s="20" t="n"/>
      <c r="EJ202" s="20" t="n"/>
      <c r="EK202" s="20" t="n"/>
      <c r="EL202" s="22" t="n"/>
      <c r="EM202" s="22" t="n"/>
      <c r="EN202" s="22" t="n"/>
    </row>
    <row r="203" ht="170.1" customFormat="1" customHeight="1" s="23">
      <c r="A203" s="24" t="inlineStr">
        <is>
          <t>#000114</t>
        </is>
      </c>
      <c r="B203" s="24" t="inlineStr">
        <is>
          <t>Explore Learning</t>
        </is>
      </c>
      <c r="C203" s="13" t="inlineStr">
        <is>
          <t>ExploreLearning</t>
        </is>
      </c>
      <c r="D203" s="13" t="n"/>
      <c r="E203" s="15" t="inlineStr">
        <is>
          <t>No</t>
        </is>
      </c>
      <c r="F203" s="25" t="inlineStr">
        <is>
          <t>Low</t>
        </is>
      </c>
      <c r="G203" s="25" t="n"/>
      <c r="H203" s="25" t="n"/>
      <c r="I203" s="25" t="n"/>
      <c r="J203" s="25" t="n"/>
      <c r="K203" s="26" t="n"/>
      <c r="L203" s="26">
        <f>IF(COUNTIF(K:K,K203)=0,"",COUNTIF(K:K,K203))</f>
        <v/>
      </c>
      <c r="M203" s="13" t="inlineStr">
        <is>
          <t>Digital Product</t>
        </is>
      </c>
      <c r="N203" s="13" t="inlineStr">
        <is>
          <t>I_Website Service</t>
        </is>
      </c>
      <c r="O203" s="138" t="inlineStr">
        <is>
          <t>https://gizmos.explorelearning.com/</t>
        </is>
      </c>
      <c r="P203" s="13">
        <f>COUNTIF(Q203:AC203,"Y")</f>
        <v/>
      </c>
      <c r="Q203" s="19" t="n"/>
      <c r="R203" s="19" t="inlineStr">
        <is>
          <t>N</t>
        </is>
      </c>
      <c r="S203" s="19" t="inlineStr"/>
      <c r="T203" s="19" t="inlineStr">
        <is>
          <t>N</t>
        </is>
      </c>
      <c r="U203" s="19" t="inlineStr">
        <is>
          <t>Y</t>
        </is>
      </c>
      <c r="V203" s="19" t="inlineStr"/>
      <c r="W203" s="19" t="inlineStr">
        <is>
          <t>N</t>
        </is>
      </c>
      <c r="X203" s="19" t="inlineStr">
        <is>
          <t>N</t>
        </is>
      </c>
      <c r="Y203" s="19" t="inlineStr">
        <is>
          <t>N</t>
        </is>
      </c>
      <c r="Z203" s="19" t="inlineStr">
        <is>
          <t>N</t>
        </is>
      </c>
      <c r="AA203" s="19" t="inlineStr">
        <is>
          <t>N</t>
        </is>
      </c>
      <c r="AB203" s="19" t="inlineStr">
        <is>
          <t>N</t>
        </is>
      </c>
      <c r="AC203" s="19" t="inlineStr">
        <is>
          <t>N</t>
        </is>
      </c>
      <c r="AD203" s="13" t="n"/>
      <c r="AE203" s="13" t="n"/>
      <c r="AF203" s="14" t="inlineStr">
        <is>
          <t>Y</t>
        </is>
      </c>
      <c r="AG203" s="14" t="inlineStr">
        <is>
          <t>Y</t>
        </is>
      </c>
      <c r="AH203" s="14" t="n"/>
      <c r="AI203" s="14" t="n"/>
      <c r="AJ203" s="14" t="inlineStr">
        <is>
          <t>Y</t>
        </is>
      </c>
      <c r="AK203" s="14" t="n"/>
      <c r="AL203" s="14" t="n"/>
      <c r="AM203" s="14" t="n"/>
      <c r="AN203" s="14" t="n"/>
      <c r="AO203" s="14" t="n"/>
      <c r="AP203" s="14" t="n"/>
      <c r="AQ203" s="14" t="n"/>
      <c r="AR203" s="14" t="n"/>
      <c r="AS203" s="14" t="n"/>
      <c r="AT203" s="14" t="n"/>
      <c r="AU203" s="14" t="n"/>
      <c r="AV203" s="14" t="n"/>
      <c r="AW203" s="14" t="n"/>
      <c r="AX203" s="14" t="n"/>
      <c r="AY203" s="14" t="n"/>
      <c r="AZ203" s="14" t="n"/>
      <c r="BA203" s="14" t="n"/>
      <c r="BB203" s="14" t="n"/>
      <c r="BC203" s="14" t="n"/>
      <c r="BD203" s="14" t="n"/>
      <c r="BE203" s="14" t="n"/>
      <c r="BF203" s="14" t="n"/>
      <c r="BG203" s="14" t="n"/>
      <c r="BH203" s="14" t="n"/>
      <c r="BI203" s="14" t="n"/>
      <c r="BJ203" s="14" t="n"/>
      <c r="BK203" s="14" t="n"/>
      <c r="BL203" s="14" t="n"/>
      <c r="BM203" s="14" t="n"/>
      <c r="BN203" s="14" t="n"/>
      <c r="BO203" s="14" t="n"/>
      <c r="BP203" s="14" t="n"/>
      <c r="BQ203" s="14" t="n"/>
      <c r="BR203" s="14" t="n"/>
      <c r="BS203" s="13" t="n"/>
      <c r="BT203" s="13" t="inlineStr">
        <is>
          <t>USA</t>
        </is>
      </c>
      <c r="BU203" s="13" t="n"/>
      <c r="BV203" s="22" t="n"/>
      <c r="BW203" s="33" t="inlineStr">
        <is>
          <t>https://gizmos.explorelearning.com/index.cfm?method=Controller.dspPrivacy</t>
        </is>
      </c>
      <c r="BX203" s="13" t="inlineStr">
        <is>
          <t>Online virtual science labs</t>
        </is>
      </c>
      <c r="BY203" s="13" t="inlineStr">
        <is>
          <t>Will not be able to conduct practical investigations until school reopens.</t>
        </is>
      </c>
      <c r="BZ203" s="13" t="n"/>
      <c r="CA203" s="19" t="inlineStr">
        <is>
          <t>N</t>
        </is>
      </c>
      <c r="CB203" s="19" t="n"/>
      <c r="CC203" s="19" t="inlineStr">
        <is>
          <t>N</t>
        </is>
      </c>
      <c r="CD203" s="19" t="n"/>
      <c r="CE203" s="19" t="n"/>
      <c r="CF203" s="19" t="inlineStr">
        <is>
          <t>N</t>
        </is>
      </c>
      <c r="CG203" s="19" t="inlineStr">
        <is>
          <t>N</t>
        </is>
      </c>
      <c r="CH203" s="19" t="n"/>
      <c r="CI203" s="19" t="inlineStr">
        <is>
          <t>N</t>
        </is>
      </c>
      <c r="CJ203" s="19" t="inlineStr">
        <is>
          <t>N</t>
        </is>
      </c>
      <c r="CK203" s="19" t="inlineStr">
        <is>
          <t>N</t>
        </is>
      </c>
      <c r="CL203" s="19" t="inlineStr">
        <is>
          <t>N</t>
        </is>
      </c>
      <c r="CM203" s="13" t="n"/>
      <c r="CN203" s="13" t="n"/>
      <c r="CO203" s="19" t="inlineStr">
        <is>
          <t>N</t>
        </is>
      </c>
      <c r="CP203" s="19" t="n"/>
      <c r="CQ203" s="19" t="inlineStr">
        <is>
          <t>N</t>
        </is>
      </c>
      <c r="CR203" s="19" t="n"/>
      <c r="CS203" s="19" t="n"/>
      <c r="CT203" s="19" t="inlineStr">
        <is>
          <t>N</t>
        </is>
      </c>
      <c r="CU203" s="19" t="inlineStr">
        <is>
          <t>N</t>
        </is>
      </c>
      <c r="CV203" s="19" t="n"/>
      <c r="CW203" s="19" t="inlineStr">
        <is>
          <t>N</t>
        </is>
      </c>
      <c r="CX203" s="19" t="inlineStr">
        <is>
          <t>N</t>
        </is>
      </c>
      <c r="CY203" s="19" t="inlineStr">
        <is>
          <t>N</t>
        </is>
      </c>
      <c r="CZ203" s="19" t="inlineStr">
        <is>
          <t>N</t>
        </is>
      </c>
      <c r="DA203" s="13" t="n"/>
      <c r="DB203" s="13" t="n"/>
      <c r="DC203" s="13" t="n"/>
      <c r="DD203" s="13" t="n"/>
      <c r="DE203" s="13" t="n"/>
      <c r="DF203" s="13" t="n"/>
      <c r="DG203" s="13" t="n"/>
      <c r="DH203" s="13" t="n"/>
      <c r="DI203" s="13" t="n"/>
      <c r="DJ203" s="13" t="n"/>
      <c r="DK203" s="13" t="n"/>
      <c r="DL203" s="13" t="n"/>
      <c r="DM203" s="13" t="n"/>
      <c r="DN203" s="13" t="n"/>
      <c r="DO203" s="13" t="n"/>
      <c r="DP203" s="13" t="n"/>
      <c r="DQ203" s="13" t="n"/>
      <c r="DR203" s="13" t="n"/>
      <c r="DS203" s="13" t="n"/>
      <c r="DT203" s="13" t="n"/>
      <c r="DU203" s="13" t="n"/>
      <c r="DV203" s="13" t="n"/>
      <c r="DW203" s="13" t="inlineStr">
        <is>
          <t>School email address, first name, last name and student number</t>
        </is>
      </c>
      <c r="DX203" s="22">
        <f>COUNTIF(A:A,A203)</f>
        <v/>
      </c>
      <c r="DY203" s="19" t="n"/>
      <c r="DZ203" s="19" t="n"/>
      <c r="EA203" s="19" t="n"/>
      <c r="EB203" s="29" t="n"/>
      <c r="EC203" s="129">
        <f>1-434-293-7043</f>
        <v/>
      </c>
      <c r="ED203" s="129" t="inlineStr">
        <is>
          <t>ExploreLearning Gizmos: Math &amp; Science Virtual Labs and Simulations</t>
        </is>
      </c>
      <c r="EE203" s="129" t="n"/>
      <c r="EF203" s="129" t="n"/>
      <c r="EG203" s="129" t="n"/>
      <c r="EH203" s="129" t="n"/>
      <c r="EI203" s="20" t="inlineStr">
        <is>
          <t>science</t>
        </is>
      </c>
      <c r="EJ203" s="22">
        <f>_xlfn.CONCAT(AF203:BQ203)</f>
        <v/>
      </c>
      <c r="EK203" s="22" t="n"/>
      <c r="EL203" s="22" t="n"/>
      <c r="EM203" s="22" t="n"/>
      <c r="EN203" s="22" t="n"/>
    </row>
    <row r="204" ht="68.09999999999999" customFormat="1" customHeight="1" s="23">
      <c r="A204" s="24" t="inlineStr">
        <is>
          <t>#000474</t>
        </is>
      </c>
      <c r="B204" s="13" t="inlineStr">
        <is>
          <t>Explore PSHE for KS4</t>
        </is>
      </c>
      <c r="C204" s="13" t="n"/>
      <c r="D204" s="13" t="n"/>
      <c r="E204" s="15" t="n"/>
      <c r="F204" s="25" t="n"/>
      <c r="G204" s="25" t="n"/>
      <c r="H204" s="25" t="n"/>
      <c r="I204" s="25" t="n"/>
      <c r="J204" s="25" t="n"/>
      <c r="K204" s="17" t="n"/>
      <c r="L204" s="26">
        <f>IF(COUNTIF(K:K,K204)=0,"",COUNTIF(K:K,K204))</f>
        <v/>
      </c>
      <c r="M204" s="13" t="inlineStr">
        <is>
          <t>Missing</t>
        </is>
      </c>
      <c r="N204" s="13" t="inlineStr">
        <is>
          <t>I_Mobile App</t>
        </is>
      </c>
      <c r="O204" s="138" t="inlineStr">
        <is>
          <t>https://www.hoddereducation.co.uk/subjects/citizenship/products/14-16/explore-pshe-for-key-stage-4-boost</t>
        </is>
      </c>
      <c r="P204" s="13">
        <f>COUNTIF(Q204:AC204,"Y")</f>
        <v/>
      </c>
      <c r="Q204" s="19" t="n"/>
      <c r="R204" s="19" t="inlineStr">
        <is>
          <t>N</t>
        </is>
      </c>
      <c r="S204" s="19" t="inlineStr"/>
      <c r="T204" s="19" t="inlineStr">
        <is>
          <t>Y</t>
        </is>
      </c>
      <c r="U204" s="19" t="inlineStr"/>
      <c r="V204" s="19" t="inlineStr"/>
      <c r="W204" s="19" t="inlineStr">
        <is>
          <t>N</t>
        </is>
      </c>
      <c r="X204" s="19" t="inlineStr">
        <is>
          <t>N</t>
        </is>
      </c>
      <c r="Y204" s="19" t="inlineStr">
        <is>
          <t>N</t>
        </is>
      </c>
      <c r="Z204" s="19" t="inlineStr">
        <is>
          <t>N</t>
        </is>
      </c>
      <c r="AA204" s="19" t="inlineStr">
        <is>
          <t>N</t>
        </is>
      </c>
      <c r="AB204" s="19" t="inlineStr">
        <is>
          <t>N</t>
        </is>
      </c>
      <c r="AC204" s="19" t="inlineStr">
        <is>
          <t>N</t>
        </is>
      </c>
      <c r="AD204" s="13" t="n"/>
      <c r="AE204" s="13" t="n"/>
      <c r="AF204" s="14" t="inlineStr"/>
      <c r="AG204" s="14" t="inlineStr"/>
      <c r="AH204" s="14" t="inlineStr"/>
      <c r="AI204" s="14" t="inlineStr"/>
      <c r="AJ204" s="14" t="inlineStr"/>
      <c r="AK204" s="14" t="inlineStr"/>
      <c r="AL204" s="14" t="inlineStr"/>
      <c r="AM204" s="14" t="inlineStr"/>
      <c r="AN204" s="14" t="inlineStr"/>
      <c r="AO204" s="14" t="inlineStr"/>
      <c r="AP204" s="14" t="inlineStr"/>
      <c r="AQ204" s="14" t="inlineStr"/>
      <c r="AR204" s="14" t="inlineStr"/>
      <c r="AS204" s="14" t="inlineStr"/>
      <c r="AT204" s="14" t="inlineStr"/>
      <c r="AU204" s="14" t="inlineStr"/>
      <c r="AV204" s="14" t="inlineStr"/>
      <c r="AW204" s="14" t="inlineStr"/>
      <c r="AX204" s="14" t="inlineStr"/>
      <c r="AY204" s="14" t="inlineStr"/>
      <c r="AZ204" s="14" t="inlineStr"/>
      <c r="BA204" s="14" t="inlineStr"/>
      <c r="BB204" s="14" t="inlineStr"/>
      <c r="BC204" s="14" t="inlineStr"/>
      <c r="BD204" s="14" t="inlineStr"/>
      <c r="BE204" s="14" t="inlineStr"/>
      <c r="BF204" s="14" t="inlineStr"/>
      <c r="BG204" s="14" t="inlineStr"/>
      <c r="BH204" s="14" t="inlineStr"/>
      <c r="BI204" s="14" t="inlineStr"/>
      <c r="BJ204" s="14" t="inlineStr"/>
      <c r="BK204" s="14" t="inlineStr"/>
      <c r="BL204" s="14" t="inlineStr"/>
      <c r="BM204" s="14" t="inlineStr"/>
      <c r="BN204" s="14" t="inlineStr"/>
      <c r="BO204" s="14" t="inlineStr"/>
      <c r="BP204" s="14" t="inlineStr"/>
      <c r="BQ204" s="14" t="inlineStr"/>
      <c r="BR204" s="14" t="n"/>
      <c r="BS204" s="13" t="n"/>
      <c r="BT204" s="13" t="inlineStr">
        <is>
          <t>UK</t>
        </is>
      </c>
      <c r="BU204" s="13" t="n"/>
      <c r="BV204" s="22" t="n"/>
      <c r="BW204" s="44" t="n"/>
      <c r="BX204" s="13" t="inlineStr">
        <is>
          <t>[Chenghan]Book provider</t>
        </is>
      </c>
      <c r="BY204" s="13" t="n"/>
      <c r="BZ204" s="13" t="n"/>
      <c r="CA204" s="19" t="inlineStr">
        <is>
          <t>N</t>
        </is>
      </c>
      <c r="CB204" s="19" t="n"/>
      <c r="CC204" s="19" t="inlineStr">
        <is>
          <t>N</t>
        </is>
      </c>
      <c r="CD204" s="19" t="n"/>
      <c r="CE204" s="19" t="n"/>
      <c r="CF204" s="19" t="inlineStr">
        <is>
          <t>N</t>
        </is>
      </c>
      <c r="CG204" s="19" t="inlineStr">
        <is>
          <t>N</t>
        </is>
      </c>
      <c r="CH204" s="19" t="n"/>
      <c r="CI204" s="19" t="inlineStr">
        <is>
          <t>N</t>
        </is>
      </c>
      <c r="CJ204" s="19" t="inlineStr">
        <is>
          <t>N</t>
        </is>
      </c>
      <c r="CK204" s="19" t="inlineStr">
        <is>
          <t>N</t>
        </is>
      </c>
      <c r="CL204" s="19" t="inlineStr">
        <is>
          <t>N</t>
        </is>
      </c>
      <c r="CM204" s="13" t="n"/>
      <c r="CN204" s="13" t="n"/>
      <c r="CO204" s="19" t="inlineStr">
        <is>
          <t>N</t>
        </is>
      </c>
      <c r="CP204" s="19" t="n"/>
      <c r="CQ204" s="19" t="inlineStr">
        <is>
          <t>N</t>
        </is>
      </c>
      <c r="CR204" s="19" t="n"/>
      <c r="CS204" s="19" t="n"/>
      <c r="CT204" s="19" t="inlineStr">
        <is>
          <t>N</t>
        </is>
      </c>
      <c r="CU204" s="19" t="inlineStr">
        <is>
          <t>N</t>
        </is>
      </c>
      <c r="CV204" s="19" t="n"/>
      <c r="CW204" s="19" t="inlineStr">
        <is>
          <t>N</t>
        </is>
      </c>
      <c r="CX204" s="19" t="inlineStr">
        <is>
          <t>N</t>
        </is>
      </c>
      <c r="CY204" s="19" t="inlineStr">
        <is>
          <t>N</t>
        </is>
      </c>
      <c r="CZ204" s="19" t="inlineStr">
        <is>
          <t>N</t>
        </is>
      </c>
      <c r="DA204" s="13" t="n"/>
      <c r="DB204" s="13" t="n"/>
      <c r="DC204" s="13" t="n"/>
      <c r="DD204" s="13" t="n"/>
      <c r="DE204" s="13" t="n"/>
      <c r="DF204" s="13" t="n"/>
      <c r="DG204" s="13" t="n"/>
      <c r="DH204" s="13" t="n"/>
      <c r="DI204" s="13" t="n"/>
      <c r="DJ204" s="13" t="n"/>
      <c r="DK204" s="13" t="n"/>
      <c r="DL204" s="13" t="n"/>
      <c r="DM204" s="13" t="n"/>
      <c r="DN204" s="13" t="n"/>
      <c r="DO204" s="13" t="n"/>
      <c r="DP204" s="13" t="n"/>
      <c r="DQ204" s="13" t="n"/>
      <c r="DR204" s="13" t="n"/>
      <c r="DS204" s="13" t="n"/>
      <c r="DT204" s="13" t="n"/>
      <c r="DU204" s="13" t="n"/>
      <c r="DV204" s="13" t="n"/>
      <c r="DW204" s="13" t="n"/>
      <c r="DX204" s="22">
        <f>COUNTIF(A:A,A204)</f>
        <v/>
      </c>
      <c r="DY204" s="19" t="n"/>
      <c r="DZ204" s="19" t="n"/>
      <c r="EA204" s="19" t="n"/>
      <c r="EB204" s="29" t="n"/>
      <c r="EC204" s="29" t="n"/>
      <c r="ED204" s="29" t="n"/>
      <c r="EE204" s="29" t="n"/>
      <c r="EF204" s="29" t="n"/>
      <c r="EG204" s="29" t="n"/>
      <c r="EH204" s="29" t="n"/>
      <c r="EI204" s="20" t="n"/>
      <c r="EJ204" s="22">
        <f>_xlfn.CONCAT(AF204:BQ204)</f>
        <v/>
      </c>
      <c r="EK204" s="20" t="n"/>
      <c r="EL204" s="22" t="n"/>
      <c r="EM204" s="22" t="n"/>
      <c r="EN204" s="22" t="n"/>
    </row>
    <row r="205" ht="68.09999999999999" customFormat="1" customHeight="1" s="23">
      <c r="A205" s="24" t="inlineStr">
        <is>
          <t>#000475</t>
        </is>
      </c>
      <c r="B205" s="13" t="inlineStr">
        <is>
          <t>Explorify</t>
        </is>
      </c>
      <c r="C205" s="13" t="inlineStr">
        <is>
          <t>STEM Learning and The Primary Science Teaching Trust</t>
        </is>
      </c>
      <c r="D205" s="13" t="n"/>
      <c r="E205" s="15" t="n"/>
      <c r="F205" s="25" t="n"/>
      <c r="G205" s="25" t="n"/>
      <c r="H205" s="25" t="n"/>
      <c r="I205" s="25" t="n"/>
      <c r="J205" s="25" t="n"/>
      <c r="K205" s="17" t="n"/>
      <c r="L205" s="26">
        <f>IF(COUNTIF(K:K,K205)=0,"",COUNTIF(K:K,K205))</f>
        <v/>
      </c>
      <c r="M205" s="13" t="inlineStr">
        <is>
          <t>Digital Product</t>
        </is>
      </c>
      <c r="N205" s="13" t="inlineStr">
        <is>
          <t>I_Website Service</t>
        </is>
      </c>
      <c r="O205" s="41" t="inlineStr">
        <is>
          <t>https://explorify.uk/</t>
        </is>
      </c>
      <c r="P205" s="13">
        <f>COUNTIF(Q205:AC205,"Y")</f>
        <v/>
      </c>
      <c r="Q205" s="19" t="n"/>
      <c r="R205" s="19" t="inlineStr">
        <is>
          <t>N</t>
        </is>
      </c>
      <c r="S205" s="19" t="inlineStr"/>
      <c r="T205" s="19" t="inlineStr">
        <is>
          <t>Y</t>
        </is>
      </c>
      <c r="U205" s="19" t="inlineStr"/>
      <c r="V205" s="19" t="inlineStr"/>
      <c r="W205" s="19" t="inlineStr">
        <is>
          <t>N</t>
        </is>
      </c>
      <c r="X205" s="19" t="inlineStr">
        <is>
          <t>N</t>
        </is>
      </c>
      <c r="Y205" s="19" t="inlineStr">
        <is>
          <t>N</t>
        </is>
      </c>
      <c r="Z205" s="19" t="inlineStr">
        <is>
          <t>N</t>
        </is>
      </c>
      <c r="AA205" s="19" t="inlineStr">
        <is>
          <t>N</t>
        </is>
      </c>
      <c r="AB205" s="19" t="inlineStr">
        <is>
          <t>N</t>
        </is>
      </c>
      <c r="AC205" s="19" t="inlineStr">
        <is>
          <t>N</t>
        </is>
      </c>
      <c r="AD205" s="13" t="n"/>
      <c r="AE205" s="13" t="n"/>
      <c r="AF205" s="14" t="inlineStr"/>
      <c r="AG205" s="14" t="inlineStr"/>
      <c r="AH205" s="14" t="inlineStr">
        <is>
          <t>Y</t>
        </is>
      </c>
      <c r="AI205" s="14" t="inlineStr"/>
      <c r="AJ205" s="14" t="inlineStr"/>
      <c r="AK205" s="14" t="inlineStr">
        <is>
          <t>Y</t>
        </is>
      </c>
      <c r="AL205" s="14" t="inlineStr"/>
      <c r="AM205" s="14" t="inlineStr"/>
      <c r="AN205" s="14" t="inlineStr">
        <is>
          <t>Y</t>
        </is>
      </c>
      <c r="AO205" s="14" t="inlineStr"/>
      <c r="AP205" s="14" t="inlineStr"/>
      <c r="AQ205" s="14" t="inlineStr"/>
      <c r="AR205" s="14" t="inlineStr"/>
      <c r="AS205" s="14" t="inlineStr"/>
      <c r="AT205" s="14" t="inlineStr"/>
      <c r="AU205" s="14" t="inlineStr"/>
      <c r="AV205" s="14" t="inlineStr"/>
      <c r="AW205" s="14" t="inlineStr"/>
      <c r="AX205" s="14" t="inlineStr"/>
      <c r="AY205" s="14" t="inlineStr"/>
      <c r="AZ205" s="14" t="inlineStr"/>
      <c r="BA205" s="14" t="inlineStr"/>
      <c r="BB205" s="14" t="inlineStr"/>
      <c r="BC205" s="14" t="inlineStr"/>
      <c r="BD205" s="14" t="inlineStr"/>
      <c r="BE205" s="14" t="inlineStr"/>
      <c r="BF205" s="14" t="inlineStr"/>
      <c r="BG205" s="14" t="inlineStr"/>
      <c r="BH205" s="14" t="inlineStr"/>
      <c r="BI205" s="14" t="inlineStr"/>
      <c r="BJ205" s="14" t="inlineStr"/>
      <c r="BK205" s="14" t="inlineStr"/>
      <c r="BL205" s="14" t="inlineStr"/>
      <c r="BM205" s="14" t="inlineStr"/>
      <c r="BN205" s="14" t="inlineStr"/>
      <c r="BO205" s="14" t="inlineStr"/>
      <c r="BP205" s="14" t="inlineStr"/>
      <c r="BQ205" s="14" t="inlineStr"/>
      <c r="BR205" s="14" t="n"/>
      <c r="BS205" s="13" t="n"/>
      <c r="BT205" s="13" t="inlineStr">
        <is>
          <t>UK</t>
        </is>
      </c>
      <c r="BU205" s="13" t="n"/>
      <c r="BV205" s="22" t="n"/>
      <c r="BW205" s="33" t="inlineStr">
        <is>
          <t>https://explorify.uk/terms-use</t>
        </is>
      </c>
      <c r="BX205" s="13" t="inlineStr">
        <is>
          <t>Provide resource for teachers to prepare lesson</t>
        </is>
      </c>
      <c r="BY205" s="13" t="n"/>
      <c r="BZ205" s="13" t="n"/>
      <c r="CA205" s="19" t="inlineStr">
        <is>
          <t>N</t>
        </is>
      </c>
      <c r="CB205" s="19" t="n"/>
      <c r="CC205" s="19" t="inlineStr">
        <is>
          <t>N</t>
        </is>
      </c>
      <c r="CD205" s="19" t="n"/>
      <c r="CE205" s="19" t="n"/>
      <c r="CF205" s="19" t="inlineStr">
        <is>
          <t>N</t>
        </is>
      </c>
      <c r="CG205" s="19" t="inlineStr">
        <is>
          <t>N</t>
        </is>
      </c>
      <c r="CH205" s="19" t="n"/>
      <c r="CI205" s="19" t="inlineStr">
        <is>
          <t>N</t>
        </is>
      </c>
      <c r="CJ205" s="19" t="inlineStr">
        <is>
          <t>N</t>
        </is>
      </c>
      <c r="CK205" s="19" t="inlineStr">
        <is>
          <t>N</t>
        </is>
      </c>
      <c r="CL205" s="19" t="inlineStr">
        <is>
          <t>N</t>
        </is>
      </c>
      <c r="CM205" s="13" t="n"/>
      <c r="CN205" s="13" t="n"/>
      <c r="CO205" s="19" t="inlineStr">
        <is>
          <t>N</t>
        </is>
      </c>
      <c r="CP205" s="19" t="n"/>
      <c r="CQ205" s="19" t="inlineStr">
        <is>
          <t>N</t>
        </is>
      </c>
      <c r="CR205" s="19" t="n"/>
      <c r="CS205" s="19" t="n"/>
      <c r="CT205" s="19" t="inlineStr">
        <is>
          <t>N</t>
        </is>
      </c>
      <c r="CU205" s="19" t="inlineStr">
        <is>
          <t>N</t>
        </is>
      </c>
      <c r="CV205" s="19" t="n"/>
      <c r="CW205" s="19" t="inlineStr">
        <is>
          <t>N</t>
        </is>
      </c>
      <c r="CX205" s="19" t="inlineStr">
        <is>
          <t>N</t>
        </is>
      </c>
      <c r="CY205" s="19" t="inlineStr">
        <is>
          <t>N</t>
        </is>
      </c>
      <c r="CZ205" s="19" t="inlineStr">
        <is>
          <t>N</t>
        </is>
      </c>
      <c r="DA205" s="13" t="n"/>
      <c r="DB205" s="13" t="n"/>
      <c r="DC205" s="13" t="n"/>
      <c r="DD205" s="13" t="n"/>
      <c r="DE205" s="13" t="n"/>
      <c r="DF205" s="13" t="n"/>
      <c r="DG205" s="13" t="n"/>
      <c r="DH205" s="13" t="n"/>
      <c r="DI205" s="13" t="n"/>
      <c r="DJ205" s="13" t="n"/>
      <c r="DK205" s="13" t="n"/>
      <c r="DL205" s="13" t="n"/>
      <c r="DM205" s="13" t="n"/>
      <c r="DN205" s="13" t="n"/>
      <c r="DO205" s="13" t="n"/>
      <c r="DP205" s="13" t="n"/>
      <c r="DQ205" s="13" t="n"/>
      <c r="DR205" s="13" t="n"/>
      <c r="DS205" s="13" t="n"/>
      <c r="DT205" s="13" t="n"/>
      <c r="DU205" s="13" t="n"/>
      <c r="DV205" s="13" t="n"/>
      <c r="DW205" s="13" t="n"/>
      <c r="DX205" s="22">
        <f>COUNTIF(A:A,A205)</f>
        <v/>
      </c>
      <c r="DY205" s="19" t="n"/>
      <c r="DZ205" s="19" t="n"/>
      <c r="EA205" s="19" t="n"/>
      <c r="EB205" s="29" t="inlineStr">
        <is>
          <t>Explorify@stem.org.uk</t>
        </is>
      </c>
      <c r="EC205" s="29" t="n"/>
      <c r="ED205" s="29" t="n"/>
      <c r="EE205" s="29" t="n"/>
      <c r="EF205" s="29" t="n"/>
      <c r="EG205" s="29" t="n"/>
      <c r="EH205" s="29" t="n"/>
      <c r="EI205" s="20" t="inlineStr">
        <is>
          <t>Edu</t>
        </is>
      </c>
      <c r="EJ205" s="22">
        <f>_xlfn.CONCAT(AF205:BQ205)</f>
        <v/>
      </c>
      <c r="EK205" s="20" t="n"/>
      <c r="EL205" s="22" t="n"/>
      <c r="EM205" s="22" t="n"/>
      <c r="EN205" s="22" t="n"/>
    </row>
    <row r="206" ht="153" customFormat="1" customHeight="1" s="23">
      <c r="A206" s="24" t="inlineStr">
        <is>
          <t>#000476</t>
        </is>
      </c>
      <c r="B206" s="13" t="inlineStr">
        <is>
          <t>Exploring History</t>
        </is>
      </c>
      <c r="C206" s="13" t="inlineStr">
        <is>
          <t>A Medium Corporation</t>
        </is>
      </c>
      <c r="D206" s="13" t="n"/>
      <c r="E206" s="15" t="n"/>
      <c r="F206" s="25" t="n"/>
      <c r="G206" s="25" t="n"/>
      <c r="H206" s="25" t="n"/>
      <c r="I206" s="25" t="n"/>
      <c r="J206" s="25" t="n"/>
      <c r="K206" s="17" t="n"/>
      <c r="L206" s="26">
        <f>IF(COUNTIF(K:K,K206)=0,"",COUNTIF(K:K,K206))</f>
        <v/>
      </c>
      <c r="M206" s="13" t="inlineStr">
        <is>
          <t>Digital Product</t>
        </is>
      </c>
      <c r="N206" s="13" t="inlineStr">
        <is>
          <t>I_Website Service</t>
        </is>
      </c>
      <c r="O206" s="41" t="inlineStr">
        <is>
          <t>https://medium.com/exploring-history</t>
        </is>
      </c>
      <c r="P206" s="13">
        <f>COUNTIF(Q206:AC206,"Y")</f>
        <v/>
      </c>
      <c r="Q206" s="19" t="n"/>
      <c r="R206" s="19" t="inlineStr">
        <is>
          <t>N</t>
        </is>
      </c>
      <c r="S206" s="19" t="inlineStr"/>
      <c r="T206" s="19" t="inlineStr">
        <is>
          <t>Y</t>
        </is>
      </c>
      <c r="U206" s="19" t="inlineStr"/>
      <c r="V206" s="19" t="inlineStr"/>
      <c r="W206" s="19" t="inlineStr">
        <is>
          <t>N</t>
        </is>
      </c>
      <c r="X206" s="19" t="inlineStr">
        <is>
          <t>N</t>
        </is>
      </c>
      <c r="Y206" s="19" t="inlineStr">
        <is>
          <t>N</t>
        </is>
      </c>
      <c r="Z206" s="19" t="inlineStr">
        <is>
          <t>N</t>
        </is>
      </c>
      <c r="AA206" s="19" t="inlineStr">
        <is>
          <t>N</t>
        </is>
      </c>
      <c r="AB206" s="19" t="inlineStr">
        <is>
          <t>N</t>
        </is>
      </c>
      <c r="AC206" s="19" t="inlineStr">
        <is>
          <t>N</t>
        </is>
      </c>
      <c r="AD206" s="13" t="n"/>
      <c r="AE206" s="13" t="n"/>
      <c r="AF206" s="14" t="inlineStr"/>
      <c r="AG206" s="14" t="inlineStr"/>
      <c r="AH206" s="14" t="inlineStr"/>
      <c r="AI206" s="14" t="inlineStr"/>
      <c r="AJ206" s="14" t="inlineStr"/>
      <c r="AK206" s="14" t="inlineStr"/>
      <c r="AL206" s="14" t="inlineStr"/>
      <c r="AM206" s="14" t="inlineStr"/>
      <c r="AN206" s="14" t="inlineStr"/>
      <c r="AO206" s="14" t="inlineStr"/>
      <c r="AP206" s="14" t="inlineStr"/>
      <c r="AQ206" s="14" t="inlineStr"/>
      <c r="AR206" s="14" t="inlineStr"/>
      <c r="AS206" s="14" t="inlineStr"/>
      <c r="AT206" s="14" t="inlineStr"/>
      <c r="AU206" s="14" t="inlineStr"/>
      <c r="AV206" s="14" t="inlineStr"/>
      <c r="AW206" s="14" t="inlineStr"/>
      <c r="AX206" s="14" t="inlineStr"/>
      <c r="AY206" s="14" t="inlineStr"/>
      <c r="AZ206" s="14" t="inlineStr"/>
      <c r="BA206" s="14" t="inlineStr"/>
      <c r="BB206" s="14" t="inlineStr"/>
      <c r="BC206" s="14" t="inlineStr"/>
      <c r="BD206" s="14" t="inlineStr"/>
      <c r="BE206" s="14" t="inlineStr"/>
      <c r="BF206" s="14" t="inlineStr"/>
      <c r="BG206" s="14" t="inlineStr"/>
      <c r="BH206" s="14" t="inlineStr"/>
      <c r="BI206" s="14" t="inlineStr"/>
      <c r="BJ206" s="14" t="inlineStr"/>
      <c r="BK206" s="14" t="inlineStr"/>
      <c r="BL206" s="14" t="inlineStr"/>
      <c r="BM206" s="14" t="inlineStr"/>
      <c r="BN206" s="14" t="inlineStr"/>
      <c r="BO206" s="14" t="inlineStr"/>
      <c r="BP206" s="14" t="inlineStr"/>
      <c r="BQ206" s="14" t="inlineStr"/>
      <c r="BR206" s="14" t="n"/>
      <c r="BS206" s="13" t="n"/>
      <c r="BT206" s="13" t="inlineStr">
        <is>
          <t>UK</t>
        </is>
      </c>
      <c r="BU206" s="13" t="n"/>
      <c r="BV206" s="22" t="n"/>
      <c r="BW206" s="33" t="inlineStr">
        <is>
          <t>https://policy.medium.com/medium-privacy-policy-f03bf92035c9</t>
        </is>
      </c>
      <c r="BX206" s="13" t="inlineStr">
        <is>
          <t>Provide resource for learning history</t>
        </is>
      </c>
      <c r="BY206" s="13" t="n"/>
      <c r="BZ206" s="13" t="n"/>
      <c r="CA206" s="19" t="inlineStr">
        <is>
          <t>N</t>
        </is>
      </c>
      <c r="CB206" s="19" t="n"/>
      <c r="CC206" s="19" t="inlineStr">
        <is>
          <t>N</t>
        </is>
      </c>
      <c r="CD206" s="19" t="n"/>
      <c r="CE206" s="19" t="n"/>
      <c r="CF206" s="19" t="inlineStr">
        <is>
          <t>N</t>
        </is>
      </c>
      <c r="CG206" s="19" t="inlineStr">
        <is>
          <t>N</t>
        </is>
      </c>
      <c r="CH206" s="19" t="n"/>
      <c r="CI206" s="19" t="inlineStr">
        <is>
          <t>N</t>
        </is>
      </c>
      <c r="CJ206" s="19" t="inlineStr">
        <is>
          <t>N</t>
        </is>
      </c>
      <c r="CK206" s="19" t="inlineStr">
        <is>
          <t>N</t>
        </is>
      </c>
      <c r="CL206" s="19" t="inlineStr">
        <is>
          <t>N</t>
        </is>
      </c>
      <c r="CM206" s="13" t="n"/>
      <c r="CN206" s="13" t="n"/>
      <c r="CO206" s="19" t="inlineStr">
        <is>
          <t>N</t>
        </is>
      </c>
      <c r="CP206" s="19" t="n"/>
      <c r="CQ206" s="19" t="inlineStr">
        <is>
          <t>N</t>
        </is>
      </c>
      <c r="CR206" s="19" t="n"/>
      <c r="CS206" s="19" t="n"/>
      <c r="CT206" s="19" t="inlineStr">
        <is>
          <t>N</t>
        </is>
      </c>
      <c r="CU206" s="19" t="inlineStr">
        <is>
          <t>N</t>
        </is>
      </c>
      <c r="CV206" s="19" t="n"/>
      <c r="CW206" s="19" t="inlineStr">
        <is>
          <t>N</t>
        </is>
      </c>
      <c r="CX206" s="19" t="inlineStr">
        <is>
          <t>N</t>
        </is>
      </c>
      <c r="CY206" s="19" t="inlineStr">
        <is>
          <t>N</t>
        </is>
      </c>
      <c r="CZ206" s="19" t="inlineStr">
        <is>
          <t>N</t>
        </is>
      </c>
      <c r="DA206" s="13" t="inlineStr">
        <is>
          <t>(Location)may transfer to other countries as well (but can be accessed without providing persional information)</t>
        </is>
      </c>
      <c r="DB206" s="13" t="n"/>
      <c r="DC206" s="13" t="n"/>
      <c r="DD206" s="13" t="n"/>
      <c r="DE206" s="13" t="n"/>
      <c r="DF206" s="13" t="n"/>
      <c r="DG206" s="13" t="n"/>
      <c r="DH206" s="13" t="n"/>
      <c r="DI206" s="13" t="n"/>
      <c r="DJ206" s="13" t="n"/>
      <c r="DK206" s="13" t="n"/>
      <c r="DL206" s="13" t="n"/>
      <c r="DM206" s="13" t="n"/>
      <c r="DN206" s="13" t="n"/>
      <c r="DO206" s="13" t="n"/>
      <c r="DP206" s="13" t="n"/>
      <c r="DQ206" s="13" t="n"/>
      <c r="DR206" s="13" t="n"/>
      <c r="DS206" s="13" t="n"/>
      <c r="DT206" s="13" t="n"/>
      <c r="DU206" s="13" t="n"/>
      <c r="DV206" s="13" t="n"/>
      <c r="DW206" s="13" t="n"/>
      <c r="DX206" s="22">
        <f>COUNTIF(A:A,A206)</f>
        <v/>
      </c>
      <c r="DY206" s="19" t="n"/>
      <c r="DZ206" s="19" t="n"/>
      <c r="EA206" s="19" t="n"/>
      <c r="EB206" s="29" t="n"/>
      <c r="EC206" s="29" t="n"/>
      <c r="ED206" s="29" t="n"/>
      <c r="EE206" s="29" t="n"/>
      <c r="EF206" s="29" t="n"/>
      <c r="EG206" s="29" t="n"/>
      <c r="EH206" s="29" t="n"/>
      <c r="EI206" s="20" t="inlineStr">
        <is>
          <t>Edu</t>
        </is>
      </c>
      <c r="EJ206" s="22">
        <f>_xlfn.CONCAT(AF206:BQ206)</f>
        <v/>
      </c>
      <c r="EK206" s="20" t="n"/>
      <c r="EL206" s="22" t="n"/>
      <c r="EM206" s="22" t="n"/>
      <c r="EN206" s="22" t="n"/>
    </row>
    <row r="207" ht="51" customFormat="1" customHeight="1" s="23">
      <c r="A207" s="24" t="inlineStr">
        <is>
          <t>#000115</t>
        </is>
      </c>
      <c r="B207" s="24" t="inlineStr">
        <is>
          <t>Expresso</t>
        </is>
      </c>
      <c r="C207" s="13" t="n"/>
      <c r="D207" s="13" t="n"/>
      <c r="E207" s="15" t="inlineStr">
        <is>
          <t>No</t>
        </is>
      </c>
      <c r="F207" s="25" t="inlineStr">
        <is>
          <t>Low</t>
        </is>
      </c>
      <c r="G207" s="25" t="n"/>
      <c r="H207" s="25" t="n"/>
      <c r="I207" s="25" t="n"/>
      <c r="J207" s="25" t="n"/>
      <c r="K207" s="26" t="n"/>
      <c r="L207" s="26">
        <f>IF(COUNTIF(K:K,K207)=0,"",COUNTIF(K:K,K207))</f>
        <v/>
      </c>
      <c r="M207" s="13" t="inlineStr">
        <is>
          <t>Digital Product</t>
        </is>
      </c>
      <c r="N207" s="13" t="inlineStr">
        <is>
          <t>I_Website Service</t>
        </is>
      </c>
      <c r="O207" s="138" t="n"/>
      <c r="P207" s="13">
        <f>COUNTIF(Q207:AC207,"Y")</f>
        <v/>
      </c>
      <c r="Q207" s="19" t="n"/>
      <c r="R207" s="19" t="inlineStr">
        <is>
          <t>N</t>
        </is>
      </c>
      <c r="S207" s="19" t="inlineStr"/>
      <c r="T207" s="19" t="inlineStr">
        <is>
          <t>N</t>
        </is>
      </c>
      <c r="U207" s="19" t="inlineStr"/>
      <c r="V207" s="19" t="inlineStr"/>
      <c r="W207" s="19" t="inlineStr">
        <is>
          <t>N</t>
        </is>
      </c>
      <c r="X207" s="19" t="inlineStr">
        <is>
          <t>N</t>
        </is>
      </c>
      <c r="Y207" s="19" t="inlineStr">
        <is>
          <t>N</t>
        </is>
      </c>
      <c r="Z207" s="19" t="inlineStr">
        <is>
          <t>N</t>
        </is>
      </c>
      <c r="AA207" s="19" t="inlineStr">
        <is>
          <t>N</t>
        </is>
      </c>
      <c r="AB207" s="19" t="inlineStr">
        <is>
          <t>N</t>
        </is>
      </c>
      <c r="AC207" s="19" t="inlineStr">
        <is>
          <t>N</t>
        </is>
      </c>
      <c r="AD207" s="13" t="n"/>
      <c r="AE207" s="13" t="n"/>
      <c r="AF207" s="14" t="n"/>
      <c r="AG207" s="14" t="n"/>
      <c r="AH207" s="14" t="n"/>
      <c r="AI207" s="14" t="n"/>
      <c r="AJ207" s="14" t="n"/>
      <c r="AK207" s="14" t="n"/>
      <c r="AL207" s="14" t="n"/>
      <c r="AM207" s="14" t="n"/>
      <c r="AN207" s="14" t="n"/>
      <c r="AO207" s="14" t="n"/>
      <c r="AP207" s="14" t="n"/>
      <c r="AQ207" s="14" t="n"/>
      <c r="AR207" s="14" t="n"/>
      <c r="AS207" s="14" t="n"/>
      <c r="AT207" s="14" t="n"/>
      <c r="AU207" s="14" t="n"/>
      <c r="AV207" s="14" t="n"/>
      <c r="AW207" s="14" t="n"/>
      <c r="AX207" s="14" t="n"/>
      <c r="AY207" s="14" t="n"/>
      <c r="AZ207" s="14" t="n"/>
      <c r="BA207" s="14" t="n"/>
      <c r="BB207" s="14" t="n"/>
      <c r="BC207" s="14" t="n"/>
      <c r="BD207" s="14" t="n"/>
      <c r="BE207" s="14" t="n"/>
      <c r="BF207" s="14" t="n"/>
      <c r="BG207" s="14" t="n"/>
      <c r="BH207" s="14" t="n"/>
      <c r="BI207" s="14" t="n"/>
      <c r="BJ207" s="14" t="n"/>
      <c r="BK207" s="14" t="n"/>
      <c r="BL207" s="14" t="n"/>
      <c r="BM207" s="14" t="n"/>
      <c r="BN207" s="14" t="n"/>
      <c r="BO207" s="14" t="n"/>
      <c r="BP207" s="14" t="n"/>
      <c r="BQ207" s="14" t="n"/>
      <c r="BR207" s="14" t="n"/>
      <c r="BS207" s="13" t="n"/>
      <c r="BT207" s="13" t="inlineStr">
        <is>
          <t>Requires Confirmation</t>
        </is>
      </c>
      <c r="BU207" s="13" t="n"/>
      <c r="BV207" s="22" t="n"/>
      <c r="BW207" s="44" t="n"/>
      <c r="BX207" s="13" t="n"/>
      <c r="BY207" s="13" t="n"/>
      <c r="BZ207" s="13" t="n"/>
      <c r="CA207" s="19" t="inlineStr">
        <is>
          <t>N</t>
        </is>
      </c>
      <c r="CB207" s="19" t="n"/>
      <c r="CC207" s="19" t="inlineStr">
        <is>
          <t>N</t>
        </is>
      </c>
      <c r="CD207" s="19" t="n"/>
      <c r="CE207" s="19" t="n"/>
      <c r="CF207" s="19" t="inlineStr">
        <is>
          <t>N</t>
        </is>
      </c>
      <c r="CG207" s="19" t="inlineStr">
        <is>
          <t>N</t>
        </is>
      </c>
      <c r="CH207" s="19" t="n"/>
      <c r="CI207" s="19" t="inlineStr">
        <is>
          <t>N</t>
        </is>
      </c>
      <c r="CJ207" s="19" t="inlineStr">
        <is>
          <t>N</t>
        </is>
      </c>
      <c r="CK207" s="19" t="inlineStr">
        <is>
          <t>N</t>
        </is>
      </c>
      <c r="CL207" s="19" t="inlineStr">
        <is>
          <t>N</t>
        </is>
      </c>
      <c r="CM207" s="13" t="n"/>
      <c r="CN207" s="13" t="n"/>
      <c r="CO207" s="19" t="inlineStr">
        <is>
          <t>N</t>
        </is>
      </c>
      <c r="CP207" s="19" t="n"/>
      <c r="CQ207" s="19" t="inlineStr">
        <is>
          <t>N</t>
        </is>
      </c>
      <c r="CR207" s="19" t="n"/>
      <c r="CS207" s="19" t="n"/>
      <c r="CT207" s="19" t="inlineStr">
        <is>
          <t>N</t>
        </is>
      </c>
      <c r="CU207" s="19" t="inlineStr">
        <is>
          <t>N</t>
        </is>
      </c>
      <c r="CV207" s="19" t="n"/>
      <c r="CW207" s="19" t="inlineStr">
        <is>
          <t>N</t>
        </is>
      </c>
      <c r="CX207" s="19" t="inlineStr">
        <is>
          <t>N</t>
        </is>
      </c>
      <c r="CY207" s="19" t="inlineStr">
        <is>
          <t>N</t>
        </is>
      </c>
      <c r="CZ207" s="19" t="inlineStr">
        <is>
          <t>N</t>
        </is>
      </c>
      <c r="DA207" s="13" t="n"/>
      <c r="DB207" s="13" t="n"/>
      <c r="DC207" s="13" t="n"/>
      <c r="DD207" s="13" t="n"/>
      <c r="DE207" s="13" t="n"/>
      <c r="DF207" s="13" t="n"/>
      <c r="DG207" s="13" t="n"/>
      <c r="DH207" s="13" t="n"/>
      <c r="DI207" s="13" t="n"/>
      <c r="DJ207" s="13" t="n"/>
      <c r="DK207" s="13" t="n"/>
      <c r="DL207" s="13" t="n"/>
      <c r="DM207" s="13" t="n"/>
      <c r="DN207" s="13" t="n"/>
      <c r="DO207" s="13" t="n"/>
      <c r="DP207" s="13" t="n"/>
      <c r="DQ207" s="13" t="n"/>
      <c r="DR207" s="13" t="n"/>
      <c r="DS207" s="13" t="n"/>
      <c r="DT207" s="13" t="n"/>
      <c r="DU207" s="13" t="n"/>
      <c r="DV207" s="13" t="n"/>
      <c r="DW207" s="13" t="n"/>
      <c r="DX207" s="22">
        <f>COUNTIF(A:A,A207)</f>
        <v/>
      </c>
      <c r="DY207" s="19" t="n"/>
      <c r="DZ207" s="19" t="n"/>
      <c r="EA207" s="19" t="n"/>
      <c r="EB207" s="29" t="n"/>
      <c r="EC207" s="29" t="n"/>
      <c r="ED207" s="29" t="n"/>
      <c r="EE207" s="29" t="n"/>
      <c r="EF207" s="29" t="n"/>
      <c r="EG207" s="29" t="n"/>
      <c r="EH207" s="29" t="n"/>
      <c r="EI207" s="20" t="n"/>
      <c r="EJ207" s="22">
        <f>_xlfn.CONCAT(AF207:BQ207)</f>
        <v/>
      </c>
      <c r="EK207" s="22" t="n"/>
      <c r="EL207" s="22" t="n"/>
      <c r="EM207" s="22" t="n"/>
      <c r="EN207" s="22" t="n"/>
    </row>
    <row r="208" ht="33.95" customFormat="1" customHeight="1" s="23">
      <c r="A208" s="24" t="inlineStr">
        <is>
          <t>#000116</t>
        </is>
      </c>
      <c r="B208" s="24" t="inlineStr">
        <is>
          <t>EyeBeam Call Center</t>
        </is>
      </c>
      <c r="C208" s="13" t="n"/>
      <c r="D208" s="13" t="n"/>
      <c r="E208" s="15" t="inlineStr">
        <is>
          <t>No</t>
        </is>
      </c>
      <c r="F208" s="25" t="inlineStr">
        <is>
          <t>Med</t>
        </is>
      </c>
      <c r="G208" s="25" t="inlineStr">
        <is>
          <t>Yes</t>
        </is>
      </c>
      <c r="H208" s="25" t="n"/>
      <c r="I208" s="35" t="n"/>
      <c r="J208" s="25" t="n"/>
      <c r="K208" s="26" t="n"/>
      <c r="L208" s="26">
        <f>IF(COUNTIF(K:K,K208)=0,"",COUNTIF(K:K,K208))</f>
        <v/>
      </c>
      <c r="M208" s="13" t="inlineStr">
        <is>
          <t>Vendor</t>
        </is>
      </c>
      <c r="N208" s="13" t="inlineStr">
        <is>
          <t>V_Vendor</t>
        </is>
      </c>
      <c r="O208" s="138" t="n"/>
      <c r="P208" s="13">
        <f>COUNTIF(Q208:AC208,"Y")</f>
        <v/>
      </c>
      <c r="Q208" s="19" t="n"/>
      <c r="R208" s="19" t="inlineStr">
        <is>
          <t>N</t>
        </is>
      </c>
      <c r="S208" s="19" t="inlineStr">
        <is>
          <t>Y</t>
        </is>
      </c>
      <c r="T208" s="19" t="inlineStr">
        <is>
          <t>N</t>
        </is>
      </c>
      <c r="U208" s="19" t="inlineStr"/>
      <c r="V208" s="19" t="inlineStr"/>
      <c r="W208" s="19" t="inlineStr">
        <is>
          <t>N</t>
        </is>
      </c>
      <c r="X208" s="19" t="inlineStr">
        <is>
          <t>N</t>
        </is>
      </c>
      <c r="Y208" s="19" t="inlineStr">
        <is>
          <t>N</t>
        </is>
      </c>
      <c r="Z208" s="19" t="inlineStr">
        <is>
          <t>N</t>
        </is>
      </c>
      <c r="AA208" s="19" t="inlineStr">
        <is>
          <t>N</t>
        </is>
      </c>
      <c r="AB208" s="19" t="inlineStr">
        <is>
          <t>Y</t>
        </is>
      </c>
      <c r="AC208" s="19" t="inlineStr">
        <is>
          <t>N</t>
        </is>
      </c>
      <c r="AD208" s="13" t="n"/>
      <c r="AE208" s="13" t="n"/>
      <c r="AF208" s="38" t="inlineStr">
        <is>
          <t>Y</t>
        </is>
      </c>
      <c r="AG208" s="38" t="inlineStr">
        <is>
          <t>Y</t>
        </is>
      </c>
      <c r="AH208" s="38" t="inlineStr">
        <is>
          <t>Y</t>
        </is>
      </c>
      <c r="AI208" s="38" t="inlineStr">
        <is>
          <t>Y</t>
        </is>
      </c>
      <c r="AJ208" s="38" t="inlineStr">
        <is>
          <t>Y</t>
        </is>
      </c>
      <c r="AK208" s="38" t="inlineStr">
        <is>
          <t>Y</t>
        </is>
      </c>
      <c r="AL208" s="38" t="inlineStr">
        <is>
          <t>Y</t>
        </is>
      </c>
      <c r="AM208" s="38" t="inlineStr">
        <is>
          <t> </t>
        </is>
      </c>
      <c r="AN208" s="38" t="inlineStr">
        <is>
          <t>Y</t>
        </is>
      </c>
      <c r="AO208" s="38" t="inlineStr">
        <is>
          <t>Y</t>
        </is>
      </c>
      <c r="AP208" s="38" t="inlineStr">
        <is>
          <t>Y</t>
        </is>
      </c>
      <c r="AQ208" s="38" t="inlineStr">
        <is>
          <t>Y</t>
        </is>
      </c>
      <c r="AR208" s="38" t="inlineStr">
        <is>
          <t> </t>
        </is>
      </c>
      <c r="AS208" s="38" t="inlineStr">
        <is>
          <t> </t>
        </is>
      </c>
      <c r="AT208" s="38" t="inlineStr">
        <is>
          <t>Y</t>
        </is>
      </c>
      <c r="AU208" s="38" t="inlineStr">
        <is>
          <t> </t>
        </is>
      </c>
      <c r="AV208" s="38" t="inlineStr">
        <is>
          <t>Y</t>
        </is>
      </c>
      <c r="AW208" s="38" t="inlineStr">
        <is>
          <t>Y</t>
        </is>
      </c>
      <c r="AX208" s="38" t="inlineStr">
        <is>
          <t> </t>
        </is>
      </c>
      <c r="AY208" s="38" t="inlineStr">
        <is>
          <t>Y</t>
        </is>
      </c>
      <c r="AZ208" s="38" t="inlineStr">
        <is>
          <t>Y</t>
        </is>
      </c>
      <c r="BA208" s="38" t="inlineStr">
        <is>
          <t> </t>
        </is>
      </c>
      <c r="BB208" s="38" t="inlineStr">
        <is>
          <t>Y</t>
        </is>
      </c>
      <c r="BC208" s="38" t="inlineStr">
        <is>
          <t>Y</t>
        </is>
      </c>
      <c r="BD208" s="38" t="inlineStr">
        <is>
          <t>Y</t>
        </is>
      </c>
      <c r="BE208" s="38" t="inlineStr">
        <is>
          <t>Y</t>
        </is>
      </c>
      <c r="BF208" s="38" t="inlineStr">
        <is>
          <t> </t>
        </is>
      </c>
      <c r="BG208" s="38" t="inlineStr">
        <is>
          <t> </t>
        </is>
      </c>
      <c r="BH208" s="38" t="inlineStr">
        <is>
          <t> </t>
        </is>
      </c>
      <c r="BI208" s="38" t="inlineStr">
        <is>
          <t> </t>
        </is>
      </c>
      <c r="BJ208" s="38" t="inlineStr">
        <is>
          <t>Y</t>
        </is>
      </c>
      <c r="BK208" s="38" t="inlineStr">
        <is>
          <t> </t>
        </is>
      </c>
      <c r="BL208" s="38" t="inlineStr">
        <is>
          <t> </t>
        </is>
      </c>
      <c r="BM208" s="38" t="inlineStr">
        <is>
          <t> </t>
        </is>
      </c>
      <c r="BN208" s="38" t="inlineStr">
        <is>
          <t> </t>
        </is>
      </c>
      <c r="BO208" s="38" t="inlineStr">
        <is>
          <t> </t>
        </is>
      </c>
      <c r="BP208" s="38" t="inlineStr">
        <is>
          <t> </t>
        </is>
      </c>
      <c r="BQ208" s="38" t="inlineStr">
        <is>
          <t> </t>
        </is>
      </c>
      <c r="BR208" s="14" t="n"/>
      <c r="BS208" s="13" t="n"/>
      <c r="BT208" s="13" t="inlineStr">
        <is>
          <t>Data from HQ</t>
        </is>
      </c>
      <c r="BU208" s="13" t="n"/>
      <c r="BV208" s="22" t="n"/>
      <c r="BW208" s="44" t="n"/>
      <c r="BX208" s="13" t="inlineStr">
        <is>
          <t>for certerialized admissions</t>
        </is>
      </c>
      <c r="BY208" s="13" t="n"/>
      <c r="BZ208" s="13" t="n"/>
      <c r="CA208" s="19" t="inlineStr">
        <is>
          <t>N</t>
        </is>
      </c>
      <c r="CB208" s="19" t="n"/>
      <c r="CC208" s="19" t="inlineStr">
        <is>
          <t>N</t>
        </is>
      </c>
      <c r="CD208" s="19" t="n"/>
      <c r="CE208" s="19" t="n"/>
      <c r="CF208" s="19" t="inlineStr">
        <is>
          <t>N</t>
        </is>
      </c>
      <c r="CG208" s="19" t="inlineStr">
        <is>
          <t>N</t>
        </is>
      </c>
      <c r="CH208" s="19" t="n"/>
      <c r="CI208" s="19" t="inlineStr">
        <is>
          <t>N</t>
        </is>
      </c>
      <c r="CJ208" s="19" t="inlineStr">
        <is>
          <t>N</t>
        </is>
      </c>
      <c r="CK208" s="19" t="inlineStr">
        <is>
          <t>Y</t>
        </is>
      </c>
      <c r="CL208" s="19" t="inlineStr">
        <is>
          <t>N</t>
        </is>
      </c>
      <c r="CM208" s="13" t="n"/>
      <c r="CN208" s="13" t="n"/>
      <c r="CO208" s="19" t="inlineStr">
        <is>
          <t>N</t>
        </is>
      </c>
      <c r="CP208" s="19" t="n"/>
      <c r="CQ208" s="19" t="inlineStr">
        <is>
          <t>N</t>
        </is>
      </c>
      <c r="CR208" s="19" t="n"/>
      <c r="CS208" s="19" t="n"/>
      <c r="CT208" s="19" t="inlineStr">
        <is>
          <t>N</t>
        </is>
      </c>
      <c r="CU208" s="19" t="inlineStr">
        <is>
          <t>N</t>
        </is>
      </c>
      <c r="CV208" s="19" t="n"/>
      <c r="CW208" s="19" t="inlineStr">
        <is>
          <t>N</t>
        </is>
      </c>
      <c r="CX208" s="19" t="inlineStr">
        <is>
          <t>N</t>
        </is>
      </c>
      <c r="CY208" s="19" t="inlineStr">
        <is>
          <t>N</t>
        </is>
      </c>
      <c r="CZ208" s="19" t="inlineStr">
        <is>
          <t>N</t>
        </is>
      </c>
      <c r="DA208" s="13" t="n"/>
      <c r="DB208" s="13" t="n"/>
      <c r="DC208" s="13" t="n"/>
      <c r="DD208" s="13" t="n"/>
      <c r="DE208" s="13" t="n"/>
      <c r="DF208" s="13" t="n"/>
      <c r="DG208" s="13" t="n"/>
      <c r="DH208" s="13" t="n"/>
      <c r="DI208" s="13" t="n"/>
      <c r="DJ208" s="13" t="n"/>
      <c r="DK208" s="13" t="n"/>
      <c r="DL208" s="13" t="n"/>
      <c r="DM208" s="13" t="n"/>
      <c r="DN208" s="13" t="n"/>
      <c r="DO208" s="13" t="n"/>
      <c r="DP208" s="13" t="n"/>
      <c r="DQ208" s="13" t="n"/>
      <c r="DR208" s="13" t="n"/>
      <c r="DS208" s="13" t="n"/>
      <c r="DT208" s="13" t="n"/>
      <c r="DU208" s="13" t="n"/>
      <c r="DV208" s="13" t="n"/>
      <c r="DW208" s="13" t="n"/>
      <c r="DX208" s="22">
        <f>COUNTIF(A:A,A208)</f>
        <v/>
      </c>
      <c r="DY208" s="19" t="n"/>
      <c r="DZ208" s="19" t="n"/>
      <c r="EA208" s="19" t="n"/>
      <c r="EB208" s="29" t="n"/>
      <c r="EC208" s="29" t="n"/>
      <c r="ED208" s="29" t="n"/>
      <c r="EE208" s="29" t="n"/>
      <c r="EF208" s="29" t="n"/>
      <c r="EG208" s="29" t="n"/>
      <c r="EH208" s="29" t="n"/>
      <c r="EI208" s="20" t="inlineStr">
        <is>
          <t>vendor</t>
        </is>
      </c>
      <c r="EJ208" s="22">
        <f>_xlfn.CONCAT(AF208:BQ208)</f>
        <v/>
      </c>
      <c r="EK208" s="22" t="n"/>
      <c r="EL208" s="22" t="n"/>
      <c r="EM208" s="22" t="n"/>
      <c r="EN208" s="22" t="n"/>
    </row>
    <row r="209" ht="102" customFormat="1" customHeight="1" s="23">
      <c r="A209" s="13" t="inlineStr">
        <is>
          <t>#000773</t>
        </is>
      </c>
      <c r="B209" s="14" t="inlineStr">
        <is>
          <t xml:space="preserve">Facebook </t>
        </is>
      </c>
      <c r="C209" s="13" t="n"/>
      <c r="D209" s="13" t="n"/>
      <c r="E209" s="15" t="n"/>
      <c r="F209" s="16" t="n"/>
      <c r="G209" s="16" t="n"/>
      <c r="H209" s="16" t="n"/>
      <c r="I209" s="16" t="n"/>
      <c r="J209" s="16" t="n"/>
      <c r="K209" s="17" t="n"/>
      <c r="L209" s="17" t="n"/>
      <c r="M209" s="13" t="n"/>
      <c r="N209" s="38" t="inlineStr">
        <is>
          <t>I_Website Service</t>
        </is>
      </c>
      <c r="O209" s="21" t="inlineStr">
        <is>
          <t>https://zh-tw.facebook.com/</t>
        </is>
      </c>
      <c r="P209" s="13" t="n"/>
      <c r="Q209" s="19" t="n"/>
      <c r="R209" s="19" t="n"/>
      <c r="S209" s="19" t="inlineStr">
        <is>
          <t>Y</t>
        </is>
      </c>
      <c r="T209" s="19" t="n"/>
      <c r="U209" s="19" t="n"/>
      <c r="V209" s="19" t="n"/>
      <c r="W209" s="19" t="n"/>
      <c r="X209" s="19" t="n"/>
      <c r="Y209" s="19" t="n"/>
      <c r="Z209" s="19" t="n"/>
      <c r="AA209" s="19" t="n"/>
      <c r="AB209" s="19" t="n"/>
      <c r="AC209" s="19" t="n"/>
      <c r="AD209" s="13" t="n"/>
      <c r="AE209" s="20" t="n"/>
      <c r="AF209" s="14" t="n"/>
      <c r="AG209" s="14" t="n"/>
      <c r="AH209" s="14" t="n"/>
      <c r="AI209" s="14" t="n"/>
      <c r="AJ209" s="14" t="n"/>
      <c r="AK209" s="14" t="n"/>
      <c r="AL209" s="14" t="n"/>
      <c r="AM209" s="14" t="n"/>
      <c r="AN209" s="14" t="n"/>
      <c r="AO209" s="14" t="n"/>
      <c r="AP209" s="14" t="n"/>
      <c r="AQ209" s="14" t="n"/>
      <c r="AR209" s="14" t="n"/>
      <c r="AS209" s="14" t="n"/>
      <c r="AT209" s="14" t="n"/>
      <c r="AU209" s="14" t="n"/>
      <c r="AV209" s="14" t="n"/>
      <c r="AW209" s="14" t="n"/>
      <c r="AX209" s="14" t="n"/>
      <c r="AY209" s="14" t="n"/>
      <c r="AZ209" s="14" t="n"/>
      <c r="BA209" s="14" t="n"/>
      <c r="BB209" s="14" t="n"/>
      <c r="BC209" s="14" t="n"/>
      <c r="BD209" s="14" t="n"/>
      <c r="BE209" s="14" t="n"/>
      <c r="BF209" s="14" t="n"/>
      <c r="BG209" s="14" t="n"/>
      <c r="BH209" s="14" t="n"/>
      <c r="BI209" s="14" t="n"/>
      <c r="BJ209" s="14" t="n"/>
      <c r="BK209" s="14" t="n"/>
      <c r="BL209" s="14" t="n"/>
      <c r="BM209" s="14" t="n"/>
      <c r="BN209" s="14" t="n"/>
      <c r="BO209" s="14" t="n"/>
      <c r="BP209" s="14" t="n"/>
      <c r="BQ209" s="14" t="n"/>
      <c r="BR209" s="14" t="n"/>
      <c r="BS209" s="13" t="n"/>
      <c r="BT209" s="13" t="n"/>
      <c r="BU209" s="13" t="n"/>
      <c r="BV209" s="13" t="n"/>
      <c r="BW209" s="138" t="inlineStr">
        <is>
          <t>https://www.facebook.com/privacy/explanation/</t>
        </is>
      </c>
      <c r="BX209" s="13" t="inlineStr">
        <is>
          <t>[Chenghan]Social media for communication</t>
        </is>
      </c>
      <c r="BY209" s="13" t="n"/>
      <c r="BZ209" s="13" t="n"/>
      <c r="CA209" s="19" t="n"/>
      <c r="CB209" s="19" t="n"/>
      <c r="CC209" s="19" t="n"/>
      <c r="CD209" s="19" t="n"/>
      <c r="CE209" s="19" t="n"/>
      <c r="CF209" s="19" t="n"/>
      <c r="CG209" s="19" t="n"/>
      <c r="CH209" s="19" t="n"/>
      <c r="CI209" s="19" t="n"/>
      <c r="CJ209" s="19" t="n"/>
      <c r="CK209" s="19" t="n"/>
      <c r="CL209" s="19" t="n"/>
      <c r="CM209" s="13" t="n"/>
      <c r="CN209" s="13" t="n"/>
      <c r="CO209" s="19" t="n"/>
      <c r="CP209" s="19" t="n"/>
      <c r="CQ209" s="19" t="n"/>
      <c r="CR209" s="19" t="n"/>
      <c r="CS209" s="19" t="n"/>
      <c r="CT209" s="19" t="n"/>
      <c r="CU209" s="19" t="n"/>
      <c r="CV209" s="19" t="n"/>
      <c r="CW209" s="19" t="n"/>
      <c r="CX209" s="19" t="n"/>
      <c r="CY209" s="19" t="n"/>
      <c r="CZ209" s="19" t="n"/>
      <c r="DA209" s="13" t="n"/>
      <c r="DB209" s="13" t="n"/>
      <c r="DC209" s="13" t="n"/>
      <c r="DD209" s="13" t="n"/>
      <c r="DE209" s="13" t="n"/>
      <c r="DF209" s="13" t="n"/>
      <c r="DG209" s="13" t="n"/>
      <c r="DH209" s="13" t="n"/>
      <c r="DI209" s="13" t="n"/>
      <c r="DJ209" s="13" t="n"/>
      <c r="DK209" s="13" t="n"/>
      <c r="DL209" s="13" t="n"/>
      <c r="DM209" s="13" t="n"/>
      <c r="DN209" s="13" t="n"/>
      <c r="DO209" s="13" t="n"/>
      <c r="DP209" s="13" t="n"/>
      <c r="DQ209" s="13" t="n"/>
      <c r="DR209" s="13" t="n"/>
      <c r="DS209" s="13" t="n"/>
      <c r="DT209" s="13" t="n"/>
      <c r="DU209" s="13" t="n"/>
      <c r="DV209" s="13" t="n"/>
      <c r="DW209" s="20" t="n"/>
      <c r="DX209" s="20" t="n"/>
      <c r="DY209" s="19" t="n"/>
      <c r="DZ209" s="19" t="n"/>
      <c r="EA209" s="19" t="n"/>
      <c r="EB209" s="20" t="n"/>
      <c r="EC209" s="20" t="n"/>
      <c r="ED209" s="20" t="n"/>
      <c r="EE209" s="20" t="n"/>
      <c r="EF209" s="20" t="n"/>
      <c r="EG209" s="20" t="n"/>
      <c r="EH209" s="20" t="n"/>
      <c r="EI209" s="20" t="n"/>
      <c r="EJ209" s="20" t="n"/>
      <c r="EK209" s="20" t="n"/>
      <c r="EL209" s="22" t="n"/>
      <c r="EM209" s="22" t="n"/>
      <c r="EN209" s="22" t="n"/>
    </row>
    <row r="210" ht="33.95" customFormat="1" customHeight="1" s="23">
      <c r="A210" s="13" t="inlineStr">
        <is>
          <t>#000730</t>
        </is>
      </c>
      <c r="B210" s="71" t="inlineStr">
        <is>
          <t>FastTrack</t>
        </is>
      </c>
      <c r="C210" s="13" t="inlineStr">
        <is>
          <t>Microsoft</t>
        </is>
      </c>
      <c r="D210" s="13" t="n"/>
      <c r="E210" s="15" t="n"/>
      <c r="F210" s="16" t="n"/>
      <c r="G210" s="16" t="n"/>
      <c r="H210" s="16" t="n"/>
      <c r="I210" s="16" t="n"/>
      <c r="J210" s="16" t="n"/>
      <c r="K210" s="17" t="n"/>
      <c r="L210" s="17" t="n"/>
      <c r="M210" s="13" t="inlineStr">
        <is>
          <t>Digital Product</t>
        </is>
      </c>
      <c r="N210" s="13" t="inlineStr">
        <is>
          <t>I_Website Service</t>
        </is>
      </c>
      <c r="O210" s="21" t="inlineStr">
        <is>
          <t>https://www.microsoft.com/en-us/fasttrack</t>
        </is>
      </c>
      <c r="P210" s="13">
        <f>COUNTIF(Q210:AC210,"Y")</f>
        <v/>
      </c>
      <c r="Q210" s="72" t="inlineStr">
        <is>
          <t>y</t>
        </is>
      </c>
      <c r="R210" s="72" t="n"/>
      <c r="S210" s="72" t="n"/>
      <c r="T210" s="72" t="n"/>
      <c r="U210" s="72" t="n"/>
      <c r="V210" s="72" t="n"/>
      <c r="W210" s="72" t="n"/>
      <c r="X210" s="72" t="n"/>
      <c r="Y210" s="72" t="n"/>
      <c r="Z210" s="72" t="n"/>
      <c r="AA210" s="72" t="n"/>
      <c r="AB210" s="72" t="n"/>
      <c r="AC210" s="72" t="n"/>
      <c r="AD210" s="13" t="n"/>
      <c r="AE210" s="20" t="n"/>
      <c r="AF210" s="14" t="n"/>
      <c r="AG210" s="14" t="n"/>
      <c r="AH210" s="14" t="n"/>
      <c r="AI210" s="14" t="n"/>
      <c r="AJ210" s="14" t="n"/>
      <c r="AK210" s="14" t="n"/>
      <c r="AL210" s="14" t="n"/>
      <c r="AM210" s="14" t="n"/>
      <c r="AN210" s="14" t="n"/>
      <c r="AO210" s="14" t="n"/>
      <c r="AP210" s="14" t="n"/>
      <c r="AQ210" s="14" t="n"/>
      <c r="AR210" s="14" t="n"/>
      <c r="AS210" s="14" t="n"/>
      <c r="AT210" s="14" t="n"/>
      <c r="AU210" s="14" t="n"/>
      <c r="AV210" s="14" t="n"/>
      <c r="AW210" s="14" t="n"/>
      <c r="AX210" s="14" t="n"/>
      <c r="AY210" s="14" t="n"/>
      <c r="AZ210" s="14" t="n"/>
      <c r="BA210" s="14" t="n"/>
      <c r="BB210" s="14" t="n"/>
      <c r="BC210" s="14" t="n"/>
      <c r="BD210" s="14" t="n"/>
      <c r="BE210" s="14" t="n"/>
      <c r="BF210" s="14" t="n"/>
      <c r="BG210" s="14" t="n"/>
      <c r="BH210" s="14" t="n"/>
      <c r="BI210" s="14" t="n"/>
      <c r="BJ210" s="14" t="n"/>
      <c r="BK210" s="14" t="n"/>
      <c r="BL210" s="14" t="n"/>
      <c r="BM210" s="14" t="n"/>
      <c r="BN210" s="14" t="n"/>
      <c r="BO210" s="14" t="n"/>
      <c r="BP210" s="14" t="n"/>
      <c r="BQ210" s="14" t="n"/>
      <c r="BR210" s="14" t="n"/>
      <c r="BS210" s="13" t="n"/>
      <c r="BT210" s="13" t="n"/>
      <c r="BU210" s="13" t="n"/>
      <c r="BV210" s="13" t="n"/>
      <c r="BW210" s="21" t="inlineStr">
        <is>
          <t>https://privacy.microsoft.com/en-us/privacystatement</t>
        </is>
      </c>
      <c r="BX210" s="13" t="inlineStr">
        <is>
          <t>FastTrack is a service provided by Microsoft that helps customers onboard Microsoft Cloud solutions and drive user adoption</t>
        </is>
      </c>
      <c r="BY210" s="13" t="n"/>
      <c r="BZ210" s="13" t="n"/>
      <c r="CA210" s="19" t="n"/>
      <c r="CB210" s="19" t="n"/>
      <c r="CC210" s="19" t="n"/>
      <c r="CD210" s="19" t="n"/>
      <c r="CE210" s="19" t="n"/>
      <c r="CF210" s="19" t="n"/>
      <c r="CG210" s="19" t="n"/>
      <c r="CH210" s="19" t="n"/>
      <c r="CI210" s="19" t="n"/>
      <c r="CJ210" s="19" t="n"/>
      <c r="CK210" s="19" t="n"/>
      <c r="CL210" s="19" t="n"/>
      <c r="CM210" s="13" t="n"/>
      <c r="CN210" s="13" t="n"/>
      <c r="CO210" s="19" t="n"/>
      <c r="CP210" s="19" t="n"/>
      <c r="CQ210" s="19" t="n"/>
      <c r="CR210" s="19" t="n"/>
      <c r="CS210" s="19" t="n"/>
      <c r="CT210" s="19" t="n"/>
      <c r="CU210" s="19" t="n"/>
      <c r="CV210" s="19" t="n"/>
      <c r="CW210" s="19" t="n"/>
      <c r="CX210" s="19" t="n"/>
      <c r="CY210" s="19" t="n"/>
      <c r="CZ210" s="19" t="n"/>
      <c r="DA210" s="13" t="n"/>
      <c r="DB210" s="13" t="n"/>
      <c r="DC210" s="13" t="n"/>
      <c r="DD210" s="13" t="n"/>
      <c r="DE210" s="13" t="n"/>
      <c r="DF210" s="13" t="n"/>
      <c r="DG210" s="13" t="n"/>
      <c r="DH210" s="13" t="n"/>
      <c r="DI210" s="13" t="n"/>
      <c r="DJ210" s="13" t="n"/>
      <c r="DK210" s="13" t="n"/>
      <c r="DL210" s="13" t="n"/>
      <c r="DM210" s="13" t="n"/>
      <c r="DN210" s="13" t="n"/>
      <c r="DO210" s="13" t="n"/>
      <c r="DP210" s="13" t="n"/>
      <c r="DQ210" s="13" t="n"/>
      <c r="DR210" s="13" t="n"/>
      <c r="DS210" s="13" t="n"/>
      <c r="DT210" s="13" t="n"/>
      <c r="DU210" s="13" t="n"/>
      <c r="DV210" s="13" t="n"/>
      <c r="DW210" s="20" t="n"/>
      <c r="DX210" s="20" t="n"/>
      <c r="DY210" s="19" t="n"/>
      <c r="DZ210" s="19" t="n"/>
      <c r="EA210" s="19" t="n"/>
      <c r="EB210" s="20" t="n"/>
      <c r="EC210" s="20" t="n"/>
      <c r="ED210" s="20" t="n"/>
      <c r="EE210" s="20" t="n"/>
      <c r="EF210" s="20" t="n"/>
      <c r="EG210" s="20" t="n"/>
      <c r="EH210" s="20" t="n"/>
      <c r="EI210" s="20" t="n"/>
      <c r="EJ210" s="20" t="n"/>
      <c r="EK210" s="20" t="n"/>
      <c r="EL210" s="22" t="n"/>
      <c r="EM210" s="22" t="n"/>
      <c r="EN210" s="22" t="n"/>
    </row>
    <row r="211" ht="102" customFormat="1" customHeight="1" s="23">
      <c r="A211" s="24" t="inlineStr">
        <is>
          <t>#000117</t>
        </is>
      </c>
      <c r="B211" s="24" t="inlineStr">
        <is>
          <t>FCM Travel Solutions Pte Ltd</t>
        </is>
      </c>
      <c r="C211" s="13" t="inlineStr">
        <is>
          <t>FCM Travel Solutions Pte Ltd</t>
        </is>
      </c>
      <c r="D211" s="13" t="n"/>
      <c r="E211" s="15" t="inlineStr">
        <is>
          <t>No</t>
        </is>
      </c>
      <c r="F211" s="25" t="inlineStr">
        <is>
          <t>Med</t>
        </is>
      </c>
      <c r="G211" s="25" t="n"/>
      <c r="H211" s="25" t="n"/>
      <c r="I211" s="25" t="n"/>
      <c r="J211" s="25" t="n"/>
      <c r="K211" s="26" t="n"/>
      <c r="L211" s="26">
        <f>IF(COUNTIF(K:K,K211)=0,"",COUNTIF(K:K,K211))</f>
        <v/>
      </c>
      <c r="M211" s="13" t="inlineStr">
        <is>
          <t>Vendor</t>
        </is>
      </c>
      <c r="N211" s="13" t="inlineStr">
        <is>
          <t>V_Vendor</t>
        </is>
      </c>
      <c r="O211" s="138" t="inlineStr">
        <is>
          <t>https://www.fcmtravel.com/en-sg</t>
        </is>
      </c>
      <c r="P211" s="13">
        <f>COUNTIF(Q211:AC211,"Y")</f>
        <v/>
      </c>
      <c r="Q211" s="19" t="n"/>
      <c r="R211" s="19" t="inlineStr">
        <is>
          <t>N</t>
        </is>
      </c>
      <c r="S211" s="19" t="inlineStr"/>
      <c r="T211" s="19" t="inlineStr">
        <is>
          <t>N</t>
        </is>
      </c>
      <c r="U211" s="19" t="inlineStr"/>
      <c r="V211" s="19" t="inlineStr">
        <is>
          <t>Y</t>
        </is>
      </c>
      <c r="W211" s="19" t="inlineStr">
        <is>
          <t>N</t>
        </is>
      </c>
      <c r="X211" s="19" t="inlineStr">
        <is>
          <t>N</t>
        </is>
      </c>
      <c r="Y211" s="19" t="inlineStr">
        <is>
          <t>N</t>
        </is>
      </c>
      <c r="Z211" s="19" t="inlineStr">
        <is>
          <t>N</t>
        </is>
      </c>
      <c r="AA211" s="19" t="inlineStr">
        <is>
          <t>N</t>
        </is>
      </c>
      <c r="AB211" s="19" t="inlineStr">
        <is>
          <t>N</t>
        </is>
      </c>
      <c r="AC211" s="19" t="inlineStr">
        <is>
          <t>N</t>
        </is>
      </c>
      <c r="AD211" s="13" t="n"/>
      <c r="AE211" s="13" t="n"/>
      <c r="AF211" s="14" t="n"/>
      <c r="AG211" s="14" t="inlineStr">
        <is>
          <t>Y</t>
        </is>
      </c>
      <c r="AH211" s="14" t="n"/>
      <c r="AI211" s="14" t="inlineStr">
        <is>
          <t>Y</t>
        </is>
      </c>
      <c r="AJ211" s="14" t="inlineStr">
        <is>
          <t>Y</t>
        </is>
      </c>
      <c r="AK211" s="14" t="n"/>
      <c r="AL211" s="14" t="inlineStr">
        <is>
          <t>Y</t>
        </is>
      </c>
      <c r="AM211" s="14" t="inlineStr">
        <is>
          <t>Y</t>
        </is>
      </c>
      <c r="AN211" s="14" t="n"/>
      <c r="AO211" s="14" t="inlineStr">
        <is>
          <t>Y</t>
        </is>
      </c>
      <c r="AP211" s="14" t="inlineStr">
        <is>
          <t>Y</t>
        </is>
      </c>
      <c r="AQ211" s="14" t="inlineStr">
        <is>
          <t>Y</t>
        </is>
      </c>
      <c r="AR211" s="14" t="n"/>
      <c r="AS211" s="14" t="n"/>
      <c r="AT211" s="14" t="n"/>
      <c r="AU211" s="14" t="n"/>
      <c r="AV211" s="14" t="inlineStr">
        <is>
          <t>Y</t>
        </is>
      </c>
      <c r="AW211" s="14" t="n"/>
      <c r="AX211" s="14" t="n"/>
      <c r="AY211" s="14" t="n"/>
      <c r="AZ211" s="14" t="inlineStr">
        <is>
          <t>Y</t>
        </is>
      </c>
      <c r="BA211" s="14" t="inlineStr">
        <is>
          <t>Y</t>
        </is>
      </c>
      <c r="BB211" s="14" t="inlineStr">
        <is>
          <t>Y</t>
        </is>
      </c>
      <c r="BC211" s="14" t="n"/>
      <c r="BD211" s="14" t="n"/>
      <c r="BE211" s="14" t="n"/>
      <c r="BF211" s="14" t="n"/>
      <c r="BG211" s="14" t="n"/>
      <c r="BH211" s="14" t="n"/>
      <c r="BI211" s="14" t="n"/>
      <c r="BJ211" s="14" t="n"/>
      <c r="BK211" s="14" t="n"/>
      <c r="BL211" s="14" t="n"/>
      <c r="BM211" s="14" t="n"/>
      <c r="BN211" s="14" t="inlineStr">
        <is>
          <t>Y</t>
        </is>
      </c>
      <c r="BO211" s="14" t="n"/>
      <c r="BP211" s="14" t="n"/>
      <c r="BQ211" s="14" t="n"/>
      <c r="BR211" s="14" t="n"/>
      <c r="BS211" s="13" t="n"/>
      <c r="BT211" s="13" t="inlineStr">
        <is>
          <t>Singapore</t>
        </is>
      </c>
      <c r="BU211" s="13" t="n"/>
      <c r="BV211" s="22" t="n"/>
      <c r="BW211" s="33" t="inlineStr">
        <is>
          <t>https://www.fcmtravel.com/en-sg/privacy-policy</t>
        </is>
      </c>
      <c r="BX211" s="13" t="inlineStr">
        <is>
          <t>Educational trips and visits provider</t>
        </is>
      </c>
      <c r="BY211" s="13" t="inlineStr">
        <is>
          <t>May not take part in overseas educational visits and trips</t>
        </is>
      </c>
      <c r="BZ211" s="13" t="n"/>
      <c r="CA211" s="19" t="inlineStr">
        <is>
          <t>N</t>
        </is>
      </c>
      <c r="CB211" s="19" t="n"/>
      <c r="CC211" s="19" t="inlineStr">
        <is>
          <t>N</t>
        </is>
      </c>
      <c r="CD211" s="19" t="n"/>
      <c r="CE211" s="19" t="inlineStr">
        <is>
          <t>Y</t>
        </is>
      </c>
      <c r="CF211" s="19" t="inlineStr">
        <is>
          <t>N</t>
        </is>
      </c>
      <c r="CG211" s="19" t="inlineStr">
        <is>
          <t>N</t>
        </is>
      </c>
      <c r="CH211" s="19" t="n"/>
      <c r="CI211" s="19" t="inlineStr">
        <is>
          <t>N</t>
        </is>
      </c>
      <c r="CJ211" s="19" t="inlineStr">
        <is>
          <t>N</t>
        </is>
      </c>
      <c r="CK211" s="19" t="inlineStr">
        <is>
          <t>N</t>
        </is>
      </c>
      <c r="CL211" s="19" t="inlineStr">
        <is>
          <t>N</t>
        </is>
      </c>
      <c r="CM211" s="13" t="n"/>
      <c r="CN211" s="13" t="n"/>
      <c r="CO211" s="19" t="inlineStr">
        <is>
          <t>N</t>
        </is>
      </c>
      <c r="CP211" s="19" t="n"/>
      <c r="CQ211" s="19" t="inlineStr">
        <is>
          <t>N</t>
        </is>
      </c>
      <c r="CR211" s="19" t="n"/>
      <c r="CS211" s="19" t="n"/>
      <c r="CT211" s="19" t="inlineStr">
        <is>
          <t>N</t>
        </is>
      </c>
      <c r="CU211" s="19" t="inlineStr">
        <is>
          <t>N</t>
        </is>
      </c>
      <c r="CV211" s="19" t="n"/>
      <c r="CW211" s="19" t="inlineStr">
        <is>
          <t>N</t>
        </is>
      </c>
      <c r="CX211" s="19" t="inlineStr">
        <is>
          <t>N</t>
        </is>
      </c>
      <c r="CY211" s="19" t="inlineStr">
        <is>
          <t>N</t>
        </is>
      </c>
      <c r="CZ211" s="19" t="inlineStr">
        <is>
          <t>N</t>
        </is>
      </c>
      <c r="DA211" s="30" t="inlineStr">
        <is>
          <t>Whilst the student is registered at the College</t>
        </is>
      </c>
      <c r="DB211" s="13" t="n"/>
      <c r="DC211" s="13" t="n"/>
      <c r="DD211" s="13" t="n"/>
      <c r="DE211" s="13" t="n"/>
      <c r="DF211" s="13" t="n"/>
      <c r="DG211" s="13" t="n"/>
      <c r="DH211" s="13" t="n"/>
      <c r="DI211" s="13" t="n"/>
      <c r="DJ211" s="13" t="n"/>
      <c r="DK211" s="13" t="n"/>
      <c r="DL211" s="13" t="n"/>
      <c r="DM211" s="13" t="n"/>
      <c r="DN211" s="13" t="n"/>
      <c r="DO211" s="13" t="n"/>
      <c r="DP211" s="13" t="n"/>
      <c r="DQ211" s="13" t="n"/>
      <c r="DR211" s="13" t="n"/>
      <c r="DS211" s="13" t="n"/>
      <c r="DT211" s="13" t="n"/>
      <c r="DU211" s="13" t="n"/>
      <c r="DV211" s="13" t="n"/>
      <c r="DW211" s="13" t="inlineStr">
        <is>
          <t>Student name, DOB, address, contact details, emergency contact, medical information, Passport/ARC/Registration
number</t>
        </is>
      </c>
      <c r="DX211" s="22">
        <f>COUNTIF(A:A,A211)</f>
        <v/>
      </c>
      <c r="DY211" s="19" t="inlineStr">
        <is>
          <t>DTA signed 08/2020</t>
        </is>
      </c>
      <c r="DZ211" s="19" t="n"/>
      <c r="EA211" s="19" t="n"/>
      <c r="EB211" s="29" t="n"/>
      <c r="EC211" s="29" t="n"/>
      <c r="ED211" s="129" t="inlineStr">
        <is>
          <t>https://www.fcmtravel.com/en-sg</t>
        </is>
      </c>
      <c r="EE211" s="129" t="n"/>
      <c r="EF211" s="129" t="n"/>
      <c r="EG211" s="129" t="n"/>
      <c r="EH211" s="129" t="n"/>
      <c r="EI211" s="20" t="inlineStr">
        <is>
          <t>vendor</t>
        </is>
      </c>
      <c r="EJ211" s="22">
        <f>_xlfn.CONCAT(AF211:BQ211)</f>
        <v/>
      </c>
      <c r="EK211" s="22" t="n"/>
      <c r="EL211" s="22" t="n"/>
      <c r="EM211" s="22" t="n"/>
      <c r="EN211" s="22" t="n"/>
    </row>
    <row r="212" ht="102" customFormat="1" customHeight="1" s="23">
      <c r="A212" s="24" t="inlineStr">
        <is>
          <t>#000477</t>
        </is>
      </c>
      <c r="B212" s="13" t="inlineStr">
        <is>
          <t>Fesco - Payroll</t>
        </is>
      </c>
      <c r="C212" s="13" t="inlineStr">
        <is>
          <t>Beijing Foreign Enterprise Human Resources Service Co., Ltd.</t>
        </is>
      </c>
      <c r="D212" s="13" t="n"/>
      <c r="E212" s="15" t="n"/>
      <c r="F212" s="25" t="n"/>
      <c r="G212" s="25" t="n"/>
      <c r="H212" s="25" t="n"/>
      <c r="I212" s="25" t="n"/>
      <c r="J212" s="25" t="n"/>
      <c r="K212" s="17" t="n"/>
      <c r="L212" s="26">
        <f>IF(COUNTIF(K:K,K212)=0,"",COUNTIF(K:K,K212))</f>
        <v/>
      </c>
      <c r="M212" s="13" t="inlineStr">
        <is>
          <t>Vendor and Product</t>
        </is>
      </c>
      <c r="N212" s="13" t="inlineStr">
        <is>
          <t>V_Vendor</t>
        </is>
      </c>
      <c r="O212" s="41" t="inlineStr">
        <is>
          <t>https://www.fesco.com.cn/english_index.html</t>
        </is>
      </c>
      <c r="P212" s="13">
        <f>COUNTIF(Q212:AC212,"Y")</f>
        <v/>
      </c>
      <c r="Q212" s="19" t="n"/>
      <c r="R212" s="19" t="inlineStr">
        <is>
          <t>Y</t>
        </is>
      </c>
      <c r="S212" s="19" t="inlineStr"/>
      <c r="T212" s="19" t="inlineStr">
        <is>
          <t>N</t>
        </is>
      </c>
      <c r="U212" s="19" t="inlineStr"/>
      <c r="V212" s="19" t="inlineStr"/>
      <c r="W212" s="19" t="inlineStr">
        <is>
          <t>Y</t>
        </is>
      </c>
      <c r="X212" s="19" t="inlineStr">
        <is>
          <t>Y</t>
        </is>
      </c>
      <c r="Y212" s="19" t="inlineStr">
        <is>
          <t>N</t>
        </is>
      </c>
      <c r="Z212" s="19" t="inlineStr">
        <is>
          <t>N</t>
        </is>
      </c>
      <c r="AA212" s="19" t="inlineStr">
        <is>
          <t>N</t>
        </is>
      </c>
      <c r="AB212" s="19" t="inlineStr">
        <is>
          <t>N</t>
        </is>
      </c>
      <c r="AC212" s="19" t="inlineStr">
        <is>
          <t>N</t>
        </is>
      </c>
      <c r="AD212" s="13" t="n"/>
      <c r="AE212" s="13" t="n"/>
      <c r="AF212" s="14" t="n"/>
      <c r="AG212" s="14" t="n"/>
      <c r="AH212" s="14" t="n"/>
      <c r="AI212" s="14" t="n"/>
      <c r="AJ212" s="14" t="n"/>
      <c r="AK212" s="14" t="n"/>
      <c r="AL212" s="14" t="n"/>
      <c r="AM212" s="14" t="n"/>
      <c r="AN212" s="14" t="n"/>
      <c r="AO212" s="14" t="n"/>
      <c r="AP212" s="14" t="n"/>
      <c r="AQ212" s="14" t="n"/>
      <c r="AR212" s="14" t="n"/>
      <c r="AS212" s="14" t="n"/>
      <c r="AT212" s="14" t="n"/>
      <c r="AU212" s="14" t="n"/>
      <c r="AV212" s="14" t="n"/>
      <c r="AW212" s="14" t="n"/>
      <c r="AX212" s="14" t="n"/>
      <c r="AY212" s="14" t="n"/>
      <c r="AZ212" s="14" t="n"/>
      <c r="BA212" s="14" t="n"/>
      <c r="BB212" s="14" t="n"/>
      <c r="BC212" s="14" t="n"/>
      <c r="BD212" s="14" t="n"/>
      <c r="BE212" s="14" t="n"/>
      <c r="BF212" s="14" t="n"/>
      <c r="BG212" s="14" t="n"/>
      <c r="BH212" s="14" t="n"/>
      <c r="BI212" s="14" t="n"/>
      <c r="BJ212" s="14" t="n"/>
      <c r="BK212" s="14" t="n"/>
      <c r="BL212" s="14" t="n"/>
      <c r="BM212" s="14" t="n"/>
      <c r="BN212" s="14" t="n"/>
      <c r="BO212" s="14" t="n"/>
      <c r="BP212" s="14" t="n"/>
      <c r="BQ212" s="14" t="n"/>
      <c r="BR212" s="14" t="n"/>
      <c r="BS212" s="13" t="n"/>
      <c r="BT212" s="13" t="inlineStr">
        <is>
          <t>China</t>
        </is>
      </c>
      <c r="BU212" s="13" t="n"/>
      <c r="BV212" s="22" t="n"/>
      <c r="BW212" s="33" t="inlineStr">
        <is>
          <t>http://www.anhuifesco.com/home/index/privacy</t>
        </is>
      </c>
      <c r="BX212" s="13" t="inlineStr">
        <is>
          <t>HR resources and products help manage HR</t>
        </is>
      </c>
      <c r="BY212" s="13" t="n"/>
      <c r="BZ212" s="13" t="n"/>
      <c r="CA212" s="19" t="inlineStr">
        <is>
          <t>N</t>
        </is>
      </c>
      <c r="CB212" s="19" t="n"/>
      <c r="CC212" s="19" t="inlineStr">
        <is>
          <t>N</t>
        </is>
      </c>
      <c r="CD212" s="19" t="n"/>
      <c r="CE212" s="19" t="n"/>
      <c r="CF212" s="19" t="inlineStr">
        <is>
          <t>N</t>
        </is>
      </c>
      <c r="CG212" s="19" t="inlineStr">
        <is>
          <t>N</t>
        </is>
      </c>
      <c r="CH212" s="19" t="n"/>
      <c r="CI212" s="19" t="inlineStr">
        <is>
          <t>N</t>
        </is>
      </c>
      <c r="CJ212" s="19" t="inlineStr">
        <is>
          <t>N</t>
        </is>
      </c>
      <c r="CK212" s="19" t="inlineStr">
        <is>
          <t>N</t>
        </is>
      </c>
      <c r="CL212" s="19" t="inlineStr">
        <is>
          <t>N</t>
        </is>
      </c>
      <c r="CM212" s="13" t="n"/>
      <c r="CN212" s="13" t="n"/>
      <c r="CO212" s="19" t="inlineStr">
        <is>
          <t>N</t>
        </is>
      </c>
      <c r="CP212" s="19" t="n"/>
      <c r="CQ212" s="19" t="inlineStr">
        <is>
          <t>N</t>
        </is>
      </c>
      <c r="CR212" s="19" t="n"/>
      <c r="CS212" s="19" t="n"/>
      <c r="CT212" s="19" t="inlineStr">
        <is>
          <t>N</t>
        </is>
      </c>
      <c r="CU212" s="19" t="inlineStr">
        <is>
          <t>N</t>
        </is>
      </c>
      <c r="CV212" s="19" t="n"/>
      <c r="CW212" s="19" t="inlineStr">
        <is>
          <t>N</t>
        </is>
      </c>
      <c r="CX212" s="19" t="inlineStr">
        <is>
          <t>N</t>
        </is>
      </c>
      <c r="CY212" s="19" t="inlineStr">
        <is>
          <t>N</t>
        </is>
      </c>
      <c r="CZ212" s="19" t="inlineStr">
        <is>
          <t>N</t>
        </is>
      </c>
      <c r="DA212" s="13" t="n"/>
      <c r="DB212" s="13" t="n"/>
      <c r="DC212" s="13" t="n"/>
      <c r="DD212" s="13" t="n"/>
      <c r="DE212" s="13" t="n"/>
      <c r="DF212" s="13" t="n"/>
      <c r="DG212" s="13" t="n"/>
      <c r="DH212" s="13" t="n"/>
      <c r="DI212" s="13" t="n"/>
      <c r="DJ212" s="13" t="n"/>
      <c r="DK212" s="13" t="n"/>
      <c r="DL212" s="13" t="n"/>
      <c r="DM212" s="13" t="n"/>
      <c r="DN212" s="13" t="n"/>
      <c r="DO212" s="13" t="n"/>
      <c r="DP212" s="13" t="n"/>
      <c r="DQ212" s="13" t="n"/>
      <c r="DR212" s="13" t="n"/>
      <c r="DS212" s="13" t="n"/>
      <c r="DT212" s="13" t="n"/>
      <c r="DU212" s="13" t="n"/>
      <c r="DV212" s="13" t="n"/>
      <c r="DW212" s="13" t="n"/>
      <c r="DX212" s="22">
        <f>COUNTIF(A:A,A212)</f>
        <v/>
      </c>
      <c r="DY212" s="19" t="n"/>
      <c r="DZ212" s="19" t="n"/>
      <c r="EA212" s="19" t="n"/>
      <c r="EB212" s="29" t="n"/>
      <c r="EC212" s="88" t="inlineStr">
        <is>
          <t>400-8000-800</t>
        </is>
      </c>
      <c r="ED212" s="29" t="n"/>
      <c r="EE212" s="29" t="n"/>
      <c r="EF212" s="29" t="n"/>
      <c r="EG212" s="29" t="n"/>
      <c r="EH212" s="29" t="n"/>
      <c r="EI212" s="20" t="inlineStr">
        <is>
          <t>vendor</t>
        </is>
      </c>
      <c r="EJ212" s="22">
        <f>_xlfn.CONCAT(AF212:BQ212)</f>
        <v/>
      </c>
      <c r="EK212" s="20" t="n"/>
      <c r="EL212" s="22" t="n"/>
      <c r="EM212" s="22" t="n"/>
      <c r="EN212" s="22" t="n"/>
    </row>
    <row r="213" ht="68.09999999999999" customFormat="1" customHeight="1" s="23">
      <c r="A213" s="24" t="inlineStr">
        <is>
          <t>#000479</t>
        </is>
      </c>
      <c r="B213" s="13" t="inlineStr">
        <is>
          <t>Final Cut</t>
        </is>
      </c>
      <c r="C213" s="13" t="inlineStr">
        <is>
          <t>Apple</t>
        </is>
      </c>
      <c r="D213" s="13" t="n"/>
      <c r="E213" s="15" t="n"/>
      <c r="F213" s="25" t="n"/>
      <c r="G213" s="25" t="n"/>
      <c r="H213" s="25" t="n"/>
      <c r="I213" s="25" t="n"/>
      <c r="J213" s="25" t="n"/>
      <c r="K213" s="17" t="n"/>
      <c r="L213" s="26">
        <f>IF(COUNTIF(K:K,K213)=0,"",COUNTIF(K:K,K213))</f>
        <v/>
      </c>
      <c r="M213" s="13" t="inlineStr">
        <is>
          <t>Digital Product</t>
        </is>
      </c>
      <c r="N213" s="13" t="inlineStr">
        <is>
          <t>I_Desktop App</t>
        </is>
      </c>
      <c r="O213" s="41" t="inlineStr">
        <is>
          <t>https://www.apple.com/final-cut-pro/</t>
        </is>
      </c>
      <c r="P213" s="13">
        <f>COUNTIF(Q213:AC213,"Y")</f>
        <v/>
      </c>
      <c r="Q213" s="19" t="n"/>
      <c r="R213" s="19" t="inlineStr">
        <is>
          <t>N</t>
        </is>
      </c>
      <c r="S213" s="19" t="inlineStr">
        <is>
          <t>Y</t>
        </is>
      </c>
      <c r="T213" s="19" t="inlineStr">
        <is>
          <t>Y</t>
        </is>
      </c>
      <c r="U213" s="19" t="inlineStr"/>
      <c r="V213" s="19" t="inlineStr"/>
      <c r="W213" s="19" t="inlineStr">
        <is>
          <t>N</t>
        </is>
      </c>
      <c r="X213" s="19" t="inlineStr">
        <is>
          <t>N</t>
        </is>
      </c>
      <c r="Y213" s="19" t="inlineStr">
        <is>
          <t>N</t>
        </is>
      </c>
      <c r="Z213" s="19" t="inlineStr">
        <is>
          <t>N</t>
        </is>
      </c>
      <c r="AA213" s="19" t="inlineStr">
        <is>
          <t>N</t>
        </is>
      </c>
      <c r="AB213" s="19" t="inlineStr">
        <is>
          <t>N</t>
        </is>
      </c>
      <c r="AC213" s="19" t="inlineStr">
        <is>
          <t>N</t>
        </is>
      </c>
      <c r="AD213" s="13" t="n"/>
      <c r="AE213" s="13" t="n"/>
      <c r="AF213" s="14" t="inlineStr"/>
      <c r="AG213" s="14" t="inlineStr"/>
      <c r="AH213" s="14" t="inlineStr"/>
      <c r="AI213" s="14" t="inlineStr"/>
      <c r="AJ213" s="14" t="inlineStr"/>
      <c r="AK213" s="14" t="inlineStr"/>
      <c r="AL213" s="14" t="inlineStr"/>
      <c r="AM213" s="14" t="inlineStr"/>
      <c r="AN213" s="14" t="inlineStr"/>
      <c r="AO213" s="14" t="inlineStr"/>
      <c r="AP213" s="14" t="inlineStr"/>
      <c r="AQ213" s="14" t="inlineStr"/>
      <c r="AR213" s="14" t="inlineStr"/>
      <c r="AS213" s="14" t="inlineStr"/>
      <c r="AT213" s="14" t="inlineStr"/>
      <c r="AU213" s="14" t="inlineStr"/>
      <c r="AV213" s="14" t="inlineStr"/>
      <c r="AW213" s="14" t="inlineStr"/>
      <c r="AX213" s="14" t="inlineStr"/>
      <c r="AY213" s="14" t="inlineStr"/>
      <c r="AZ213" s="14" t="inlineStr"/>
      <c r="BA213" s="14" t="inlineStr"/>
      <c r="BB213" s="14" t="inlineStr"/>
      <c r="BC213" s="14" t="inlineStr"/>
      <c r="BD213" s="14" t="inlineStr"/>
      <c r="BE213" s="14" t="inlineStr"/>
      <c r="BF213" s="14" t="inlineStr"/>
      <c r="BG213" s="14" t="inlineStr"/>
      <c r="BH213" s="14" t="inlineStr"/>
      <c r="BI213" s="14" t="inlineStr"/>
      <c r="BJ213" s="14" t="inlineStr"/>
      <c r="BK213" s="14" t="inlineStr"/>
      <c r="BL213" s="14" t="inlineStr"/>
      <c r="BM213" s="14" t="inlineStr"/>
      <c r="BN213" s="14" t="inlineStr"/>
      <c r="BO213" s="14" t="inlineStr"/>
      <c r="BP213" s="14" t="inlineStr"/>
      <c r="BQ213" s="14" t="inlineStr"/>
      <c r="BR213" s="14" t="n"/>
      <c r="BS213" s="13" t="n"/>
      <c r="BT213" s="13" t="inlineStr">
        <is>
          <t>USA</t>
        </is>
      </c>
      <c r="BU213" s="13" t="n"/>
      <c r="BV213" s="22" t="n"/>
      <c r="BW213" s="33" t="inlineStr">
        <is>
          <t>https://www.apple.com/privacy/</t>
        </is>
      </c>
      <c r="BX213" s="13" t="inlineStr">
        <is>
          <t>Tool for editing vedio</t>
        </is>
      </c>
      <c r="BY213" s="13" t="n"/>
      <c r="BZ213" s="13" t="n"/>
      <c r="CA213" s="19" t="inlineStr">
        <is>
          <t>N</t>
        </is>
      </c>
      <c r="CB213" s="19" t="n"/>
      <c r="CC213" s="19" t="inlineStr">
        <is>
          <t>N</t>
        </is>
      </c>
      <c r="CD213" s="19" t="n"/>
      <c r="CE213" s="19" t="n"/>
      <c r="CF213" s="19" t="inlineStr">
        <is>
          <t>N</t>
        </is>
      </c>
      <c r="CG213" s="19" t="inlineStr">
        <is>
          <t>N</t>
        </is>
      </c>
      <c r="CH213" s="19" t="n"/>
      <c r="CI213" s="19" t="inlineStr">
        <is>
          <t>N</t>
        </is>
      </c>
      <c r="CJ213" s="19" t="inlineStr">
        <is>
          <t>N</t>
        </is>
      </c>
      <c r="CK213" s="19" t="inlineStr">
        <is>
          <t>N</t>
        </is>
      </c>
      <c r="CL213" s="19" t="inlineStr">
        <is>
          <t>N</t>
        </is>
      </c>
      <c r="CM213" s="13" t="n"/>
      <c r="CN213" s="13" t="n"/>
      <c r="CO213" s="19" t="inlineStr">
        <is>
          <t>N</t>
        </is>
      </c>
      <c r="CP213" s="19" t="n"/>
      <c r="CQ213" s="19" t="inlineStr">
        <is>
          <t>N</t>
        </is>
      </c>
      <c r="CR213" s="19" t="n"/>
      <c r="CS213" s="19" t="n"/>
      <c r="CT213" s="19" t="inlineStr">
        <is>
          <t>N</t>
        </is>
      </c>
      <c r="CU213" s="19" t="inlineStr">
        <is>
          <t>N</t>
        </is>
      </c>
      <c r="CV213" s="19" t="n"/>
      <c r="CW213" s="19" t="inlineStr">
        <is>
          <t>N</t>
        </is>
      </c>
      <c r="CX213" s="19" t="inlineStr">
        <is>
          <t>N</t>
        </is>
      </c>
      <c r="CY213" s="19" t="inlineStr">
        <is>
          <t>N</t>
        </is>
      </c>
      <c r="CZ213" s="19" t="inlineStr">
        <is>
          <t>N</t>
        </is>
      </c>
      <c r="DA213" s="13" t="inlineStr">
        <is>
          <t>Can be downloaded using Apple ID</t>
        </is>
      </c>
      <c r="DB213" s="13" t="n"/>
      <c r="DC213" s="13" t="n"/>
      <c r="DD213" s="13" t="n"/>
      <c r="DE213" s="13" t="n"/>
      <c r="DF213" s="13" t="n"/>
      <c r="DG213" s="13" t="n"/>
      <c r="DH213" s="13" t="n"/>
      <c r="DI213" s="13" t="n"/>
      <c r="DJ213" s="13" t="n"/>
      <c r="DK213" s="13" t="n"/>
      <c r="DL213" s="13" t="n"/>
      <c r="DM213" s="13" t="n"/>
      <c r="DN213" s="13" t="n"/>
      <c r="DO213" s="13" t="n"/>
      <c r="DP213" s="13" t="n"/>
      <c r="DQ213" s="13" t="n"/>
      <c r="DR213" s="13" t="n"/>
      <c r="DS213" s="13" t="n"/>
      <c r="DT213" s="13" t="n"/>
      <c r="DU213" s="13" t="n"/>
      <c r="DV213" s="13" t="n"/>
      <c r="DW213" s="13" t="n"/>
      <c r="DX213" s="22">
        <f>COUNTIF(A:A,A213)</f>
        <v/>
      </c>
      <c r="DY213" s="19" t="n"/>
      <c r="DZ213" s="19" t="n"/>
      <c r="EA213" s="19" t="n"/>
      <c r="EB213" s="29" t="n"/>
      <c r="EC213" s="29" t="n"/>
      <c r="ED213" s="29" t="n"/>
      <c r="EE213" s="29" t="n"/>
      <c r="EF213" s="29" t="n"/>
      <c r="EG213" s="29" t="n"/>
      <c r="EH213" s="29" t="n"/>
      <c r="EI213" s="20" t="inlineStr">
        <is>
          <t>tool</t>
        </is>
      </c>
      <c r="EJ213" s="22">
        <f>_xlfn.CONCAT(AF213:BQ213)</f>
        <v/>
      </c>
      <c r="EK213" s="20" t="n"/>
      <c r="EL213" s="22" t="n"/>
      <c r="EM213" s="22" t="n"/>
      <c r="EN213" s="22" t="n"/>
    </row>
    <row r="214" ht="51" customFormat="1" customHeight="1" s="23">
      <c r="A214" s="24" t="inlineStr">
        <is>
          <t>#000480</t>
        </is>
      </c>
      <c r="B214" s="13" t="inlineStr">
        <is>
          <t>Finance support - Parkland?</t>
        </is>
      </c>
      <c r="C214" s="13" t="n"/>
      <c r="D214" s="13" t="n"/>
      <c r="E214" s="15" t="n"/>
      <c r="F214" s="25" t="n"/>
      <c r="G214" s="25" t="n"/>
      <c r="H214" s="25" t="n"/>
      <c r="I214" s="25" t="n"/>
      <c r="J214" s="25" t="n"/>
      <c r="K214" s="17" t="n"/>
      <c r="L214" s="26">
        <f>IF(COUNTIF(K:K,K214)=0,"",COUNTIF(K:K,K214))</f>
        <v/>
      </c>
      <c r="M214" s="13" t="inlineStr">
        <is>
          <t>Missing</t>
        </is>
      </c>
      <c r="N214" s="13" t="inlineStr">
        <is>
          <t>V_Finance</t>
        </is>
      </c>
      <c r="O214" s="41" t="n"/>
      <c r="P214" s="13">
        <f>COUNTIF(Q214:AC214,"Y")</f>
        <v/>
      </c>
      <c r="Q214" s="19" t="n"/>
      <c r="R214" s="19" t="inlineStr">
        <is>
          <t>N</t>
        </is>
      </c>
      <c r="S214" s="19" t="inlineStr"/>
      <c r="T214" s="19" t="inlineStr">
        <is>
          <t>N</t>
        </is>
      </c>
      <c r="U214" s="19" t="inlineStr"/>
      <c r="V214" s="19" t="inlineStr"/>
      <c r="W214" s="19" t="inlineStr">
        <is>
          <t>N</t>
        </is>
      </c>
      <c r="X214" s="19" t="inlineStr">
        <is>
          <t>N</t>
        </is>
      </c>
      <c r="Y214" s="19" t="inlineStr">
        <is>
          <t>N</t>
        </is>
      </c>
      <c r="Z214" s="19" t="inlineStr">
        <is>
          <t>Y</t>
        </is>
      </c>
      <c r="AA214" s="19" t="inlineStr">
        <is>
          <t>N</t>
        </is>
      </c>
      <c r="AB214" s="19" t="inlineStr">
        <is>
          <t>N</t>
        </is>
      </c>
      <c r="AC214" s="19" t="inlineStr">
        <is>
          <t>N</t>
        </is>
      </c>
      <c r="AD214" s="13" t="n"/>
      <c r="AE214" s="13" t="n"/>
      <c r="AF214" s="14" t="inlineStr"/>
      <c r="AG214" s="14" t="inlineStr">
        <is>
          <t>y</t>
        </is>
      </c>
      <c r="AH214" s="14" t="inlineStr">
        <is>
          <t>y</t>
        </is>
      </c>
      <c r="AI214" s="14" t="inlineStr">
        <is>
          <t>y</t>
        </is>
      </c>
      <c r="AJ214" s="14" t="inlineStr"/>
      <c r="AK214" s="14" t="inlineStr">
        <is>
          <t>y</t>
        </is>
      </c>
      <c r="AL214" s="14" t="inlineStr"/>
      <c r="AM214" s="14" t="inlineStr"/>
      <c r="AN214" s="14" t="inlineStr">
        <is>
          <t>y</t>
        </is>
      </c>
      <c r="AO214" s="14" t="inlineStr"/>
      <c r="AP214" s="14" t="inlineStr"/>
      <c r="AQ214" s="14" t="inlineStr"/>
      <c r="AR214" s="14" t="inlineStr">
        <is>
          <t>y</t>
        </is>
      </c>
      <c r="AS214" s="14" t="inlineStr"/>
      <c r="AT214" s="14" t="inlineStr"/>
      <c r="AU214" s="14" t="inlineStr"/>
      <c r="AV214" s="14" t="inlineStr"/>
      <c r="AW214" s="14" t="inlineStr">
        <is>
          <t>y</t>
        </is>
      </c>
      <c r="AX214" s="14" t="inlineStr"/>
      <c r="AY214" s="14" t="inlineStr"/>
      <c r="AZ214" s="14" t="inlineStr"/>
      <c r="BA214" s="14" t="inlineStr"/>
      <c r="BB214" s="14" t="inlineStr"/>
      <c r="BC214" s="14" t="inlineStr"/>
      <c r="BD214" s="14" t="inlineStr">
        <is>
          <t>y</t>
        </is>
      </c>
      <c r="BE214" s="14" t="inlineStr"/>
      <c r="BF214" s="14" t="inlineStr"/>
      <c r="BG214" s="14" t="inlineStr"/>
      <c r="BH214" s="14" t="inlineStr"/>
      <c r="BI214" s="14" t="inlineStr"/>
      <c r="BJ214" s="14" t="inlineStr"/>
      <c r="BK214" s="14" t="inlineStr"/>
      <c r="BL214" s="14" t="inlineStr"/>
      <c r="BM214" s="14" t="inlineStr"/>
      <c r="BN214" s="14" t="inlineStr"/>
      <c r="BO214" s="14" t="inlineStr"/>
      <c r="BP214" s="14" t="inlineStr"/>
      <c r="BQ214" s="14" t="inlineStr"/>
      <c r="BR214" s="14" t="n"/>
      <c r="BS214" s="13" t="n"/>
      <c r="BT214" s="13" t="inlineStr">
        <is>
          <t>China</t>
        </is>
      </c>
      <c r="BU214" s="13" t="n"/>
      <c r="BV214" s="22" t="n"/>
      <c r="BW214" s="44" t="n"/>
      <c r="BX214" s="13" t="inlineStr">
        <is>
          <t>Operating company. Holds staff personal data including bank details. Also collects fees from parents so possibly holds  parent bank details.</t>
        </is>
      </c>
      <c r="BY214" s="13" t="n"/>
      <c r="BZ214" s="13" t="n"/>
      <c r="CA214" s="19" t="inlineStr">
        <is>
          <t>N</t>
        </is>
      </c>
      <c r="CB214" s="19" t="n"/>
      <c r="CC214" s="19" t="inlineStr">
        <is>
          <t>N</t>
        </is>
      </c>
      <c r="CD214" s="19" t="n"/>
      <c r="CE214" s="19" t="n"/>
      <c r="CF214" s="19" t="inlineStr">
        <is>
          <t>N</t>
        </is>
      </c>
      <c r="CG214" s="19" t="inlineStr">
        <is>
          <t>N</t>
        </is>
      </c>
      <c r="CH214" s="19" t="n"/>
      <c r="CI214" s="19" t="inlineStr">
        <is>
          <t>N</t>
        </is>
      </c>
      <c r="CJ214" s="19" t="inlineStr">
        <is>
          <t>N</t>
        </is>
      </c>
      <c r="CK214" s="19" t="inlineStr">
        <is>
          <t>N</t>
        </is>
      </c>
      <c r="CL214" s="19" t="inlineStr">
        <is>
          <t>N</t>
        </is>
      </c>
      <c r="CM214" s="13" t="n"/>
      <c r="CN214" s="13" t="n"/>
      <c r="CO214" s="19" t="inlineStr">
        <is>
          <t>N</t>
        </is>
      </c>
      <c r="CP214" s="19" t="n"/>
      <c r="CQ214" s="19" t="inlineStr">
        <is>
          <t>N</t>
        </is>
      </c>
      <c r="CR214" s="19" t="n"/>
      <c r="CS214" s="19" t="n"/>
      <c r="CT214" s="19" t="inlineStr">
        <is>
          <t>N</t>
        </is>
      </c>
      <c r="CU214" s="19" t="inlineStr">
        <is>
          <t>N</t>
        </is>
      </c>
      <c r="CV214" s="19" t="n"/>
      <c r="CW214" s="19" t="inlineStr">
        <is>
          <t>N</t>
        </is>
      </c>
      <c r="CX214" s="19" t="inlineStr">
        <is>
          <t>N</t>
        </is>
      </c>
      <c r="CY214" s="19" t="inlineStr">
        <is>
          <t>N</t>
        </is>
      </c>
      <c r="CZ214" s="19" t="inlineStr">
        <is>
          <t>N</t>
        </is>
      </c>
      <c r="DA214" s="13" t="n"/>
      <c r="DB214" s="13" t="n"/>
      <c r="DC214" s="13" t="n"/>
      <c r="DD214" s="13" t="n"/>
      <c r="DE214" s="13" t="n"/>
      <c r="DF214" s="13" t="n"/>
      <c r="DG214" s="13" t="n"/>
      <c r="DH214" s="13" t="n"/>
      <c r="DI214" s="13" t="n"/>
      <c r="DJ214" s="13" t="n"/>
      <c r="DK214" s="13" t="n"/>
      <c r="DL214" s="13" t="n"/>
      <c r="DM214" s="13" t="n"/>
      <c r="DN214" s="13" t="n"/>
      <c r="DO214" s="13" t="n"/>
      <c r="DP214" s="13" t="n"/>
      <c r="DQ214" s="13" t="n"/>
      <c r="DR214" s="13" t="n"/>
      <c r="DS214" s="13" t="n"/>
      <c r="DT214" s="13" t="n"/>
      <c r="DU214" s="13" t="n"/>
      <c r="DV214" s="13" t="n"/>
      <c r="DW214" s="13" t="n"/>
      <c r="DX214" s="22">
        <f>COUNTIF(A:A,A214)</f>
        <v/>
      </c>
      <c r="DY214" s="19" t="n"/>
      <c r="DZ214" s="19" t="n"/>
      <c r="EA214" s="19" t="n"/>
      <c r="EB214" s="29" t="n"/>
      <c r="EC214" s="29" t="n"/>
      <c r="ED214" s="29" t="n"/>
      <c r="EE214" s="29" t="n"/>
      <c r="EF214" s="29" t="n"/>
      <c r="EG214" s="29" t="n"/>
      <c r="EH214" s="29" t="n"/>
      <c r="EI214" s="20" t="inlineStr">
        <is>
          <t>other</t>
        </is>
      </c>
      <c r="EJ214" s="22">
        <f>_xlfn.CONCAT(AF214:BQ214)</f>
        <v/>
      </c>
      <c r="EK214" s="20" t="n"/>
      <c r="EL214" s="22" t="n"/>
      <c r="EM214" s="22" t="n"/>
      <c r="EN214" s="22" t="n"/>
    </row>
    <row r="215" ht="333" customFormat="1" customHeight="1" s="23">
      <c r="A215" s="24" t="inlineStr">
        <is>
          <t>#000118</t>
        </is>
      </c>
      <c r="B215" s="24" t="inlineStr">
        <is>
          <t>Firefly</t>
        </is>
      </c>
      <c r="C215" s="13" t="inlineStr">
        <is>
          <t>Firefly Learning</t>
        </is>
      </c>
      <c r="D215" s="13" t="n"/>
      <c r="E215" s="15" t="inlineStr">
        <is>
          <t>No</t>
        </is>
      </c>
      <c r="F215" s="25" t="inlineStr">
        <is>
          <t>Med</t>
        </is>
      </c>
      <c r="G215" s="25" t="inlineStr">
        <is>
          <t>Yes</t>
        </is>
      </c>
      <c r="H215" s="25" t="n"/>
      <c r="I215" s="35" t="n"/>
      <c r="J215" s="25" t="inlineStr">
        <is>
          <t>D3</t>
        </is>
      </c>
      <c r="K215" s="26" t="inlineStr">
        <is>
          <t>DAR00025</t>
        </is>
      </c>
      <c r="L215" s="26">
        <f>IF(COUNTIF(K:K,K215)=0,"",COUNTIF(K:K,K215))</f>
        <v/>
      </c>
      <c r="M215" s="13" t="inlineStr">
        <is>
          <t>Digital Product</t>
        </is>
      </c>
      <c r="N215" s="13" t="inlineStr">
        <is>
          <t>I_Website Service</t>
        </is>
      </c>
      <c r="O215" s="14" t="inlineStr">
        <is>
          <t>https://fireflylearning.com/</t>
        </is>
      </c>
      <c r="P215" s="13">
        <f>COUNTIF(Q215:AC215,"Y")</f>
        <v/>
      </c>
      <c r="Q215" s="19" t="n"/>
      <c r="R215" s="19" t="inlineStr">
        <is>
          <t>N</t>
        </is>
      </c>
      <c r="S215" s="19" t="n"/>
      <c r="T215" s="19" t="inlineStr">
        <is>
          <t>N</t>
        </is>
      </c>
      <c r="U215" s="19" t="inlineStr"/>
      <c r="V215" s="19" t="inlineStr">
        <is>
          <t>Y</t>
        </is>
      </c>
      <c r="W215" s="19" t="inlineStr">
        <is>
          <t>N</t>
        </is>
      </c>
      <c r="X215" s="19" t="inlineStr">
        <is>
          <t>N</t>
        </is>
      </c>
      <c r="Y215" s="19" t="inlineStr">
        <is>
          <t>N</t>
        </is>
      </c>
      <c r="Z215" s="19" t="inlineStr">
        <is>
          <t>N</t>
        </is>
      </c>
      <c r="AA215" s="19" t="inlineStr">
        <is>
          <t>N</t>
        </is>
      </c>
      <c r="AB215" s="19" t="inlineStr">
        <is>
          <t>N</t>
        </is>
      </c>
      <c r="AC215" s="19" t="inlineStr">
        <is>
          <t>N</t>
        </is>
      </c>
      <c r="AD215" s="13" t="n"/>
      <c r="AE215" s="13" t="n"/>
      <c r="AF215" s="38" t="inlineStr">
        <is>
          <t>Y</t>
        </is>
      </c>
      <c r="AG215" s="38" t="inlineStr">
        <is>
          <t>Y</t>
        </is>
      </c>
      <c r="AH215" s="38" t="inlineStr">
        <is>
          <t>Y</t>
        </is>
      </c>
      <c r="AI215" s="38" t="inlineStr">
        <is>
          <t>Y</t>
        </is>
      </c>
      <c r="AJ215" s="38" t="inlineStr">
        <is>
          <t>Y</t>
        </is>
      </c>
      <c r="AK215" s="38" t="inlineStr">
        <is>
          <t>Y</t>
        </is>
      </c>
      <c r="AL215" s="38" t="inlineStr">
        <is>
          <t>Y</t>
        </is>
      </c>
      <c r="AM215" s="38" t="inlineStr">
        <is>
          <t>Y</t>
        </is>
      </c>
      <c r="AN215" s="38" t="inlineStr">
        <is>
          <t> </t>
        </is>
      </c>
      <c r="AO215" s="38" t="inlineStr">
        <is>
          <t>Y</t>
        </is>
      </c>
      <c r="AP215" s="38" t="inlineStr">
        <is>
          <t>Y</t>
        </is>
      </c>
      <c r="AQ215" s="38" t="inlineStr">
        <is>
          <t>Y</t>
        </is>
      </c>
      <c r="AR215" s="38" t="inlineStr">
        <is>
          <t> </t>
        </is>
      </c>
      <c r="AS215" s="38" t="inlineStr">
        <is>
          <t> </t>
        </is>
      </c>
      <c r="AT215" s="38" t="inlineStr">
        <is>
          <t>Y</t>
        </is>
      </c>
      <c r="AU215" s="38" t="inlineStr">
        <is>
          <t>Y</t>
        </is>
      </c>
      <c r="AV215" s="38" t="inlineStr">
        <is>
          <t>Y</t>
        </is>
      </c>
      <c r="AW215" s="38" t="inlineStr">
        <is>
          <t> </t>
        </is>
      </c>
      <c r="AX215" s="38" t="inlineStr">
        <is>
          <t> </t>
        </is>
      </c>
      <c r="AY215" s="38" t="inlineStr">
        <is>
          <t>Y</t>
        </is>
      </c>
      <c r="AZ215" s="38" t="n"/>
      <c r="BA215" s="38" t="inlineStr">
        <is>
          <t>Y</t>
        </is>
      </c>
      <c r="BB215" s="38" t="inlineStr">
        <is>
          <t>Y</t>
        </is>
      </c>
      <c r="BC215" s="38" t="inlineStr">
        <is>
          <t>Y</t>
        </is>
      </c>
      <c r="BD215" s="38" t="inlineStr">
        <is>
          <t> </t>
        </is>
      </c>
      <c r="BE215" s="38" t="inlineStr">
        <is>
          <t>Y</t>
        </is>
      </c>
      <c r="BF215" s="38" t="inlineStr">
        <is>
          <t> </t>
        </is>
      </c>
      <c r="BG215" s="14" t="inlineStr">
        <is>
          <t>Y</t>
        </is>
      </c>
      <c r="BH215" s="38" t="inlineStr">
        <is>
          <t> </t>
        </is>
      </c>
      <c r="BI215" s="38" t="inlineStr">
        <is>
          <t> </t>
        </is>
      </c>
      <c r="BJ215" s="38" t="inlineStr">
        <is>
          <t> </t>
        </is>
      </c>
      <c r="BK215" s="38" t="inlineStr">
        <is>
          <t> </t>
        </is>
      </c>
      <c r="BL215" s="38" t="inlineStr">
        <is>
          <t> </t>
        </is>
      </c>
      <c r="BM215" s="38" t="inlineStr">
        <is>
          <t> </t>
        </is>
      </c>
      <c r="BN215" s="38" t="inlineStr">
        <is>
          <t>Y</t>
        </is>
      </c>
      <c r="BO215" s="38" t="inlineStr">
        <is>
          <t>Y</t>
        </is>
      </c>
      <c r="BP215" s="38" t="inlineStr">
        <is>
          <t> </t>
        </is>
      </c>
      <c r="BQ215" s="38" t="inlineStr">
        <is>
          <t>Y</t>
        </is>
      </c>
      <c r="BR215" s="14" t="n"/>
      <c r="BS215" s="13" t="inlineStr">
        <is>
          <t>SIMS Sync</t>
        </is>
      </c>
      <c r="BT215" s="13" t="inlineStr">
        <is>
          <t>UK</t>
        </is>
      </c>
      <c r="BU215" s="13" t="n"/>
      <c r="BV215" s="22" t="n"/>
      <c r="BW215" s="33" t="inlineStr">
        <is>
          <t>https://fireflylearning.com/privacy-and-cookies/</t>
        </is>
      </c>
      <c r="BX215" s="13" t="inlineStr">
        <is>
          <t>VLE
This is used as a Student Learning Management System as well as a Parent
Portal.</t>
        </is>
      </c>
      <c r="BY215" s="13" t="inlineStr">
        <is>
          <t>No able to access learning resources
May not register as a student at the College.</t>
        </is>
      </c>
      <c r="BZ215" s="13" t="n"/>
      <c r="CA215" s="19" t="inlineStr">
        <is>
          <t>N</t>
        </is>
      </c>
      <c r="CB215" s="19" t="n"/>
      <c r="CC215" s="19" t="inlineStr">
        <is>
          <t>N</t>
        </is>
      </c>
      <c r="CD215" s="19" t="n"/>
      <c r="CE215" s="19" t="n"/>
      <c r="CF215" s="19" t="inlineStr">
        <is>
          <t>N</t>
        </is>
      </c>
      <c r="CG215" s="19" t="inlineStr">
        <is>
          <t>N</t>
        </is>
      </c>
      <c r="CH215" s="19" t="n"/>
      <c r="CI215" s="19" t="inlineStr">
        <is>
          <t>N</t>
        </is>
      </c>
      <c r="CJ215" s="19" t="inlineStr">
        <is>
          <t>N</t>
        </is>
      </c>
      <c r="CK215" s="19" t="inlineStr">
        <is>
          <t>N</t>
        </is>
      </c>
      <c r="CL215" s="19" t="inlineStr">
        <is>
          <t>N</t>
        </is>
      </c>
      <c r="CM215" s="13" t="n"/>
      <c r="CN215" s="13" t="n"/>
      <c r="CO215" s="19" t="inlineStr">
        <is>
          <t>N</t>
        </is>
      </c>
      <c r="CP215" s="19" t="n"/>
      <c r="CQ215" s="19" t="inlineStr">
        <is>
          <t>N</t>
        </is>
      </c>
      <c r="CR215" s="19" t="n"/>
      <c r="CS215" s="19" t="n"/>
      <c r="CT215" s="19" t="inlineStr">
        <is>
          <t>N</t>
        </is>
      </c>
      <c r="CU215" s="19" t="inlineStr">
        <is>
          <t>N</t>
        </is>
      </c>
      <c r="CV215" s="19" t="n"/>
      <c r="CW215" s="19" t="inlineStr">
        <is>
          <t>N</t>
        </is>
      </c>
      <c r="CX215" s="19" t="inlineStr">
        <is>
          <t>N</t>
        </is>
      </c>
      <c r="CY215" s="19" t="inlineStr">
        <is>
          <t>N</t>
        </is>
      </c>
      <c r="CZ215" s="19" t="inlineStr">
        <is>
          <t>N</t>
        </is>
      </c>
      <c r="DA215" s="30" t="inlineStr">
        <is>
          <t>Whilst a student at this school.</t>
        </is>
      </c>
      <c r="DB215" s="13" t="n"/>
      <c r="DC215" s="13" t="n"/>
      <c r="DD215" s="13" t="n"/>
      <c r="DE215" s="13" t="n"/>
      <c r="DF215" s="13" t="n"/>
      <c r="DG215" s="13" t="n"/>
      <c r="DH215" s="13" t="n"/>
      <c r="DI215" s="13" t="n"/>
      <c r="DJ215" s="13" t="n"/>
      <c r="DK215" s="13" t="n"/>
      <c r="DL215" s="13" t="n"/>
      <c r="DM215" s="13" t="n"/>
      <c r="DN215" s="13" t="n"/>
      <c r="DO215" s="13" t="n"/>
      <c r="DP215" s="13" t="n"/>
      <c r="DQ215" s="13" t="n"/>
      <c r="DR215" s="13" t="n"/>
      <c r="DS215" s="13" t="n"/>
      <c r="DT215" s="13" t="n"/>
      <c r="DU215" s="13" t="n"/>
      <c r="DV215" s="13" t="n"/>
      <c r="DW215" s="30" t="inlineStr">
        <is>
          <t>Student Name, DOB, passport, Photos, Academic Assessment Information, All Contact Information, Medical History, Gender, Ethnicity.
****
ADDITIONAL INFO
Annual Subscription
Overnight (AUTOMATIC DATA SYNC WITH SIMS)
I have added the Firefly MIS Data Points linking with SIMS in the file section.
CloudUsers: username, fullname, description, email, initials, surname, forname
CloudUser: Telephone number, type
CloudUsersEmail: Email
CloudUseraddress: address line 1, address line 2, city, state, postcode, country, address line 3
CloudProfilepictures: picture
CloudBehaviourEvents: identifier, date, notes, location, subject, teacher
attendanceevents: date, mark, description, notes, subject
Events: event_guid, start, end, subject, location, description, url
CloudGroups: name, description
Reports: filename, Filecreated, batchname, batchdate
*****************************************</t>
        </is>
      </c>
      <c r="DX215" s="22">
        <f>COUNTIF(A:A,A215)</f>
        <v/>
      </c>
      <c r="DY215" s="19" t="n"/>
      <c r="DZ215" s="19" t="n"/>
      <c r="EA215" s="19" t="n"/>
      <c r="EB215" s="29" t="inlineStr">
        <is>
          <t>hi@fireflylearning.com/
support@fireflylearning.com</t>
        </is>
      </c>
      <c r="EC215" s="29" t="inlineStr">
        <is>
          <t>+44 (0) 20 8133 4415</t>
        </is>
      </c>
      <c r="ED215" s="29" t="n"/>
      <c r="EE215" s="29" t="n"/>
      <c r="EF215" s="29" t="n"/>
      <c r="EG215" s="29" t="n"/>
      <c r="EH215" s="29" t="n"/>
      <c r="EI215" s="20" t="inlineStr">
        <is>
          <t>LMS</t>
        </is>
      </c>
      <c r="EJ215" s="22">
        <f>_xlfn.CONCAT(AF215:BQ215)</f>
        <v/>
      </c>
      <c r="EK215" s="22" t="n"/>
      <c r="EL215" s="22" t="n"/>
      <c r="EM215" s="22" t="n"/>
      <c r="EN215" s="22" t="n"/>
    </row>
    <row r="216" ht="102" customFormat="1" customHeight="1" s="23">
      <c r="A216" s="24" t="inlineStr">
        <is>
          <t>#000119</t>
        </is>
      </c>
      <c r="B216" s="24" t="inlineStr">
        <is>
          <t>Firefly CN</t>
        </is>
      </c>
      <c r="C216" s="13" t="inlineStr">
        <is>
          <t>Firefly Learning</t>
        </is>
      </c>
      <c r="D216" s="13" t="n"/>
      <c r="E216" s="15" t="inlineStr">
        <is>
          <t>No</t>
        </is>
      </c>
      <c r="F216" s="25" t="inlineStr">
        <is>
          <t>Med</t>
        </is>
      </c>
      <c r="G216" s="25" t="inlineStr">
        <is>
          <t>Yes</t>
        </is>
      </c>
      <c r="H216" s="25" t="n"/>
      <c r="I216" s="35" t="n"/>
      <c r="J216" s="25" t="inlineStr">
        <is>
          <t>D3</t>
        </is>
      </c>
      <c r="K216" s="26" t="inlineStr">
        <is>
          <t>DAR00025</t>
        </is>
      </c>
      <c r="L216" s="26">
        <f>IF(COUNTIF(K:K,K216)=0,"",COUNTIF(K:K,K216))</f>
        <v/>
      </c>
      <c r="M216" s="13" t="inlineStr">
        <is>
          <t>Digital Product</t>
        </is>
      </c>
      <c r="N216" s="13" t="inlineStr">
        <is>
          <t>I_Website Service</t>
        </is>
      </c>
      <c r="O216" s="37" t="inlineStr">
        <is>
          <t>https://fireflylearning.com/</t>
        </is>
      </c>
      <c r="P216" s="13">
        <f>COUNTIF(Q216:AC216,"Y")</f>
        <v/>
      </c>
      <c r="Q216" s="19" t="n"/>
      <c r="R216" s="19" t="inlineStr">
        <is>
          <t>N</t>
        </is>
      </c>
      <c r="S216" s="19" t="inlineStr">
        <is>
          <t>Y</t>
        </is>
      </c>
      <c r="T216" s="19" t="inlineStr">
        <is>
          <t>N</t>
        </is>
      </c>
      <c r="U216" s="19" t="inlineStr"/>
      <c r="V216" s="19" t="n"/>
      <c r="W216" s="19" t="inlineStr">
        <is>
          <t>N</t>
        </is>
      </c>
      <c r="X216" s="19" t="inlineStr">
        <is>
          <t>N</t>
        </is>
      </c>
      <c r="Y216" s="19" t="inlineStr">
        <is>
          <t>N</t>
        </is>
      </c>
      <c r="Z216" s="19" t="inlineStr">
        <is>
          <t>N</t>
        </is>
      </c>
      <c r="AA216" s="19" t="inlineStr">
        <is>
          <t>N</t>
        </is>
      </c>
      <c r="AB216" s="19" t="inlineStr">
        <is>
          <t>Y</t>
        </is>
      </c>
      <c r="AC216" s="19" t="inlineStr">
        <is>
          <t>N</t>
        </is>
      </c>
      <c r="AD216" s="13" t="n"/>
      <c r="AE216" s="13" t="n"/>
      <c r="AF216" s="38" t="inlineStr">
        <is>
          <t>Y</t>
        </is>
      </c>
      <c r="AG216" s="38" t="inlineStr">
        <is>
          <t>Y</t>
        </is>
      </c>
      <c r="AH216" s="38" t="inlineStr">
        <is>
          <t>Y</t>
        </is>
      </c>
      <c r="AI216" s="38" t="inlineStr">
        <is>
          <t>Y</t>
        </is>
      </c>
      <c r="AJ216" s="38" t="inlineStr">
        <is>
          <t>Y</t>
        </is>
      </c>
      <c r="AK216" s="38" t="inlineStr">
        <is>
          <t>Y</t>
        </is>
      </c>
      <c r="AL216" s="38" t="inlineStr">
        <is>
          <t>Y</t>
        </is>
      </c>
      <c r="AM216" s="38" t="inlineStr">
        <is>
          <t>Y</t>
        </is>
      </c>
      <c r="AN216" s="38" t="inlineStr">
        <is>
          <t> </t>
        </is>
      </c>
      <c r="AO216" s="38" t="inlineStr">
        <is>
          <t>Y</t>
        </is>
      </c>
      <c r="AP216" s="38" t="inlineStr">
        <is>
          <t>Y</t>
        </is>
      </c>
      <c r="AQ216" s="38" t="inlineStr">
        <is>
          <t>Y</t>
        </is>
      </c>
      <c r="AR216" s="38" t="inlineStr">
        <is>
          <t> </t>
        </is>
      </c>
      <c r="AS216" s="38" t="inlineStr">
        <is>
          <t> </t>
        </is>
      </c>
      <c r="AT216" s="38" t="inlineStr">
        <is>
          <t>Y</t>
        </is>
      </c>
      <c r="AU216" s="38" t="inlineStr">
        <is>
          <t>Y</t>
        </is>
      </c>
      <c r="AV216" s="38" t="inlineStr">
        <is>
          <t>Y</t>
        </is>
      </c>
      <c r="AW216" s="38" t="inlineStr">
        <is>
          <t> </t>
        </is>
      </c>
      <c r="AX216" s="38" t="inlineStr">
        <is>
          <t> </t>
        </is>
      </c>
      <c r="AY216" s="38" t="inlineStr">
        <is>
          <t>Y</t>
        </is>
      </c>
      <c r="AZ216" s="38" t="n"/>
      <c r="BA216" s="38" t="inlineStr">
        <is>
          <t>Y</t>
        </is>
      </c>
      <c r="BB216" s="38" t="inlineStr">
        <is>
          <t>Y</t>
        </is>
      </c>
      <c r="BC216" s="38" t="inlineStr">
        <is>
          <t>Y</t>
        </is>
      </c>
      <c r="BD216" s="38" t="inlineStr">
        <is>
          <t> </t>
        </is>
      </c>
      <c r="BE216" s="38" t="inlineStr">
        <is>
          <t>Y</t>
        </is>
      </c>
      <c r="BF216" s="38" t="inlineStr">
        <is>
          <t> </t>
        </is>
      </c>
      <c r="BG216" s="14" t="inlineStr">
        <is>
          <t>Y</t>
        </is>
      </c>
      <c r="BH216" s="38" t="inlineStr">
        <is>
          <t> </t>
        </is>
      </c>
      <c r="BI216" s="38" t="inlineStr">
        <is>
          <t> </t>
        </is>
      </c>
      <c r="BJ216" s="38" t="inlineStr">
        <is>
          <t> </t>
        </is>
      </c>
      <c r="BK216" s="38" t="inlineStr">
        <is>
          <t> </t>
        </is>
      </c>
      <c r="BL216" s="38" t="inlineStr">
        <is>
          <t> </t>
        </is>
      </c>
      <c r="BM216" s="38" t="inlineStr">
        <is>
          <t> </t>
        </is>
      </c>
      <c r="BN216" s="38" t="inlineStr">
        <is>
          <t>Y</t>
        </is>
      </c>
      <c r="BO216" s="38" t="inlineStr">
        <is>
          <t>Y</t>
        </is>
      </c>
      <c r="BP216" s="38" t="inlineStr">
        <is>
          <t> </t>
        </is>
      </c>
      <c r="BQ216" s="38" t="inlineStr">
        <is>
          <t>Y</t>
        </is>
      </c>
      <c r="BR216" s="14" t="n"/>
      <c r="BS216" s="13" t="inlineStr">
        <is>
          <t>SIMS Sync</t>
        </is>
      </c>
      <c r="BT216" s="13" t="inlineStr">
        <is>
          <t>China</t>
        </is>
      </c>
      <c r="BU216" s="13" t="n"/>
      <c r="BV216" s="22" t="n"/>
      <c r="BW216" s="33" t="inlineStr">
        <is>
          <t>https://fireflylearning.com/privacy-and-cookies/</t>
        </is>
      </c>
      <c r="BX216" s="13" t="inlineStr">
        <is>
          <t>VLE
This is used as a Student Learning Management System as well as a Parent
Portal.</t>
        </is>
      </c>
      <c r="BY216" s="13" t="inlineStr">
        <is>
          <t>No able to access learning resources
May not register as a student at the College.</t>
        </is>
      </c>
      <c r="BZ216" s="13" t="n"/>
      <c r="CA216" s="19" t="inlineStr">
        <is>
          <t>N</t>
        </is>
      </c>
      <c r="CB216" s="19" t="n"/>
      <c r="CC216" s="19" t="inlineStr">
        <is>
          <t>N</t>
        </is>
      </c>
      <c r="CD216" s="19" t="n"/>
      <c r="CE216" s="19" t="n"/>
      <c r="CF216" s="19" t="inlineStr">
        <is>
          <t>N</t>
        </is>
      </c>
      <c r="CG216" s="19" t="inlineStr">
        <is>
          <t>N</t>
        </is>
      </c>
      <c r="CH216" s="19" t="n"/>
      <c r="CI216" s="19" t="inlineStr">
        <is>
          <t>N</t>
        </is>
      </c>
      <c r="CJ216" s="19" t="inlineStr">
        <is>
          <t>N</t>
        </is>
      </c>
      <c r="CK216" s="19" t="inlineStr">
        <is>
          <t>N</t>
        </is>
      </c>
      <c r="CL216" s="19" t="inlineStr">
        <is>
          <t>N</t>
        </is>
      </c>
      <c r="CM216" s="13" t="n"/>
      <c r="CN216" s="13" t="n"/>
      <c r="CO216" s="19" t="inlineStr">
        <is>
          <t>N</t>
        </is>
      </c>
      <c r="CP216" s="19" t="n"/>
      <c r="CQ216" s="19" t="inlineStr">
        <is>
          <t>N</t>
        </is>
      </c>
      <c r="CR216" s="19" t="n"/>
      <c r="CS216" s="19" t="n"/>
      <c r="CT216" s="19" t="inlineStr">
        <is>
          <t>N</t>
        </is>
      </c>
      <c r="CU216" s="19" t="inlineStr">
        <is>
          <t>N</t>
        </is>
      </c>
      <c r="CV216" s="19" t="n"/>
      <c r="CW216" s="19" t="inlineStr">
        <is>
          <t>N</t>
        </is>
      </c>
      <c r="CX216" s="19" t="inlineStr">
        <is>
          <t>N</t>
        </is>
      </c>
      <c r="CY216" s="19" t="inlineStr">
        <is>
          <t>N</t>
        </is>
      </c>
      <c r="CZ216" s="19" t="inlineStr">
        <is>
          <t>N</t>
        </is>
      </c>
      <c r="DA216" s="13" t="n"/>
      <c r="DB216" s="13" t="n"/>
      <c r="DC216" s="13" t="n"/>
      <c r="DD216" s="13" t="n"/>
      <c r="DE216" s="13" t="n"/>
      <c r="DF216" s="13" t="n"/>
      <c r="DG216" s="13" t="n"/>
      <c r="DH216" s="13" t="n"/>
      <c r="DI216" s="13" t="n"/>
      <c r="DJ216" s="13" t="n"/>
      <c r="DK216" s="13" t="n"/>
      <c r="DL216" s="13" t="n"/>
      <c r="DM216" s="13" t="n"/>
      <c r="DN216" s="13" t="n"/>
      <c r="DO216" s="13" t="n"/>
      <c r="DP216" s="13" t="n"/>
      <c r="DQ216" s="13" t="n"/>
      <c r="DR216" s="13" t="n"/>
      <c r="DS216" s="13" t="n"/>
      <c r="DT216" s="13" t="n"/>
      <c r="DU216" s="13" t="n"/>
      <c r="DV216" s="13" t="n"/>
      <c r="DW216" s="13" t="inlineStr">
        <is>
          <t>Student + Parent Names, Email, Class, Phone Numbers, Class Info
DOB, passport, Photos, Academic Assessment Information, All Contact Information, Medical History, Gender, Ethnicity.</t>
        </is>
      </c>
      <c r="DX216" s="22">
        <f>COUNTIF(A:A,A216)</f>
        <v/>
      </c>
      <c r="DY216" s="19" t="n"/>
      <c r="DZ216" s="19" t="n"/>
      <c r="EA216" s="19" t="n"/>
      <c r="EB216" s="29" t="inlineStr">
        <is>
          <t>hi@fireflylearning.com/
support@fireflylearning.com</t>
        </is>
      </c>
      <c r="EC216" s="29" t="inlineStr">
        <is>
          <t>+44 (0) 20 8133 4415</t>
        </is>
      </c>
      <c r="ED216" s="29" t="n"/>
      <c r="EE216" s="29" t="n"/>
      <c r="EF216" s="29" t="n"/>
      <c r="EG216" s="29" t="n"/>
      <c r="EH216" s="29" t="n"/>
      <c r="EI216" s="20" t="inlineStr">
        <is>
          <t>LMS</t>
        </is>
      </c>
      <c r="EJ216" s="22">
        <f>_xlfn.CONCAT(AF216:BQ216)</f>
        <v/>
      </c>
      <c r="EK216" s="22" t="n"/>
      <c r="EL216" s="22" t="n"/>
      <c r="EM216" s="22" t="n"/>
      <c r="EN216" s="22" t="n"/>
    </row>
    <row r="217" ht="102" customFormat="1" customHeight="1" s="23">
      <c r="A217" s="24" t="inlineStr">
        <is>
          <t>#000120</t>
        </is>
      </c>
      <c r="B217" s="24" t="inlineStr">
        <is>
          <t>Firefly Insights</t>
        </is>
      </c>
      <c r="C217" s="13" t="inlineStr">
        <is>
          <t>Firefly Learning</t>
        </is>
      </c>
      <c r="D217" s="13" t="n"/>
      <c r="E217" s="15" t="inlineStr">
        <is>
          <t>No</t>
        </is>
      </c>
      <c r="F217" s="25" t="inlineStr">
        <is>
          <t>High</t>
        </is>
      </c>
      <c r="G217" s="25" t="inlineStr">
        <is>
          <t>Yes</t>
        </is>
      </c>
      <c r="H217" s="25" t="n"/>
      <c r="I217" s="35" t="n"/>
      <c r="J217" s="25" t="inlineStr">
        <is>
          <t>D3</t>
        </is>
      </c>
      <c r="K217" s="26" t="inlineStr">
        <is>
          <t>DAR00025</t>
        </is>
      </c>
      <c r="L217" s="26">
        <f>IF(COUNTIF(K:K,K217)=0,"",COUNTIF(K:K,K217))</f>
        <v/>
      </c>
      <c r="M217" s="13" t="inlineStr">
        <is>
          <t>Digital Product</t>
        </is>
      </c>
      <c r="N217" s="13" t="inlineStr">
        <is>
          <t>I_Website Service</t>
        </is>
      </c>
      <c r="O217" s="37" t="inlineStr">
        <is>
          <t>https://fireflylearning.com/</t>
        </is>
      </c>
      <c r="P217" s="13">
        <f>COUNTIF(Q217:AC217,"Y")</f>
        <v/>
      </c>
      <c r="Q217" s="19" t="n"/>
      <c r="R217" s="19" t="inlineStr">
        <is>
          <t>N</t>
        </is>
      </c>
      <c r="S217" s="19" t="inlineStr">
        <is>
          <t>Y</t>
        </is>
      </c>
      <c r="T217" s="19" t="inlineStr">
        <is>
          <t>N</t>
        </is>
      </c>
      <c r="U217" s="19" t="n"/>
      <c r="V217" s="19" t="inlineStr">
        <is>
          <t>Y</t>
        </is>
      </c>
      <c r="W217" s="19" t="inlineStr">
        <is>
          <t>N</t>
        </is>
      </c>
      <c r="X217" s="19" t="inlineStr">
        <is>
          <t>N</t>
        </is>
      </c>
      <c r="Y217" s="19" t="inlineStr">
        <is>
          <t>N</t>
        </is>
      </c>
      <c r="Z217" s="19" t="inlineStr">
        <is>
          <t>N</t>
        </is>
      </c>
      <c r="AA217" s="19" t="inlineStr">
        <is>
          <t>N</t>
        </is>
      </c>
      <c r="AB217" s="19" t="inlineStr">
        <is>
          <t>Y</t>
        </is>
      </c>
      <c r="AC217" s="19" t="inlineStr">
        <is>
          <t>N</t>
        </is>
      </c>
      <c r="AD217" s="13" t="n"/>
      <c r="AE217" s="13" t="n"/>
      <c r="AF217" s="38" t="inlineStr">
        <is>
          <t>Y</t>
        </is>
      </c>
      <c r="AG217" s="38" t="inlineStr">
        <is>
          <t>Y</t>
        </is>
      </c>
      <c r="AH217" s="38" t="inlineStr">
        <is>
          <t>Y</t>
        </is>
      </c>
      <c r="AI217" s="38" t="inlineStr">
        <is>
          <t> </t>
        </is>
      </c>
      <c r="AJ217" s="38" t="inlineStr">
        <is>
          <t>Y</t>
        </is>
      </c>
      <c r="AK217" s="38" t="inlineStr">
        <is>
          <t> </t>
        </is>
      </c>
      <c r="AL217" s="38" t="inlineStr">
        <is>
          <t> </t>
        </is>
      </c>
      <c r="AM217" s="38" t="inlineStr">
        <is>
          <t> </t>
        </is>
      </c>
      <c r="AN217" s="38" t="inlineStr">
        <is>
          <t> </t>
        </is>
      </c>
      <c r="AO217" s="38" t="inlineStr">
        <is>
          <t> </t>
        </is>
      </c>
      <c r="AP217" s="38" t="inlineStr">
        <is>
          <t> </t>
        </is>
      </c>
      <c r="AQ217" s="38" t="inlineStr">
        <is>
          <t> </t>
        </is>
      </c>
      <c r="AR217" s="38" t="inlineStr">
        <is>
          <t> </t>
        </is>
      </c>
      <c r="AS217" s="38" t="inlineStr">
        <is>
          <t> </t>
        </is>
      </c>
      <c r="AT217" s="38" t="inlineStr">
        <is>
          <t>Y</t>
        </is>
      </c>
      <c r="AU217" s="38" t="inlineStr">
        <is>
          <t> </t>
        </is>
      </c>
      <c r="AV217" s="38" t="inlineStr">
        <is>
          <t>Y</t>
        </is>
      </c>
      <c r="AW217" s="38" t="inlineStr">
        <is>
          <t> </t>
        </is>
      </c>
      <c r="AX217" s="38" t="inlineStr">
        <is>
          <t> </t>
        </is>
      </c>
      <c r="AY217" s="38" t="inlineStr">
        <is>
          <t>Y</t>
        </is>
      </c>
      <c r="AZ217" s="38" t="inlineStr">
        <is>
          <t> </t>
        </is>
      </c>
      <c r="BA217" s="38" t="inlineStr">
        <is>
          <t> </t>
        </is>
      </c>
      <c r="BB217" s="38" t="inlineStr">
        <is>
          <t> </t>
        </is>
      </c>
      <c r="BC217" s="38" t="inlineStr">
        <is>
          <t>Y</t>
        </is>
      </c>
      <c r="BD217" s="38" t="inlineStr">
        <is>
          <t> </t>
        </is>
      </c>
      <c r="BE217" s="38" t="inlineStr">
        <is>
          <t> </t>
        </is>
      </c>
      <c r="BF217" s="38" t="inlineStr">
        <is>
          <t>Y</t>
        </is>
      </c>
      <c r="BG217" s="38" t="inlineStr">
        <is>
          <t>Y</t>
        </is>
      </c>
      <c r="BH217" s="38" t="inlineStr">
        <is>
          <t>Y</t>
        </is>
      </c>
      <c r="BI217" s="38" t="inlineStr">
        <is>
          <t>Y</t>
        </is>
      </c>
      <c r="BJ217" s="38" t="inlineStr">
        <is>
          <t>Y</t>
        </is>
      </c>
      <c r="BK217" s="38" t="inlineStr">
        <is>
          <t>Y</t>
        </is>
      </c>
      <c r="BL217" s="38" t="inlineStr">
        <is>
          <t> </t>
        </is>
      </c>
      <c r="BM217" s="38" t="inlineStr">
        <is>
          <t> </t>
        </is>
      </c>
      <c r="BN217" s="38" t="inlineStr">
        <is>
          <t> </t>
        </is>
      </c>
      <c r="BO217" s="38" t="inlineStr">
        <is>
          <t> </t>
        </is>
      </c>
      <c r="BP217" s="38" t="inlineStr">
        <is>
          <t> </t>
        </is>
      </c>
      <c r="BQ217" s="38" t="inlineStr">
        <is>
          <t>Y</t>
        </is>
      </c>
      <c r="BR217" s="14" t="inlineStr">
        <is>
          <t>Other Academic</t>
        </is>
      </c>
      <c r="BS217" s="13" t="inlineStr">
        <is>
          <t>API</t>
        </is>
      </c>
      <c r="BT217" s="13" t="inlineStr">
        <is>
          <t>EU</t>
        </is>
      </c>
      <c r="BU217" s="13" t="inlineStr">
        <is>
          <t>SaaS</t>
        </is>
      </c>
      <c r="BV217" s="22" t="n"/>
      <c r="BW217" s="33" t="inlineStr">
        <is>
          <t>https://fireflylearning.com/privacy-and-cookies/</t>
        </is>
      </c>
      <c r="BX217" s="13" t="inlineStr">
        <is>
          <t>Insight data about student usage of Firefly</t>
        </is>
      </c>
      <c r="BY217" s="13" t="n"/>
      <c r="BZ217" s="13" t="n"/>
      <c r="CA217" s="19" t="inlineStr">
        <is>
          <t>N</t>
        </is>
      </c>
      <c r="CB217" s="19" t="n"/>
      <c r="CC217" s="19" t="inlineStr">
        <is>
          <t>N</t>
        </is>
      </c>
      <c r="CD217" s="19" t="n"/>
      <c r="CE217" s="19" t="n"/>
      <c r="CF217" s="19" t="inlineStr">
        <is>
          <t>N</t>
        </is>
      </c>
      <c r="CG217" s="19" t="inlineStr">
        <is>
          <t>N</t>
        </is>
      </c>
      <c r="CH217" s="19" t="n"/>
      <c r="CI217" s="19" t="inlineStr">
        <is>
          <t>N</t>
        </is>
      </c>
      <c r="CJ217" s="19" t="inlineStr">
        <is>
          <t>N</t>
        </is>
      </c>
      <c r="CK217" s="19" t="inlineStr">
        <is>
          <t>N</t>
        </is>
      </c>
      <c r="CL217" s="19" t="inlineStr">
        <is>
          <t>N</t>
        </is>
      </c>
      <c r="CM217" s="13" t="n"/>
      <c r="CN217" s="13" t="n"/>
      <c r="CO217" s="19" t="inlineStr">
        <is>
          <t>N</t>
        </is>
      </c>
      <c r="CP217" s="19" t="n"/>
      <c r="CQ217" s="19" t="inlineStr">
        <is>
          <t>N</t>
        </is>
      </c>
      <c r="CR217" s="19" t="n"/>
      <c r="CS217" s="19" t="n"/>
      <c r="CT217" s="19" t="inlineStr">
        <is>
          <t>N</t>
        </is>
      </c>
      <c r="CU217" s="19" t="inlineStr">
        <is>
          <t>N</t>
        </is>
      </c>
      <c r="CV217" s="19" t="n"/>
      <c r="CW217" s="19" t="inlineStr">
        <is>
          <t>N</t>
        </is>
      </c>
      <c r="CX217" s="19" t="inlineStr">
        <is>
          <t>N</t>
        </is>
      </c>
      <c r="CY217" s="19" t="inlineStr">
        <is>
          <t>N</t>
        </is>
      </c>
      <c r="CZ217" s="19" t="inlineStr">
        <is>
          <t>N</t>
        </is>
      </c>
      <c r="DA217" s="13" t="n"/>
      <c r="DB217" s="13" t="n"/>
      <c r="DC217" s="13" t="n"/>
      <c r="DD217" s="13" t="n"/>
      <c r="DE217" s="13" t="n"/>
      <c r="DF217" s="13" t="n"/>
      <c r="DG217" s="13" t="n"/>
      <c r="DH217" s="13" t="n"/>
      <c r="DI217" s="13" t="n"/>
      <c r="DJ217" s="13" t="n"/>
      <c r="DK217" s="13" t="n"/>
      <c r="DL217" s="13" t="n"/>
      <c r="DM217" s="13" t="n"/>
      <c r="DN217" s="13" t="n"/>
      <c r="DO217" s="13" t="n"/>
      <c r="DP217" s="13" t="n"/>
      <c r="DQ217" s="13" t="n"/>
      <c r="DR217" s="13" t="n"/>
      <c r="DS217" s="13" t="n"/>
      <c r="DT217" s="13" t="n"/>
      <c r="DU217" s="13" t="n"/>
      <c r="DV217" s="13" t="n"/>
      <c r="DW217" s="13" t="n"/>
      <c r="DX217" s="22">
        <f>COUNTIF(A:A,A217)</f>
        <v/>
      </c>
      <c r="DY217" s="19" t="n"/>
      <c r="DZ217" s="19" t="n"/>
      <c r="EA217" s="19" t="n"/>
      <c r="EB217" s="29" t="inlineStr">
        <is>
          <t>hi@fireflylearning.com/
support@fireflylearning.com</t>
        </is>
      </c>
      <c r="EC217" s="29" t="inlineStr">
        <is>
          <t>+44 (0) 20 8133 4415</t>
        </is>
      </c>
      <c r="ED217" s="29" t="n"/>
      <c r="EE217" s="29" t="n"/>
      <c r="EF217" s="29" t="n"/>
      <c r="EG217" s="29" t="n"/>
      <c r="EH217" s="29" t="n"/>
      <c r="EI217" s="20" t="inlineStr">
        <is>
          <t>LMS</t>
        </is>
      </c>
      <c r="EJ217" s="22">
        <f>_xlfn.CONCAT(AF217:BQ217)</f>
        <v/>
      </c>
      <c r="EK217" s="22" t="n"/>
      <c r="EL217" s="22" t="n"/>
      <c r="EM217" s="22" t="n"/>
      <c r="EN217" s="22" t="n"/>
    </row>
    <row r="218" ht="102" customFormat="1" customHeight="1" s="23">
      <c r="A218" s="13" t="inlineStr">
        <is>
          <t>#000870</t>
        </is>
      </c>
      <c r="B218" s="13" t="inlineStr">
        <is>
          <t xml:space="preserve">Flashforge Cloud </t>
        </is>
      </c>
      <c r="C218" s="13" t="n"/>
      <c r="D218" s="13" t="n"/>
      <c r="E218" s="15" t="n"/>
      <c r="F218" s="16" t="n"/>
      <c r="G218" s="16" t="n"/>
      <c r="H218" s="16" t="n"/>
      <c r="I218" s="16" t="n"/>
      <c r="J218" s="16" t="n"/>
      <c r="K218" s="17" t="n"/>
      <c r="L218" s="17" t="n"/>
      <c r="M218" s="13" t="inlineStr">
        <is>
          <t>Digital Product</t>
        </is>
      </c>
      <c r="N218" s="13" t="inlineStr">
        <is>
          <t>I_Cloud Service</t>
        </is>
      </c>
      <c r="O218" s="138" t="inlineStr">
        <is>
          <t>https://www.flashforge.com/</t>
        </is>
      </c>
      <c r="P218" s="13">
        <f>COUNTIF(Q218:AC218,"Y")</f>
        <v/>
      </c>
      <c r="Q218" s="19" t="n"/>
      <c r="R218" s="19" t="n"/>
      <c r="S218" s="19" t="n"/>
      <c r="T218" s="19" t="inlineStr">
        <is>
          <t>Y</t>
        </is>
      </c>
      <c r="U218" s="19" t="n"/>
      <c r="V218" s="19" t="n"/>
      <c r="W218" s="19" t="n"/>
      <c r="X218" s="19" t="n"/>
      <c r="Y218" s="19" t="n"/>
      <c r="Z218" s="19" t="n"/>
      <c r="AA218" s="19" t="n"/>
      <c r="AB218" s="19" t="n"/>
      <c r="AC218" s="19" t="n"/>
      <c r="AD218" s="13" t="n"/>
      <c r="AE218" s="20" t="n"/>
      <c r="AF218" s="14" t="n"/>
      <c r="AG218" s="14" t="n"/>
      <c r="AH218" s="14" t="inlineStr">
        <is>
          <t>Y</t>
        </is>
      </c>
      <c r="AI218" s="14" t="n"/>
      <c r="AJ218" s="14" t="n"/>
      <c r="AK218" s="14" t="inlineStr">
        <is>
          <t>Y</t>
        </is>
      </c>
      <c r="AL218" s="14" t="n"/>
      <c r="AM218" s="14" t="n"/>
      <c r="AN218" s="14" t="n"/>
      <c r="AO218" s="14" t="n"/>
      <c r="AP218" s="14" t="n"/>
      <c r="AQ218" s="14" t="n"/>
      <c r="AR218" s="14" t="n"/>
      <c r="AS218" s="14" t="n"/>
      <c r="AT218" s="14" t="n"/>
      <c r="AU218" s="14" t="n"/>
      <c r="AV218" s="14" t="n"/>
      <c r="AW218" s="14" t="n"/>
      <c r="AX218" s="14" t="n"/>
      <c r="AY218" s="14" t="n"/>
      <c r="AZ218" s="14" t="n"/>
      <c r="BA218" s="14" t="n"/>
      <c r="BB218" s="14" t="n"/>
      <c r="BC218" s="14" t="n"/>
      <c r="BD218" s="14" t="n"/>
      <c r="BE218" s="14" t="n"/>
      <c r="BF218" s="14" t="n"/>
      <c r="BG218" s="14" t="n"/>
      <c r="BH218" s="14" t="n"/>
      <c r="BI218" s="14" t="n"/>
      <c r="BJ218" s="14" t="n"/>
      <c r="BK218" s="14" t="n"/>
      <c r="BL218" s="14" t="n"/>
      <c r="BM218" s="14" t="n"/>
      <c r="BN218" s="14" t="n"/>
      <c r="BO218" s="14" t="n"/>
      <c r="BP218" s="14" t="n"/>
      <c r="BQ218" s="14" t="n"/>
      <c r="BR218" s="14" t="n"/>
      <c r="BS218" s="13" t="n"/>
      <c r="BT218" s="13" t="inlineStr">
        <is>
          <t>China</t>
        </is>
      </c>
      <c r="BU218" s="13" t="n"/>
      <c r="BV218" s="13" t="n"/>
      <c r="BW218" s="138" t="inlineStr">
        <is>
          <t>https://www.flashforge.com/privacy-policy</t>
        </is>
      </c>
      <c r="BX218" s="13" t="inlineStr">
        <is>
          <t>Cloud software connected to makerspace 3D printers, used by EdTech to print student builds</t>
        </is>
      </c>
      <c r="BY218" s="13" t="n"/>
      <c r="BZ218" s="13" t="n"/>
      <c r="CA218" s="19" t="n"/>
      <c r="CB218" s="19" t="n"/>
      <c r="CC218" s="19" t="n"/>
      <c r="CD218" s="19" t="n"/>
      <c r="CE218" s="19" t="n"/>
      <c r="CF218" s="19" t="n"/>
      <c r="CG218" s="19" t="n"/>
      <c r="CH218" s="19" t="n"/>
      <c r="CI218" s="19" t="n"/>
      <c r="CJ218" s="19" t="n"/>
      <c r="CK218" s="19" t="n"/>
      <c r="CL218" s="19" t="n"/>
      <c r="CM218" s="13" t="n"/>
      <c r="CN218" s="13" t="n"/>
      <c r="CO218" s="19" t="n"/>
      <c r="CP218" s="19" t="n"/>
      <c r="CQ218" s="19" t="n"/>
      <c r="CR218" s="19" t="n"/>
      <c r="CS218" s="19" t="n"/>
      <c r="CT218" s="19" t="n"/>
      <c r="CU218" s="19" t="n"/>
      <c r="CV218" s="19" t="n"/>
      <c r="CW218" s="19" t="n"/>
      <c r="CX218" s="19" t="n"/>
      <c r="CY218" s="19" t="n"/>
      <c r="CZ218" s="19" t="n"/>
      <c r="DA218" s="13" t="n"/>
      <c r="DB218" s="13" t="n"/>
      <c r="DC218" s="13" t="n"/>
      <c r="DD218" s="13" t="n"/>
      <c r="DE218" s="13" t="n"/>
      <c r="DF218" s="13" t="n"/>
      <c r="DG218" s="13" t="n"/>
      <c r="DH218" s="13" t="n"/>
      <c r="DI218" s="13" t="n"/>
      <c r="DJ218" s="13" t="n"/>
      <c r="DK218" s="13" t="n"/>
      <c r="DL218" s="13" t="n"/>
      <c r="DM218" s="13" t="n"/>
      <c r="DN218" s="13" t="n"/>
      <c r="DO218" s="13" t="n"/>
      <c r="DP218" s="13" t="n"/>
      <c r="DQ218" s="13" t="n"/>
      <c r="DR218" s="13" t="n"/>
      <c r="DS218" s="13" t="n"/>
      <c r="DT218" s="13" t="n"/>
      <c r="DU218" s="13" t="n"/>
      <c r="DV218" s="13" t="n"/>
      <c r="DW218" s="20" t="n"/>
      <c r="DX218" s="20" t="n"/>
      <c r="DY218" s="19" t="n"/>
      <c r="DZ218" s="19" t="n"/>
      <c r="EA218" s="19" t="n"/>
      <c r="EB218" s="20" t="n"/>
      <c r="EC218" s="20" t="n"/>
      <c r="ED218" s="20" t="n"/>
      <c r="EE218" s="20" t="n"/>
      <c r="EF218" s="20" t="n"/>
      <c r="EG218" s="20" t="n"/>
      <c r="EH218" s="20" t="n"/>
      <c r="EI218" s="20" t="n"/>
      <c r="EJ218" s="20" t="n"/>
      <c r="EK218" s="20" t="n"/>
      <c r="EL218" s="22" t="n"/>
      <c r="EM218" s="22" t="n"/>
      <c r="EN218" s="22" t="n"/>
    </row>
    <row r="219" ht="102" customFormat="1" customHeight="1" s="23">
      <c r="A219" s="24" t="inlineStr">
        <is>
          <t>#000121</t>
        </is>
      </c>
      <c r="B219" s="24" t="inlineStr">
        <is>
          <t>Flat for education</t>
        </is>
      </c>
      <c r="C219" s="13" t="inlineStr">
        <is>
          <t>Tutteo Ltd</t>
        </is>
      </c>
      <c r="D219" s="13" t="n"/>
      <c r="E219" s="15" t="inlineStr">
        <is>
          <t>No</t>
        </is>
      </c>
      <c r="F219" s="25" t="inlineStr">
        <is>
          <t>Med</t>
        </is>
      </c>
      <c r="G219" s="25" t="n"/>
      <c r="H219" s="25" t="n"/>
      <c r="I219" s="25" t="n"/>
      <c r="J219" s="25" t="n"/>
      <c r="K219" s="26" t="n"/>
      <c r="L219" s="26">
        <f>IF(COUNTIF(K:K,K219)=0,"",COUNTIF(K:K,K219))</f>
        <v/>
      </c>
      <c r="M219" s="13" t="inlineStr">
        <is>
          <t>Digital Product</t>
        </is>
      </c>
      <c r="N219" s="13" t="inlineStr">
        <is>
          <t>I_Website Service</t>
        </is>
      </c>
      <c r="O219" s="138" t="inlineStr">
        <is>
          <t>https://flat.io/edu</t>
        </is>
      </c>
      <c r="P219" s="13">
        <f>COUNTIF(Q219:AC219,"Y")</f>
        <v/>
      </c>
      <c r="Q219" s="19" t="n"/>
      <c r="R219" s="19" t="inlineStr">
        <is>
          <t>N</t>
        </is>
      </c>
      <c r="S219" s="19" t="inlineStr"/>
      <c r="T219" s="19" t="inlineStr">
        <is>
          <t>N</t>
        </is>
      </c>
      <c r="U219" s="19" t="inlineStr">
        <is>
          <t>Y</t>
        </is>
      </c>
      <c r="V219" s="19" t="inlineStr"/>
      <c r="W219" s="19" t="inlineStr">
        <is>
          <t>N</t>
        </is>
      </c>
      <c r="X219" s="19" t="inlineStr">
        <is>
          <t>N</t>
        </is>
      </c>
      <c r="Y219" s="19" t="inlineStr">
        <is>
          <t>N</t>
        </is>
      </c>
      <c r="Z219" s="19" t="inlineStr">
        <is>
          <t>N</t>
        </is>
      </c>
      <c r="AA219" s="19" t="inlineStr">
        <is>
          <t>N</t>
        </is>
      </c>
      <c r="AB219" s="19" t="inlineStr">
        <is>
          <t>N</t>
        </is>
      </c>
      <c r="AC219" s="19" t="inlineStr">
        <is>
          <t>N</t>
        </is>
      </c>
      <c r="AD219" s="13" t="n"/>
      <c r="AE219" s="13" t="n"/>
      <c r="AF219" s="14" t="n"/>
      <c r="AG219" s="14" t="inlineStr">
        <is>
          <t>Y</t>
        </is>
      </c>
      <c r="AH219" s="14" t="n"/>
      <c r="AI219" s="14" t="n"/>
      <c r="AJ219" s="14" t="inlineStr">
        <is>
          <t>Y</t>
        </is>
      </c>
      <c r="AK219" s="14" t="n"/>
      <c r="AL219" s="14" t="n"/>
      <c r="AM219" s="14" t="n"/>
      <c r="AN219" s="14" t="n"/>
      <c r="AO219" s="14" t="n"/>
      <c r="AP219" s="14" t="n"/>
      <c r="AQ219" s="14" t="n"/>
      <c r="AR219" s="14" t="n"/>
      <c r="AS219" s="14" t="n"/>
      <c r="AT219" s="14" t="n"/>
      <c r="AU219" s="14" t="n"/>
      <c r="AV219" s="14" t="inlineStr">
        <is>
          <t>Y</t>
        </is>
      </c>
      <c r="AW219" s="14" t="n"/>
      <c r="AX219" s="14" t="n"/>
      <c r="AY219" s="14" t="n"/>
      <c r="AZ219" s="14" t="n"/>
      <c r="BA219" s="14" t="n"/>
      <c r="BB219" s="14" t="n"/>
      <c r="BC219" s="14" t="inlineStr">
        <is>
          <t>Y</t>
        </is>
      </c>
      <c r="BD219" s="14" t="n"/>
      <c r="BE219" s="14" t="n"/>
      <c r="BF219" s="14" t="n"/>
      <c r="BG219" s="14" t="n"/>
      <c r="BH219" s="14" t="n"/>
      <c r="BI219" s="14" t="n"/>
      <c r="BJ219" s="14" t="n"/>
      <c r="BK219" s="14" t="n"/>
      <c r="BL219" s="14" t="n"/>
      <c r="BM219" s="14" t="n"/>
      <c r="BN219" s="14" t="n"/>
      <c r="BO219" s="14" t="n"/>
      <c r="BP219" s="14" t="n"/>
      <c r="BQ219" s="14" t="n"/>
      <c r="BR219" s="14" t="n"/>
      <c r="BS219" s="13" t="n"/>
      <c r="BT219" s="13" t="inlineStr">
        <is>
          <t>UK</t>
        </is>
      </c>
      <c r="BU219" s="13" t="n"/>
      <c r="BV219" s="22" t="n"/>
      <c r="BW219" s="33" t="inlineStr">
        <is>
          <t>https://flat.io/help/en/policies/privacy-policy</t>
        </is>
      </c>
      <c r="BX219" s="13" t="inlineStr">
        <is>
          <t>Compose with music notation, collaborate and share music</t>
        </is>
      </c>
      <c r="BY219" s="13" t="inlineStr">
        <is>
          <t>Will miss out on some online learning tasks</t>
        </is>
      </c>
      <c r="BZ219" s="13" t="n"/>
      <c r="CA219" s="19" t="inlineStr">
        <is>
          <t>N</t>
        </is>
      </c>
      <c r="CB219" s="19" t="n"/>
      <c r="CC219" s="19" t="inlineStr">
        <is>
          <t>N</t>
        </is>
      </c>
      <c r="CD219" s="19" t="n"/>
      <c r="CE219" s="19" t="n"/>
      <c r="CF219" s="19" t="inlineStr">
        <is>
          <t>N</t>
        </is>
      </c>
      <c r="CG219" s="19" t="inlineStr">
        <is>
          <t>N</t>
        </is>
      </c>
      <c r="CH219" s="19" t="n"/>
      <c r="CI219" s="19" t="inlineStr">
        <is>
          <t>N</t>
        </is>
      </c>
      <c r="CJ219" s="19" t="inlineStr">
        <is>
          <t>N</t>
        </is>
      </c>
      <c r="CK219" s="19" t="inlineStr">
        <is>
          <t>N</t>
        </is>
      </c>
      <c r="CL219" s="19" t="inlineStr">
        <is>
          <t>N</t>
        </is>
      </c>
      <c r="CM219" s="13" t="n"/>
      <c r="CN219" s="13" t="n"/>
      <c r="CO219" s="19" t="inlineStr">
        <is>
          <t>N</t>
        </is>
      </c>
      <c r="CP219" s="19" t="n"/>
      <c r="CQ219" s="19" t="inlineStr">
        <is>
          <t>N</t>
        </is>
      </c>
      <c r="CR219" s="19" t="n"/>
      <c r="CS219" s="19" t="n"/>
      <c r="CT219" s="19" t="inlineStr">
        <is>
          <t>N</t>
        </is>
      </c>
      <c r="CU219" s="19" t="inlineStr">
        <is>
          <t>N</t>
        </is>
      </c>
      <c r="CV219" s="19" t="n"/>
      <c r="CW219" s="19" t="inlineStr">
        <is>
          <t>N</t>
        </is>
      </c>
      <c r="CX219" s="19" t="inlineStr">
        <is>
          <t>N</t>
        </is>
      </c>
      <c r="CY219" s="19" t="inlineStr">
        <is>
          <t>N</t>
        </is>
      </c>
      <c r="CZ219" s="19" t="inlineStr">
        <is>
          <t>N</t>
        </is>
      </c>
      <c r="DA219" s="13" t="n"/>
      <c r="DB219" s="13" t="n"/>
      <c r="DC219" s="13" t="n"/>
      <c r="DD219" s="13" t="n"/>
      <c r="DE219" s="13" t="n"/>
      <c r="DF219" s="13" t="n"/>
      <c r="DG219" s="13" t="n"/>
      <c r="DH219" s="13" t="n"/>
      <c r="DI219" s="13" t="n"/>
      <c r="DJ219" s="13" t="n"/>
      <c r="DK219" s="13" t="n"/>
      <c r="DL219" s="13" t="n"/>
      <c r="DM219" s="13" t="n"/>
      <c r="DN219" s="13" t="n"/>
      <c r="DO219" s="13" t="n"/>
      <c r="DP219" s="13" t="n"/>
      <c r="DQ219" s="13" t="n"/>
      <c r="DR219" s="13" t="n"/>
      <c r="DS219" s="13" t="n"/>
      <c r="DT219" s="13" t="n"/>
      <c r="DU219" s="13" t="n"/>
      <c r="DV219" s="13" t="n"/>
      <c r="DW219" s="13" t="inlineStr">
        <is>
          <t>Full name, email address, date of birth, username, profile picture</t>
        </is>
      </c>
      <c r="DX219" s="22">
        <f>COUNTIF(A:A,A219)</f>
        <v/>
      </c>
      <c r="DY219" s="19" t="n"/>
      <c r="DZ219" s="19" t="n"/>
      <c r="EA219" s="19" t="n"/>
      <c r="EB219" s="29" t="inlineStr">
        <is>
          <t>hello@flat.io</t>
        </is>
      </c>
      <c r="EC219" s="29" t="n"/>
      <c r="ED219" s="29" t="n"/>
      <c r="EE219" s="29" t="n"/>
      <c r="EF219" s="29" t="n"/>
      <c r="EG219" s="29" t="n"/>
      <c r="EH219" s="29" t="n"/>
      <c r="EI219" s="20" t="inlineStr">
        <is>
          <t>music</t>
        </is>
      </c>
      <c r="EJ219" s="22">
        <f>_xlfn.CONCAT(AF219:BQ219)</f>
        <v/>
      </c>
      <c r="EK219" s="22" t="n"/>
      <c r="EL219" s="22" t="n"/>
      <c r="EM219" s="22" t="n"/>
      <c r="EN219" s="22" t="n"/>
    </row>
    <row r="220" ht="102" customFormat="1" customHeight="1" s="23">
      <c r="A220" s="24" t="inlineStr">
        <is>
          <t>#000386</t>
        </is>
      </c>
      <c r="B220" s="13" t="inlineStr">
        <is>
          <t>Flat.io</t>
        </is>
      </c>
      <c r="C220" s="13" t="inlineStr">
        <is>
          <t>Tutteo Ltd</t>
        </is>
      </c>
      <c r="D220" s="13" t="n"/>
      <c r="E220" s="15" t="inlineStr">
        <is>
          <t>No</t>
        </is>
      </c>
      <c r="F220" s="25" t="inlineStr">
        <is>
          <t>Low</t>
        </is>
      </c>
      <c r="G220" s="25" t="n"/>
      <c r="H220" s="25" t="n"/>
      <c r="I220" s="25" t="n"/>
      <c r="J220" s="25" t="n"/>
      <c r="K220" s="17" t="inlineStr">
        <is>
          <t>DAR00079</t>
        </is>
      </c>
      <c r="L220" s="26">
        <f>IF(COUNTIF(K:K,K220)=0,"",COUNTIF(K:K,K220))</f>
        <v/>
      </c>
      <c r="M220" s="13" t="inlineStr">
        <is>
          <t>Digital Product</t>
        </is>
      </c>
      <c r="N220" s="13" t="inlineStr">
        <is>
          <t>I_Cloud Service</t>
        </is>
      </c>
      <c r="O220" s="41" t="inlineStr">
        <is>
          <t>https://flat.io/</t>
        </is>
      </c>
      <c r="P220" s="13">
        <f>COUNTIF(Q220:AC220,"Y")</f>
        <v/>
      </c>
      <c r="Q220" s="19" t="n"/>
      <c r="R220" s="19" t="inlineStr">
        <is>
          <t>N</t>
        </is>
      </c>
      <c r="S220" s="19" t="inlineStr"/>
      <c r="T220" s="19" t="inlineStr">
        <is>
          <t>Y</t>
        </is>
      </c>
      <c r="U220" s="19" t="inlineStr"/>
      <c r="V220" s="19" t="inlineStr"/>
      <c r="W220" s="19" t="inlineStr">
        <is>
          <t>N</t>
        </is>
      </c>
      <c r="X220" s="19" t="inlineStr">
        <is>
          <t>N</t>
        </is>
      </c>
      <c r="Y220" s="19" t="inlineStr">
        <is>
          <t>N</t>
        </is>
      </c>
      <c r="Z220" s="19" t="inlineStr">
        <is>
          <t>N</t>
        </is>
      </c>
      <c r="AA220" s="19" t="inlineStr">
        <is>
          <t>N</t>
        </is>
      </c>
      <c r="AB220" s="19" t="inlineStr">
        <is>
          <t>N</t>
        </is>
      </c>
      <c r="AC220" s="19" t="inlineStr">
        <is>
          <t>N</t>
        </is>
      </c>
      <c r="AD220" s="13" t="n"/>
      <c r="AE220" s="13" t="n"/>
      <c r="AF220" s="14" t="n"/>
      <c r="AG220" s="14" t="n"/>
      <c r="AH220" s="14" t="n"/>
      <c r="AI220" s="14" t="n"/>
      <c r="AJ220" s="14" t="n"/>
      <c r="AK220" s="14" t="n"/>
      <c r="AL220" s="14" t="n"/>
      <c r="AM220" s="14" t="n"/>
      <c r="AN220" s="14" t="n"/>
      <c r="AO220" s="14" t="n"/>
      <c r="AP220" s="14" t="n"/>
      <c r="AQ220" s="14" t="n"/>
      <c r="AR220" s="14" t="n"/>
      <c r="AS220" s="14" t="n"/>
      <c r="AT220" s="14" t="n"/>
      <c r="AU220" s="14" t="n"/>
      <c r="AV220" s="14" t="n"/>
      <c r="AW220" s="14" t="n"/>
      <c r="AX220" s="14" t="n"/>
      <c r="AY220" s="14" t="n"/>
      <c r="AZ220" s="14" t="n"/>
      <c r="BA220" s="14" t="n"/>
      <c r="BB220" s="14" t="n"/>
      <c r="BC220" s="14" t="n"/>
      <c r="BD220" s="14" t="n"/>
      <c r="BE220" s="14" t="n"/>
      <c r="BF220" s="14" t="n"/>
      <c r="BG220" s="14" t="n"/>
      <c r="BH220" s="14" t="n"/>
      <c r="BI220" s="14" t="n"/>
      <c r="BJ220" s="14" t="n"/>
      <c r="BK220" s="14" t="n"/>
      <c r="BL220" s="14" t="n"/>
      <c r="BM220" s="14" t="n"/>
      <c r="BN220" s="14" t="n"/>
      <c r="BO220" s="14" t="n"/>
      <c r="BP220" s="14" t="n"/>
      <c r="BQ220" s="14" t="n"/>
      <c r="BR220" s="14" t="n"/>
      <c r="BS220" s="13" t="n"/>
      <c r="BT220" s="13" t="inlineStr">
        <is>
          <t>USA</t>
        </is>
      </c>
      <c r="BU220" s="13" t="n"/>
      <c r="BV220" s="22" t="n"/>
      <c r="BW220" s="33" t="inlineStr">
        <is>
          <t>https://flat.io/help/en/policies/privacy-policy</t>
        </is>
      </c>
      <c r="BX220" s="13" t="inlineStr">
        <is>
          <t>Compose with music notation, collaborate and share music</t>
        </is>
      </c>
      <c r="BY220" s="13" t="n"/>
      <c r="BZ220" s="13" t="n"/>
      <c r="CA220" s="19" t="inlineStr">
        <is>
          <t>N</t>
        </is>
      </c>
      <c r="CB220" s="19" t="n"/>
      <c r="CC220" s="19" t="inlineStr">
        <is>
          <t>N</t>
        </is>
      </c>
      <c r="CD220" s="19" t="n"/>
      <c r="CE220" s="19" t="n"/>
      <c r="CF220" s="19" t="inlineStr">
        <is>
          <t>N</t>
        </is>
      </c>
      <c r="CG220" s="19" t="inlineStr">
        <is>
          <t>N</t>
        </is>
      </c>
      <c r="CH220" s="19" t="n"/>
      <c r="CI220" s="19" t="inlineStr">
        <is>
          <t>N</t>
        </is>
      </c>
      <c r="CJ220" s="19" t="inlineStr">
        <is>
          <t>N</t>
        </is>
      </c>
      <c r="CK220" s="19" t="inlineStr">
        <is>
          <t>N</t>
        </is>
      </c>
      <c r="CL220" s="19" t="inlineStr">
        <is>
          <t>N</t>
        </is>
      </c>
      <c r="CM220" s="13" t="n"/>
      <c r="CN220" s="13" t="n"/>
      <c r="CO220" s="19" t="inlineStr">
        <is>
          <t>N</t>
        </is>
      </c>
      <c r="CP220" s="19" t="n"/>
      <c r="CQ220" s="19" t="inlineStr">
        <is>
          <t>N</t>
        </is>
      </c>
      <c r="CR220" s="19" t="n"/>
      <c r="CS220" s="19" t="n"/>
      <c r="CT220" s="19" t="inlineStr">
        <is>
          <t>N</t>
        </is>
      </c>
      <c r="CU220" s="19" t="inlineStr">
        <is>
          <t>N</t>
        </is>
      </c>
      <c r="CV220" s="19" t="n"/>
      <c r="CW220" s="19" t="inlineStr">
        <is>
          <t>N</t>
        </is>
      </c>
      <c r="CX220" s="19" t="inlineStr">
        <is>
          <t>N</t>
        </is>
      </c>
      <c r="CY220" s="19" t="inlineStr">
        <is>
          <t>N</t>
        </is>
      </c>
      <c r="CZ220" s="19" t="inlineStr">
        <is>
          <t>N</t>
        </is>
      </c>
      <c r="DA220" s="13" t="inlineStr">
        <is>
          <t>(Location)the personal information we collect may be transferred to and stored in countries outside of the jurisdiction you are in where we and our third party service providers have operations.</t>
        </is>
      </c>
      <c r="DB220" s="13" t="n"/>
      <c r="DC220" s="13" t="n"/>
      <c r="DD220" s="13" t="n"/>
      <c r="DE220" s="13" t="n"/>
      <c r="DF220" s="13" t="n"/>
      <c r="DG220" s="13" t="n"/>
      <c r="DH220" s="13" t="n"/>
      <c r="DI220" s="13" t="n"/>
      <c r="DJ220" s="13" t="n"/>
      <c r="DK220" s="13" t="n"/>
      <c r="DL220" s="13" t="n"/>
      <c r="DM220" s="13" t="n"/>
      <c r="DN220" s="13" t="n"/>
      <c r="DO220" s="13" t="n"/>
      <c r="DP220" s="13" t="n"/>
      <c r="DQ220" s="13" t="n"/>
      <c r="DR220" s="13" t="n"/>
      <c r="DS220" s="13" t="n"/>
      <c r="DT220" s="13" t="n"/>
      <c r="DU220" s="13" t="n"/>
      <c r="DV220" s="13" t="n"/>
      <c r="DW220" s="13" t="n"/>
      <c r="DX220" s="22">
        <f>COUNTIF(A:A,A220)</f>
        <v/>
      </c>
      <c r="DY220" s="19" t="n"/>
      <c r="DZ220" s="19" t="n"/>
      <c r="EA220" s="19" t="n"/>
      <c r="EB220" s="29" t="inlineStr">
        <is>
          <t>hello@flat.io</t>
        </is>
      </c>
      <c r="EC220" s="29" t="n"/>
      <c r="ED220" s="29" t="n"/>
      <c r="EE220" s="29" t="n"/>
      <c r="EF220" s="29" t="n"/>
      <c r="EG220" s="29" t="n"/>
      <c r="EH220" s="29" t="n"/>
      <c r="EI220" s="20" t="inlineStr">
        <is>
          <t>music</t>
        </is>
      </c>
      <c r="EJ220" s="22">
        <f>_xlfn.CONCAT(AF220:BQ220)</f>
        <v/>
      </c>
      <c r="EK220" s="20" t="n"/>
      <c r="EL220" s="22" t="n"/>
      <c r="EM220" s="22" t="n"/>
      <c r="EN220" s="22" t="n"/>
    </row>
    <row r="221" ht="84.95" customFormat="1" customHeight="1" s="23">
      <c r="A221" s="24" t="inlineStr">
        <is>
          <t>#000122</t>
        </is>
      </c>
      <c r="B221" s="24" t="inlineStr">
        <is>
          <t>Flipgrid</t>
        </is>
      </c>
      <c r="C221" s="13" t="inlineStr">
        <is>
          <t>Microsoft</t>
        </is>
      </c>
      <c r="D221" s="13" t="n"/>
      <c r="E221" s="15" t="inlineStr">
        <is>
          <t>No</t>
        </is>
      </c>
      <c r="F221" s="25" t="inlineStr">
        <is>
          <t>Med</t>
        </is>
      </c>
      <c r="G221" s="25" t="inlineStr">
        <is>
          <t>Yes</t>
        </is>
      </c>
      <c r="H221" s="25" t="n"/>
      <c r="I221" s="35" t="n"/>
      <c r="J221" s="25" t="n"/>
      <c r="K221" s="26" t="inlineStr">
        <is>
          <t>DAR00026</t>
        </is>
      </c>
      <c r="L221" s="26">
        <f>IF(COUNTIF(K:K,K221)=0,"",COUNTIF(K:K,K221))</f>
        <v/>
      </c>
      <c r="M221" s="13" t="inlineStr">
        <is>
          <t>Digital Product</t>
        </is>
      </c>
      <c r="N221" s="13" t="inlineStr">
        <is>
          <t>I_Cloud Service</t>
        </is>
      </c>
      <c r="O221" s="129" t="inlineStr">
        <is>
          <t>https://info.flipgrid.com/</t>
        </is>
      </c>
      <c r="P221" s="13">
        <f>COUNTIF(Q221:AC221,"Y")</f>
        <v/>
      </c>
      <c r="Q221" s="19" t="n"/>
      <c r="R221" s="19" t="inlineStr">
        <is>
          <t>Y</t>
        </is>
      </c>
      <c r="S221" s="19" t="inlineStr">
        <is>
          <t>Y</t>
        </is>
      </c>
      <c r="T221" s="19" t="inlineStr">
        <is>
          <t>Y</t>
        </is>
      </c>
      <c r="U221" s="19" t="inlineStr">
        <is>
          <t>Y</t>
        </is>
      </c>
      <c r="V221" s="19" t="inlineStr"/>
      <c r="W221" s="19" t="inlineStr">
        <is>
          <t>Y</t>
        </is>
      </c>
      <c r="X221" s="19" t="inlineStr">
        <is>
          <t>Y</t>
        </is>
      </c>
      <c r="Y221" s="19" t="inlineStr">
        <is>
          <t>N</t>
        </is>
      </c>
      <c r="Z221" s="19" t="inlineStr">
        <is>
          <t>N</t>
        </is>
      </c>
      <c r="AA221" s="19" t="inlineStr">
        <is>
          <t>N</t>
        </is>
      </c>
      <c r="AB221" s="19" t="inlineStr">
        <is>
          <t>Y</t>
        </is>
      </c>
      <c r="AC221" s="19" t="inlineStr">
        <is>
          <t>N</t>
        </is>
      </c>
      <c r="AD221" s="13" t="n"/>
      <c r="AE221" s="13" t="n"/>
      <c r="AF221" s="38" t="inlineStr">
        <is>
          <t>Y</t>
        </is>
      </c>
      <c r="AG221" s="38" t="inlineStr">
        <is>
          <t>Y</t>
        </is>
      </c>
      <c r="AH221" s="38" t="inlineStr">
        <is>
          <t>Y</t>
        </is>
      </c>
      <c r="AI221" s="38" t="inlineStr">
        <is>
          <t>Y</t>
        </is>
      </c>
      <c r="AJ221" s="14" t="inlineStr">
        <is>
          <t>Y</t>
        </is>
      </c>
      <c r="AK221" s="38" t="inlineStr">
        <is>
          <t>Y</t>
        </is>
      </c>
      <c r="AL221" s="38" t="inlineStr">
        <is>
          <t> </t>
        </is>
      </c>
      <c r="AM221" s="38" t="inlineStr">
        <is>
          <t> </t>
        </is>
      </c>
      <c r="AN221" s="38" t="inlineStr">
        <is>
          <t> </t>
        </is>
      </c>
      <c r="AO221" s="38" t="inlineStr">
        <is>
          <t> </t>
        </is>
      </c>
      <c r="AP221" s="38" t="inlineStr">
        <is>
          <t> </t>
        </is>
      </c>
      <c r="AQ221" s="38" t="inlineStr">
        <is>
          <t> </t>
        </is>
      </c>
      <c r="AR221" s="38" t="inlineStr">
        <is>
          <t> </t>
        </is>
      </c>
      <c r="AS221" s="38" t="inlineStr">
        <is>
          <t> </t>
        </is>
      </c>
      <c r="AT221" s="38" t="inlineStr">
        <is>
          <t>Y</t>
        </is>
      </c>
      <c r="AU221" s="38" t="inlineStr">
        <is>
          <t> </t>
        </is>
      </c>
      <c r="AV221" s="38" t="inlineStr">
        <is>
          <t> </t>
        </is>
      </c>
      <c r="AW221" s="38" t="inlineStr">
        <is>
          <t> </t>
        </is>
      </c>
      <c r="AX221" s="38" t="inlineStr">
        <is>
          <t> </t>
        </is>
      </c>
      <c r="AY221" s="38" t="inlineStr">
        <is>
          <t> </t>
        </is>
      </c>
      <c r="AZ221" s="38" t="inlineStr">
        <is>
          <t> </t>
        </is>
      </c>
      <c r="BA221" s="38" t="inlineStr">
        <is>
          <t> </t>
        </is>
      </c>
      <c r="BB221" s="38" t="inlineStr">
        <is>
          <t> </t>
        </is>
      </c>
      <c r="BC221" s="38" t="inlineStr">
        <is>
          <t> </t>
        </is>
      </c>
      <c r="BD221" s="38" t="inlineStr">
        <is>
          <t> </t>
        </is>
      </c>
      <c r="BE221" s="38" t="inlineStr">
        <is>
          <t> </t>
        </is>
      </c>
      <c r="BF221" s="38" t="inlineStr">
        <is>
          <t> </t>
        </is>
      </c>
      <c r="BG221" s="38" t="inlineStr">
        <is>
          <t> </t>
        </is>
      </c>
      <c r="BH221" s="38" t="inlineStr">
        <is>
          <t> </t>
        </is>
      </c>
      <c r="BI221" s="38" t="inlineStr">
        <is>
          <t> </t>
        </is>
      </c>
      <c r="BJ221" s="38" t="inlineStr">
        <is>
          <t> </t>
        </is>
      </c>
      <c r="BK221" s="38" t="inlineStr">
        <is>
          <t> </t>
        </is>
      </c>
      <c r="BL221" s="38" t="inlineStr">
        <is>
          <t> </t>
        </is>
      </c>
      <c r="BM221" s="38" t="inlineStr">
        <is>
          <t> </t>
        </is>
      </c>
      <c r="BN221" s="38" t="inlineStr">
        <is>
          <t> </t>
        </is>
      </c>
      <c r="BO221" s="38" t="inlineStr">
        <is>
          <t> </t>
        </is>
      </c>
      <c r="BP221" s="38" t="inlineStr">
        <is>
          <t> </t>
        </is>
      </c>
      <c r="BQ221" s="38" t="inlineStr">
        <is>
          <t> </t>
        </is>
      </c>
      <c r="BR221" s="14" t="n"/>
      <c r="BS221" s="13" t="inlineStr">
        <is>
          <t>?</t>
        </is>
      </c>
      <c r="BT221" s="13" t="inlineStr">
        <is>
          <t>USA</t>
        </is>
      </c>
      <c r="BU221" s="13" t="n"/>
      <c r="BV221" s="22" t="n"/>
      <c r="BW221" s="33" t="inlineStr">
        <is>
          <t>https://legal.flipgrid.com/privacy.html</t>
        </is>
      </c>
      <c r="BX221" s="13" t="inlineStr">
        <is>
          <t>Tool to share video feedback between teachers and students</t>
        </is>
      </c>
      <c r="BY221" s="13" t="inlineStr">
        <is>
          <t>May not be able to interact with some lessons</t>
        </is>
      </c>
      <c r="BZ221" s="13" t="n"/>
      <c r="CA221" s="19" t="inlineStr">
        <is>
          <t>N</t>
        </is>
      </c>
      <c r="CB221" s="19" t="n"/>
      <c r="CC221" s="19" t="inlineStr">
        <is>
          <t>N</t>
        </is>
      </c>
      <c r="CD221" s="19" t="n"/>
      <c r="CE221" s="19" t="n"/>
      <c r="CF221" s="19" t="inlineStr">
        <is>
          <t>N</t>
        </is>
      </c>
      <c r="CG221" s="19" t="inlineStr">
        <is>
          <t>N</t>
        </is>
      </c>
      <c r="CH221" s="19" t="n"/>
      <c r="CI221" s="19" t="inlineStr">
        <is>
          <t>N</t>
        </is>
      </c>
      <c r="CJ221" s="19" t="inlineStr">
        <is>
          <t>N</t>
        </is>
      </c>
      <c r="CK221" s="19" t="inlineStr">
        <is>
          <t>N</t>
        </is>
      </c>
      <c r="CL221" s="19" t="inlineStr">
        <is>
          <t>N</t>
        </is>
      </c>
      <c r="CM221" s="13" t="n"/>
      <c r="CN221" s="13" t="n"/>
      <c r="CO221" s="19" t="inlineStr">
        <is>
          <t>N</t>
        </is>
      </c>
      <c r="CP221" s="19" t="n"/>
      <c r="CQ221" s="19" t="inlineStr">
        <is>
          <t>N</t>
        </is>
      </c>
      <c r="CR221" s="19" t="n"/>
      <c r="CS221" s="19" t="n"/>
      <c r="CT221" s="19" t="inlineStr">
        <is>
          <t>N</t>
        </is>
      </c>
      <c r="CU221" s="19" t="inlineStr">
        <is>
          <t>N</t>
        </is>
      </c>
      <c r="CV221" s="19" t="n"/>
      <c r="CW221" s="19" t="inlineStr">
        <is>
          <t>N</t>
        </is>
      </c>
      <c r="CX221" s="19" t="inlineStr">
        <is>
          <t>N</t>
        </is>
      </c>
      <c r="CY221" s="19" t="inlineStr">
        <is>
          <t>N</t>
        </is>
      </c>
      <c r="CZ221" s="19" t="inlineStr">
        <is>
          <t>N</t>
        </is>
      </c>
      <c r="DA221" s="13" t="n"/>
      <c r="DB221" s="13" t="n"/>
      <c r="DC221" s="13" t="n"/>
      <c r="DD221" s="13" t="n"/>
      <c r="DE221" s="13" t="n"/>
      <c r="DF221" s="13" t="n"/>
      <c r="DG221" s="13" t="n"/>
      <c r="DH221" s="13" t="n"/>
      <c r="DI221" s="13" t="n"/>
      <c r="DJ221" s="13" t="n"/>
      <c r="DK221" s="13" t="n"/>
      <c r="DL221" s="13" t="n"/>
      <c r="DM221" s="13" t="n"/>
      <c r="DN221" s="13" t="n"/>
      <c r="DO221" s="13" t="n"/>
      <c r="DP221" s="13" t="n"/>
      <c r="DQ221" s="13" t="n"/>
      <c r="DR221" s="13" t="n"/>
      <c r="DS221" s="13" t="n"/>
      <c r="DT221" s="13" t="n"/>
      <c r="DU221" s="13" t="n"/>
      <c r="DV221" s="13" t="n"/>
      <c r="DW221" s="13" t="inlineStr">
        <is>
          <t>O365
Student legal name, student email</t>
        </is>
      </c>
      <c r="DX221" s="22">
        <f>COUNTIF(A:A,A221)</f>
        <v/>
      </c>
      <c r="DY221" s="19" t="n"/>
      <c r="DZ221" s="19" t="n"/>
      <c r="EA221" s="19" t="n"/>
      <c r="EB221" s="29" t="n"/>
      <c r="EC221" s="29" t="n"/>
      <c r="ED221" s="29" t="n"/>
      <c r="EE221" s="29" t="n"/>
      <c r="EF221" s="29" t="n"/>
      <c r="EG221" s="29" t="n"/>
      <c r="EH221" s="29" t="n"/>
      <c r="EI221" s="20" t="inlineStr">
        <is>
          <t>tool</t>
        </is>
      </c>
      <c r="EJ221" s="22">
        <f>_xlfn.CONCAT(AF221:BQ221)</f>
        <v/>
      </c>
      <c r="EK221" s="22" t="n"/>
      <c r="EL221" s="22" t="n"/>
      <c r="EM221" s="22" t="n"/>
      <c r="EN221" s="22" t="n"/>
    </row>
    <row r="222" ht="102" customFormat="1" customHeight="1" s="23">
      <c r="A222" s="24" t="inlineStr">
        <is>
          <t>#000123</t>
        </is>
      </c>
      <c r="B222" s="24" t="inlineStr">
        <is>
          <t>Flipster</t>
        </is>
      </c>
      <c r="C222" s="13" t="inlineStr">
        <is>
          <t>EBSCO Industries, Inc</t>
        </is>
      </c>
      <c r="D222" s="13" t="n"/>
      <c r="E222" s="15" t="inlineStr">
        <is>
          <t>No</t>
        </is>
      </c>
      <c r="F222" s="25" t="inlineStr">
        <is>
          <t>Low</t>
        </is>
      </c>
      <c r="G222" s="25" t="n"/>
      <c r="H222" s="25" t="n"/>
      <c r="I222" s="25" t="n"/>
      <c r="J222" s="25" t="n"/>
      <c r="K222" s="26" t="n"/>
      <c r="L222" s="26">
        <f>IF(COUNTIF(K:K,K222)=0,"",COUNTIF(K:K,K222))</f>
        <v/>
      </c>
      <c r="M222" s="13" t="inlineStr">
        <is>
          <t>Digital Product</t>
        </is>
      </c>
      <c r="N222" s="13" t="inlineStr">
        <is>
          <t>I_Desktop App</t>
        </is>
      </c>
      <c r="O222" s="37" t="inlineStr">
        <is>
          <t>http://web.a.ebscohost.com/eon/search/basic?vid=0&amp;sid=de08a8eb-feb4-4bb2-bc88-5b46b69dc6ad%40sdc-v-sessmgr04</t>
        </is>
      </c>
      <c r="P222" s="13">
        <f>COUNTIF(Q222:AC222,"Y")</f>
        <v/>
      </c>
      <c r="Q222" s="19" t="n"/>
      <c r="R222" s="19" t="inlineStr">
        <is>
          <t>N</t>
        </is>
      </c>
      <c r="S222" s="19" t="inlineStr">
        <is>
          <t>Y</t>
        </is>
      </c>
      <c r="T222" s="19" t="inlineStr">
        <is>
          <t>N</t>
        </is>
      </c>
      <c r="U222" s="19" t="inlineStr"/>
      <c r="V222" s="19" t="inlineStr"/>
      <c r="W222" s="19" t="inlineStr">
        <is>
          <t>N</t>
        </is>
      </c>
      <c r="X222" s="19" t="inlineStr">
        <is>
          <t>Y</t>
        </is>
      </c>
      <c r="Y222" s="19" t="inlineStr">
        <is>
          <t>N</t>
        </is>
      </c>
      <c r="Z222" s="19" t="inlineStr">
        <is>
          <t>N</t>
        </is>
      </c>
      <c r="AA222" s="19" t="inlineStr">
        <is>
          <t>N</t>
        </is>
      </c>
      <c r="AB222" s="19" t="inlineStr">
        <is>
          <t>N</t>
        </is>
      </c>
      <c r="AC222" s="19" t="inlineStr">
        <is>
          <t>N</t>
        </is>
      </c>
      <c r="AD222" s="13" t="n"/>
      <c r="AE222" s="13" t="n"/>
      <c r="AF222" s="14" t="n"/>
      <c r="AG222" s="14" t="inlineStr">
        <is>
          <t>Y</t>
        </is>
      </c>
      <c r="AH222" s="14" t="inlineStr">
        <is>
          <t>Y</t>
        </is>
      </c>
      <c r="AI222" s="14" t="n"/>
      <c r="AJ222" s="14" t="inlineStr">
        <is>
          <t>Y</t>
        </is>
      </c>
      <c r="AK222" s="14" t="inlineStr">
        <is>
          <t>Y</t>
        </is>
      </c>
      <c r="AL222" s="14" t="n"/>
      <c r="AM222" s="14" t="n"/>
      <c r="AN222" s="14" t="n"/>
      <c r="AO222" s="14" t="n"/>
      <c r="AP222" s="14" t="n"/>
      <c r="AQ222" s="14" t="n"/>
      <c r="AR222" s="14" t="n"/>
      <c r="AS222" s="14" t="n"/>
      <c r="AT222" s="14" t="n"/>
      <c r="AU222" s="14" t="n"/>
      <c r="AV222" s="14" t="n"/>
      <c r="AW222" s="14" t="n"/>
      <c r="AX222" s="14" t="n"/>
      <c r="AY222" s="14" t="n"/>
      <c r="AZ222" s="14" t="n"/>
      <c r="BA222" s="14" t="n"/>
      <c r="BB222" s="14" t="n"/>
      <c r="BC222" s="14" t="n"/>
      <c r="BD222" s="14" t="n"/>
      <c r="BE222" s="14" t="n"/>
      <c r="BF222" s="14" t="n"/>
      <c r="BG222" s="14" t="n"/>
      <c r="BH222" s="14" t="n"/>
      <c r="BI222" s="14" t="n"/>
      <c r="BJ222" s="14" t="n"/>
      <c r="BK222" s="14" t="n"/>
      <c r="BL222" s="14" t="n"/>
      <c r="BM222" s="14" t="n"/>
      <c r="BN222" s="14" t="n"/>
      <c r="BO222" s="14" t="n"/>
      <c r="BP222" s="14" t="n"/>
      <c r="BQ222" s="14" t="n"/>
      <c r="BR222" s="14" t="n"/>
      <c r="BS222" s="13" t="inlineStr">
        <is>
          <t>?</t>
        </is>
      </c>
      <c r="BT222" s="13" t="inlineStr">
        <is>
          <t>USA</t>
        </is>
      </c>
      <c r="BU222" s="13" t="n"/>
      <c r="BV222" s="22" t="n"/>
      <c r="BW222" s="33" t="inlineStr">
        <is>
          <t>https://www.ebsco.com/company/privacy-policy</t>
        </is>
      </c>
      <c r="BX222" s="13" t="inlineStr">
        <is>
          <t>App for digital magazine</t>
        </is>
      </c>
      <c r="BY222" s="13" t="n"/>
      <c r="BZ222" s="13" t="n"/>
      <c r="CA222" s="19" t="inlineStr">
        <is>
          <t>N</t>
        </is>
      </c>
      <c r="CB222" s="19" t="n"/>
      <c r="CC222" s="19" t="inlineStr">
        <is>
          <t>N</t>
        </is>
      </c>
      <c r="CD222" s="19" t="n"/>
      <c r="CE222" s="19" t="n"/>
      <c r="CF222" s="19" t="inlineStr">
        <is>
          <t>N</t>
        </is>
      </c>
      <c r="CG222" s="19" t="inlineStr">
        <is>
          <t>N</t>
        </is>
      </c>
      <c r="CH222" s="19" t="n"/>
      <c r="CI222" s="19" t="inlineStr">
        <is>
          <t>N</t>
        </is>
      </c>
      <c r="CJ222" s="19" t="inlineStr">
        <is>
          <t>N</t>
        </is>
      </c>
      <c r="CK222" s="19" t="inlineStr">
        <is>
          <t>N</t>
        </is>
      </c>
      <c r="CL222" s="19" t="inlineStr">
        <is>
          <t>N</t>
        </is>
      </c>
      <c r="CM222" s="13" t="n"/>
      <c r="CN222" s="13" t="n"/>
      <c r="CO222" s="19" t="inlineStr">
        <is>
          <t>N</t>
        </is>
      </c>
      <c r="CP222" s="19" t="n"/>
      <c r="CQ222" s="19" t="inlineStr">
        <is>
          <t>N</t>
        </is>
      </c>
      <c r="CR222" s="19" t="n"/>
      <c r="CS222" s="19" t="n"/>
      <c r="CT222" s="19" t="inlineStr">
        <is>
          <t>N</t>
        </is>
      </c>
      <c r="CU222" s="19" t="inlineStr">
        <is>
          <t>N</t>
        </is>
      </c>
      <c r="CV222" s="19" t="n"/>
      <c r="CW222" s="19" t="inlineStr">
        <is>
          <t>N</t>
        </is>
      </c>
      <c r="CX222" s="19" t="inlineStr">
        <is>
          <t>N</t>
        </is>
      </c>
      <c r="CY222" s="19" t="inlineStr">
        <is>
          <t>N</t>
        </is>
      </c>
      <c r="CZ222" s="19" t="inlineStr">
        <is>
          <t>N</t>
        </is>
      </c>
      <c r="DA222" s="13" t="n"/>
      <c r="DB222" s="13" t="n"/>
      <c r="DC222" s="13" t="n"/>
      <c r="DD222" s="13" t="n"/>
      <c r="DE222" s="13" t="n"/>
      <c r="DF222" s="13" t="n"/>
      <c r="DG222" s="13" t="n"/>
      <c r="DH222" s="13" t="n"/>
      <c r="DI222" s="13" t="n"/>
      <c r="DJ222" s="13" t="n"/>
      <c r="DK222" s="13" t="n"/>
      <c r="DL222" s="13" t="n"/>
      <c r="DM222" s="13" t="n"/>
      <c r="DN222" s="13" t="n"/>
      <c r="DO222" s="13" t="n"/>
      <c r="DP222" s="13" t="n"/>
      <c r="DQ222" s="13" t="n"/>
      <c r="DR222" s="13" t="n"/>
      <c r="DS222" s="13" t="n"/>
      <c r="DT222" s="13" t="n"/>
      <c r="DU222" s="13" t="n"/>
      <c r="DV222" s="13" t="n"/>
      <c r="DW222" s="13" t="inlineStr">
        <is>
          <t>Teachers and students accounts</t>
        </is>
      </c>
      <c r="DX222" s="22">
        <f>COUNTIF(A:A,A222)</f>
        <v/>
      </c>
      <c r="DY222" s="19" t="n"/>
      <c r="DZ222" s="19" t="n"/>
      <c r="EA222" s="19" t="n"/>
      <c r="EB222" s="29" t="n"/>
      <c r="EC222" s="29" t="n"/>
      <c r="ED222" s="29" t="n"/>
      <c r="EE222" s="29" t="n"/>
      <c r="EF222" s="29" t="n"/>
      <c r="EG222" s="29" t="n"/>
      <c r="EH222" s="29" t="n"/>
      <c r="EI222" s="20" t="inlineStr">
        <is>
          <t>tool</t>
        </is>
      </c>
      <c r="EJ222" s="22">
        <f>_xlfn.CONCAT(AF222:BQ222)</f>
        <v/>
      </c>
      <c r="EK222" s="22" t="n"/>
      <c r="EL222" s="22" t="n"/>
      <c r="EM222" s="22" t="n"/>
      <c r="EN222" s="22" t="n"/>
    </row>
    <row r="223" ht="102" customFormat="1" customHeight="1" s="23">
      <c r="A223" s="13" t="inlineStr">
        <is>
          <t>#000774</t>
        </is>
      </c>
      <c r="B223" s="14" t="inlineStr">
        <is>
          <t>Flocabulary</t>
        </is>
      </c>
      <c r="C223" s="13" t="n"/>
      <c r="D223" s="13" t="n"/>
      <c r="E223" s="15" t="n"/>
      <c r="F223" s="16" t="n"/>
      <c r="G223" s="16" t="n"/>
      <c r="H223" s="16" t="n"/>
      <c r="I223" s="16" t="n"/>
      <c r="J223" s="16" t="n"/>
      <c r="K223" s="17" t="n"/>
      <c r="L223" s="17" t="n"/>
      <c r="M223" s="13" t="n"/>
      <c r="N223" s="38" t="inlineStr">
        <is>
          <t>I_Website Service</t>
        </is>
      </c>
      <c r="O223" s="21" t="inlineStr">
        <is>
          <t>https://www.flocabulary.com/</t>
        </is>
      </c>
      <c r="P223" s="13" t="n"/>
      <c r="Q223" s="19" t="n"/>
      <c r="R223" s="19" t="n"/>
      <c r="S223" s="19" t="inlineStr">
        <is>
          <t>Y</t>
        </is>
      </c>
      <c r="T223" s="19" t="n"/>
      <c r="U223" s="19" t="n"/>
      <c r="V223" s="19" t="n"/>
      <c r="W223" s="19" t="n"/>
      <c r="X223" s="19" t="n"/>
      <c r="Y223" s="19" t="n"/>
      <c r="Z223" s="19" t="n"/>
      <c r="AA223" s="19" t="n"/>
      <c r="AB223" s="19" t="n"/>
      <c r="AC223" s="19" t="n"/>
      <c r="AD223" s="13" t="n"/>
      <c r="AE223" s="20" t="n"/>
      <c r="AF223" s="14" t="n"/>
      <c r="AG223" s="14" t="n"/>
      <c r="AH223" s="14" t="n"/>
      <c r="AI223" s="14" t="n"/>
      <c r="AJ223" s="14" t="n"/>
      <c r="AK223" s="14" t="n"/>
      <c r="AL223" s="14" t="n"/>
      <c r="AM223" s="14" t="n"/>
      <c r="AN223" s="14" t="n"/>
      <c r="AO223" s="14" t="n"/>
      <c r="AP223" s="14" t="n"/>
      <c r="AQ223" s="14" t="n"/>
      <c r="AR223" s="14" t="n"/>
      <c r="AS223" s="14" t="n"/>
      <c r="AT223" s="14" t="n"/>
      <c r="AU223" s="14" t="n"/>
      <c r="AV223" s="14" t="n"/>
      <c r="AW223" s="14" t="n"/>
      <c r="AX223" s="14" t="n"/>
      <c r="AY223" s="14" t="n"/>
      <c r="AZ223" s="14" t="n"/>
      <c r="BA223" s="14" t="n"/>
      <c r="BB223" s="14" t="n"/>
      <c r="BC223" s="14" t="n"/>
      <c r="BD223" s="14" t="n"/>
      <c r="BE223" s="14" t="n"/>
      <c r="BF223" s="14" t="n"/>
      <c r="BG223" s="14" t="n"/>
      <c r="BH223" s="14" t="n"/>
      <c r="BI223" s="14" t="n"/>
      <c r="BJ223" s="14" t="n"/>
      <c r="BK223" s="14" t="n"/>
      <c r="BL223" s="14" t="n"/>
      <c r="BM223" s="14" t="n"/>
      <c r="BN223" s="14" t="n"/>
      <c r="BO223" s="14" t="n"/>
      <c r="BP223" s="14" t="n"/>
      <c r="BQ223" s="14" t="n"/>
      <c r="BR223" s="14" t="n"/>
      <c r="BS223" s="13" t="n"/>
      <c r="BT223" s="13" t="n"/>
      <c r="BU223" s="13" t="n"/>
      <c r="BV223" s="13" t="n"/>
      <c r="BW223" s="138" t="inlineStr">
        <is>
          <t>https://www.flocabulary.com/privacy-policy/</t>
        </is>
      </c>
      <c r="BX223" s="13" t="inlineStr">
        <is>
          <t>[Chenghan]Flocabulary is a library of songs, videos and activities for K-12 online learning.</t>
        </is>
      </c>
      <c r="BY223" s="13" t="n"/>
      <c r="BZ223" s="13" t="n"/>
      <c r="CA223" s="19" t="n"/>
      <c r="CB223" s="19" t="n"/>
      <c r="CC223" s="19" t="n"/>
      <c r="CD223" s="19" t="n"/>
      <c r="CE223" s="19" t="n"/>
      <c r="CF223" s="19" t="n"/>
      <c r="CG223" s="19" t="n"/>
      <c r="CH223" s="19" t="n"/>
      <c r="CI223" s="19" t="n"/>
      <c r="CJ223" s="19" t="n"/>
      <c r="CK223" s="19" t="n"/>
      <c r="CL223" s="19" t="n"/>
      <c r="CM223" s="13" t="n"/>
      <c r="CN223" s="13" t="n"/>
      <c r="CO223" s="19" t="n"/>
      <c r="CP223" s="19" t="n"/>
      <c r="CQ223" s="19" t="n"/>
      <c r="CR223" s="19" t="n"/>
      <c r="CS223" s="19" t="n"/>
      <c r="CT223" s="19" t="n"/>
      <c r="CU223" s="19" t="n"/>
      <c r="CV223" s="19" t="n"/>
      <c r="CW223" s="19" t="n"/>
      <c r="CX223" s="19" t="n"/>
      <c r="CY223" s="19" t="n"/>
      <c r="CZ223" s="19" t="n"/>
      <c r="DA223" s="13" t="n"/>
      <c r="DB223" s="13" t="n"/>
      <c r="DC223" s="13" t="n"/>
      <c r="DD223" s="13" t="n"/>
      <c r="DE223" s="13" t="n"/>
      <c r="DF223" s="13" t="n"/>
      <c r="DG223" s="13" t="n"/>
      <c r="DH223" s="13" t="n"/>
      <c r="DI223" s="13" t="n"/>
      <c r="DJ223" s="13" t="n"/>
      <c r="DK223" s="13" t="n"/>
      <c r="DL223" s="13" t="n"/>
      <c r="DM223" s="13" t="n"/>
      <c r="DN223" s="13" t="n"/>
      <c r="DO223" s="13" t="n"/>
      <c r="DP223" s="13" t="n"/>
      <c r="DQ223" s="13" t="n"/>
      <c r="DR223" s="13" t="n"/>
      <c r="DS223" s="13" t="n"/>
      <c r="DT223" s="13" t="n"/>
      <c r="DU223" s="13" t="n"/>
      <c r="DV223" s="13" t="n"/>
      <c r="DW223" s="20" t="n"/>
      <c r="DX223" s="20" t="n"/>
      <c r="DY223" s="19" t="n"/>
      <c r="DZ223" s="19" t="n"/>
      <c r="EA223" s="19" t="n"/>
      <c r="EB223" s="20" t="n"/>
      <c r="EC223" s="20" t="n"/>
      <c r="ED223" s="20" t="n"/>
      <c r="EE223" s="20" t="n"/>
      <c r="EF223" s="20" t="n"/>
      <c r="EG223" s="20" t="n"/>
      <c r="EH223" s="20" t="n"/>
      <c r="EI223" s="20" t="n"/>
      <c r="EJ223" s="20" t="n"/>
      <c r="EK223" s="20" t="n"/>
      <c r="EL223" s="22" t="n"/>
      <c r="EM223" s="22" t="n"/>
      <c r="EN223" s="22" t="n"/>
    </row>
    <row r="224" ht="18.95" customFormat="1" customHeight="1" s="23">
      <c r="A224" s="13" t="inlineStr">
        <is>
          <t>#000775</t>
        </is>
      </c>
      <c r="B224" s="14" t="inlineStr">
        <is>
          <t>Fltrp Clt</t>
        </is>
      </c>
      <c r="C224" s="13" t="n"/>
      <c r="D224" s="13" t="n"/>
      <c r="E224" s="15" t="n"/>
      <c r="F224" s="16" t="n"/>
      <c r="G224" s="16" t="n"/>
      <c r="H224" s="16" t="n"/>
      <c r="I224" s="16" t="n"/>
      <c r="J224" s="16" t="n"/>
      <c r="K224" s="17" t="n"/>
      <c r="L224" s="17" t="n"/>
      <c r="M224" s="13" t="n"/>
      <c r="N224" s="38" t="inlineStr">
        <is>
          <t>I_Website Service</t>
        </is>
      </c>
      <c r="O224" s="21" t="inlineStr">
        <is>
          <t>http://www.fltrp-clt.com/</t>
        </is>
      </c>
      <c r="P224" s="13" t="n"/>
      <c r="Q224" s="19" t="n"/>
      <c r="R224" s="19" t="n"/>
      <c r="S224" s="19" t="inlineStr">
        <is>
          <t>Y</t>
        </is>
      </c>
      <c r="T224" s="19" t="n"/>
      <c r="U224" s="19" t="n"/>
      <c r="V224" s="19" t="n"/>
      <c r="W224" s="19" t="n"/>
      <c r="X224" s="19" t="n"/>
      <c r="Y224" s="19" t="n"/>
      <c r="Z224" s="19" t="n"/>
      <c r="AA224" s="19" t="n"/>
      <c r="AB224" s="19" t="n"/>
      <c r="AC224" s="19" t="n"/>
      <c r="AD224" s="13" t="n"/>
      <c r="AE224" s="20" t="n"/>
      <c r="AF224" s="14" t="n"/>
      <c r="AG224" s="14" t="n"/>
      <c r="AH224" s="14" t="n"/>
      <c r="AI224" s="14" t="n"/>
      <c r="AJ224" s="14" t="n"/>
      <c r="AK224" s="14" t="n"/>
      <c r="AL224" s="14" t="n"/>
      <c r="AM224" s="14" t="n"/>
      <c r="AN224" s="14" t="n"/>
      <c r="AO224" s="14" t="n"/>
      <c r="AP224" s="14" t="n"/>
      <c r="AQ224" s="14" t="n"/>
      <c r="AR224" s="14" t="n"/>
      <c r="AS224" s="14" t="n"/>
      <c r="AT224" s="14" t="n"/>
      <c r="AU224" s="14" t="n"/>
      <c r="AV224" s="14" t="n"/>
      <c r="AW224" s="14" t="n"/>
      <c r="AX224" s="14" t="n"/>
      <c r="AY224" s="14" t="n"/>
      <c r="AZ224" s="14" t="n"/>
      <c r="BA224" s="14" t="n"/>
      <c r="BB224" s="14" t="n"/>
      <c r="BC224" s="14" t="n"/>
      <c r="BD224" s="14" t="n"/>
      <c r="BE224" s="14" t="n"/>
      <c r="BF224" s="14" t="n"/>
      <c r="BG224" s="14" t="n"/>
      <c r="BH224" s="14" t="n"/>
      <c r="BI224" s="14" t="n"/>
      <c r="BJ224" s="14" t="n"/>
      <c r="BK224" s="14" t="n"/>
      <c r="BL224" s="14" t="n"/>
      <c r="BM224" s="14" t="n"/>
      <c r="BN224" s="14" t="n"/>
      <c r="BO224" s="14" t="n"/>
      <c r="BP224" s="14" t="n"/>
      <c r="BQ224" s="14" t="n"/>
      <c r="BR224" s="14" t="n"/>
      <c r="BS224" s="13" t="n"/>
      <c r="BT224" s="13" t="n"/>
      <c r="BU224" s="13" t="n"/>
      <c r="BV224" s="13" t="n"/>
      <c r="BW224" s="21" t="inlineStr">
        <is>
          <t>(URL)http://www.fltrp-clt.com/</t>
        </is>
      </c>
      <c r="BX224" s="13" t="inlineStr">
        <is>
          <t>[Chenghan]Resources for learning Chinese</t>
        </is>
      </c>
      <c r="BY224" s="13" t="n"/>
      <c r="BZ224" s="13" t="n"/>
      <c r="CA224" s="19" t="n"/>
      <c r="CB224" s="19" t="n"/>
      <c r="CC224" s="19" t="n"/>
      <c r="CD224" s="19" t="n"/>
      <c r="CE224" s="19" t="n"/>
      <c r="CF224" s="19" t="n"/>
      <c r="CG224" s="19" t="n"/>
      <c r="CH224" s="19" t="n"/>
      <c r="CI224" s="19" t="n"/>
      <c r="CJ224" s="19" t="n"/>
      <c r="CK224" s="19" t="n"/>
      <c r="CL224" s="19" t="n"/>
      <c r="CM224" s="13" t="n"/>
      <c r="CN224" s="13" t="n"/>
      <c r="CO224" s="19" t="n"/>
      <c r="CP224" s="19" t="n"/>
      <c r="CQ224" s="19" t="n"/>
      <c r="CR224" s="19" t="n"/>
      <c r="CS224" s="19" t="n"/>
      <c r="CT224" s="19" t="n"/>
      <c r="CU224" s="19" t="n"/>
      <c r="CV224" s="19" t="n"/>
      <c r="CW224" s="19" t="n"/>
      <c r="CX224" s="19" t="n"/>
      <c r="CY224" s="19" t="n"/>
      <c r="CZ224" s="19" t="n"/>
      <c r="DA224" s="13" t="n"/>
      <c r="DB224" s="13" t="n"/>
      <c r="DC224" s="13" t="n"/>
      <c r="DD224" s="13" t="n"/>
      <c r="DE224" s="13" t="n"/>
      <c r="DF224" s="13" t="n"/>
      <c r="DG224" s="13" t="n"/>
      <c r="DH224" s="13" t="n"/>
      <c r="DI224" s="13" t="n"/>
      <c r="DJ224" s="13" t="n"/>
      <c r="DK224" s="13" t="n"/>
      <c r="DL224" s="13" t="n"/>
      <c r="DM224" s="13" t="n"/>
      <c r="DN224" s="13" t="n"/>
      <c r="DO224" s="13" t="n"/>
      <c r="DP224" s="13" t="n"/>
      <c r="DQ224" s="13" t="n"/>
      <c r="DR224" s="13" t="n"/>
      <c r="DS224" s="13" t="n"/>
      <c r="DT224" s="13" t="n"/>
      <c r="DU224" s="13" t="n"/>
      <c r="DV224" s="13" t="n"/>
      <c r="DW224" s="20" t="n"/>
      <c r="DX224" s="20" t="n"/>
      <c r="DY224" s="19" t="n"/>
      <c r="DZ224" s="19" t="n"/>
      <c r="EA224" s="19" t="n"/>
      <c r="EB224" s="20" t="n"/>
      <c r="EC224" s="20" t="n"/>
      <c r="ED224" s="20" t="n"/>
      <c r="EE224" s="20" t="n"/>
      <c r="EF224" s="20" t="n"/>
      <c r="EG224" s="20" t="n"/>
      <c r="EH224" s="20" t="n"/>
      <c r="EI224" s="20" t="n"/>
      <c r="EJ224" s="20" t="n"/>
      <c r="EK224" s="20" t="n"/>
      <c r="EL224" s="22" t="n"/>
      <c r="EM224" s="22" t="n"/>
      <c r="EN224" s="22" t="n"/>
    </row>
    <row r="225" ht="186.95" customFormat="1" customHeight="1" s="23">
      <c r="A225" s="24" t="inlineStr">
        <is>
          <t>#000124</t>
        </is>
      </c>
      <c r="B225" s="24" t="inlineStr">
        <is>
          <t>Focus on Sound</t>
        </is>
      </c>
      <c r="C225" s="13" t="inlineStr">
        <is>
          <t>Switch Systems Ltd</t>
        </is>
      </c>
      <c r="D225" s="13" t="n"/>
      <c r="E225" s="15" t="inlineStr">
        <is>
          <t>No</t>
        </is>
      </c>
      <c r="F225" s="25" t="inlineStr">
        <is>
          <t>Low</t>
        </is>
      </c>
      <c r="G225" s="25" t="n"/>
      <c r="H225" s="25" t="n"/>
      <c r="I225" s="25" t="n"/>
      <c r="J225" s="25" t="n"/>
      <c r="K225" s="26" t="n"/>
      <c r="L225" s="26">
        <f>IF(COUNTIF(K:K,K225)=0,"",COUNTIF(K:K,K225))</f>
        <v/>
      </c>
      <c r="M225" s="13" t="inlineStr">
        <is>
          <t>Digital Product</t>
        </is>
      </c>
      <c r="N225" s="13" t="inlineStr">
        <is>
          <t>I_Cloud Service</t>
        </is>
      </c>
      <c r="O225" s="138" t="inlineStr">
        <is>
          <t>https://www.focusonsound.com/</t>
        </is>
      </c>
      <c r="P225" s="13">
        <f>COUNTIF(Q225:AC225,"Y")</f>
        <v/>
      </c>
      <c r="Q225" s="19" t="n"/>
      <c r="R225" s="19" t="inlineStr">
        <is>
          <t>N</t>
        </is>
      </c>
      <c r="S225" s="19" t="inlineStr"/>
      <c r="T225" s="19" t="inlineStr">
        <is>
          <t>Y</t>
        </is>
      </c>
      <c r="U225" s="19" t="inlineStr">
        <is>
          <t>Y</t>
        </is>
      </c>
      <c r="V225" s="19" t="inlineStr"/>
      <c r="W225" s="19" t="inlineStr">
        <is>
          <t>N</t>
        </is>
      </c>
      <c r="X225" s="19" t="inlineStr">
        <is>
          <t>N</t>
        </is>
      </c>
      <c r="Y225" s="19" t="inlineStr">
        <is>
          <t>N</t>
        </is>
      </c>
      <c r="Z225" s="19" t="inlineStr">
        <is>
          <t>N</t>
        </is>
      </c>
      <c r="AA225" s="19" t="inlineStr">
        <is>
          <t>N</t>
        </is>
      </c>
      <c r="AB225" s="19" t="inlineStr">
        <is>
          <t>N</t>
        </is>
      </c>
      <c r="AC225" s="19" t="inlineStr">
        <is>
          <t>N</t>
        </is>
      </c>
      <c r="AD225" s="13" t="n"/>
      <c r="AE225" s="13" t="n"/>
      <c r="AF225" s="14" t="n"/>
      <c r="AG225" s="14" t="inlineStr">
        <is>
          <t>Y</t>
        </is>
      </c>
      <c r="AH225" s="14" t="inlineStr">
        <is>
          <t>Y</t>
        </is>
      </c>
      <c r="AI225" s="14" t="n"/>
      <c r="AJ225" s="14" t="inlineStr">
        <is>
          <t>Y</t>
        </is>
      </c>
      <c r="AK225" s="14" t="inlineStr">
        <is>
          <t>Y</t>
        </is>
      </c>
      <c r="AL225" s="14" t="n"/>
      <c r="AM225" s="14" t="n"/>
      <c r="AN225" s="14" t="n"/>
      <c r="AO225" s="14" t="n"/>
      <c r="AP225" s="14" t="n"/>
      <c r="AQ225" s="14" t="n"/>
      <c r="AR225" s="14" t="n"/>
      <c r="AS225" s="14" t="n"/>
      <c r="AT225" s="14" t="n"/>
      <c r="AU225" s="14" t="n"/>
      <c r="AV225" s="14" t="n"/>
      <c r="AW225" s="14" t="n"/>
      <c r="AX225" s="14" t="n"/>
      <c r="AY225" s="14" t="n"/>
      <c r="AZ225" s="14" t="n"/>
      <c r="BA225" s="14" t="n"/>
      <c r="BB225" s="14" t="n"/>
      <c r="BC225" s="14" t="n"/>
      <c r="BD225" s="14" t="n"/>
      <c r="BE225" s="14" t="n"/>
      <c r="BF225" s="14" t="n"/>
      <c r="BG225" s="14" t="n"/>
      <c r="BH225" s="14" t="n"/>
      <c r="BI225" s="14" t="n"/>
      <c r="BJ225" s="14" t="n"/>
      <c r="BK225" s="14" t="n"/>
      <c r="BL225" s="14" t="n"/>
      <c r="BM225" s="14" t="n"/>
      <c r="BN225" s="14" t="n"/>
      <c r="BO225" s="14" t="n"/>
      <c r="BP225" s="14" t="n"/>
      <c r="BQ225" s="14" t="n"/>
      <c r="BR225" s="14" t="n"/>
      <c r="BS225" s="13" t="n"/>
      <c r="BT225" s="13" t="inlineStr">
        <is>
          <t>UK</t>
        </is>
      </c>
      <c r="BU225" s="13" t="n"/>
      <c r="BV225" s="22" t="n"/>
      <c r="BW225" s="33" t="inlineStr">
        <is>
          <t>https://www.focusonsound.com/focus-on-sound-privacy-and-data-protection-policy/</t>
        </is>
      </c>
      <c r="BX225" s="13" t="inlineStr">
        <is>
          <t>Academic Resources and Assessment</t>
        </is>
      </c>
      <c r="BY225" s="13" t="inlineStr">
        <is>
          <t>Not able to access the music
curriculum, exam preparation is significantly hindered.</t>
        </is>
      </c>
      <c r="BZ225" s="13" t="n"/>
      <c r="CA225" s="19" t="inlineStr">
        <is>
          <t>N</t>
        </is>
      </c>
      <c r="CB225" s="19" t="n"/>
      <c r="CC225" s="19" t="inlineStr">
        <is>
          <t>N</t>
        </is>
      </c>
      <c r="CD225" s="19" t="n"/>
      <c r="CE225" s="19" t="n"/>
      <c r="CF225" s="19" t="inlineStr">
        <is>
          <t>N</t>
        </is>
      </c>
      <c r="CG225" s="19" t="inlineStr">
        <is>
          <t>N</t>
        </is>
      </c>
      <c r="CH225" s="19" t="n"/>
      <c r="CI225" s="19" t="inlineStr">
        <is>
          <t>N</t>
        </is>
      </c>
      <c r="CJ225" s="19" t="inlineStr">
        <is>
          <t>N</t>
        </is>
      </c>
      <c r="CK225" s="19" t="inlineStr">
        <is>
          <t>N</t>
        </is>
      </c>
      <c r="CL225" s="19" t="inlineStr">
        <is>
          <t>N</t>
        </is>
      </c>
      <c r="CM225" s="13" t="n"/>
      <c r="CN225" s="13" t="n"/>
      <c r="CO225" s="19" t="inlineStr">
        <is>
          <t>N</t>
        </is>
      </c>
      <c r="CP225" s="19" t="n"/>
      <c r="CQ225" s="19" t="inlineStr">
        <is>
          <t>N</t>
        </is>
      </c>
      <c r="CR225" s="19" t="n"/>
      <c r="CS225" s="19" t="n"/>
      <c r="CT225" s="19" t="inlineStr">
        <is>
          <t>N</t>
        </is>
      </c>
      <c r="CU225" s="19" t="inlineStr">
        <is>
          <t>N</t>
        </is>
      </c>
      <c r="CV225" s="19" t="n"/>
      <c r="CW225" s="19" t="inlineStr">
        <is>
          <t>N</t>
        </is>
      </c>
      <c r="CX225" s="19" t="inlineStr">
        <is>
          <t>N</t>
        </is>
      </c>
      <c r="CY225" s="19" t="inlineStr">
        <is>
          <t>N</t>
        </is>
      </c>
      <c r="CZ225" s="19" t="inlineStr">
        <is>
          <t>N</t>
        </is>
      </c>
      <c r="DA225" s="13" t="n"/>
      <c r="DB225" s="13" t="n"/>
      <c r="DC225" s="13" t="n"/>
      <c r="DD225" s="13" t="n"/>
      <c r="DE225" s="13" t="n"/>
      <c r="DF225" s="13" t="n"/>
      <c r="DG225" s="13" t="n"/>
      <c r="DH225" s="13" t="n"/>
      <c r="DI225" s="13" t="n"/>
      <c r="DJ225" s="13" t="n"/>
      <c r="DK225" s="13" t="n"/>
      <c r="DL225" s="13" t="n"/>
      <c r="DM225" s="13" t="n"/>
      <c r="DN225" s="13" t="n"/>
      <c r="DO225" s="13" t="n"/>
      <c r="DP225" s="13" t="n"/>
      <c r="DQ225" s="13" t="n"/>
      <c r="DR225" s="13" t="n"/>
      <c r="DS225" s="13" t="n"/>
      <c r="DT225" s="13" t="n"/>
      <c r="DU225" s="13" t="n"/>
      <c r="DV225" s="13" t="n"/>
      <c r="DW225" s="13" t="inlineStr">
        <is>
          <t>Student: name, class Teacher: name, email</t>
        </is>
      </c>
      <c r="DX225" s="22">
        <f>COUNTIF(A:A,A225)</f>
        <v/>
      </c>
      <c r="DY225" s="19" t="n"/>
      <c r="DZ225" s="19" t="n"/>
      <c r="EA225" s="19" t="n"/>
      <c r="EB225" s="89" t="inlineStr">
        <is>
          <t>info@focusonsound.com</t>
        </is>
      </c>
      <c r="EC225" s="29" t="inlineStr">
        <is>
          <t>(0)20 3929 9046</t>
        </is>
      </c>
      <c r="ED225" s="129" t="inlineStr">
        <is>
          <t>https://www.focusonsound.com/contact-us/</t>
        </is>
      </c>
      <c r="EE225" s="129" t="n"/>
      <c r="EF225" s="129" t="n"/>
      <c r="EG225" s="129" t="n"/>
      <c r="EH225" s="129" t="n"/>
      <c r="EI225" s="20" t="inlineStr">
        <is>
          <t>edu</t>
        </is>
      </c>
      <c r="EJ225" s="22">
        <f>_xlfn.CONCAT(AF225:BQ225)</f>
        <v/>
      </c>
      <c r="EK225" s="22" t="n"/>
      <c r="EL225" s="22" t="n"/>
      <c r="EM225" s="22" t="n"/>
      <c r="EN225" s="22" t="n"/>
    </row>
    <row r="226" ht="18.95" customFormat="1" customHeight="1" s="23">
      <c r="A226" s="24" t="inlineStr">
        <is>
          <t>#000483</t>
        </is>
      </c>
      <c r="B226" s="13" t="inlineStr">
        <is>
          <t>Foreign expert Bureau</t>
        </is>
      </c>
      <c r="C226" s="13" t="n"/>
      <c r="D226" s="13" t="n"/>
      <c r="E226" s="15" t="n"/>
      <c r="F226" s="25" t="n"/>
      <c r="G226" s="25" t="n"/>
      <c r="H226" s="25" t="n"/>
      <c r="I226" s="25" t="n"/>
      <c r="J226" s="25" t="n"/>
      <c r="K226" s="17" t="n"/>
      <c r="L226" s="26">
        <f>IF(COUNTIF(K:K,K226)=0,"",COUNTIF(K:K,K226))</f>
        <v/>
      </c>
      <c r="M226" s="13" t="inlineStr">
        <is>
          <t>Service</t>
        </is>
      </c>
      <c r="N226" s="13" t="inlineStr">
        <is>
          <t>Government</t>
        </is>
      </c>
      <c r="O226" s="41" t="inlineStr">
        <is>
          <t>https://cnvisa.org.cn/</t>
        </is>
      </c>
      <c r="P226" s="13">
        <f>COUNTIF(Q226:AC226,"Y")</f>
        <v/>
      </c>
      <c r="Q226" s="19" t="n"/>
      <c r="R226" s="19" t="inlineStr">
        <is>
          <t>N</t>
        </is>
      </c>
      <c r="S226" s="19" t="inlineStr">
        <is>
          <t>Y</t>
        </is>
      </c>
      <c r="T226" s="19" t="inlineStr">
        <is>
          <t>N</t>
        </is>
      </c>
      <c r="U226" s="19" t="inlineStr"/>
      <c r="V226" s="19" t="inlineStr"/>
      <c r="W226" s="19" t="inlineStr">
        <is>
          <t>Y</t>
        </is>
      </c>
      <c r="X226" s="19" t="inlineStr">
        <is>
          <t>Y</t>
        </is>
      </c>
      <c r="Y226" s="19" t="inlineStr">
        <is>
          <t>N</t>
        </is>
      </c>
      <c r="Z226" s="19" t="inlineStr">
        <is>
          <t>N</t>
        </is>
      </c>
      <c r="AA226" s="19" t="inlineStr">
        <is>
          <t>N</t>
        </is>
      </c>
      <c r="AB226" s="19" t="inlineStr">
        <is>
          <t>N</t>
        </is>
      </c>
      <c r="AC226" s="19" t="inlineStr">
        <is>
          <t>N</t>
        </is>
      </c>
      <c r="AD226" s="13" t="n"/>
      <c r="AE226" s="13" t="n"/>
      <c r="AF226" s="14" t="n"/>
      <c r="AG226" s="14" t="n"/>
      <c r="AH226" s="14" t="n"/>
      <c r="AI226" s="14" t="n"/>
      <c r="AJ226" s="14" t="n"/>
      <c r="AK226" s="14" t="n"/>
      <c r="AL226" s="14" t="n"/>
      <c r="AM226" s="14" t="n"/>
      <c r="AN226" s="14" t="n"/>
      <c r="AO226" s="14" t="n"/>
      <c r="AP226" s="14" t="n"/>
      <c r="AQ226" s="14" t="n"/>
      <c r="AR226" s="14" t="n"/>
      <c r="AS226" s="14" t="n"/>
      <c r="AT226" s="14" t="n"/>
      <c r="AU226" s="14" t="n"/>
      <c r="AV226" s="14" t="n"/>
      <c r="AW226" s="14" t="n"/>
      <c r="AX226" s="14" t="n"/>
      <c r="AY226" s="14" t="n"/>
      <c r="AZ226" s="14" t="n"/>
      <c r="BA226" s="14" t="n"/>
      <c r="BB226" s="14" t="n"/>
      <c r="BC226" s="14" t="n"/>
      <c r="BD226" s="14" t="n"/>
      <c r="BE226" s="14" t="n"/>
      <c r="BF226" s="14" t="n"/>
      <c r="BG226" s="14" t="n"/>
      <c r="BH226" s="14" t="n"/>
      <c r="BI226" s="14" t="n"/>
      <c r="BJ226" s="14" t="n"/>
      <c r="BK226" s="14" t="n"/>
      <c r="BL226" s="14" t="n"/>
      <c r="BM226" s="14" t="n"/>
      <c r="BN226" s="14" t="n"/>
      <c r="BO226" s="14" t="n"/>
      <c r="BP226" s="14" t="n"/>
      <c r="BQ226" s="14" t="n"/>
      <c r="BR226" s="14" t="n"/>
      <c r="BS226" s="13" t="n"/>
      <c r="BT226" s="13" t="inlineStr">
        <is>
          <t>China</t>
        </is>
      </c>
      <c r="BU226" s="13" t="n"/>
      <c r="BV226" s="22" t="n"/>
      <c r="BW226" s="44" t="n"/>
      <c r="BX226" s="13" t="inlineStr">
        <is>
          <t>Government</t>
        </is>
      </c>
      <c r="BY226" s="13" t="n"/>
      <c r="BZ226" s="13" t="n"/>
      <c r="CA226" s="19" t="inlineStr">
        <is>
          <t>N</t>
        </is>
      </c>
      <c r="CB226" s="19" t="n"/>
      <c r="CC226" s="19" t="inlineStr">
        <is>
          <t>N</t>
        </is>
      </c>
      <c r="CD226" s="19" t="n"/>
      <c r="CE226" s="19" t="n"/>
      <c r="CF226" s="19" t="inlineStr">
        <is>
          <t>N</t>
        </is>
      </c>
      <c r="CG226" s="19" t="inlineStr">
        <is>
          <t>N</t>
        </is>
      </c>
      <c r="CH226" s="19" t="n"/>
      <c r="CI226" s="19" t="inlineStr">
        <is>
          <t>N</t>
        </is>
      </c>
      <c r="CJ226" s="19" t="inlineStr">
        <is>
          <t>N</t>
        </is>
      </c>
      <c r="CK226" s="19" t="inlineStr">
        <is>
          <t>N</t>
        </is>
      </c>
      <c r="CL226" s="19" t="inlineStr">
        <is>
          <t>N</t>
        </is>
      </c>
      <c r="CM226" s="13" t="n"/>
      <c r="CN226" s="13" t="n"/>
      <c r="CO226" s="19" t="inlineStr">
        <is>
          <t>N</t>
        </is>
      </c>
      <c r="CP226" s="19" t="n"/>
      <c r="CQ226" s="19" t="inlineStr">
        <is>
          <t>N</t>
        </is>
      </c>
      <c r="CR226" s="19" t="n"/>
      <c r="CS226" s="19" t="n"/>
      <c r="CT226" s="19" t="inlineStr">
        <is>
          <t>N</t>
        </is>
      </c>
      <c r="CU226" s="19" t="inlineStr">
        <is>
          <t>N</t>
        </is>
      </c>
      <c r="CV226" s="19" t="n"/>
      <c r="CW226" s="19" t="inlineStr">
        <is>
          <t>N</t>
        </is>
      </c>
      <c r="CX226" s="19" t="inlineStr">
        <is>
          <t>N</t>
        </is>
      </c>
      <c r="CY226" s="19" t="inlineStr">
        <is>
          <t>N</t>
        </is>
      </c>
      <c r="CZ226" s="19" t="inlineStr">
        <is>
          <t>N</t>
        </is>
      </c>
      <c r="DA226" s="13" t="n"/>
      <c r="DB226" s="13" t="n"/>
      <c r="DC226" s="13" t="n"/>
      <c r="DD226" s="13" t="n"/>
      <c r="DE226" s="13" t="n"/>
      <c r="DF226" s="13" t="n"/>
      <c r="DG226" s="13" t="n"/>
      <c r="DH226" s="13" t="n"/>
      <c r="DI226" s="13" t="n"/>
      <c r="DJ226" s="13" t="n"/>
      <c r="DK226" s="13" t="n"/>
      <c r="DL226" s="13" t="n"/>
      <c r="DM226" s="13" t="n"/>
      <c r="DN226" s="13" t="n"/>
      <c r="DO226" s="13" t="n"/>
      <c r="DP226" s="13" t="n"/>
      <c r="DQ226" s="13" t="n"/>
      <c r="DR226" s="13" t="n"/>
      <c r="DS226" s="13" t="n"/>
      <c r="DT226" s="13" t="n"/>
      <c r="DU226" s="13" t="n"/>
      <c r="DV226" s="13" t="n"/>
      <c r="DW226" s="13" t="n"/>
      <c r="DX226" s="22">
        <f>COUNTIF(A:A,A226)</f>
        <v/>
      </c>
      <c r="DY226" s="19" t="n"/>
      <c r="DZ226" s="19" t="n"/>
      <c r="EA226" s="19" t="n"/>
      <c r="EB226" s="29" t="n"/>
      <c r="EC226" s="29" t="n"/>
      <c r="ED226" s="29" t="n"/>
      <c r="EE226" s="29" t="n"/>
      <c r="EF226" s="29" t="n"/>
      <c r="EG226" s="29" t="n"/>
      <c r="EH226" s="29" t="n"/>
      <c r="EI226" s="20" t="n"/>
      <c r="EJ226" s="22">
        <f>_xlfn.CONCAT(AF226:BQ226)</f>
        <v/>
      </c>
      <c r="EK226" s="20" t="n"/>
      <c r="EL226" s="22" t="n"/>
      <c r="EM226" s="22" t="n"/>
      <c r="EN226" s="22" t="n"/>
    </row>
    <row r="227" ht="84.95" customFormat="1" customHeight="1" s="23">
      <c r="A227" s="24" t="inlineStr">
        <is>
          <t>#000128</t>
        </is>
      </c>
      <c r="B227" s="24" t="inlineStr">
        <is>
          <t xml:space="preserve">Formative </t>
        </is>
      </c>
      <c r="C227" s="13" t="inlineStr">
        <is>
          <t>Smartest Edu, Inc</t>
        </is>
      </c>
      <c r="D227" s="13" t="n"/>
      <c r="E227" s="15" t="inlineStr">
        <is>
          <t>No</t>
        </is>
      </c>
      <c r="F227" s="25" t="inlineStr">
        <is>
          <t>Low</t>
        </is>
      </c>
      <c r="G227" s="25" t="n"/>
      <c r="H227" s="25" t="n"/>
      <c r="I227" s="25" t="n"/>
      <c r="J227" s="25" t="n"/>
      <c r="K227" s="26" t="inlineStr">
        <is>
          <t>DAR00027</t>
        </is>
      </c>
      <c r="L227" s="26">
        <f>IF(COUNTIF(K:K,K227)=0,"",COUNTIF(K:K,K227))</f>
        <v/>
      </c>
      <c r="M227" s="13" t="inlineStr">
        <is>
          <t>Digital Product</t>
        </is>
      </c>
      <c r="N227" s="13" t="inlineStr">
        <is>
          <t>I_Cloud Service</t>
        </is>
      </c>
      <c r="O227" s="138" t="inlineStr">
        <is>
          <t>https://www.formative.com/</t>
        </is>
      </c>
      <c r="P227" s="13">
        <f>COUNTIF(Q227:AC227,"Y")</f>
        <v/>
      </c>
      <c r="Q227" s="19" t="n"/>
      <c r="R227" s="19" t="inlineStr">
        <is>
          <t>N</t>
        </is>
      </c>
      <c r="S227" s="19" t="inlineStr">
        <is>
          <t>Y</t>
        </is>
      </c>
      <c r="T227" s="19" t="inlineStr">
        <is>
          <t>N</t>
        </is>
      </c>
      <c r="U227" s="19" t="inlineStr">
        <is>
          <t>Y</t>
        </is>
      </c>
      <c r="V227" s="19" t="inlineStr">
        <is>
          <t>Y</t>
        </is>
      </c>
      <c r="W227" s="19" t="inlineStr">
        <is>
          <t>N</t>
        </is>
      </c>
      <c r="X227" s="19" t="inlineStr">
        <is>
          <t>N</t>
        </is>
      </c>
      <c r="Y227" s="19" t="inlineStr">
        <is>
          <t>N</t>
        </is>
      </c>
      <c r="Z227" s="19" t="inlineStr">
        <is>
          <t>N</t>
        </is>
      </c>
      <c r="AA227" s="19" t="inlineStr">
        <is>
          <t>N</t>
        </is>
      </c>
      <c r="AB227" s="19" t="inlineStr">
        <is>
          <t>N</t>
        </is>
      </c>
      <c r="AC227" s="19" t="inlineStr">
        <is>
          <t>N</t>
        </is>
      </c>
      <c r="AD227" s="13" t="n"/>
      <c r="AE227" s="13" t="n"/>
      <c r="AF227" s="14" t="n"/>
      <c r="AG227" s="14" t="inlineStr">
        <is>
          <t>Y</t>
        </is>
      </c>
      <c r="AH227" s="14" t="inlineStr">
        <is>
          <t>Y</t>
        </is>
      </c>
      <c r="AI227" s="14" t="n"/>
      <c r="AJ227" s="14" t="inlineStr">
        <is>
          <t>Y</t>
        </is>
      </c>
      <c r="AK227" s="14" t="inlineStr">
        <is>
          <t>Y</t>
        </is>
      </c>
      <c r="AL227" s="14" t="n"/>
      <c r="AM227" s="14" t="n"/>
      <c r="AN227" s="14" t="n"/>
      <c r="AO227" s="14" t="n"/>
      <c r="AP227" s="14" t="n"/>
      <c r="AQ227" s="14" t="n"/>
      <c r="AR227" s="14" t="n"/>
      <c r="AS227" s="14" t="n"/>
      <c r="AT227" s="14" t="n"/>
      <c r="AU227" s="14" t="n"/>
      <c r="AV227" s="14" t="inlineStr">
        <is>
          <t>Y</t>
        </is>
      </c>
      <c r="AW227" s="14" t="n"/>
      <c r="AX227" s="14" t="n"/>
      <c r="AY227" s="14" t="n"/>
      <c r="AZ227" s="14" t="n"/>
      <c r="BA227" s="14" t="n"/>
      <c r="BB227" s="14" t="n"/>
      <c r="BC227" s="14" t="n"/>
      <c r="BD227" s="14" t="n"/>
      <c r="BE227" s="14" t="n"/>
      <c r="BF227" s="14" t="n"/>
      <c r="BG227" s="14" t="n"/>
      <c r="BH227" s="14" t="n"/>
      <c r="BI227" s="14" t="n"/>
      <c r="BJ227" s="14" t="n"/>
      <c r="BK227" s="14" t="n"/>
      <c r="BL227" s="14" t="n"/>
      <c r="BM227" s="14" t="n"/>
      <c r="BN227" s="14" t="n"/>
      <c r="BO227" s="14" t="n"/>
      <c r="BP227" s="14" t="n"/>
      <c r="BQ227" s="14" t="n"/>
      <c r="BR227" s="14" t="n"/>
      <c r="BS227" s="13" t="n"/>
      <c r="BT227" s="13" t="inlineStr">
        <is>
          <t>USA</t>
        </is>
      </c>
      <c r="BU227" s="13" t="n"/>
      <c r="BV227" s="22" t="n"/>
      <c r="BW227" s="33" t="inlineStr">
        <is>
          <t>https://www.formative.com/legal/privacy</t>
        </is>
      </c>
      <c r="BX227" s="13" t="inlineStr">
        <is>
          <t>Monitor student learning to provide ongoing feedback</t>
        </is>
      </c>
      <c r="BY227" s="13" t="inlineStr">
        <is>
          <t>May not access academic improvement software.</t>
        </is>
      </c>
      <c r="BZ227" s="13" t="n"/>
      <c r="CA227" s="19" t="inlineStr">
        <is>
          <t>N</t>
        </is>
      </c>
      <c r="CB227" s="19" t="n"/>
      <c r="CC227" s="19" t="inlineStr">
        <is>
          <t>N</t>
        </is>
      </c>
      <c r="CD227" s="19" t="n"/>
      <c r="CE227" s="19" t="inlineStr">
        <is>
          <t>N</t>
        </is>
      </c>
      <c r="CF227" s="19" t="inlineStr">
        <is>
          <t>N</t>
        </is>
      </c>
      <c r="CG227" s="19" t="inlineStr">
        <is>
          <t>N</t>
        </is>
      </c>
      <c r="CH227" s="19" t="n"/>
      <c r="CI227" s="19" t="inlineStr">
        <is>
          <t>N</t>
        </is>
      </c>
      <c r="CJ227" s="19" t="inlineStr">
        <is>
          <t>N</t>
        </is>
      </c>
      <c r="CK227" s="19" t="inlineStr">
        <is>
          <t>N</t>
        </is>
      </c>
      <c r="CL227" s="19" t="inlineStr">
        <is>
          <t>N</t>
        </is>
      </c>
      <c r="CM227" s="13" t="n"/>
      <c r="CN227" s="13" t="n"/>
      <c r="CO227" s="19" t="inlineStr">
        <is>
          <t>N</t>
        </is>
      </c>
      <c r="CP227" s="19" t="n"/>
      <c r="CQ227" s="19" t="inlineStr">
        <is>
          <t>N</t>
        </is>
      </c>
      <c r="CR227" s="19" t="n"/>
      <c r="CS227" s="19" t="n"/>
      <c r="CT227" s="19" t="inlineStr">
        <is>
          <t>N</t>
        </is>
      </c>
      <c r="CU227" s="19" t="inlineStr">
        <is>
          <t>N</t>
        </is>
      </c>
      <c r="CV227" s="19" t="n"/>
      <c r="CW227" s="19" t="inlineStr">
        <is>
          <t>N</t>
        </is>
      </c>
      <c r="CX227" s="19" t="inlineStr">
        <is>
          <t>N</t>
        </is>
      </c>
      <c r="CY227" s="19" t="inlineStr">
        <is>
          <t>N</t>
        </is>
      </c>
      <c r="CZ227" s="19" t="inlineStr">
        <is>
          <t>N</t>
        </is>
      </c>
      <c r="DA227" s="13" t="n"/>
      <c r="DB227" s="13" t="n"/>
      <c r="DC227" s="13" t="n"/>
      <c r="DD227" s="13" t="n"/>
      <c r="DE227" s="13" t="n"/>
      <c r="DF227" s="13" t="n"/>
      <c r="DG227" s="13" t="n"/>
      <c r="DH227" s="13" t="n"/>
      <c r="DI227" s="13" t="n"/>
      <c r="DJ227" s="13" t="n"/>
      <c r="DK227" s="13" t="n"/>
      <c r="DL227" s="13" t="n"/>
      <c r="DM227" s="13" t="n"/>
      <c r="DN227" s="13" t="n"/>
      <c r="DO227" s="13" t="n"/>
      <c r="DP227" s="13" t="n"/>
      <c r="DQ227" s="13" t="n"/>
      <c r="DR227" s="13" t="n"/>
      <c r="DS227" s="13" t="n"/>
      <c r="DT227" s="13" t="n"/>
      <c r="DU227" s="13" t="n"/>
      <c r="DV227" s="13" t="n"/>
      <c r="DW227" s="13" t="inlineStr">
        <is>
          <t>Student name, DOB, Student email.</t>
        </is>
      </c>
      <c r="DX227" s="22">
        <f>COUNTIF(A:A,A227)</f>
        <v/>
      </c>
      <c r="DY227" s="19" t="inlineStr">
        <is>
          <t>N</t>
        </is>
      </c>
      <c r="DZ227" s="19" t="n"/>
      <c r="EA227" s="19" t="n"/>
      <c r="EB227" s="29" t="inlineStr">
        <is>
          <t>support@formative.com</t>
        </is>
      </c>
      <c r="EC227" s="129" t="inlineStr">
        <is>
          <t>1-833-463-6761</t>
        </is>
      </c>
      <c r="ED227" s="29" t="n"/>
      <c r="EE227" s="29" t="n"/>
      <c r="EF227" s="29" t="n"/>
      <c r="EG227" s="29" t="n"/>
      <c r="EH227" s="29" t="n"/>
      <c r="EI227" s="20" t="inlineStr">
        <is>
          <t>tool</t>
        </is>
      </c>
      <c r="EJ227" s="22">
        <f>_xlfn.CONCAT(AF227:BQ227)</f>
        <v/>
      </c>
      <c r="EK227" s="22" t="n"/>
      <c r="EL227" s="22" t="n"/>
      <c r="EM227" s="22" t="n"/>
      <c r="EN227" s="22" t="n"/>
    </row>
    <row r="228" ht="409.6" customFormat="1" customHeight="1" s="23">
      <c r="A228" s="13" t="inlineStr">
        <is>
          <t>#000776</t>
        </is>
      </c>
      <c r="B228" s="14" t="inlineStr">
        <is>
          <t>Freepik</t>
        </is>
      </c>
      <c r="C228" s="13" t="n"/>
      <c r="D228" s="13" t="n"/>
      <c r="E228" s="15" t="n"/>
      <c r="F228" s="16" t="n"/>
      <c r="G228" s="16" t="n"/>
      <c r="H228" s="16" t="n"/>
      <c r="I228" s="16" t="n"/>
      <c r="J228" s="16" t="n"/>
      <c r="K228" s="17" t="n"/>
      <c r="L228" s="17" t="n"/>
      <c r="M228" s="13" t="n"/>
      <c r="N228" s="38" t="inlineStr">
        <is>
          <t>I_Website Service</t>
        </is>
      </c>
      <c r="O228" s="21" t="inlineStr">
        <is>
          <t>https://www.freepik.com/</t>
        </is>
      </c>
      <c r="P228" s="13" t="n"/>
      <c r="Q228" s="19" t="n"/>
      <c r="R228" s="19" t="n"/>
      <c r="S228" s="19" t="inlineStr">
        <is>
          <t>Y</t>
        </is>
      </c>
      <c r="T228" s="19" t="n"/>
      <c r="U228" s="19" t="n"/>
      <c r="V228" s="19" t="n"/>
      <c r="W228" s="19" t="n"/>
      <c r="X228" s="19" t="n"/>
      <c r="Y228" s="19" t="n"/>
      <c r="Z228" s="19" t="n"/>
      <c r="AA228" s="19" t="n"/>
      <c r="AB228" s="19" t="n"/>
      <c r="AC228" s="19" t="n"/>
      <c r="AD228" s="13" t="n"/>
      <c r="AE228" s="20" t="n"/>
      <c r="AF228" s="14" t="n"/>
      <c r="AG228" s="14" t="n"/>
      <c r="AH228" s="14" t="n"/>
      <c r="AI228" s="14" t="n"/>
      <c r="AJ228" s="14" t="n"/>
      <c r="AK228" s="14" t="n"/>
      <c r="AL228" s="14" t="n"/>
      <c r="AM228" s="14" t="n"/>
      <c r="AN228" s="14" t="n"/>
      <c r="AO228" s="14" t="n"/>
      <c r="AP228" s="14" t="n"/>
      <c r="AQ228" s="14" t="n"/>
      <c r="AR228" s="14" t="n"/>
      <c r="AS228" s="14" t="n"/>
      <c r="AT228" s="14" t="n"/>
      <c r="AU228" s="14" t="n"/>
      <c r="AV228" s="14" t="n"/>
      <c r="AW228" s="14" t="n"/>
      <c r="AX228" s="14" t="n"/>
      <c r="AY228" s="14" t="n"/>
      <c r="AZ228" s="14" t="n"/>
      <c r="BA228" s="14" t="n"/>
      <c r="BB228" s="14" t="n"/>
      <c r="BC228" s="14" t="n"/>
      <c r="BD228" s="14" t="n"/>
      <c r="BE228" s="14" t="n"/>
      <c r="BF228" s="14" t="n"/>
      <c r="BG228" s="14" t="n"/>
      <c r="BH228" s="14" t="n"/>
      <c r="BI228" s="14" t="n"/>
      <c r="BJ228" s="14" t="n"/>
      <c r="BK228" s="14" t="n"/>
      <c r="BL228" s="14" t="n"/>
      <c r="BM228" s="14" t="n"/>
      <c r="BN228" s="14" t="n"/>
      <c r="BO228" s="14" t="n"/>
      <c r="BP228" s="14" t="n"/>
      <c r="BQ228" s="14" t="n"/>
      <c r="BR228" s="14" t="n"/>
      <c r="BS228" s="13" t="n"/>
      <c r="BT228" s="13" t="n"/>
      <c r="BU228" s="13" t="n"/>
      <c r="BV228" s="13" t="n"/>
      <c r="BW228" s="138" t="inlineStr">
        <is>
          <t>https://www.freepikcompany.com/privacy?_gl=1*1c9cplv*fp_ga*NDYzNTU3MDAxLjE2NDQzODM1MDk.*fp_ga_QWX66025LC*MTY0NDQ4MjU1MS4yLjAuMTY0NDQ4MjU1Mi41OQ..*_ga*NDYzNTU3MDAxLjE2NDQzODM1MDk.*_ga_18B6QPTJPC*MTY0NDQ4MjU1MS4yLjAuMTY0NDQ4MjU1MS42MA..</t>
        </is>
      </c>
      <c r="BX228" s="13" t="inlineStr">
        <is>
          <t>[Chenghan]Graphic resources</t>
        </is>
      </c>
      <c r="BY228" s="13" t="n"/>
      <c r="BZ228" s="13" t="n"/>
      <c r="CA228" s="19" t="n"/>
      <c r="CB228" s="19" t="n"/>
      <c r="CC228" s="19" t="n"/>
      <c r="CD228" s="19" t="n"/>
      <c r="CE228" s="19" t="n"/>
      <c r="CF228" s="19" t="n"/>
      <c r="CG228" s="19" t="n"/>
      <c r="CH228" s="19" t="n"/>
      <c r="CI228" s="19" t="n"/>
      <c r="CJ228" s="19" t="n"/>
      <c r="CK228" s="19" t="n"/>
      <c r="CL228" s="19" t="n"/>
      <c r="CM228" s="13" t="n"/>
      <c r="CN228" s="13" t="n"/>
      <c r="CO228" s="19" t="n"/>
      <c r="CP228" s="19" t="n"/>
      <c r="CQ228" s="19" t="n"/>
      <c r="CR228" s="19" t="n"/>
      <c r="CS228" s="19" t="n"/>
      <c r="CT228" s="19" t="n"/>
      <c r="CU228" s="19" t="n"/>
      <c r="CV228" s="19" t="n"/>
      <c r="CW228" s="19" t="n"/>
      <c r="CX228" s="19" t="n"/>
      <c r="CY228" s="19" t="n"/>
      <c r="CZ228" s="19" t="n"/>
      <c r="DA228" s="13" t="n"/>
      <c r="DB228" s="13" t="n"/>
      <c r="DC228" s="13" t="n"/>
      <c r="DD228" s="13" t="n"/>
      <c r="DE228" s="13" t="n"/>
      <c r="DF228" s="13" t="n"/>
      <c r="DG228" s="13" t="n"/>
      <c r="DH228" s="13" t="n"/>
      <c r="DI228" s="13" t="n"/>
      <c r="DJ228" s="13" t="n"/>
      <c r="DK228" s="13" t="n"/>
      <c r="DL228" s="13" t="n"/>
      <c r="DM228" s="13" t="n"/>
      <c r="DN228" s="13" t="n"/>
      <c r="DO228" s="13" t="n"/>
      <c r="DP228" s="13" t="n"/>
      <c r="DQ228" s="13" t="n"/>
      <c r="DR228" s="13" t="n"/>
      <c r="DS228" s="13" t="n"/>
      <c r="DT228" s="13" t="n"/>
      <c r="DU228" s="13" t="n"/>
      <c r="DV228" s="13" t="n"/>
      <c r="DW228" s="20" t="n"/>
      <c r="DX228" s="20" t="n"/>
      <c r="DY228" s="19" t="n"/>
      <c r="DZ228" s="19" t="n"/>
      <c r="EA228" s="19" t="n"/>
      <c r="EB228" s="20" t="n"/>
      <c r="EC228" s="20" t="n"/>
      <c r="ED228" s="20" t="n"/>
      <c r="EE228" s="20" t="n"/>
      <c r="EF228" s="20" t="n"/>
      <c r="EG228" s="20" t="n"/>
      <c r="EH228" s="20" t="n"/>
      <c r="EI228" s="20" t="n"/>
      <c r="EJ228" s="20" t="n"/>
      <c r="EK228" s="20" t="n"/>
      <c r="EL228" s="22" t="n"/>
      <c r="EM228" s="22" t="n"/>
      <c r="EN228" s="22" t="n"/>
    </row>
    <row r="229" ht="119.1" customFormat="1" customHeight="1" s="23">
      <c r="A229" s="13" t="inlineStr">
        <is>
          <t>#000777</t>
        </is>
      </c>
      <c r="B229" s="14" t="inlineStr">
        <is>
          <t>Freesound</t>
        </is>
      </c>
      <c r="C229" s="13" t="n"/>
      <c r="D229" s="13" t="n"/>
      <c r="E229" s="15" t="n"/>
      <c r="F229" s="16" t="n"/>
      <c r="G229" s="16" t="n"/>
      <c r="H229" s="16" t="n"/>
      <c r="I229" s="16" t="n"/>
      <c r="J229" s="16" t="n"/>
      <c r="K229" s="17" t="n"/>
      <c r="L229" s="17" t="n"/>
      <c r="M229" s="13" t="n"/>
      <c r="N229" s="38" t="inlineStr">
        <is>
          <t>I_Website Service</t>
        </is>
      </c>
      <c r="O229" s="21" t="inlineStr">
        <is>
          <t>https://freesound.org/</t>
        </is>
      </c>
      <c r="P229" s="13" t="n"/>
      <c r="Q229" s="19" t="n"/>
      <c r="R229" s="19" t="n"/>
      <c r="S229" s="19" t="inlineStr">
        <is>
          <t>Y</t>
        </is>
      </c>
      <c r="T229" s="19" t="n"/>
      <c r="U229" s="19" t="n"/>
      <c r="V229" s="19" t="n"/>
      <c r="W229" s="19" t="n"/>
      <c r="X229" s="19" t="n"/>
      <c r="Y229" s="19" t="n"/>
      <c r="Z229" s="19" t="n"/>
      <c r="AA229" s="19" t="n"/>
      <c r="AB229" s="19" t="n"/>
      <c r="AC229" s="19" t="n"/>
      <c r="AD229" s="13" t="n"/>
      <c r="AE229" s="20" t="n"/>
      <c r="AF229" s="14" t="n"/>
      <c r="AG229" s="14" t="n"/>
      <c r="AH229" s="14" t="n"/>
      <c r="AI229" s="14" t="n"/>
      <c r="AJ229" s="14" t="n"/>
      <c r="AK229" s="14" t="n"/>
      <c r="AL229" s="14" t="n"/>
      <c r="AM229" s="14" t="n"/>
      <c r="AN229" s="14" t="n"/>
      <c r="AO229" s="14" t="n"/>
      <c r="AP229" s="14" t="n"/>
      <c r="AQ229" s="14" t="n"/>
      <c r="AR229" s="14" t="n"/>
      <c r="AS229" s="14" t="n"/>
      <c r="AT229" s="14" t="n"/>
      <c r="AU229" s="14" t="n"/>
      <c r="AV229" s="14" t="n"/>
      <c r="AW229" s="14" t="n"/>
      <c r="AX229" s="14" t="n"/>
      <c r="AY229" s="14" t="n"/>
      <c r="AZ229" s="14" t="n"/>
      <c r="BA229" s="14" t="n"/>
      <c r="BB229" s="14" t="n"/>
      <c r="BC229" s="14" t="n"/>
      <c r="BD229" s="14" t="n"/>
      <c r="BE229" s="14" t="n"/>
      <c r="BF229" s="14" t="n"/>
      <c r="BG229" s="14" t="n"/>
      <c r="BH229" s="14" t="n"/>
      <c r="BI229" s="14" t="n"/>
      <c r="BJ229" s="14" t="n"/>
      <c r="BK229" s="14" t="n"/>
      <c r="BL229" s="14" t="n"/>
      <c r="BM229" s="14" t="n"/>
      <c r="BN229" s="14" t="n"/>
      <c r="BO229" s="14" t="n"/>
      <c r="BP229" s="14" t="n"/>
      <c r="BQ229" s="14" t="n"/>
      <c r="BR229" s="14" t="n"/>
      <c r="BS229" s="13" t="n"/>
      <c r="BT229" s="13" t="n"/>
      <c r="BU229" s="13" t="n"/>
      <c r="BV229" s="13" t="n"/>
      <c r="BW229" s="138" t="inlineStr">
        <is>
          <t>https://freesound.org/help/tos_web/#privacy-policy</t>
        </is>
      </c>
      <c r="BX229" s="13" t="inlineStr">
        <is>
          <t>[Chenghan]Freesound is a collaborative database of Creative Commons Licensed sounds.</t>
        </is>
      </c>
      <c r="BY229" s="13" t="n"/>
      <c r="BZ229" s="13" t="n"/>
      <c r="CA229" s="19" t="n"/>
      <c r="CB229" s="19" t="n"/>
      <c r="CC229" s="19" t="n"/>
      <c r="CD229" s="19" t="n"/>
      <c r="CE229" s="19" t="n"/>
      <c r="CF229" s="19" t="n"/>
      <c r="CG229" s="19" t="n"/>
      <c r="CH229" s="19" t="n"/>
      <c r="CI229" s="19" t="n"/>
      <c r="CJ229" s="19" t="n"/>
      <c r="CK229" s="19" t="n"/>
      <c r="CL229" s="19" t="n"/>
      <c r="CM229" s="13" t="n"/>
      <c r="CN229" s="13" t="n"/>
      <c r="CO229" s="19" t="n"/>
      <c r="CP229" s="19" t="n"/>
      <c r="CQ229" s="19" t="n"/>
      <c r="CR229" s="19" t="n"/>
      <c r="CS229" s="19" t="n"/>
      <c r="CT229" s="19" t="n"/>
      <c r="CU229" s="19" t="n"/>
      <c r="CV229" s="19" t="n"/>
      <c r="CW229" s="19" t="n"/>
      <c r="CX229" s="19" t="n"/>
      <c r="CY229" s="19" t="n"/>
      <c r="CZ229" s="19" t="n"/>
      <c r="DA229" s="13" t="n"/>
      <c r="DB229" s="13" t="n"/>
      <c r="DC229" s="13" t="n"/>
      <c r="DD229" s="13" t="n"/>
      <c r="DE229" s="13" t="n"/>
      <c r="DF229" s="13" t="n"/>
      <c r="DG229" s="13" t="n"/>
      <c r="DH229" s="13" t="n"/>
      <c r="DI229" s="13" t="n"/>
      <c r="DJ229" s="13" t="n"/>
      <c r="DK229" s="13" t="n"/>
      <c r="DL229" s="13" t="n"/>
      <c r="DM229" s="13" t="n"/>
      <c r="DN229" s="13" t="n"/>
      <c r="DO229" s="13" t="n"/>
      <c r="DP229" s="13" t="n"/>
      <c r="DQ229" s="13" t="n"/>
      <c r="DR229" s="13" t="n"/>
      <c r="DS229" s="13" t="n"/>
      <c r="DT229" s="13" t="n"/>
      <c r="DU229" s="13" t="n"/>
      <c r="DV229" s="13" t="n"/>
      <c r="DW229" s="20" t="n"/>
      <c r="DX229" s="20" t="n"/>
      <c r="DY229" s="19" t="n"/>
      <c r="DZ229" s="19" t="n"/>
      <c r="EA229" s="19" t="n"/>
      <c r="EB229" s="20" t="n"/>
      <c r="EC229" s="20" t="n"/>
      <c r="ED229" s="20" t="n"/>
      <c r="EE229" s="20" t="n"/>
      <c r="EF229" s="20" t="n"/>
      <c r="EG229" s="20" t="n"/>
      <c r="EH229" s="20" t="n"/>
      <c r="EI229" s="20" t="n"/>
      <c r="EJ229" s="20" t="n"/>
      <c r="EK229" s="20" t="n"/>
      <c r="EL229" s="22" t="n"/>
      <c r="EM229" s="22" t="n"/>
      <c r="EN229" s="22" t="n"/>
    </row>
    <row r="230" ht="29.1" customFormat="1" customHeight="1" s="23">
      <c r="A230" s="13" t="inlineStr">
        <is>
          <t>#000881</t>
        </is>
      </c>
      <c r="B230" s="13" t="inlineStr">
        <is>
          <t>French Language Academy</t>
        </is>
      </c>
      <c r="C230" s="13" t="n"/>
      <c r="D230" s="13" t="n"/>
      <c r="E230" s="15" t="n"/>
      <c r="F230" s="16" t="n"/>
      <c r="G230" s="16" t="n"/>
      <c r="H230" s="16" t="n"/>
      <c r="I230" s="16" t="n"/>
      <c r="J230" s="16" t="n"/>
      <c r="K230" s="17" t="n"/>
      <c r="L230" s="17" t="n"/>
      <c r="M230" s="13" t="inlineStr">
        <is>
          <t>Vendors</t>
        </is>
      </c>
      <c r="N230" s="13" t="inlineStr">
        <is>
          <t>V_Vendor</t>
        </is>
      </c>
      <c r="O230" s="39" t="n"/>
      <c r="P230" s="13" t="n"/>
      <c r="Q230" s="19" t="n"/>
      <c r="R230" s="19" t="n"/>
      <c r="S230" s="19" t="n"/>
      <c r="T230" s="19" t="n"/>
      <c r="U230" s="19" t="n"/>
      <c r="V230" s="19" t="inlineStr">
        <is>
          <t>Y</t>
        </is>
      </c>
      <c r="W230" s="19" t="n"/>
      <c r="X230" s="19" t="n"/>
      <c r="Y230" s="19" t="n"/>
      <c r="Z230" s="19" t="n"/>
      <c r="AA230" s="19" t="n"/>
      <c r="AB230" s="19" t="n"/>
      <c r="AC230" s="19" t="n"/>
      <c r="AD230" s="13" t="n"/>
      <c r="AE230" s="20" t="n"/>
      <c r="AF230" s="14" t="n"/>
      <c r="AG230" s="14" t="inlineStr">
        <is>
          <t>Y</t>
        </is>
      </c>
      <c r="AH230" s="14" t="n"/>
      <c r="AI230" s="14" t="inlineStr">
        <is>
          <t>Y</t>
        </is>
      </c>
      <c r="AJ230" s="14" t="n"/>
      <c r="AK230" s="14" t="n"/>
      <c r="AL230" s="14" t="inlineStr">
        <is>
          <t>Y</t>
        </is>
      </c>
      <c r="AM230" s="14" t="n"/>
      <c r="AN230" s="14" t="n"/>
      <c r="AO230" s="14" t="n"/>
      <c r="AP230" s="14" t="n"/>
      <c r="AQ230" s="14" t="n"/>
      <c r="AR230" s="14" t="n"/>
      <c r="AS230" s="14" t="n"/>
      <c r="AT230" s="14" t="n"/>
      <c r="AU230" s="14" t="n"/>
      <c r="AV230" s="14" t="inlineStr">
        <is>
          <t>Y</t>
        </is>
      </c>
      <c r="AW230" s="14" t="n"/>
      <c r="AX230" s="14" t="n"/>
      <c r="AY230" s="14" t="n"/>
      <c r="AZ230" s="14" t="n"/>
      <c r="BA230" s="14" t="n"/>
      <c r="BB230" s="14" t="n"/>
      <c r="BC230" s="14" t="n"/>
      <c r="BD230" s="14" t="n"/>
      <c r="BE230" s="14" t="n"/>
      <c r="BF230" s="14" t="n"/>
      <c r="BG230" s="14" t="n"/>
      <c r="BH230" s="14" t="n"/>
      <c r="BI230" s="14" t="n"/>
      <c r="BJ230" s="14" t="n"/>
      <c r="BK230" s="14" t="n"/>
      <c r="BL230" s="14" t="n"/>
      <c r="BM230" s="14" t="n"/>
      <c r="BN230" s="14" t="n"/>
      <c r="BO230" s="14" t="n"/>
      <c r="BP230" s="14" t="n"/>
      <c r="BQ230" s="14" t="inlineStr">
        <is>
          <t>Y</t>
        </is>
      </c>
      <c r="BR230" s="14" t="n"/>
      <c r="BS230" s="13" t="n"/>
      <c r="BT230" s="30" t="inlineStr">
        <is>
          <t>Singapore</t>
        </is>
      </c>
      <c r="BU230" s="13" t="n"/>
      <c r="BV230" s="13" t="n"/>
      <c r="BW230" s="13" t="n"/>
      <c r="BX230" s="30" t="n"/>
      <c r="BY230" s="30" t="n"/>
      <c r="BZ230" s="13" t="n"/>
      <c r="CA230" s="19" t="n"/>
      <c r="CB230" s="19" t="n"/>
      <c r="CC230" s="19" t="n"/>
      <c r="CD230" s="19" t="n"/>
      <c r="CE230" s="19" t="n"/>
      <c r="CF230" s="19" t="n"/>
      <c r="CG230" s="19" t="n"/>
      <c r="CH230" s="19" t="n"/>
      <c r="CI230" s="19" t="n"/>
      <c r="CJ230" s="19" t="n"/>
      <c r="CK230" s="19" t="n"/>
      <c r="CL230" s="19" t="n"/>
      <c r="CM230" s="13" t="n"/>
      <c r="CN230" s="13" t="n"/>
      <c r="CO230" s="19" t="n"/>
      <c r="CP230" s="19" t="n"/>
      <c r="CQ230" s="19" t="n"/>
      <c r="CR230" s="19" t="n"/>
      <c r="CS230" s="19" t="n"/>
      <c r="CT230" s="19" t="n"/>
      <c r="CU230" s="19" t="n"/>
      <c r="CV230" s="19" t="n"/>
      <c r="CW230" s="19" t="n"/>
      <c r="CX230" s="19" t="n"/>
      <c r="CY230" s="19" t="n"/>
      <c r="CZ230" s="19" t="n"/>
      <c r="DA230" s="13" t="n"/>
      <c r="DB230" s="13" t="n"/>
      <c r="DC230" s="13" t="n"/>
      <c r="DD230" s="13" t="n"/>
      <c r="DE230" s="13" t="n"/>
      <c r="DF230" s="13" t="n"/>
      <c r="DG230" s="13" t="n"/>
      <c r="DH230" s="13" t="n"/>
      <c r="DI230" s="13" t="n"/>
      <c r="DJ230" s="13" t="n"/>
      <c r="DK230" s="13" t="n"/>
      <c r="DL230" s="13" t="n"/>
      <c r="DM230" s="13" t="n"/>
      <c r="DN230" s="13" t="n"/>
      <c r="DO230" s="13" t="n"/>
      <c r="DP230" s="13" t="n"/>
      <c r="DQ230" s="13" t="n"/>
      <c r="DR230" s="13" t="n"/>
      <c r="DS230" s="13" t="n"/>
      <c r="DT230" s="13" t="n"/>
      <c r="DU230" s="13" t="n"/>
      <c r="DV230" s="13" t="n"/>
      <c r="DW230" s="30" t="inlineStr">
        <is>
          <t>Student names, class number, DOB, Parent names, parent email address</t>
        </is>
      </c>
      <c r="DX230" s="20" t="n"/>
      <c r="DY230" s="19" t="n"/>
      <c r="DZ230" s="19" t="n"/>
      <c r="EA230" s="19" t="n"/>
      <c r="EB230" s="20" t="n"/>
      <c r="EC230" s="20" t="n"/>
      <c r="ED230" s="20" t="n"/>
      <c r="EE230" s="20" t="n"/>
      <c r="EF230" s="20" t="n"/>
      <c r="EG230" s="20" t="n"/>
      <c r="EH230" s="20" t="n"/>
      <c r="EI230" s="20" t="n"/>
      <c r="EJ230" s="20" t="n"/>
      <c r="EK230" s="20" t="n"/>
      <c r="EL230" s="22" t="n"/>
      <c r="EM230" s="22" t="n"/>
      <c r="EN230" s="22" t="n"/>
    </row>
    <row r="231" ht="84.95" customFormat="1" customHeight="1" s="23">
      <c r="A231" s="13" t="inlineStr">
        <is>
          <t>#000778</t>
        </is>
      </c>
      <c r="B231" s="14" t="inlineStr">
        <is>
          <t>Frenchteacher.net</t>
        </is>
      </c>
      <c r="C231" s="13" t="n"/>
      <c r="D231" s="13" t="n"/>
      <c r="E231" s="15" t="n"/>
      <c r="F231" s="16" t="n"/>
      <c r="G231" s="16" t="n"/>
      <c r="H231" s="16" t="n"/>
      <c r="I231" s="16" t="n"/>
      <c r="J231" s="16" t="n"/>
      <c r="K231" s="17" t="n"/>
      <c r="L231" s="17" t="n"/>
      <c r="M231" s="13" t="n"/>
      <c r="N231" s="38" t="inlineStr">
        <is>
          <t>I_Website Service</t>
        </is>
      </c>
      <c r="O231" s="138" t="inlineStr">
        <is>
          <t>https://www.frenchteacher.net/</t>
        </is>
      </c>
      <c r="P231" s="13" t="n"/>
      <c r="Q231" s="19" t="n"/>
      <c r="R231" s="19" t="n"/>
      <c r="S231" s="19" t="inlineStr">
        <is>
          <t>Y</t>
        </is>
      </c>
      <c r="T231" s="19" t="n"/>
      <c r="U231" s="19" t="n"/>
      <c r="V231" s="19" t="n"/>
      <c r="W231" s="19" t="n"/>
      <c r="X231" s="19" t="n"/>
      <c r="Y231" s="19" t="n"/>
      <c r="Z231" s="19" t="n"/>
      <c r="AA231" s="19" t="n"/>
      <c r="AB231" s="19" t="n"/>
      <c r="AC231" s="19" t="n"/>
      <c r="AD231" s="13" t="n"/>
      <c r="AE231" s="20" t="n"/>
      <c r="AF231" s="14" t="n"/>
      <c r="AG231" s="14" t="n"/>
      <c r="AH231" s="14" t="n"/>
      <c r="AI231" s="14" t="n"/>
      <c r="AJ231" s="14" t="n"/>
      <c r="AK231" s="14" t="n"/>
      <c r="AL231" s="14" t="n"/>
      <c r="AM231" s="14" t="n"/>
      <c r="AN231" s="14" t="n"/>
      <c r="AO231" s="14" t="n"/>
      <c r="AP231" s="14" t="n"/>
      <c r="AQ231" s="14" t="n"/>
      <c r="AR231" s="14" t="n"/>
      <c r="AS231" s="14" t="n"/>
      <c r="AT231" s="14" t="n"/>
      <c r="AU231" s="14" t="n"/>
      <c r="AV231" s="14" t="n"/>
      <c r="AW231" s="14" t="n"/>
      <c r="AX231" s="14" t="n"/>
      <c r="AY231" s="14" t="n"/>
      <c r="AZ231" s="14" t="n"/>
      <c r="BA231" s="14" t="n"/>
      <c r="BB231" s="14" t="n"/>
      <c r="BC231" s="14" t="n"/>
      <c r="BD231" s="14" t="n"/>
      <c r="BE231" s="14" t="n"/>
      <c r="BF231" s="14" t="n"/>
      <c r="BG231" s="14" t="n"/>
      <c r="BH231" s="14" t="n"/>
      <c r="BI231" s="14" t="n"/>
      <c r="BJ231" s="14" t="n"/>
      <c r="BK231" s="14" t="n"/>
      <c r="BL231" s="14" t="n"/>
      <c r="BM231" s="14" t="n"/>
      <c r="BN231" s="14" t="n"/>
      <c r="BO231" s="14" t="n"/>
      <c r="BP231" s="14" t="n"/>
      <c r="BQ231" s="14" t="n"/>
      <c r="BR231" s="14" t="n"/>
      <c r="BS231" s="13" t="n"/>
      <c r="BT231" s="13" t="n"/>
      <c r="BU231" s="13" t="n"/>
      <c r="BV231" s="13" t="n"/>
      <c r="BW231" s="138" t="inlineStr">
        <is>
          <t>(URL)https://www.frenchteacher.net/</t>
        </is>
      </c>
      <c r="BX231" s="13" t="inlineStr">
        <is>
          <t>[Chenghan]Provide editable worksheets, presentations, texts, sentence builder frames, games, grammar, vocabulary, oral and listening tasks, and lesson plans.</t>
        </is>
      </c>
      <c r="BY231" s="13" t="n"/>
      <c r="BZ231" s="13" t="n"/>
      <c r="CA231" s="19" t="n"/>
      <c r="CB231" s="19" t="n"/>
      <c r="CC231" s="19" t="n"/>
      <c r="CD231" s="19" t="n"/>
      <c r="CE231" s="19" t="n"/>
      <c r="CF231" s="19" t="n"/>
      <c r="CG231" s="19" t="n"/>
      <c r="CH231" s="19" t="n"/>
      <c r="CI231" s="19" t="n"/>
      <c r="CJ231" s="19" t="n"/>
      <c r="CK231" s="19" t="n"/>
      <c r="CL231" s="19" t="n"/>
      <c r="CM231" s="13" t="n"/>
      <c r="CN231" s="13" t="n"/>
      <c r="CO231" s="19" t="n"/>
      <c r="CP231" s="19" t="n"/>
      <c r="CQ231" s="19" t="n"/>
      <c r="CR231" s="19" t="n"/>
      <c r="CS231" s="19" t="n"/>
      <c r="CT231" s="19" t="n"/>
      <c r="CU231" s="19" t="n"/>
      <c r="CV231" s="19" t="n"/>
      <c r="CW231" s="19" t="n"/>
      <c r="CX231" s="19" t="n"/>
      <c r="CY231" s="19" t="n"/>
      <c r="CZ231" s="19" t="n"/>
      <c r="DA231" s="13" t="n"/>
      <c r="DB231" s="13" t="n"/>
      <c r="DC231" s="13" t="n"/>
      <c r="DD231" s="13" t="n"/>
      <c r="DE231" s="13" t="n"/>
      <c r="DF231" s="13" t="n"/>
      <c r="DG231" s="13" t="n"/>
      <c r="DH231" s="13" t="n"/>
      <c r="DI231" s="13" t="n"/>
      <c r="DJ231" s="13" t="n"/>
      <c r="DK231" s="13" t="n"/>
      <c r="DL231" s="13" t="n"/>
      <c r="DM231" s="13" t="n"/>
      <c r="DN231" s="13" t="n"/>
      <c r="DO231" s="13" t="n"/>
      <c r="DP231" s="13" t="n"/>
      <c r="DQ231" s="13" t="n"/>
      <c r="DR231" s="13" t="n"/>
      <c r="DS231" s="13" t="n"/>
      <c r="DT231" s="13" t="n"/>
      <c r="DU231" s="13" t="n"/>
      <c r="DV231" s="13" t="n"/>
      <c r="DW231" s="20" t="n"/>
      <c r="DX231" s="20" t="n"/>
      <c r="DY231" s="19" t="n"/>
      <c r="DZ231" s="19" t="n"/>
      <c r="EA231" s="19" t="n"/>
      <c r="EB231" s="20" t="n"/>
      <c r="EC231" s="20" t="n"/>
      <c r="ED231" s="20" t="n"/>
      <c r="EE231" s="20" t="n"/>
      <c r="EF231" s="20" t="n"/>
      <c r="EG231" s="20" t="n"/>
      <c r="EH231" s="20" t="n"/>
      <c r="EI231" s="20" t="n"/>
      <c r="EJ231" s="20" t="n"/>
      <c r="EK231" s="20" t="n"/>
      <c r="EL231" s="22" t="n"/>
      <c r="EM231" s="22" t="n"/>
      <c r="EN231" s="22" t="n"/>
    </row>
    <row r="232" ht="102" customFormat="1" customHeight="1" s="23">
      <c r="A232" s="24" t="inlineStr">
        <is>
          <t>#000129</t>
        </is>
      </c>
      <c r="B232" s="24" t="inlineStr">
        <is>
          <t>Friends of Dulwich</t>
        </is>
      </c>
      <c r="C232" s="13" t="inlineStr">
        <is>
          <t>Dulwich College International Group</t>
        </is>
      </c>
      <c r="D232" s="13" t="n"/>
      <c r="E232" s="15" t="inlineStr">
        <is>
          <t>No</t>
        </is>
      </c>
      <c r="F232" s="25" t="inlineStr">
        <is>
          <t>Low</t>
        </is>
      </c>
      <c r="G232" s="25" t="n"/>
      <c r="H232" s="25" t="n"/>
      <c r="I232" s="25" t="n"/>
      <c r="J232" s="25" t="n"/>
      <c r="K232" s="26" t="n"/>
      <c r="L232" s="26">
        <f>IF(COUNTIF(K:K,K232)=0,"",COUNTIF(K:K,K232))</f>
        <v/>
      </c>
      <c r="M232" s="13" t="inlineStr">
        <is>
          <t>Digital Product</t>
        </is>
      </c>
      <c r="N232" s="13" t="inlineStr">
        <is>
          <t>I_Website Service</t>
        </is>
      </c>
      <c r="O232" s="138" t="inlineStr">
        <is>
          <t>https://singapore.dulwich.org/our-people/friends-of-dulwich</t>
        </is>
      </c>
      <c r="P232" s="13">
        <f>COUNTIF(Q232:AC232,"Y")</f>
        <v/>
      </c>
      <c r="Q232" s="19" t="n"/>
      <c r="R232" s="19" t="inlineStr">
        <is>
          <t>N</t>
        </is>
      </c>
      <c r="S232" s="19" t="inlineStr"/>
      <c r="T232" s="19" t="inlineStr">
        <is>
          <t>Y</t>
        </is>
      </c>
      <c r="U232" s="19" t="inlineStr"/>
      <c r="V232" s="19" t="inlineStr">
        <is>
          <t>Y</t>
        </is>
      </c>
      <c r="W232" s="19" t="inlineStr">
        <is>
          <t>N</t>
        </is>
      </c>
      <c r="X232" s="19" t="inlineStr">
        <is>
          <t>N</t>
        </is>
      </c>
      <c r="Y232" s="19" t="inlineStr">
        <is>
          <t>N</t>
        </is>
      </c>
      <c r="Z232" s="19" t="inlineStr">
        <is>
          <t>N</t>
        </is>
      </c>
      <c r="AA232" s="19" t="inlineStr">
        <is>
          <t>N</t>
        </is>
      </c>
      <c r="AB232" s="19" t="inlineStr">
        <is>
          <t>N</t>
        </is>
      </c>
      <c r="AC232" s="19" t="inlineStr">
        <is>
          <t>N</t>
        </is>
      </c>
      <c r="AD232" s="13" t="n"/>
      <c r="AE232" s="13" t="n"/>
      <c r="AF232" s="14" t="n"/>
      <c r="AG232" s="14" t="inlineStr">
        <is>
          <t>Y</t>
        </is>
      </c>
      <c r="AH232" s="14" t="n"/>
      <c r="AI232" s="14" t="inlineStr">
        <is>
          <t>Y</t>
        </is>
      </c>
      <c r="AJ232" s="14" t="n"/>
      <c r="AK232" s="14" t="inlineStr">
        <is>
          <t>Y</t>
        </is>
      </c>
      <c r="AL232" s="14" t="inlineStr">
        <is>
          <t>Y</t>
        </is>
      </c>
      <c r="AM232" s="14" t="n"/>
      <c r="AN232" s="14" t="n"/>
      <c r="AO232" s="14" t="inlineStr">
        <is>
          <t>Y</t>
        </is>
      </c>
      <c r="AP232" s="14" t="inlineStr">
        <is>
          <t>Y</t>
        </is>
      </c>
      <c r="AQ232" s="14" t="n"/>
      <c r="AR232" s="14" t="n"/>
      <c r="AS232" s="14" t="n"/>
      <c r="AT232" s="14" t="inlineStr">
        <is>
          <t>Y</t>
        </is>
      </c>
      <c r="AU232" s="14" t="n"/>
      <c r="AV232" s="14" t="n"/>
      <c r="AW232" s="14" t="n"/>
      <c r="AX232" s="14" t="n"/>
      <c r="AY232" s="14" t="n"/>
      <c r="AZ232" s="14" t="n"/>
      <c r="BA232" s="14" t="n"/>
      <c r="BB232" s="14" t="inlineStr">
        <is>
          <t>Y</t>
        </is>
      </c>
      <c r="BC232" s="14" t="n"/>
      <c r="BD232" s="14" t="n"/>
      <c r="BE232" s="14" t="n"/>
      <c r="BF232" s="14" t="n"/>
      <c r="BG232" s="14" t="n"/>
      <c r="BH232" s="14" t="n"/>
      <c r="BI232" s="14" t="n"/>
      <c r="BJ232" s="14" t="n"/>
      <c r="BK232" s="14" t="n"/>
      <c r="BL232" s="14" t="n"/>
      <c r="BM232" s="14" t="n"/>
      <c r="BN232" s="14" t="n"/>
      <c r="BO232" s="14" t="n"/>
      <c r="BP232" s="14" t="n"/>
      <c r="BQ232" s="14" t="n"/>
      <c r="BR232" s="14" t="n"/>
      <c r="BS232" s="13" t="n"/>
      <c r="BT232" s="13" t="inlineStr">
        <is>
          <t>Singapore</t>
        </is>
      </c>
      <c r="BU232" s="13" t="n"/>
      <c r="BV232" s="22" t="n"/>
      <c r="BW232" s="33" t="inlineStr">
        <is>
          <t>https://singapore.dulwich.org/privacy-policy</t>
        </is>
      </c>
      <c r="BX232" s="13" t="inlineStr">
        <is>
          <t>Parent community services</t>
        </is>
      </c>
      <c r="BY232" s="13" t="inlineStr">
        <is>
          <t>May not be included in invitations and events/activities organised by Friends of Dulwich</t>
        </is>
      </c>
      <c r="BZ232" s="13" t="n"/>
      <c r="CA232" s="19" t="inlineStr">
        <is>
          <t>N</t>
        </is>
      </c>
      <c r="CB232" s="19" t="n"/>
      <c r="CC232" s="19" t="inlineStr">
        <is>
          <t>N</t>
        </is>
      </c>
      <c r="CD232" s="19" t="n"/>
      <c r="CE232" s="19" t="inlineStr">
        <is>
          <t>Y</t>
        </is>
      </c>
      <c r="CF232" s="19" t="inlineStr">
        <is>
          <t>N</t>
        </is>
      </c>
      <c r="CG232" s="19" t="inlineStr">
        <is>
          <t>N</t>
        </is>
      </c>
      <c r="CH232" s="19" t="n"/>
      <c r="CI232" s="19" t="inlineStr">
        <is>
          <t>N</t>
        </is>
      </c>
      <c r="CJ232" s="19" t="inlineStr">
        <is>
          <t>N</t>
        </is>
      </c>
      <c r="CK232" s="19" t="inlineStr">
        <is>
          <t>N</t>
        </is>
      </c>
      <c r="CL232" s="19" t="inlineStr">
        <is>
          <t>N</t>
        </is>
      </c>
      <c r="CM232" s="13" t="n"/>
      <c r="CN232" s="13" t="n"/>
      <c r="CO232" s="19" t="inlineStr">
        <is>
          <t>N</t>
        </is>
      </c>
      <c r="CP232" s="19" t="n"/>
      <c r="CQ232" s="19" t="inlineStr">
        <is>
          <t>N</t>
        </is>
      </c>
      <c r="CR232" s="19" t="n"/>
      <c r="CS232" s="19" t="n"/>
      <c r="CT232" s="19" t="inlineStr">
        <is>
          <t>N</t>
        </is>
      </c>
      <c r="CU232" s="19" t="inlineStr">
        <is>
          <t>N</t>
        </is>
      </c>
      <c r="CV232" s="19" t="n"/>
      <c r="CW232" s="19" t="inlineStr">
        <is>
          <t>N</t>
        </is>
      </c>
      <c r="CX232" s="19" t="inlineStr">
        <is>
          <t>N</t>
        </is>
      </c>
      <c r="CY232" s="19" t="inlineStr">
        <is>
          <t>N</t>
        </is>
      </c>
      <c r="CZ232" s="19" t="inlineStr">
        <is>
          <t>N</t>
        </is>
      </c>
      <c r="DA232" s="30" t="inlineStr">
        <is>
          <t>Whilst the student is registered at the College</t>
        </is>
      </c>
      <c r="DB232" s="13" t="n"/>
      <c r="DC232" s="13" t="n"/>
      <c r="DD232" s="13" t="n"/>
      <c r="DE232" s="13" t="n"/>
      <c r="DF232" s="13" t="n"/>
      <c r="DG232" s="13" t="n"/>
      <c r="DH232" s="13" t="n"/>
      <c r="DI232" s="13" t="n"/>
      <c r="DJ232" s="13" t="n"/>
      <c r="DK232" s="13" t="n"/>
      <c r="DL232" s="13" t="n"/>
      <c r="DM232" s="13" t="n"/>
      <c r="DN232" s="13" t="n"/>
      <c r="DO232" s="13" t="n"/>
      <c r="DP232" s="13" t="n"/>
      <c r="DQ232" s="13" t="n"/>
      <c r="DR232" s="13" t="n"/>
      <c r="DS232" s="13" t="n"/>
      <c r="DT232" s="13" t="n"/>
      <c r="DU232" s="13" t="n"/>
      <c r="DV232" s="13" t="n"/>
      <c r="DW232" s="30" t="inlineStr">
        <is>
          <t>Names of students, Names and contact details of parents, class lists, staff emails</t>
        </is>
      </c>
      <c r="DX232" s="22">
        <f>COUNTIF(A:A,A232)</f>
        <v/>
      </c>
      <c r="DY232" s="19" t="inlineStr">
        <is>
          <t>DTA signed 06/2021</t>
        </is>
      </c>
      <c r="DZ232" s="19" t="n"/>
      <c r="EA232" s="19" t="n"/>
      <c r="EB232" s="129" t="inlineStr">
        <is>
          <t>admissions.singapore@dulwich.org</t>
        </is>
      </c>
      <c r="EC232" s="129" t="inlineStr">
        <is>
          <t>+65 6890 1000</t>
        </is>
      </c>
      <c r="ED232" s="29" t="n"/>
      <c r="EE232" s="29" t="n"/>
      <c r="EF232" s="29" t="n"/>
      <c r="EG232" s="29" t="n"/>
      <c r="EH232" s="29" t="n"/>
      <c r="EI232" s="20" t="inlineStr">
        <is>
          <t>EIM</t>
        </is>
      </c>
      <c r="EJ232" s="22">
        <f>_xlfn.CONCAT(AF232:BQ232)</f>
        <v/>
      </c>
      <c r="EK232" s="22" t="n"/>
      <c r="EL232" s="22" t="n"/>
      <c r="EM232" s="22" t="n"/>
      <c r="EN232" s="22" t="n"/>
    </row>
    <row r="233" ht="135.95" customFormat="1" customHeight="1" s="23">
      <c r="A233" s="24" t="inlineStr">
        <is>
          <t>#000130</t>
        </is>
      </c>
      <c r="B233" s="24" t="inlineStr">
        <is>
          <t>Fusion 360 PC</t>
        </is>
      </c>
      <c r="C233" s="13" t="inlineStr">
        <is>
          <t>Autodesk</t>
        </is>
      </c>
      <c r="D233" s="13" t="n"/>
      <c r="E233" s="15" t="inlineStr">
        <is>
          <t>No</t>
        </is>
      </c>
      <c r="F233" s="25" t="inlineStr">
        <is>
          <t>Low</t>
        </is>
      </c>
      <c r="G233" s="25" t="n"/>
      <c r="H233" s="25" t="n"/>
      <c r="I233" s="25" t="n"/>
      <c r="J233" s="25" t="n"/>
      <c r="K233" s="26" t="n"/>
      <c r="L233" s="26">
        <f>IF(COUNTIF(K:K,K233)=0,"",COUNTIF(K:K,K233))</f>
        <v/>
      </c>
      <c r="M233" s="13" t="inlineStr">
        <is>
          <t>Digital Product</t>
        </is>
      </c>
      <c r="N233" s="13" t="inlineStr">
        <is>
          <t>I_Desktop App</t>
        </is>
      </c>
      <c r="O233" s="37" t="inlineStr">
        <is>
          <t>https://www.autodesk.com/products/fusion-360/students-teachers-educators</t>
        </is>
      </c>
      <c r="P233" s="13">
        <f>COUNTIF(Q233:AC233,"Y")</f>
        <v/>
      </c>
      <c r="Q233" s="19" t="n"/>
      <c r="R233" s="19" t="inlineStr">
        <is>
          <t>Y</t>
        </is>
      </c>
      <c r="S233" s="19" t="inlineStr">
        <is>
          <t>Y</t>
        </is>
      </c>
      <c r="T233" s="19" t="inlineStr">
        <is>
          <t>N</t>
        </is>
      </c>
      <c r="U233" s="19" t="inlineStr"/>
      <c r="V233" s="19" t="inlineStr"/>
      <c r="W233" s="19" t="inlineStr">
        <is>
          <t>N</t>
        </is>
      </c>
      <c r="X233" s="19" t="inlineStr">
        <is>
          <t>N</t>
        </is>
      </c>
      <c r="Y233" s="19" t="inlineStr">
        <is>
          <t>N</t>
        </is>
      </c>
      <c r="Z233" s="19" t="inlineStr">
        <is>
          <t>N</t>
        </is>
      </c>
      <c r="AA233" s="19" t="inlineStr">
        <is>
          <t>N</t>
        </is>
      </c>
      <c r="AB233" s="19" t="inlineStr">
        <is>
          <t>N</t>
        </is>
      </c>
      <c r="AC233" s="19" t="inlineStr">
        <is>
          <t>N</t>
        </is>
      </c>
      <c r="AD233" s="13" t="n"/>
      <c r="AE233" s="13" t="n"/>
      <c r="AF233" s="14" t="n"/>
      <c r="AG233" s="14" t="inlineStr">
        <is>
          <t>Y</t>
        </is>
      </c>
      <c r="AH233" s="14" t="inlineStr">
        <is>
          <t>Y</t>
        </is>
      </c>
      <c r="AI233" s="14" t="n"/>
      <c r="AJ233" s="14" t="inlineStr">
        <is>
          <t>Y</t>
        </is>
      </c>
      <c r="AK233" s="14" t="inlineStr">
        <is>
          <t>Y</t>
        </is>
      </c>
      <c r="AL233" s="14" t="n"/>
      <c r="AM233" s="14" t="n"/>
      <c r="AN233" s="14" t="n"/>
      <c r="AO233" s="14" t="n"/>
      <c r="AP233" s="14" t="n"/>
      <c r="AQ233" s="14" t="n"/>
      <c r="AR233" s="14" t="n"/>
      <c r="AS233" s="14" t="n"/>
      <c r="AT233" s="14" t="n"/>
      <c r="AU233" s="14" t="n"/>
      <c r="AV233" s="14" t="n"/>
      <c r="AW233" s="14" t="n"/>
      <c r="AX233" s="14" t="n"/>
      <c r="AY233" s="14" t="n"/>
      <c r="AZ233" s="14" t="n"/>
      <c r="BA233" s="14" t="n"/>
      <c r="BB233" s="14" t="n"/>
      <c r="BC233" s="14" t="n"/>
      <c r="BD233" s="14" t="n"/>
      <c r="BE233" s="14" t="n"/>
      <c r="BF233" s="14" t="n"/>
      <c r="BG233" s="14" t="n"/>
      <c r="BH233" s="14" t="n"/>
      <c r="BI233" s="14" t="n"/>
      <c r="BJ233" s="14" t="n"/>
      <c r="BK233" s="14" t="n"/>
      <c r="BL233" s="14" t="n"/>
      <c r="BM233" s="14" t="n"/>
      <c r="BN233" s="14" t="n"/>
      <c r="BO233" s="14" t="n"/>
      <c r="BP233" s="14" t="n"/>
      <c r="BQ233" s="14" t="n"/>
      <c r="BR233" s="14" t="n"/>
      <c r="BS233" s="13" t="inlineStr">
        <is>
          <t>?</t>
        </is>
      </c>
      <c r="BT233" s="13" t="inlineStr">
        <is>
          <t>Requires Confirmation</t>
        </is>
      </c>
      <c r="BU233" s="13" t="n"/>
      <c r="BV233" s="22" t="n"/>
      <c r="BW233" s="33" t="inlineStr">
        <is>
          <t>https://www.autodesk.com/search?sn=en_US&amp;qt=privacy&amp;p=0</t>
        </is>
      </c>
      <c r="BX233" s="13" t="inlineStr">
        <is>
          <t>3D Modelling/3D Printers STEAM</t>
        </is>
      </c>
      <c r="BY233" s="13" t="n"/>
      <c r="BZ233" s="13" t="n"/>
      <c r="CA233" s="19" t="inlineStr">
        <is>
          <t>N</t>
        </is>
      </c>
      <c r="CB233" s="19" t="n"/>
      <c r="CC233" s="19" t="inlineStr">
        <is>
          <t>N</t>
        </is>
      </c>
      <c r="CD233" s="19" t="n"/>
      <c r="CE233" s="19" t="n"/>
      <c r="CF233" s="19" t="inlineStr">
        <is>
          <t>N</t>
        </is>
      </c>
      <c r="CG233" s="19" t="inlineStr">
        <is>
          <t>N</t>
        </is>
      </c>
      <c r="CH233" s="19" t="n"/>
      <c r="CI233" s="19" t="inlineStr">
        <is>
          <t>N</t>
        </is>
      </c>
      <c r="CJ233" s="19" t="inlineStr">
        <is>
          <t>N</t>
        </is>
      </c>
      <c r="CK233" s="19" t="inlineStr">
        <is>
          <t>N</t>
        </is>
      </c>
      <c r="CL233" s="19" t="inlineStr">
        <is>
          <t>N</t>
        </is>
      </c>
      <c r="CM233" s="13" t="n"/>
      <c r="CN233" s="13" t="n"/>
      <c r="CO233" s="19" t="inlineStr">
        <is>
          <t>N</t>
        </is>
      </c>
      <c r="CP233" s="19" t="n"/>
      <c r="CQ233" s="19" t="inlineStr">
        <is>
          <t>N</t>
        </is>
      </c>
      <c r="CR233" s="19" t="n"/>
      <c r="CS233" s="19" t="n"/>
      <c r="CT233" s="19" t="inlineStr">
        <is>
          <t>N</t>
        </is>
      </c>
      <c r="CU233" s="19" t="inlineStr">
        <is>
          <t>N</t>
        </is>
      </c>
      <c r="CV233" s="19" t="n"/>
      <c r="CW233" s="19" t="inlineStr">
        <is>
          <t>N</t>
        </is>
      </c>
      <c r="CX233" s="19" t="inlineStr">
        <is>
          <t>N</t>
        </is>
      </c>
      <c r="CY233" s="19" t="inlineStr">
        <is>
          <t>N</t>
        </is>
      </c>
      <c r="CZ233" s="19" t="inlineStr">
        <is>
          <t>N</t>
        </is>
      </c>
      <c r="DA233" s="13" t="inlineStr">
        <is>
          <t>(Location)In global locations and personal data may be transferred across national borders and stored on servers outside of your country or region.</t>
        </is>
      </c>
      <c r="DB233" s="13" t="n"/>
      <c r="DC233" s="13" t="n"/>
      <c r="DD233" s="13" t="n"/>
      <c r="DE233" s="13" t="n"/>
      <c r="DF233" s="13" t="n"/>
      <c r="DG233" s="13" t="n"/>
      <c r="DH233" s="13" t="n"/>
      <c r="DI233" s="13" t="n"/>
      <c r="DJ233" s="13" t="n"/>
      <c r="DK233" s="13" t="n"/>
      <c r="DL233" s="13" t="n"/>
      <c r="DM233" s="13" t="n"/>
      <c r="DN233" s="13" t="n"/>
      <c r="DO233" s="13" t="n"/>
      <c r="DP233" s="13" t="n"/>
      <c r="DQ233" s="13" t="n"/>
      <c r="DR233" s="13" t="n"/>
      <c r="DS233" s="13" t="n"/>
      <c r="DT233" s="13" t="n"/>
      <c r="DU233" s="13" t="n"/>
      <c r="DV233" s="13" t="n"/>
      <c r="DW233" s="13" t="inlineStr">
        <is>
          <t>?</t>
        </is>
      </c>
      <c r="DX233" s="22">
        <f>COUNTIF(A:A,A233)</f>
        <v/>
      </c>
      <c r="DY233" s="19" t="n"/>
      <c r="DZ233" s="19" t="n"/>
      <c r="EA233" s="19" t="n"/>
      <c r="EB233" s="29" t="inlineStr">
        <is>
          <t>need sign in for contact</t>
        </is>
      </c>
      <c r="EC233" s="29" t="n"/>
      <c r="ED233" s="29" t="n"/>
      <c r="EE233" s="29" t="n"/>
      <c r="EF233" s="29" t="n"/>
      <c r="EG233" s="29" t="n"/>
      <c r="EH233" s="29" t="n"/>
      <c r="EI233" s="20" t="inlineStr">
        <is>
          <t>tool</t>
        </is>
      </c>
      <c r="EJ233" s="22">
        <f>_xlfn.CONCAT(AF233:BQ233)</f>
        <v/>
      </c>
      <c r="EK233" s="22" t="n"/>
      <c r="EL233" s="22" t="n"/>
      <c r="EM233" s="22" t="n"/>
      <c r="EN233" s="22" t="n"/>
    </row>
    <row r="234" ht="119.1" customFormat="1" customHeight="1" s="23">
      <c r="A234" s="24" t="inlineStr">
        <is>
          <t>#000131</t>
        </is>
      </c>
      <c r="B234" s="24" t="inlineStr">
        <is>
          <t>Future Learn</t>
        </is>
      </c>
      <c r="C234" s="13" t="inlineStr">
        <is>
          <t>The Open University and The SEEK Group.</t>
        </is>
      </c>
      <c r="D234" s="13" t="n"/>
      <c r="E234" s="15" t="inlineStr">
        <is>
          <t>No</t>
        </is>
      </c>
      <c r="F234" s="25" t="inlineStr">
        <is>
          <t>Low</t>
        </is>
      </c>
      <c r="G234" s="25" t="n"/>
      <c r="H234" s="25" t="n"/>
      <c r="I234" s="25" t="n"/>
      <c r="J234" s="25" t="n"/>
      <c r="K234" s="26" t="n"/>
      <c r="L234" s="26">
        <f>IF(COUNTIF(K:K,K234)=0,"",COUNTIF(K:K,K234))</f>
        <v/>
      </c>
      <c r="M234" s="13" t="inlineStr">
        <is>
          <t>Digital Product</t>
        </is>
      </c>
      <c r="N234" s="13" t="inlineStr">
        <is>
          <t>I_Cloud Service</t>
        </is>
      </c>
      <c r="O234" s="138" t="inlineStr">
        <is>
          <t>https://www.futurelearn.com/</t>
        </is>
      </c>
      <c r="P234" s="13">
        <f>COUNTIF(Q234:AC234,"Y")</f>
        <v/>
      </c>
      <c r="Q234" s="19" t="n"/>
      <c r="R234" s="19" t="inlineStr">
        <is>
          <t>N</t>
        </is>
      </c>
      <c r="S234" s="19" t="inlineStr"/>
      <c r="T234" s="19" t="inlineStr">
        <is>
          <t>N</t>
        </is>
      </c>
      <c r="U234" s="19" t="inlineStr">
        <is>
          <t>Y</t>
        </is>
      </c>
      <c r="V234" s="19" t="inlineStr"/>
      <c r="W234" s="19" t="inlineStr">
        <is>
          <t>N</t>
        </is>
      </c>
      <c r="X234" s="19" t="inlineStr">
        <is>
          <t>N</t>
        </is>
      </c>
      <c r="Y234" s="19" t="inlineStr">
        <is>
          <t>N</t>
        </is>
      </c>
      <c r="Z234" s="19" t="inlineStr">
        <is>
          <t>N</t>
        </is>
      </c>
      <c r="AA234" s="19" t="inlineStr">
        <is>
          <t>N</t>
        </is>
      </c>
      <c r="AB234" s="19" t="inlineStr">
        <is>
          <t>N</t>
        </is>
      </c>
      <c r="AC234" s="19" t="inlineStr">
        <is>
          <t>N</t>
        </is>
      </c>
      <c r="AD234" s="13" t="n"/>
      <c r="AE234" s="13" t="n"/>
      <c r="AF234" s="14" t="n"/>
      <c r="AG234" s="14" t="inlineStr">
        <is>
          <t>Y</t>
        </is>
      </c>
      <c r="AH234" s="14" t="n"/>
      <c r="AI234" s="14" t="n"/>
      <c r="AJ234" s="14" t="inlineStr">
        <is>
          <t>Y</t>
        </is>
      </c>
      <c r="AK234" s="14" t="n"/>
      <c r="AL234" s="14" t="n"/>
      <c r="AM234" s="14" t="n"/>
      <c r="AN234" s="14" t="n"/>
      <c r="AO234" s="14" t="n"/>
      <c r="AP234" s="14" t="n"/>
      <c r="AQ234" s="14" t="n"/>
      <c r="AR234" s="14" t="n"/>
      <c r="AS234" s="14" t="n"/>
      <c r="AT234" s="14" t="n"/>
      <c r="AU234" s="14" t="n"/>
      <c r="AV234" s="14" t="inlineStr">
        <is>
          <t>Y</t>
        </is>
      </c>
      <c r="AW234" s="14" t="n"/>
      <c r="AX234" s="14" t="n"/>
      <c r="AY234" s="14" t="n"/>
      <c r="AZ234" s="14" t="n"/>
      <c r="BA234" s="14" t="n"/>
      <c r="BB234" s="14" t="n"/>
      <c r="BC234" s="14" t="n"/>
      <c r="BD234" s="14" t="n"/>
      <c r="BE234" s="14" t="n"/>
      <c r="BF234" s="14" t="n"/>
      <c r="BG234" s="14" t="n"/>
      <c r="BH234" s="14" t="n"/>
      <c r="BI234" s="14" t="n"/>
      <c r="BJ234" s="14" t="n"/>
      <c r="BK234" s="14" t="n"/>
      <c r="BL234" s="14" t="n"/>
      <c r="BM234" s="14" t="n"/>
      <c r="BN234" s="14" t="n"/>
      <c r="BO234" s="14" t="n"/>
      <c r="BP234" s="14" t="n"/>
      <c r="BQ234" s="14" t="n"/>
      <c r="BR234" s="14" t="n"/>
      <c r="BS234" s="13" t="n"/>
      <c r="BT234" s="13" t="inlineStr">
        <is>
          <t>UK</t>
        </is>
      </c>
      <c r="BU234" s="13" t="n"/>
      <c r="BV234" s="22" t="n"/>
      <c r="BW234" s="33" t="inlineStr">
        <is>
          <t>https://www.futurelearn.com/info/terms/privacy-policy</t>
        </is>
      </c>
      <c r="BX234" s="13" t="inlineStr">
        <is>
          <t>Academic Resources and training</t>
        </is>
      </c>
      <c r="BY234" s="13" t="inlineStr">
        <is>
          <t>May not access academic improvement software.</t>
        </is>
      </c>
      <c r="BZ234" s="13" t="n"/>
      <c r="CA234" s="19" t="inlineStr">
        <is>
          <t>N</t>
        </is>
      </c>
      <c r="CB234" s="19" t="n"/>
      <c r="CC234" s="19" t="inlineStr">
        <is>
          <t>N</t>
        </is>
      </c>
      <c r="CD234" s="19" t="n"/>
      <c r="CE234" s="19" t="n"/>
      <c r="CF234" s="19" t="inlineStr">
        <is>
          <t>N</t>
        </is>
      </c>
      <c r="CG234" s="19" t="inlineStr">
        <is>
          <t>N</t>
        </is>
      </c>
      <c r="CH234" s="19" t="n"/>
      <c r="CI234" s="19" t="inlineStr">
        <is>
          <t>N</t>
        </is>
      </c>
      <c r="CJ234" s="19" t="inlineStr">
        <is>
          <t>N</t>
        </is>
      </c>
      <c r="CK234" s="19" t="inlineStr">
        <is>
          <t>N</t>
        </is>
      </c>
      <c r="CL234" s="19" t="inlineStr">
        <is>
          <t>N</t>
        </is>
      </c>
      <c r="CM234" s="13" t="n"/>
      <c r="CN234" s="13" t="n"/>
      <c r="CO234" s="19" t="inlineStr">
        <is>
          <t>N</t>
        </is>
      </c>
      <c r="CP234" s="19" t="n"/>
      <c r="CQ234" s="19" t="inlineStr">
        <is>
          <t>N</t>
        </is>
      </c>
      <c r="CR234" s="19" t="n"/>
      <c r="CS234" s="19" t="n"/>
      <c r="CT234" s="19" t="inlineStr">
        <is>
          <t>N</t>
        </is>
      </c>
      <c r="CU234" s="19" t="inlineStr">
        <is>
          <t>N</t>
        </is>
      </c>
      <c r="CV234" s="19" t="n"/>
      <c r="CW234" s="19" t="inlineStr">
        <is>
          <t>N</t>
        </is>
      </c>
      <c r="CX234" s="19" t="inlineStr">
        <is>
          <t>N</t>
        </is>
      </c>
      <c r="CY234" s="19" t="inlineStr">
        <is>
          <t>N</t>
        </is>
      </c>
      <c r="CZ234" s="19" t="inlineStr">
        <is>
          <t>N</t>
        </is>
      </c>
      <c r="DA234" s="13" t="n"/>
      <c r="DB234" s="13" t="n"/>
      <c r="DC234" s="13" t="n"/>
      <c r="DD234" s="13" t="n"/>
      <c r="DE234" s="13" t="n"/>
      <c r="DF234" s="13" t="n"/>
      <c r="DG234" s="13" t="n"/>
      <c r="DH234" s="13" t="n"/>
      <c r="DI234" s="13" t="n"/>
      <c r="DJ234" s="13" t="n"/>
      <c r="DK234" s="13" t="n"/>
      <c r="DL234" s="13" t="n"/>
      <c r="DM234" s="13" t="n"/>
      <c r="DN234" s="13" t="n"/>
      <c r="DO234" s="13" t="n"/>
      <c r="DP234" s="13" t="n"/>
      <c r="DQ234" s="13" t="n"/>
      <c r="DR234" s="13" t="n"/>
      <c r="DS234" s="13" t="n"/>
      <c r="DT234" s="13" t="n"/>
      <c r="DU234" s="13" t="n"/>
      <c r="DV234" s="13" t="n"/>
      <c r="DW234" s="13" t="inlineStr">
        <is>
          <t>Student name, DOB, Student email.</t>
        </is>
      </c>
      <c r="DX234" s="22">
        <f>COUNTIF(A:A,A234)</f>
        <v/>
      </c>
      <c r="DY234" s="19" t="n"/>
      <c r="DZ234" s="19" t="n"/>
      <c r="EA234" s="19" t="n"/>
      <c r="EB234" s="129" t="inlineStr">
        <is>
          <t>yourstories@futurelearn.com(your story)/ media.enquiries@futurelearn.com(media and press Enquiries)</t>
        </is>
      </c>
      <c r="EC234" s="29" t="n"/>
      <c r="ED234" s="29" t="n"/>
      <c r="EE234" s="29" t="n"/>
      <c r="EF234" s="29" t="n"/>
      <c r="EG234" s="29" t="n"/>
      <c r="EH234" s="29" t="n"/>
      <c r="EI234" s="20" t="inlineStr">
        <is>
          <t>edu</t>
        </is>
      </c>
      <c r="EJ234" s="22">
        <f>_xlfn.CONCAT(AF234:BQ234)</f>
        <v/>
      </c>
      <c r="EK234" s="22" t="n"/>
      <c r="EL234" s="22" t="n"/>
      <c r="EM234" s="22" t="n"/>
      <c r="EN234" s="22" t="n"/>
    </row>
    <row r="235" ht="102" customFormat="1" customHeight="1" s="23">
      <c r="A235" s="24" t="inlineStr">
        <is>
          <t>#000132</t>
        </is>
      </c>
      <c r="B235" s="24" t="inlineStr">
        <is>
          <t>Garageband App</t>
        </is>
      </c>
      <c r="C235" s="13" t="inlineStr">
        <is>
          <t>Apple?</t>
        </is>
      </c>
      <c r="D235" s="13" t="n"/>
      <c r="E235" s="15" t="inlineStr">
        <is>
          <t>No</t>
        </is>
      </c>
      <c r="F235" s="25" t="inlineStr">
        <is>
          <t>Low</t>
        </is>
      </c>
      <c r="G235" s="25" t="n"/>
      <c r="H235" s="25" t="n"/>
      <c r="I235" s="25" t="n"/>
      <c r="J235" s="25" t="n"/>
      <c r="K235" s="26" t="n"/>
      <c r="L235" s="26">
        <f>IF(COUNTIF(K:K,K235)=0,"",COUNTIF(K:K,K235))</f>
        <v/>
      </c>
      <c r="M235" s="13" t="inlineStr">
        <is>
          <t>Digital Product</t>
        </is>
      </c>
      <c r="N235" s="13" t="inlineStr">
        <is>
          <t>I_Mobile App</t>
        </is>
      </c>
      <c r="O235" s="37" t="inlineStr">
        <is>
          <t>https://www.apple.com/cn/garbageband</t>
        </is>
      </c>
      <c r="P235" s="13">
        <f>COUNTIF(Q235:AC235,"Y")</f>
        <v/>
      </c>
      <c r="Q235" s="19" t="n"/>
      <c r="R235" s="19" t="inlineStr">
        <is>
          <t>Y</t>
        </is>
      </c>
      <c r="S235" s="19" t="inlineStr">
        <is>
          <t>Y</t>
        </is>
      </c>
      <c r="T235" s="19" t="inlineStr">
        <is>
          <t>Y</t>
        </is>
      </c>
      <c r="U235" s="19" t="inlineStr">
        <is>
          <t>Y</t>
        </is>
      </c>
      <c r="V235" s="19" t="inlineStr"/>
      <c r="W235" s="19" t="inlineStr">
        <is>
          <t>N</t>
        </is>
      </c>
      <c r="X235" s="19" t="inlineStr">
        <is>
          <t>N</t>
        </is>
      </c>
      <c r="Y235" s="19" t="inlineStr">
        <is>
          <t>N</t>
        </is>
      </c>
      <c r="Z235" s="19" t="inlineStr">
        <is>
          <t>N</t>
        </is>
      </c>
      <c r="AA235" s="19" t="inlineStr">
        <is>
          <t>N</t>
        </is>
      </c>
      <c r="AB235" s="19" t="inlineStr">
        <is>
          <t>Y</t>
        </is>
      </c>
      <c r="AC235" s="19" t="inlineStr">
        <is>
          <t>Y</t>
        </is>
      </c>
      <c r="AD235" s="13" t="n"/>
      <c r="AE235" s="13" t="n"/>
      <c r="AF235" s="14" t="inlineStr">
        <is>
          <t>Y</t>
        </is>
      </c>
      <c r="AG235" s="14" t="inlineStr">
        <is>
          <t>Y</t>
        </is>
      </c>
      <c r="AH235" s="14" t="inlineStr">
        <is>
          <t>Y</t>
        </is>
      </c>
      <c r="AI235" s="14" t="n"/>
      <c r="AJ235" s="14" t="inlineStr">
        <is>
          <t>Y</t>
        </is>
      </c>
      <c r="AK235" s="14" t="inlineStr">
        <is>
          <t>Y</t>
        </is>
      </c>
      <c r="AL235" s="14" t="n"/>
      <c r="AM235" s="14" t="n"/>
      <c r="AN235" s="14" t="n"/>
      <c r="AO235" s="14" t="n"/>
      <c r="AP235" s="14" t="n"/>
      <c r="AQ235" s="14" t="n"/>
      <c r="AR235" s="14" t="n"/>
      <c r="AS235" s="14" t="n"/>
      <c r="AT235" s="14" t="inlineStr">
        <is>
          <t>Y</t>
        </is>
      </c>
      <c r="AU235" s="14" t="inlineStr">
        <is>
          <t>Y</t>
        </is>
      </c>
      <c r="AV235" s="14" t="n"/>
      <c r="AW235" s="14" t="n"/>
      <c r="AX235" s="14" t="n"/>
      <c r="AY235" s="14" t="n"/>
      <c r="AZ235" s="14" t="n"/>
      <c r="BA235" s="14" t="n"/>
      <c r="BB235" s="14" t="n"/>
      <c r="BC235" s="14" t="n"/>
      <c r="BD235" s="14" t="n"/>
      <c r="BE235" s="14" t="n"/>
      <c r="BF235" s="14" t="n"/>
      <c r="BG235" s="14" t="n"/>
      <c r="BH235" s="14" t="n"/>
      <c r="BI235" s="14" t="n"/>
      <c r="BJ235" s="14" t="n"/>
      <c r="BK235" s="14" t="n"/>
      <c r="BL235" s="14" t="n"/>
      <c r="BM235" s="14" t="n"/>
      <c r="BN235" s="14" t="n"/>
      <c r="BO235" s="14" t="n"/>
      <c r="BP235" s="14" t="n"/>
      <c r="BQ235" s="14" t="n"/>
      <c r="BR235" s="14" t="n"/>
      <c r="BS235" s="13" t="inlineStr">
        <is>
          <t>?</t>
        </is>
      </c>
      <c r="BT235" s="13" t="inlineStr">
        <is>
          <t>USA</t>
        </is>
      </c>
      <c r="BU235" s="13" t="n"/>
      <c r="BV235" s="22" t="n"/>
      <c r="BW235" s="33" t="inlineStr">
        <is>
          <t>https://www.apple.com/legal/privacy/en-ww/</t>
        </is>
      </c>
      <c r="BX235" s="13" t="inlineStr">
        <is>
          <t>Music creation app</t>
        </is>
      </c>
      <c r="BY235" s="13" t="inlineStr">
        <is>
          <t>Will be unable to participate in the activity</t>
        </is>
      </c>
      <c r="BZ235" s="13" t="n"/>
      <c r="CA235" s="19" t="inlineStr">
        <is>
          <t>N</t>
        </is>
      </c>
      <c r="CB235" s="19" t="n"/>
      <c r="CC235" s="19" t="inlineStr">
        <is>
          <t>N</t>
        </is>
      </c>
      <c r="CD235" s="19" t="n"/>
      <c r="CE235" s="19" t="n"/>
      <c r="CF235" s="19" t="inlineStr">
        <is>
          <t>N</t>
        </is>
      </c>
      <c r="CG235" s="19" t="inlineStr">
        <is>
          <t>N</t>
        </is>
      </c>
      <c r="CH235" s="19" t="n"/>
      <c r="CI235" s="19" t="inlineStr">
        <is>
          <t>N</t>
        </is>
      </c>
      <c r="CJ235" s="19" t="inlineStr">
        <is>
          <t>N</t>
        </is>
      </c>
      <c r="CK235" s="19" t="inlineStr">
        <is>
          <t>N</t>
        </is>
      </c>
      <c r="CL235" s="19" t="inlineStr">
        <is>
          <t>N</t>
        </is>
      </c>
      <c r="CM235" s="13" t="n"/>
      <c r="CN235" s="13" t="n"/>
      <c r="CO235" s="19" t="inlineStr">
        <is>
          <t>N</t>
        </is>
      </c>
      <c r="CP235" s="19" t="n"/>
      <c r="CQ235" s="19" t="inlineStr">
        <is>
          <t>N</t>
        </is>
      </c>
      <c r="CR235" s="19" t="n"/>
      <c r="CS235" s="19" t="n"/>
      <c r="CT235" s="19" t="inlineStr">
        <is>
          <t>N</t>
        </is>
      </c>
      <c r="CU235" s="19" t="inlineStr">
        <is>
          <t>N</t>
        </is>
      </c>
      <c r="CV235" s="19" t="n"/>
      <c r="CW235" s="19" t="inlineStr">
        <is>
          <t>N</t>
        </is>
      </c>
      <c r="CX235" s="19" t="inlineStr">
        <is>
          <t>N</t>
        </is>
      </c>
      <c r="CY235" s="19" t="inlineStr">
        <is>
          <t>N</t>
        </is>
      </c>
      <c r="CZ235" s="19" t="inlineStr">
        <is>
          <t>N</t>
        </is>
      </c>
      <c r="DA235" s="13" t="n"/>
      <c r="DB235" s="13" t="n"/>
      <c r="DC235" s="13" t="n"/>
      <c r="DD235" s="13" t="n"/>
      <c r="DE235" s="13" t="n"/>
      <c r="DF235" s="13" t="n"/>
      <c r="DG235" s="13" t="n"/>
      <c r="DH235" s="13" t="n"/>
      <c r="DI235" s="13" t="n"/>
      <c r="DJ235" s="13" t="n"/>
      <c r="DK235" s="13" t="n"/>
      <c r="DL235" s="13" t="n"/>
      <c r="DM235" s="13" t="n"/>
      <c r="DN235" s="13" t="n"/>
      <c r="DO235" s="13" t="n"/>
      <c r="DP235" s="13" t="n"/>
      <c r="DQ235" s="13" t="n"/>
      <c r="DR235" s="13" t="n"/>
      <c r="DS235" s="13" t="n"/>
      <c r="DT235" s="13" t="n"/>
      <c r="DU235" s="13" t="n"/>
      <c r="DV235" s="13" t="n"/>
      <c r="DW235" s="13" t="inlineStr">
        <is>
          <t>Student name and Student email
Staff information (both using Google logins)</t>
        </is>
      </c>
      <c r="DX235" s="22">
        <f>COUNTIF(A:A,A235)</f>
        <v/>
      </c>
      <c r="DY235" s="19" t="n"/>
      <c r="DZ235" s="19" t="n"/>
      <c r="EA235" s="19" t="n"/>
      <c r="EB235" s="29" t="n"/>
      <c r="EC235" s="29" t="n"/>
      <c r="ED235" s="29" t="n"/>
      <c r="EE235" s="29" t="n"/>
      <c r="EF235" s="29" t="n"/>
      <c r="EG235" s="29" t="n"/>
      <c r="EH235" s="29" t="n"/>
      <c r="EI235" s="20" t="inlineStr">
        <is>
          <t>music</t>
        </is>
      </c>
      <c r="EJ235" s="22">
        <f>_xlfn.CONCAT(AF235:BQ235)</f>
        <v/>
      </c>
      <c r="EK235" s="22" t="n"/>
      <c r="EL235" s="22" t="n"/>
      <c r="EM235" s="22" t="n"/>
      <c r="EN235" s="22" t="n"/>
    </row>
    <row r="236" ht="153" customFormat="1" customHeight="1" s="23">
      <c r="A236" s="13" t="inlineStr">
        <is>
          <t>#000779</t>
        </is>
      </c>
      <c r="B236" s="14" t="inlineStr">
        <is>
          <t>Gateway Student Document Portal</t>
        </is>
      </c>
      <c r="C236" s="13" t="n"/>
      <c r="D236" s="13" t="n"/>
      <c r="E236" s="15" t="n"/>
      <c r="F236" s="16" t="n"/>
      <c r="G236" s="16" t="n"/>
      <c r="H236" s="16" t="n"/>
      <c r="I236" s="16" t="n"/>
      <c r="J236" s="16" t="n"/>
      <c r="K236" s="17" t="n"/>
      <c r="L236" s="17" t="n"/>
      <c r="M236" s="13" t="n"/>
      <c r="N236" s="38" t="inlineStr">
        <is>
          <t>I_Website Service</t>
        </is>
      </c>
      <c r="O236" s="21" t="inlineStr">
        <is>
          <t>https://gateway.applywithus.com/users/sign_in</t>
        </is>
      </c>
      <c r="P236" s="13" t="n"/>
      <c r="Q236" s="19" t="n"/>
      <c r="R236" s="19" t="n"/>
      <c r="S236" s="19" t="inlineStr">
        <is>
          <t>Y</t>
        </is>
      </c>
      <c r="T236" s="19" t="n"/>
      <c r="U236" s="19" t="n"/>
      <c r="V236" s="19" t="n"/>
      <c r="W236" s="19" t="n"/>
      <c r="X236" s="19" t="n"/>
      <c r="Y236" s="19" t="n"/>
      <c r="Z236" s="19" t="n"/>
      <c r="AA236" s="19" t="n"/>
      <c r="AB236" s="19" t="n"/>
      <c r="AC236" s="19" t="n"/>
      <c r="AD236" s="13" t="n"/>
      <c r="AE236" s="20" t="n"/>
      <c r="AF236" s="14" t="n"/>
      <c r="AG236" s="14" t="n"/>
      <c r="AH236" s="14" t="n"/>
      <c r="AI236" s="14" t="n"/>
      <c r="AJ236" s="14" t="n"/>
      <c r="AK236" s="14" t="n"/>
      <c r="AL236" s="14" t="n"/>
      <c r="AM236" s="14" t="n"/>
      <c r="AN236" s="14" t="n"/>
      <c r="AO236" s="14" t="n"/>
      <c r="AP236" s="14" t="n"/>
      <c r="AQ236" s="14" t="n"/>
      <c r="AR236" s="14" t="n"/>
      <c r="AS236" s="14" t="n"/>
      <c r="AT236" s="14" t="n"/>
      <c r="AU236" s="14" t="n"/>
      <c r="AV236" s="14" t="n"/>
      <c r="AW236" s="14" t="n"/>
      <c r="AX236" s="14" t="n"/>
      <c r="AY236" s="14" t="n"/>
      <c r="AZ236" s="14" t="n"/>
      <c r="BA236" s="14" t="n"/>
      <c r="BB236" s="14" t="n"/>
      <c r="BC236" s="14" t="n"/>
      <c r="BD236" s="14" t="n"/>
      <c r="BE236" s="14" t="n"/>
      <c r="BF236" s="14" t="n"/>
      <c r="BG236" s="14" t="n"/>
      <c r="BH236" s="14" t="n"/>
      <c r="BI236" s="14" t="n"/>
      <c r="BJ236" s="14" t="n"/>
      <c r="BK236" s="14" t="n"/>
      <c r="BL236" s="14" t="n"/>
      <c r="BM236" s="14" t="n"/>
      <c r="BN236" s="14" t="n"/>
      <c r="BO236" s="14" t="n"/>
      <c r="BP236" s="14" t="n"/>
      <c r="BQ236" s="14" t="n"/>
      <c r="BR236" s="14" t="n"/>
      <c r="BS236" s="13" t="n"/>
      <c r="BT236" s="13" t="n"/>
      <c r="BU236" s="13" t="n"/>
      <c r="BV236" s="13" t="n"/>
      <c r="BW236" s="138" t="inlineStr">
        <is>
          <t>https://gateway.applywithus.com/legal/privacy_statement?locale=en</t>
        </is>
      </c>
      <c r="BX236" s="13" t="inlineStr">
        <is>
          <t xml:space="preserve">[Chenghan]Provide help for finding and applying to the prep school </t>
        </is>
      </c>
      <c r="BY236" s="13" t="n"/>
      <c r="BZ236" s="13" t="n"/>
      <c r="CA236" s="19" t="n"/>
      <c r="CB236" s="19" t="n"/>
      <c r="CC236" s="19" t="n"/>
      <c r="CD236" s="19" t="n"/>
      <c r="CE236" s="19" t="n"/>
      <c r="CF236" s="19" t="n"/>
      <c r="CG236" s="19" t="n"/>
      <c r="CH236" s="19" t="n"/>
      <c r="CI236" s="19" t="n"/>
      <c r="CJ236" s="19" t="n"/>
      <c r="CK236" s="19" t="n"/>
      <c r="CL236" s="19" t="n"/>
      <c r="CM236" s="13" t="n"/>
      <c r="CN236" s="13" t="n"/>
      <c r="CO236" s="19" t="n"/>
      <c r="CP236" s="19" t="n"/>
      <c r="CQ236" s="19" t="n"/>
      <c r="CR236" s="19" t="n"/>
      <c r="CS236" s="19" t="n"/>
      <c r="CT236" s="19" t="n"/>
      <c r="CU236" s="19" t="n"/>
      <c r="CV236" s="19" t="n"/>
      <c r="CW236" s="19" t="n"/>
      <c r="CX236" s="19" t="n"/>
      <c r="CY236" s="19" t="n"/>
      <c r="CZ236" s="19" t="n"/>
      <c r="DA236" s="13" t="n"/>
      <c r="DB236" s="13" t="n"/>
      <c r="DC236" s="13" t="n"/>
      <c r="DD236" s="13" t="n"/>
      <c r="DE236" s="13" t="n"/>
      <c r="DF236" s="13" t="n"/>
      <c r="DG236" s="13" t="n"/>
      <c r="DH236" s="13" t="n"/>
      <c r="DI236" s="13" t="n"/>
      <c r="DJ236" s="13" t="n"/>
      <c r="DK236" s="13" t="n"/>
      <c r="DL236" s="13" t="n"/>
      <c r="DM236" s="13" t="n"/>
      <c r="DN236" s="13" t="n"/>
      <c r="DO236" s="13" t="n"/>
      <c r="DP236" s="13" t="n"/>
      <c r="DQ236" s="13" t="n"/>
      <c r="DR236" s="13" t="n"/>
      <c r="DS236" s="13" t="n"/>
      <c r="DT236" s="13" t="n"/>
      <c r="DU236" s="13" t="n"/>
      <c r="DV236" s="13" t="n"/>
      <c r="DW236" s="20" t="n"/>
      <c r="DX236" s="20" t="n"/>
      <c r="DY236" s="19" t="n"/>
      <c r="DZ236" s="19" t="n"/>
      <c r="EA236" s="19" t="n"/>
      <c r="EB236" s="20" t="n"/>
      <c r="EC236" s="20" t="n"/>
      <c r="ED236" s="20" t="n"/>
      <c r="EE236" s="20" t="n"/>
      <c r="EF236" s="20" t="n"/>
      <c r="EG236" s="20" t="n"/>
      <c r="EH236" s="20" t="n"/>
      <c r="EI236" s="20" t="n"/>
      <c r="EJ236" s="20" t="n"/>
      <c r="EK236" s="20" t="n"/>
      <c r="EL236" s="22" t="n"/>
      <c r="EM236" s="22" t="n"/>
      <c r="EN236" s="22" t="n"/>
    </row>
    <row r="237" ht="84.95" customFormat="1" customHeight="1" s="23">
      <c r="A237" s="24" t="inlineStr">
        <is>
          <t>#000133</t>
        </is>
      </c>
      <c r="B237" s="24" t="inlineStr">
        <is>
          <t>GCSEPod</t>
        </is>
      </c>
      <c r="C237" s="13" t="inlineStr">
        <is>
          <t>GCSEPod</t>
        </is>
      </c>
      <c r="D237" s="13" t="n"/>
      <c r="E237" s="15" t="inlineStr">
        <is>
          <t>No</t>
        </is>
      </c>
      <c r="F237" s="25" t="inlineStr">
        <is>
          <t>Med</t>
        </is>
      </c>
      <c r="G237" s="25" t="n"/>
      <c r="H237" s="25" t="n"/>
      <c r="I237" s="25" t="n"/>
      <c r="J237" s="25" t="n"/>
      <c r="K237" s="26" t="n"/>
      <c r="L237" s="26">
        <f>IF(COUNTIF(K:K,K237)=0,"",COUNTIF(K:K,K237))</f>
        <v/>
      </c>
      <c r="M237" s="13" t="inlineStr">
        <is>
          <t>Digital Product</t>
        </is>
      </c>
      <c r="N237" s="13" t="inlineStr">
        <is>
          <t>I_Website Service</t>
        </is>
      </c>
      <c r="O237" s="37" t="inlineStr">
        <is>
          <t>https://www.gcsepod.com/</t>
        </is>
      </c>
      <c r="P237" s="13">
        <f>COUNTIF(Q237:AC237,"Y")</f>
        <v/>
      </c>
      <c r="Q237" s="19" t="n"/>
      <c r="R237" s="19" t="inlineStr">
        <is>
          <t>N</t>
        </is>
      </c>
      <c r="S237" s="19" t="inlineStr"/>
      <c r="T237" s="19" t="inlineStr">
        <is>
          <t>Y</t>
        </is>
      </c>
      <c r="U237" s="19" t="inlineStr"/>
      <c r="V237" s="19" t="inlineStr"/>
      <c r="W237" s="19" t="inlineStr">
        <is>
          <t>N</t>
        </is>
      </c>
      <c r="X237" s="19" t="inlineStr">
        <is>
          <t>N</t>
        </is>
      </c>
      <c r="Y237" s="19" t="inlineStr">
        <is>
          <t>N</t>
        </is>
      </c>
      <c r="Z237" s="19" t="inlineStr">
        <is>
          <t>N</t>
        </is>
      </c>
      <c r="AA237" s="19" t="inlineStr">
        <is>
          <t>N</t>
        </is>
      </c>
      <c r="AB237" s="19" t="inlineStr">
        <is>
          <t>N</t>
        </is>
      </c>
      <c r="AC237" s="19" t="inlineStr">
        <is>
          <t>N</t>
        </is>
      </c>
      <c r="AD237" s="13" t="n"/>
      <c r="AE237" s="13" t="n"/>
      <c r="AF237" s="14" t="n"/>
      <c r="AG237" s="14" t="inlineStr">
        <is>
          <t>Y</t>
        </is>
      </c>
      <c r="AH237" s="14" t="inlineStr">
        <is>
          <t>Y</t>
        </is>
      </c>
      <c r="AI237" s="14" t="n"/>
      <c r="AJ237" s="14" t="inlineStr">
        <is>
          <t>Y</t>
        </is>
      </c>
      <c r="AK237" s="14" t="inlineStr">
        <is>
          <t>Y</t>
        </is>
      </c>
      <c r="AL237" s="14" t="n"/>
      <c r="AM237" s="14" t="n"/>
      <c r="AN237" s="14" t="n"/>
      <c r="AO237" s="14" t="n"/>
      <c r="AP237" s="14" t="n"/>
      <c r="AQ237" s="14" t="n"/>
      <c r="AR237" s="14" t="n"/>
      <c r="AS237" s="14" t="n"/>
      <c r="AT237" s="14" t="n"/>
      <c r="AU237" s="14" t="n"/>
      <c r="AV237" s="14" t="n"/>
      <c r="AW237" s="14" t="n"/>
      <c r="AX237" s="14" t="n"/>
      <c r="AY237" s="14" t="n"/>
      <c r="AZ237" s="14" t="n"/>
      <c r="BA237" s="14" t="n"/>
      <c r="BB237" s="14" t="n"/>
      <c r="BC237" s="14" t="n"/>
      <c r="BD237" s="14" t="n"/>
      <c r="BE237" s="14" t="n"/>
      <c r="BF237" s="14" t="n"/>
      <c r="BG237" s="14" t="n"/>
      <c r="BH237" s="14" t="n"/>
      <c r="BI237" s="14" t="n"/>
      <c r="BJ237" s="14" t="n"/>
      <c r="BK237" s="14" t="n"/>
      <c r="BL237" s="14" t="n"/>
      <c r="BM237" s="14" t="n"/>
      <c r="BN237" s="14" t="n"/>
      <c r="BO237" s="14" t="n"/>
      <c r="BP237" s="14" t="n"/>
      <c r="BQ237" s="14" t="n"/>
      <c r="BR237" s="14" t="n"/>
      <c r="BS237" s="13" t="inlineStr">
        <is>
          <t>Wonde</t>
        </is>
      </c>
      <c r="BT237" s="13" t="inlineStr">
        <is>
          <t>EU</t>
        </is>
      </c>
      <c r="BU237" s="13" t="n"/>
      <c r="BV237" s="22" t="n"/>
      <c r="BW237" s="33" t="inlineStr">
        <is>
          <t>https://www.gcsepod.com/GDPR/</t>
        </is>
      </c>
      <c r="BX237" s="13" t="inlineStr">
        <is>
          <t>A GCSE revision app that provides automated learning pathways to support in a number of subjects. Videos and quizzes available - quizzes made by teachers or pre-made by company</t>
        </is>
      </c>
      <c r="BY237" s="13" t="n"/>
      <c r="BZ237" s="13" t="n"/>
      <c r="CA237" s="19" t="inlineStr">
        <is>
          <t>N</t>
        </is>
      </c>
      <c r="CB237" s="19" t="n"/>
      <c r="CC237" s="19" t="inlineStr">
        <is>
          <t>N</t>
        </is>
      </c>
      <c r="CD237" s="19" t="n"/>
      <c r="CE237" s="19" t="n"/>
      <c r="CF237" s="19" t="inlineStr">
        <is>
          <t>N</t>
        </is>
      </c>
      <c r="CG237" s="19" t="inlineStr">
        <is>
          <t>N</t>
        </is>
      </c>
      <c r="CH237" s="19" t="n"/>
      <c r="CI237" s="19" t="inlineStr">
        <is>
          <t>N</t>
        </is>
      </c>
      <c r="CJ237" s="19" t="inlineStr">
        <is>
          <t>N</t>
        </is>
      </c>
      <c r="CK237" s="19" t="inlineStr">
        <is>
          <t>N</t>
        </is>
      </c>
      <c r="CL237" s="19" t="inlineStr">
        <is>
          <t>N</t>
        </is>
      </c>
      <c r="CM237" s="13" t="n"/>
      <c r="CN237" s="13" t="n"/>
      <c r="CO237" s="19" t="inlineStr">
        <is>
          <t>N</t>
        </is>
      </c>
      <c r="CP237" s="19" t="n"/>
      <c r="CQ237" s="19" t="inlineStr">
        <is>
          <t>N</t>
        </is>
      </c>
      <c r="CR237" s="19" t="n"/>
      <c r="CS237" s="19" t="n"/>
      <c r="CT237" s="19" t="inlineStr">
        <is>
          <t>N</t>
        </is>
      </c>
      <c r="CU237" s="19" t="inlineStr">
        <is>
          <t>N</t>
        </is>
      </c>
      <c r="CV237" s="19" t="n"/>
      <c r="CW237" s="19" t="inlineStr">
        <is>
          <t>N</t>
        </is>
      </c>
      <c r="CX237" s="19" t="inlineStr">
        <is>
          <t>N</t>
        </is>
      </c>
      <c r="CY237" s="19" t="inlineStr">
        <is>
          <t>N</t>
        </is>
      </c>
      <c r="CZ237" s="19" t="inlineStr">
        <is>
          <t>N</t>
        </is>
      </c>
      <c r="DA237" s="13" t="n"/>
      <c r="DB237" s="13" t="n"/>
      <c r="DC237" s="13" t="n"/>
      <c r="DD237" s="13" t="n"/>
      <c r="DE237" s="13" t="n"/>
      <c r="DF237" s="13" t="n"/>
      <c r="DG237" s="13" t="n"/>
      <c r="DH237" s="13" t="n"/>
      <c r="DI237" s="13" t="n"/>
      <c r="DJ237" s="13" t="n"/>
      <c r="DK237" s="13" t="n"/>
      <c r="DL237" s="13" t="n"/>
      <c r="DM237" s="13" t="n"/>
      <c r="DN237" s="13" t="n"/>
      <c r="DO237" s="13" t="n"/>
      <c r="DP237" s="13" t="n"/>
      <c r="DQ237" s="13" t="n"/>
      <c r="DR237" s="13" t="n"/>
      <c r="DS237" s="13" t="n"/>
      <c r="DT237" s="13" t="n"/>
      <c r="DU237" s="13" t="n"/>
      <c r="DV237" s="13" t="n"/>
      <c r="DW237" s="13" t="inlineStr">
        <is>
          <t>?</t>
        </is>
      </c>
      <c r="DX237" s="22">
        <f>COUNTIF(A:A,A237)</f>
        <v/>
      </c>
      <c r="DY237" s="19" t="n"/>
      <c r="DZ237" s="19" t="n"/>
      <c r="EA237" s="19" t="n"/>
      <c r="EB237" s="129" t="inlineStr">
        <is>
          <t>info@gcsepod.com</t>
        </is>
      </c>
      <c r="EC237" s="129" t="inlineStr">
        <is>
          <t>+44 191 338 7830</t>
        </is>
      </c>
      <c r="ED237" s="29" t="n"/>
      <c r="EE237" s="29" t="n"/>
      <c r="EF237" s="29" t="n"/>
      <c r="EG237" s="29" t="n"/>
      <c r="EH237" s="29" t="n"/>
      <c r="EI237" s="20" t="inlineStr">
        <is>
          <t>edu</t>
        </is>
      </c>
      <c r="EJ237" s="22">
        <f>_xlfn.CONCAT(AF237:BQ237)</f>
        <v/>
      </c>
      <c r="EK237" s="22" t="n"/>
      <c r="EL237" s="22" t="n"/>
      <c r="EM237" s="22" t="n"/>
      <c r="EN237" s="22" t="n"/>
    </row>
    <row r="238" ht="84.95" customFormat="1" customHeight="1" s="23">
      <c r="A238" s="24" t="inlineStr">
        <is>
          <t>#000486</t>
        </is>
      </c>
      <c r="B238" s="13" t="inlineStr">
        <is>
          <t>Geogebra.com</t>
        </is>
      </c>
      <c r="C238" s="13" t="inlineStr">
        <is>
          <t>GeoGebra Group</t>
        </is>
      </c>
      <c r="D238" s="13" t="n"/>
      <c r="E238" s="15" t="n"/>
      <c r="F238" s="25" t="n"/>
      <c r="G238" s="25" t="n"/>
      <c r="H238" s="25" t="n"/>
      <c r="I238" s="25" t="n"/>
      <c r="J238" s="25" t="n"/>
      <c r="K238" s="17" t="n"/>
      <c r="L238" s="26">
        <f>IF(COUNTIF(K:K,K238)=0,"",COUNTIF(K:K,K238))</f>
        <v/>
      </c>
      <c r="M238" s="13" t="inlineStr">
        <is>
          <t>Digital Product</t>
        </is>
      </c>
      <c r="N238" s="13" t="inlineStr">
        <is>
          <t>I_Website Service</t>
        </is>
      </c>
      <c r="O238" s="41" t="inlineStr">
        <is>
          <t>https://www.geogebra.org/</t>
        </is>
      </c>
      <c r="P238" s="13">
        <f>COUNTIF(Q238:AC238,"Y")</f>
        <v/>
      </c>
      <c r="Q238" s="19" t="n"/>
      <c r="R238" s="19" t="inlineStr">
        <is>
          <t>Y</t>
        </is>
      </c>
      <c r="S238" s="19" t="inlineStr">
        <is>
          <t>Y</t>
        </is>
      </c>
      <c r="T238" s="19" t="inlineStr">
        <is>
          <t>N</t>
        </is>
      </c>
      <c r="U238" s="19" t="inlineStr"/>
      <c r="V238" s="19" t="inlineStr"/>
      <c r="W238" s="19" t="inlineStr">
        <is>
          <t>N</t>
        </is>
      </c>
      <c r="X238" s="19" t="inlineStr">
        <is>
          <t>N</t>
        </is>
      </c>
      <c r="Y238" s="19" t="inlineStr">
        <is>
          <t>Y</t>
        </is>
      </c>
      <c r="Z238" s="19" t="inlineStr">
        <is>
          <t>N</t>
        </is>
      </c>
      <c r="AA238" s="19" t="inlineStr">
        <is>
          <t>Y</t>
        </is>
      </c>
      <c r="AB238" s="19" t="inlineStr">
        <is>
          <t>N</t>
        </is>
      </c>
      <c r="AC238" s="19" t="inlineStr">
        <is>
          <t>N</t>
        </is>
      </c>
      <c r="AD238" s="13" t="n"/>
      <c r="AE238" s="13" t="n"/>
      <c r="AF238" s="14" t="inlineStr"/>
      <c r="AG238" s="14" t="inlineStr"/>
      <c r="AH238" s="14" t="inlineStr"/>
      <c r="AI238" s="14" t="inlineStr"/>
      <c r="AJ238" s="14" t="inlineStr"/>
      <c r="AK238" s="14" t="inlineStr"/>
      <c r="AL238" s="14" t="inlineStr"/>
      <c r="AM238" s="14" t="inlineStr"/>
      <c r="AN238" s="14" t="inlineStr"/>
      <c r="AO238" s="14" t="inlineStr"/>
      <c r="AP238" s="14" t="inlineStr"/>
      <c r="AQ238" s="14" t="inlineStr"/>
      <c r="AR238" s="14" t="inlineStr"/>
      <c r="AS238" s="14" t="inlineStr"/>
      <c r="AT238" s="14" t="inlineStr"/>
      <c r="AU238" s="14" t="inlineStr"/>
      <c r="AV238" s="14" t="inlineStr"/>
      <c r="AW238" s="14" t="inlineStr"/>
      <c r="AX238" s="14" t="inlineStr"/>
      <c r="AY238" s="14" t="inlineStr"/>
      <c r="AZ238" s="14" t="inlineStr"/>
      <c r="BA238" s="14" t="inlineStr"/>
      <c r="BB238" s="14" t="inlineStr"/>
      <c r="BC238" s="14" t="inlineStr"/>
      <c r="BD238" s="14" t="inlineStr"/>
      <c r="BE238" s="14" t="inlineStr"/>
      <c r="BF238" s="14" t="inlineStr"/>
      <c r="BG238" s="14" t="inlineStr"/>
      <c r="BH238" s="14" t="inlineStr"/>
      <c r="BI238" s="14" t="inlineStr"/>
      <c r="BJ238" s="14" t="inlineStr"/>
      <c r="BK238" s="14" t="inlineStr"/>
      <c r="BL238" s="14" t="inlineStr"/>
      <c r="BM238" s="14" t="inlineStr"/>
      <c r="BN238" s="14" t="inlineStr"/>
      <c r="BO238" s="14" t="inlineStr"/>
      <c r="BP238" s="14" t="inlineStr"/>
      <c r="BQ238" s="14" t="inlineStr"/>
      <c r="BR238" s="14" t="n"/>
      <c r="BS238" s="13" t="n"/>
      <c r="BT238" s="13" t="inlineStr">
        <is>
          <t>::Austria::UK</t>
        </is>
      </c>
      <c r="BU238" s="13" t="n"/>
      <c r="BV238" s="22" t="n"/>
      <c r="BW238" s="33" t="inlineStr">
        <is>
          <t>https://www.geogebra.org/privacy</t>
        </is>
      </c>
      <c r="BX238" s="13" t="inlineStr">
        <is>
          <t>Tools for teaching and learning math</t>
        </is>
      </c>
      <c r="BY238" s="13" t="n"/>
      <c r="BZ238" s="13" t="n"/>
      <c r="CA238" s="19" t="inlineStr">
        <is>
          <t>N</t>
        </is>
      </c>
      <c r="CB238" s="19" t="n"/>
      <c r="CC238" s="19" t="inlineStr">
        <is>
          <t>N</t>
        </is>
      </c>
      <c r="CD238" s="19" t="n"/>
      <c r="CE238" s="19" t="n"/>
      <c r="CF238" s="19" t="inlineStr">
        <is>
          <t>N</t>
        </is>
      </c>
      <c r="CG238" s="19" t="inlineStr">
        <is>
          <t>N</t>
        </is>
      </c>
      <c r="CH238" s="19" t="n"/>
      <c r="CI238" s="19" t="inlineStr">
        <is>
          <t>N</t>
        </is>
      </c>
      <c r="CJ238" s="19" t="inlineStr">
        <is>
          <t>N</t>
        </is>
      </c>
      <c r="CK238" s="19" t="inlineStr">
        <is>
          <t>N</t>
        </is>
      </c>
      <c r="CL238" s="19" t="inlineStr">
        <is>
          <t>N</t>
        </is>
      </c>
      <c r="CM238" s="13" t="n"/>
      <c r="CN238" s="13" t="n"/>
      <c r="CO238" s="19" t="inlineStr">
        <is>
          <t>N</t>
        </is>
      </c>
      <c r="CP238" s="19" t="n"/>
      <c r="CQ238" s="19" t="inlineStr">
        <is>
          <t>N</t>
        </is>
      </c>
      <c r="CR238" s="19" t="n"/>
      <c r="CS238" s="19" t="n"/>
      <c r="CT238" s="19" t="inlineStr">
        <is>
          <t>N</t>
        </is>
      </c>
      <c r="CU238" s="19" t="inlineStr">
        <is>
          <t>N</t>
        </is>
      </c>
      <c r="CV238" s="19" t="n"/>
      <c r="CW238" s="19" t="inlineStr">
        <is>
          <t>N</t>
        </is>
      </c>
      <c r="CX238" s="19" t="inlineStr">
        <is>
          <t>N</t>
        </is>
      </c>
      <c r="CY238" s="19" t="inlineStr">
        <is>
          <t>N</t>
        </is>
      </c>
      <c r="CZ238" s="19" t="inlineStr">
        <is>
          <t>N</t>
        </is>
      </c>
      <c r="DA238" s="13" t="inlineStr">
        <is>
          <t>Can be accessed without providing personal information</t>
        </is>
      </c>
      <c r="DB238" s="13" t="n"/>
      <c r="DC238" s="13" t="n"/>
      <c r="DD238" s="13" t="n"/>
      <c r="DE238" s="13" t="n"/>
      <c r="DF238" s="13" t="n"/>
      <c r="DG238" s="13" t="n"/>
      <c r="DH238" s="13" t="n"/>
      <c r="DI238" s="13" t="n"/>
      <c r="DJ238" s="13" t="n"/>
      <c r="DK238" s="13" t="n"/>
      <c r="DL238" s="13" t="n"/>
      <c r="DM238" s="13" t="n"/>
      <c r="DN238" s="13" t="n"/>
      <c r="DO238" s="13" t="n"/>
      <c r="DP238" s="13" t="n"/>
      <c r="DQ238" s="13" t="n"/>
      <c r="DR238" s="13" t="n"/>
      <c r="DS238" s="13" t="n"/>
      <c r="DT238" s="13" t="n"/>
      <c r="DU238" s="13" t="n"/>
      <c r="DV238" s="13" t="n"/>
      <c r="DW238" s="13" t="n"/>
      <c r="DX238" s="22">
        <f>COUNTIF(A:A,A238)</f>
        <v/>
      </c>
      <c r="DY238" s="19" t="n"/>
      <c r="DZ238" s="19" t="n"/>
      <c r="EA238" s="19" t="n"/>
      <c r="EB238" s="129" t="inlineStr">
        <is>
          <t>office@geogebra.org</t>
        </is>
      </c>
      <c r="EC238" s="29" t="n"/>
      <c r="ED238" s="29" t="n"/>
      <c r="EE238" s="29" t="n"/>
      <c r="EF238" s="29" t="n"/>
      <c r="EG238" s="29" t="n"/>
      <c r="EH238" s="29" t="n"/>
      <c r="EI238" s="20" t="inlineStr">
        <is>
          <t>tool</t>
        </is>
      </c>
      <c r="EJ238" s="22">
        <f>_xlfn.CONCAT(AF238:BQ238)</f>
        <v/>
      </c>
      <c r="EK238" s="20" t="n"/>
      <c r="EL238" s="22" t="n"/>
      <c r="EM238" s="22" t="n"/>
      <c r="EN238" s="22" t="n"/>
    </row>
    <row r="239" ht="119.1" customFormat="1" customHeight="1" s="23">
      <c r="A239" s="13" t="inlineStr">
        <is>
          <t>#000780</t>
        </is>
      </c>
      <c r="B239" s="14" t="inlineStr">
        <is>
          <t>Geography All the Way</t>
        </is>
      </c>
      <c r="C239" s="13" t="n"/>
      <c r="D239" s="13" t="n"/>
      <c r="E239" s="15" t="n"/>
      <c r="F239" s="16" t="n"/>
      <c r="G239" s="16" t="n"/>
      <c r="H239" s="16" t="n"/>
      <c r="I239" s="16" t="n"/>
      <c r="J239" s="16" t="n"/>
      <c r="K239" s="17" t="n"/>
      <c r="L239" s="17" t="n"/>
      <c r="M239" s="13" t="n"/>
      <c r="N239" s="38" t="inlineStr">
        <is>
          <t>I_Website Service</t>
        </is>
      </c>
      <c r="O239" s="21" t="inlineStr">
        <is>
          <t>https://www.geographyalltheway.com/</t>
        </is>
      </c>
      <c r="P239" s="13" t="n"/>
      <c r="Q239" s="19" t="n"/>
      <c r="R239" s="19" t="n"/>
      <c r="S239" s="19" t="inlineStr">
        <is>
          <t>Y</t>
        </is>
      </c>
      <c r="T239" s="19" t="n"/>
      <c r="U239" s="19" t="n"/>
      <c r="V239" s="19" t="n"/>
      <c r="W239" s="19" t="n"/>
      <c r="X239" s="19" t="n"/>
      <c r="Y239" s="19" t="n"/>
      <c r="Z239" s="19" t="n"/>
      <c r="AA239" s="19" t="n"/>
      <c r="AB239" s="19" t="n"/>
      <c r="AC239" s="19" t="n"/>
      <c r="AD239" s="13" t="n"/>
      <c r="AE239" s="20" t="n"/>
      <c r="AF239" s="14" t="n"/>
      <c r="AG239" s="14" t="n"/>
      <c r="AH239" s="14" t="n"/>
      <c r="AI239" s="14" t="n"/>
      <c r="AJ239" s="14" t="n"/>
      <c r="AK239" s="14" t="n"/>
      <c r="AL239" s="14" t="n"/>
      <c r="AM239" s="14" t="n"/>
      <c r="AN239" s="14" t="n"/>
      <c r="AO239" s="14" t="n"/>
      <c r="AP239" s="14" t="n"/>
      <c r="AQ239" s="14" t="n"/>
      <c r="AR239" s="14" t="n"/>
      <c r="AS239" s="14" t="n"/>
      <c r="AT239" s="14" t="n"/>
      <c r="AU239" s="14" t="n"/>
      <c r="AV239" s="14" t="n"/>
      <c r="AW239" s="14" t="n"/>
      <c r="AX239" s="14" t="n"/>
      <c r="AY239" s="14" t="n"/>
      <c r="AZ239" s="14" t="n"/>
      <c r="BA239" s="14" t="n"/>
      <c r="BB239" s="14" t="n"/>
      <c r="BC239" s="14" t="n"/>
      <c r="BD239" s="14" t="n"/>
      <c r="BE239" s="14" t="n"/>
      <c r="BF239" s="14" t="n"/>
      <c r="BG239" s="14" t="n"/>
      <c r="BH239" s="14" t="n"/>
      <c r="BI239" s="14" t="n"/>
      <c r="BJ239" s="14" t="n"/>
      <c r="BK239" s="14" t="n"/>
      <c r="BL239" s="14" t="n"/>
      <c r="BM239" s="14" t="n"/>
      <c r="BN239" s="14" t="n"/>
      <c r="BO239" s="14" t="n"/>
      <c r="BP239" s="14" t="n"/>
      <c r="BQ239" s="14" t="n"/>
      <c r="BR239" s="14" t="n"/>
      <c r="BS239" s="13" t="n"/>
      <c r="BT239" s="13" t="n"/>
      <c r="BU239" s="13" t="n"/>
      <c r="BV239" s="13" t="n"/>
      <c r="BW239" s="138" t="inlineStr">
        <is>
          <t>https://www.geographyalltheway.com/privacy-policy/</t>
        </is>
      </c>
      <c r="BX239" s="13" t="inlineStr">
        <is>
          <t>[Chenghan]Provide online geography resources</t>
        </is>
      </c>
      <c r="BY239" s="13" t="n"/>
      <c r="BZ239" s="13" t="n"/>
      <c r="CA239" s="19" t="n"/>
      <c r="CB239" s="19" t="n"/>
      <c r="CC239" s="19" t="n"/>
      <c r="CD239" s="19" t="n"/>
      <c r="CE239" s="19" t="n"/>
      <c r="CF239" s="19" t="n"/>
      <c r="CG239" s="19" t="n"/>
      <c r="CH239" s="19" t="n"/>
      <c r="CI239" s="19" t="n"/>
      <c r="CJ239" s="19" t="n"/>
      <c r="CK239" s="19" t="n"/>
      <c r="CL239" s="19" t="n"/>
      <c r="CM239" s="13" t="n"/>
      <c r="CN239" s="13" t="n"/>
      <c r="CO239" s="19" t="n"/>
      <c r="CP239" s="19" t="n"/>
      <c r="CQ239" s="19" t="n"/>
      <c r="CR239" s="19" t="n"/>
      <c r="CS239" s="19" t="n"/>
      <c r="CT239" s="19" t="n"/>
      <c r="CU239" s="19" t="n"/>
      <c r="CV239" s="19" t="n"/>
      <c r="CW239" s="19" t="n"/>
      <c r="CX239" s="19" t="n"/>
      <c r="CY239" s="19" t="n"/>
      <c r="CZ239" s="19" t="n"/>
      <c r="DA239" s="13" t="n"/>
      <c r="DB239" s="13" t="n"/>
      <c r="DC239" s="13" t="n"/>
      <c r="DD239" s="13" t="n"/>
      <c r="DE239" s="13" t="n"/>
      <c r="DF239" s="13" t="n"/>
      <c r="DG239" s="13" t="n"/>
      <c r="DH239" s="13" t="n"/>
      <c r="DI239" s="13" t="n"/>
      <c r="DJ239" s="13" t="n"/>
      <c r="DK239" s="13" t="n"/>
      <c r="DL239" s="13" t="n"/>
      <c r="DM239" s="13" t="n"/>
      <c r="DN239" s="13" t="n"/>
      <c r="DO239" s="13" t="n"/>
      <c r="DP239" s="13" t="n"/>
      <c r="DQ239" s="13" t="n"/>
      <c r="DR239" s="13" t="n"/>
      <c r="DS239" s="13" t="n"/>
      <c r="DT239" s="13" t="n"/>
      <c r="DU239" s="13" t="n"/>
      <c r="DV239" s="13" t="n"/>
      <c r="DW239" s="20" t="n"/>
      <c r="DX239" s="20" t="n"/>
      <c r="DY239" s="19" t="n"/>
      <c r="DZ239" s="19" t="n"/>
      <c r="EA239" s="19" t="n"/>
      <c r="EB239" s="20" t="n"/>
      <c r="EC239" s="20" t="n"/>
      <c r="ED239" s="20" t="n"/>
      <c r="EE239" s="20" t="n"/>
      <c r="EF239" s="20" t="n"/>
      <c r="EG239" s="20" t="n"/>
      <c r="EH239" s="20" t="n"/>
      <c r="EI239" s="20" t="n"/>
      <c r="EJ239" s="20" t="n"/>
      <c r="EK239" s="20" t="n"/>
      <c r="EL239" s="22" t="n"/>
      <c r="EM239" s="22" t="n"/>
      <c r="EN239" s="22" t="n"/>
    </row>
    <row r="240" ht="51" customFormat="1" customHeight="1" s="23">
      <c r="A240" s="24" t="inlineStr">
        <is>
          <t>#000134</t>
        </is>
      </c>
      <c r="B240" s="24" t="inlineStr">
        <is>
          <t>Geology App</t>
        </is>
      </c>
      <c r="C240" s="13" t="n"/>
      <c r="D240" s="13" t="n"/>
      <c r="E240" s="15" t="inlineStr">
        <is>
          <t>No</t>
        </is>
      </c>
      <c r="F240" s="25" t="inlineStr">
        <is>
          <t>Low</t>
        </is>
      </c>
      <c r="G240" s="25" t="n"/>
      <c r="H240" s="25" t="n"/>
      <c r="I240" s="25" t="n"/>
      <c r="J240" s="25" t="n"/>
      <c r="K240" s="26" t="n"/>
      <c r="L240" s="26">
        <f>IF(COUNTIF(K:K,K240)=0,"",COUNTIF(K:K,K240))</f>
        <v/>
      </c>
      <c r="M240" s="13" t="inlineStr">
        <is>
          <t>Digital Product</t>
        </is>
      </c>
      <c r="N240" s="13" t="inlineStr">
        <is>
          <t>I_Desktop App</t>
        </is>
      </c>
      <c r="O240" s="138" t="n"/>
      <c r="P240" s="13">
        <f>COUNTIF(Q240:AC240,"Y")</f>
        <v/>
      </c>
      <c r="Q240" s="19" t="n"/>
      <c r="R240" s="19" t="inlineStr">
        <is>
          <t>N</t>
        </is>
      </c>
      <c r="S240" s="19" t="inlineStr"/>
      <c r="T240" s="19" t="inlineStr">
        <is>
          <t>N</t>
        </is>
      </c>
      <c r="U240" s="19" t="inlineStr"/>
      <c r="V240" s="19" t="inlineStr"/>
      <c r="W240" s="19" t="inlineStr">
        <is>
          <t>N</t>
        </is>
      </c>
      <c r="X240" s="19" t="inlineStr">
        <is>
          <t>N</t>
        </is>
      </c>
      <c r="Y240" s="19" t="inlineStr">
        <is>
          <t>N</t>
        </is>
      </c>
      <c r="Z240" s="19" t="inlineStr">
        <is>
          <t>N</t>
        </is>
      </c>
      <c r="AA240" s="19" t="inlineStr">
        <is>
          <t>N</t>
        </is>
      </c>
      <c r="AB240" s="19" t="inlineStr">
        <is>
          <t>N</t>
        </is>
      </c>
      <c r="AC240" s="19" t="inlineStr">
        <is>
          <t>N</t>
        </is>
      </c>
      <c r="AD240" s="13" t="n"/>
      <c r="AE240" s="13" t="n"/>
      <c r="AF240" s="14" t="n"/>
      <c r="AG240" s="14" t="n"/>
      <c r="AH240" s="14" t="n"/>
      <c r="AI240" s="14" t="n"/>
      <c r="AJ240" s="14" t="n"/>
      <c r="AK240" s="14" t="n"/>
      <c r="AL240" s="14" t="n"/>
      <c r="AM240" s="14" t="n"/>
      <c r="AN240" s="14" t="n"/>
      <c r="AO240" s="14" t="n"/>
      <c r="AP240" s="14" t="n"/>
      <c r="AQ240" s="14" t="n"/>
      <c r="AR240" s="14" t="n"/>
      <c r="AS240" s="14" t="n"/>
      <c r="AT240" s="14" t="n"/>
      <c r="AU240" s="14" t="n"/>
      <c r="AV240" s="14" t="n"/>
      <c r="AW240" s="14" t="n"/>
      <c r="AX240" s="14" t="n"/>
      <c r="AY240" s="14" t="n"/>
      <c r="AZ240" s="14" t="n"/>
      <c r="BA240" s="14" t="n"/>
      <c r="BB240" s="14" t="n"/>
      <c r="BC240" s="14" t="n"/>
      <c r="BD240" s="14" t="n"/>
      <c r="BE240" s="14" t="n"/>
      <c r="BF240" s="14" t="n"/>
      <c r="BG240" s="14" t="n"/>
      <c r="BH240" s="14" t="n"/>
      <c r="BI240" s="14" t="n"/>
      <c r="BJ240" s="14" t="n"/>
      <c r="BK240" s="14" t="n"/>
      <c r="BL240" s="14" t="n"/>
      <c r="BM240" s="14" t="n"/>
      <c r="BN240" s="14" t="n"/>
      <c r="BO240" s="14" t="n"/>
      <c r="BP240" s="14" t="n"/>
      <c r="BQ240" s="14" t="n"/>
      <c r="BR240" s="14" t="n"/>
      <c r="BS240" s="13" t="inlineStr">
        <is>
          <t>?</t>
        </is>
      </c>
      <c r="BT240" s="13" t="inlineStr">
        <is>
          <t>Requires Confirmation</t>
        </is>
      </c>
      <c r="BU240" s="13" t="n"/>
      <c r="BV240" s="22" t="n"/>
      <c r="BW240" s="44" t="n"/>
      <c r="BX240" s="13" t="n"/>
      <c r="BY240" s="13" t="n"/>
      <c r="BZ240" s="13" t="n"/>
      <c r="CA240" s="19" t="inlineStr">
        <is>
          <t>N</t>
        </is>
      </c>
      <c r="CB240" s="19" t="n"/>
      <c r="CC240" s="19" t="inlineStr">
        <is>
          <t>N</t>
        </is>
      </c>
      <c r="CD240" s="19" t="n"/>
      <c r="CE240" s="19" t="n"/>
      <c r="CF240" s="19" t="inlineStr">
        <is>
          <t>N</t>
        </is>
      </c>
      <c r="CG240" s="19" t="inlineStr">
        <is>
          <t>N</t>
        </is>
      </c>
      <c r="CH240" s="19" t="n"/>
      <c r="CI240" s="19" t="inlineStr">
        <is>
          <t>N</t>
        </is>
      </c>
      <c r="CJ240" s="19" t="inlineStr">
        <is>
          <t>N</t>
        </is>
      </c>
      <c r="CK240" s="19" t="inlineStr">
        <is>
          <t>N</t>
        </is>
      </c>
      <c r="CL240" s="19" t="inlineStr">
        <is>
          <t>N</t>
        </is>
      </c>
      <c r="CM240" s="13" t="n"/>
      <c r="CN240" s="13" t="n"/>
      <c r="CO240" s="19" t="inlineStr">
        <is>
          <t>N</t>
        </is>
      </c>
      <c r="CP240" s="19" t="n"/>
      <c r="CQ240" s="19" t="inlineStr">
        <is>
          <t>N</t>
        </is>
      </c>
      <c r="CR240" s="19" t="n"/>
      <c r="CS240" s="19" t="n"/>
      <c r="CT240" s="19" t="inlineStr">
        <is>
          <t>N</t>
        </is>
      </c>
      <c r="CU240" s="19" t="inlineStr">
        <is>
          <t>N</t>
        </is>
      </c>
      <c r="CV240" s="19" t="n"/>
      <c r="CW240" s="19" t="inlineStr">
        <is>
          <t>N</t>
        </is>
      </c>
      <c r="CX240" s="19" t="inlineStr">
        <is>
          <t>N</t>
        </is>
      </c>
      <c r="CY240" s="19" t="inlineStr">
        <is>
          <t>N</t>
        </is>
      </c>
      <c r="CZ240" s="19" t="inlineStr">
        <is>
          <t>N</t>
        </is>
      </c>
      <c r="DA240" s="13" t="n"/>
      <c r="DB240" s="13" t="n"/>
      <c r="DC240" s="13" t="n"/>
      <c r="DD240" s="13" t="n"/>
      <c r="DE240" s="13" t="n"/>
      <c r="DF240" s="13" t="n"/>
      <c r="DG240" s="13" t="n"/>
      <c r="DH240" s="13" t="n"/>
      <c r="DI240" s="13" t="n"/>
      <c r="DJ240" s="13" t="n"/>
      <c r="DK240" s="13" t="n"/>
      <c r="DL240" s="13" t="n"/>
      <c r="DM240" s="13" t="n"/>
      <c r="DN240" s="13" t="n"/>
      <c r="DO240" s="13" t="n"/>
      <c r="DP240" s="13" t="n"/>
      <c r="DQ240" s="13" t="n"/>
      <c r="DR240" s="13" t="n"/>
      <c r="DS240" s="13" t="n"/>
      <c r="DT240" s="13" t="n"/>
      <c r="DU240" s="13" t="n"/>
      <c r="DV240" s="13" t="n"/>
      <c r="DW240" s="13" t="inlineStr">
        <is>
          <t>?</t>
        </is>
      </c>
      <c r="DX240" s="22">
        <f>COUNTIF(A:A,A240)</f>
        <v/>
      </c>
      <c r="DY240" s="19" t="n"/>
      <c r="DZ240" s="19" t="n"/>
      <c r="EA240" s="19" t="n"/>
      <c r="EB240" s="29" t="n"/>
      <c r="EC240" s="29" t="n"/>
      <c r="ED240" s="29" t="n"/>
      <c r="EE240" s="29" t="n"/>
      <c r="EF240" s="29" t="n"/>
      <c r="EG240" s="29" t="n"/>
      <c r="EH240" s="29" t="n"/>
      <c r="EI240" s="20" t="n"/>
      <c r="EJ240" s="22">
        <f>_xlfn.CONCAT(AF240:BQ240)</f>
        <v/>
      </c>
      <c r="EK240" s="22" t="n"/>
      <c r="EL240" s="22" t="n"/>
      <c r="EM240" s="22" t="n"/>
      <c r="EN240" s="22" t="n"/>
    </row>
    <row r="241" ht="18.95" customFormat="1" customHeight="1" s="23">
      <c r="A241" s="24" t="inlineStr">
        <is>
          <t>#000487</t>
        </is>
      </c>
      <c r="B241" s="13" t="inlineStr">
        <is>
          <t>Geolong Business Service Bus mgm</t>
        </is>
      </c>
      <c r="C241" s="13" t="n"/>
      <c r="D241" s="13" t="n"/>
      <c r="E241" s="15" t="n"/>
      <c r="F241" s="25" t="n"/>
      <c r="G241" s="25" t="n"/>
      <c r="H241" s="25" t="n"/>
      <c r="I241" s="25" t="n"/>
      <c r="J241" s="25" t="n"/>
      <c r="K241" s="17" t="n"/>
      <c r="L241" s="26">
        <f>IF(COUNTIF(K:K,K241)=0,"",COUNTIF(K:K,K241))</f>
        <v/>
      </c>
      <c r="M241" s="13" t="inlineStr">
        <is>
          <t>Vendor</t>
        </is>
      </c>
      <c r="N241" s="13" t="inlineStr">
        <is>
          <t>V_Vendor</t>
        </is>
      </c>
      <c r="O241" s="41" t="inlineStr">
        <is>
          <t>No official website</t>
        </is>
      </c>
      <c r="P241" s="13">
        <f>COUNTIF(Q241:AC241,"Y")</f>
        <v/>
      </c>
      <c r="Q241" s="19" t="n"/>
      <c r="R241" s="19" t="inlineStr">
        <is>
          <t>N</t>
        </is>
      </c>
      <c r="S241" s="19" t="inlineStr"/>
      <c r="T241" s="19" t="inlineStr">
        <is>
          <t>N</t>
        </is>
      </c>
      <c r="U241" s="19" t="inlineStr"/>
      <c r="V241" s="19" t="inlineStr"/>
      <c r="W241" s="19" t="inlineStr">
        <is>
          <t>Y</t>
        </is>
      </c>
      <c r="X241" s="19" t="inlineStr">
        <is>
          <t>Y</t>
        </is>
      </c>
      <c r="Y241" s="19" t="inlineStr">
        <is>
          <t>N</t>
        </is>
      </c>
      <c r="Z241" s="19" t="inlineStr">
        <is>
          <t>N</t>
        </is>
      </c>
      <c r="AA241" s="19" t="inlineStr">
        <is>
          <t>N</t>
        </is>
      </c>
      <c r="AB241" s="19" t="inlineStr">
        <is>
          <t>N</t>
        </is>
      </c>
      <c r="AC241" s="19" t="inlineStr">
        <is>
          <t>N</t>
        </is>
      </c>
      <c r="AD241" s="13" t="n"/>
      <c r="AE241" s="13" t="n"/>
      <c r="AF241" s="14" t="n"/>
      <c r="AG241" s="14" t="inlineStr">
        <is>
          <t>Y</t>
        </is>
      </c>
      <c r="AH241" s="14" t="n"/>
      <c r="AI241" s="14" t="inlineStr">
        <is>
          <t>Y</t>
        </is>
      </c>
      <c r="AJ241" s="14" t="n"/>
      <c r="AK241" s="14" t="n"/>
      <c r="AL241" s="14" t="n"/>
      <c r="AM241" s="14" t="n"/>
      <c r="AN241" s="14" t="n"/>
      <c r="AO241" s="14" t="n"/>
      <c r="AP241" s="14" t="n"/>
      <c r="AQ241" s="14" t="n"/>
      <c r="AR241" s="14" t="n"/>
      <c r="AS241" s="14" t="n"/>
      <c r="AT241" s="14" t="n"/>
      <c r="AU241" s="14" t="n"/>
      <c r="AV241" s="14" t="n"/>
      <c r="AW241" s="14" t="n"/>
      <c r="AX241" s="14" t="n"/>
      <c r="AY241" s="14" t="n"/>
      <c r="AZ241" s="14" t="inlineStr">
        <is>
          <t>Y</t>
        </is>
      </c>
      <c r="BA241" s="14" t="inlineStr">
        <is>
          <t>Y</t>
        </is>
      </c>
      <c r="BB241" s="14" t="inlineStr">
        <is>
          <t>Y</t>
        </is>
      </c>
      <c r="BC241" s="14" t="n"/>
      <c r="BD241" s="14" t="n"/>
      <c r="BE241" s="14" t="n"/>
      <c r="BF241" s="14" t="n"/>
      <c r="BG241" s="14" t="n"/>
      <c r="BH241" s="14" t="n"/>
      <c r="BI241" s="14" t="n"/>
      <c r="BJ241" s="14" t="n"/>
      <c r="BK241" s="14" t="n"/>
      <c r="BL241" s="14" t="n"/>
      <c r="BM241" s="14" t="n"/>
      <c r="BN241" s="14" t="n"/>
      <c r="BO241" s="14" t="n"/>
      <c r="BP241" s="14" t="n"/>
      <c r="BQ241" s="14" t="n"/>
      <c r="BR241" s="14" t="n"/>
      <c r="BS241" s="13" t="n"/>
      <c r="BT241" s="13" t="inlineStr">
        <is>
          <t>China</t>
        </is>
      </c>
      <c r="BU241" s="13" t="n"/>
      <c r="BV241" s="22" t="n"/>
      <c r="BW241" s="44" t="n"/>
      <c r="BX241" s="13" t="inlineStr">
        <is>
          <t>[Chenghan]School bus services</t>
        </is>
      </c>
      <c r="BY241" s="13" t="n"/>
      <c r="BZ241" s="13" t="n"/>
      <c r="CA241" s="19" t="inlineStr">
        <is>
          <t>N</t>
        </is>
      </c>
      <c r="CB241" s="19" t="n"/>
      <c r="CC241" s="19" t="inlineStr">
        <is>
          <t>N</t>
        </is>
      </c>
      <c r="CD241" s="19" t="n"/>
      <c r="CE241" s="19" t="n"/>
      <c r="CF241" s="19" t="inlineStr">
        <is>
          <t>N</t>
        </is>
      </c>
      <c r="CG241" s="19" t="inlineStr">
        <is>
          <t>N</t>
        </is>
      </c>
      <c r="CH241" s="19" t="n"/>
      <c r="CI241" s="19" t="inlineStr">
        <is>
          <t>N</t>
        </is>
      </c>
      <c r="CJ241" s="19" t="inlineStr">
        <is>
          <t>N</t>
        </is>
      </c>
      <c r="CK241" s="19" t="inlineStr">
        <is>
          <t>N</t>
        </is>
      </c>
      <c r="CL241" s="19" t="inlineStr">
        <is>
          <t>N</t>
        </is>
      </c>
      <c r="CM241" s="13" t="n"/>
      <c r="CN241" s="13" t="n"/>
      <c r="CO241" s="19" t="inlineStr">
        <is>
          <t>N</t>
        </is>
      </c>
      <c r="CP241" s="19" t="n"/>
      <c r="CQ241" s="19" t="inlineStr">
        <is>
          <t>N</t>
        </is>
      </c>
      <c r="CR241" s="19" t="n"/>
      <c r="CS241" s="19" t="n"/>
      <c r="CT241" s="19" t="inlineStr">
        <is>
          <t>N</t>
        </is>
      </c>
      <c r="CU241" s="19" t="inlineStr">
        <is>
          <t>N</t>
        </is>
      </c>
      <c r="CV241" s="19" t="n"/>
      <c r="CW241" s="19" t="inlineStr">
        <is>
          <t>N</t>
        </is>
      </c>
      <c r="CX241" s="19" t="inlineStr">
        <is>
          <t>N</t>
        </is>
      </c>
      <c r="CY241" s="19" t="inlineStr">
        <is>
          <t>N</t>
        </is>
      </c>
      <c r="CZ241" s="19" t="inlineStr">
        <is>
          <t>N</t>
        </is>
      </c>
      <c r="DA241" s="13" t="n"/>
      <c r="DB241" s="13" t="n"/>
      <c r="DC241" s="13" t="n"/>
      <c r="DD241" s="13" t="n"/>
      <c r="DE241" s="13" t="n"/>
      <c r="DF241" s="13" t="n"/>
      <c r="DG241" s="13" t="n"/>
      <c r="DH241" s="13" t="n"/>
      <c r="DI241" s="13" t="n"/>
      <c r="DJ241" s="13" t="n"/>
      <c r="DK241" s="13" t="n"/>
      <c r="DL241" s="13" t="n"/>
      <c r="DM241" s="13" t="n"/>
      <c r="DN241" s="13" t="n"/>
      <c r="DO241" s="13" t="n"/>
      <c r="DP241" s="13" t="n"/>
      <c r="DQ241" s="13" t="n"/>
      <c r="DR241" s="13" t="n"/>
      <c r="DS241" s="13" t="n"/>
      <c r="DT241" s="13" t="n"/>
      <c r="DU241" s="13" t="n"/>
      <c r="DV241" s="13" t="n"/>
      <c r="DW241" s="13" t="n"/>
      <c r="DX241" s="22">
        <f>COUNTIF(A:A,A241)</f>
        <v/>
      </c>
      <c r="DY241" s="19" t="n"/>
      <c r="DZ241" s="19" t="n"/>
      <c r="EA241" s="19" t="n"/>
      <c r="EB241" s="29" t="n"/>
      <c r="EC241" s="29" t="n"/>
      <c r="ED241" s="29" t="n"/>
      <c r="EE241" s="29" t="n"/>
      <c r="EF241" s="29" t="n"/>
      <c r="EG241" s="29" t="n"/>
      <c r="EH241" s="29" t="n"/>
      <c r="EI241" s="20" t="n"/>
      <c r="EJ241" s="22">
        <f>_xlfn.CONCAT(AF241:BQ241)</f>
        <v/>
      </c>
      <c r="EK241" s="20" t="n"/>
      <c r="EL241" s="22" t="n"/>
      <c r="EM241" s="22" t="n"/>
      <c r="EN241" s="22" t="n"/>
    </row>
    <row r="242" ht="135.95" customFormat="1" customHeight="1" s="23">
      <c r="A242" s="13" t="inlineStr">
        <is>
          <t>#000781</t>
        </is>
      </c>
      <c r="B242" s="14" t="inlineStr">
        <is>
          <t>Gilder Lehrman</t>
        </is>
      </c>
      <c r="C242" s="13" t="n"/>
      <c r="D242" s="13" t="n"/>
      <c r="E242" s="15" t="n"/>
      <c r="F242" s="16" t="n"/>
      <c r="G242" s="16" t="n"/>
      <c r="H242" s="16" t="n"/>
      <c r="I242" s="16" t="n"/>
      <c r="J242" s="16" t="n"/>
      <c r="K242" s="17" t="n"/>
      <c r="L242" s="17" t="n"/>
      <c r="M242" s="13" t="n"/>
      <c r="N242" s="38" t="inlineStr">
        <is>
          <t>I_Website Service</t>
        </is>
      </c>
      <c r="O242" s="21" t="inlineStr">
        <is>
          <t>https://www.gilderlehrman.org/</t>
        </is>
      </c>
      <c r="P242" s="13" t="n"/>
      <c r="Q242" s="19" t="n"/>
      <c r="R242" s="19" t="n"/>
      <c r="S242" s="19" t="inlineStr">
        <is>
          <t>Y</t>
        </is>
      </c>
      <c r="T242" s="19" t="n"/>
      <c r="U242" s="19" t="n"/>
      <c r="V242" s="19" t="n"/>
      <c r="W242" s="19" t="n"/>
      <c r="X242" s="19" t="n"/>
      <c r="Y242" s="19" t="n"/>
      <c r="Z242" s="19" t="n"/>
      <c r="AA242" s="19" t="n"/>
      <c r="AB242" s="19" t="n"/>
      <c r="AC242" s="19" t="n"/>
      <c r="AD242" s="13" t="n"/>
      <c r="AE242" s="20" t="n"/>
      <c r="AF242" s="14" t="n"/>
      <c r="AG242" s="14" t="n"/>
      <c r="AH242" s="14" t="n"/>
      <c r="AI242" s="14" t="n"/>
      <c r="AJ242" s="14" t="n"/>
      <c r="AK242" s="14" t="n"/>
      <c r="AL242" s="14" t="n"/>
      <c r="AM242" s="14" t="n"/>
      <c r="AN242" s="14" t="n"/>
      <c r="AO242" s="14" t="n"/>
      <c r="AP242" s="14" t="n"/>
      <c r="AQ242" s="14" t="n"/>
      <c r="AR242" s="14" t="n"/>
      <c r="AS242" s="14" t="n"/>
      <c r="AT242" s="14" t="n"/>
      <c r="AU242" s="14" t="n"/>
      <c r="AV242" s="14" t="n"/>
      <c r="AW242" s="14" t="n"/>
      <c r="AX242" s="14" t="n"/>
      <c r="AY242" s="14" t="n"/>
      <c r="AZ242" s="14" t="n"/>
      <c r="BA242" s="14" t="n"/>
      <c r="BB242" s="14" t="n"/>
      <c r="BC242" s="14" t="n"/>
      <c r="BD242" s="14" t="n"/>
      <c r="BE242" s="14" t="n"/>
      <c r="BF242" s="14" t="n"/>
      <c r="BG242" s="14" t="n"/>
      <c r="BH242" s="14" t="n"/>
      <c r="BI242" s="14" t="n"/>
      <c r="BJ242" s="14" t="n"/>
      <c r="BK242" s="14" t="n"/>
      <c r="BL242" s="14" t="n"/>
      <c r="BM242" s="14" t="n"/>
      <c r="BN242" s="14" t="n"/>
      <c r="BO242" s="14" t="n"/>
      <c r="BP242" s="14" t="n"/>
      <c r="BQ242" s="14" t="n"/>
      <c r="BR242" s="14" t="n"/>
      <c r="BS242" s="13" t="n"/>
      <c r="BT242" s="13" t="n"/>
      <c r="BU242" s="13" t="n"/>
      <c r="BV242" s="13" t="n"/>
      <c r="BW242" s="138" t="inlineStr">
        <is>
          <t>https://www.gilderlehrman.org/about/online-privacy-policy</t>
        </is>
      </c>
      <c r="BX242" s="13" t="inlineStr">
        <is>
          <t>[Chenghan]the leading nonprofit organization dedicated to K–12 history education</t>
        </is>
      </c>
      <c r="BY242" s="13" t="n"/>
      <c r="BZ242" s="13" t="n"/>
      <c r="CA242" s="19" t="n"/>
      <c r="CB242" s="19" t="n"/>
      <c r="CC242" s="19" t="n"/>
      <c r="CD242" s="19" t="n"/>
      <c r="CE242" s="19" t="n"/>
      <c r="CF242" s="19" t="n"/>
      <c r="CG242" s="19" t="n"/>
      <c r="CH242" s="19" t="n"/>
      <c r="CI242" s="19" t="n"/>
      <c r="CJ242" s="19" t="n"/>
      <c r="CK242" s="19" t="n"/>
      <c r="CL242" s="19" t="n"/>
      <c r="CM242" s="13" t="n"/>
      <c r="CN242" s="13" t="n"/>
      <c r="CO242" s="19" t="n"/>
      <c r="CP242" s="19" t="n"/>
      <c r="CQ242" s="19" t="n"/>
      <c r="CR242" s="19" t="n"/>
      <c r="CS242" s="19" t="n"/>
      <c r="CT242" s="19" t="n"/>
      <c r="CU242" s="19" t="n"/>
      <c r="CV242" s="19" t="n"/>
      <c r="CW242" s="19" t="n"/>
      <c r="CX242" s="19" t="n"/>
      <c r="CY242" s="19" t="n"/>
      <c r="CZ242" s="19" t="n"/>
      <c r="DA242" s="13" t="n"/>
      <c r="DB242" s="13" t="n"/>
      <c r="DC242" s="13" t="n"/>
      <c r="DD242" s="13" t="n"/>
      <c r="DE242" s="13" t="n"/>
      <c r="DF242" s="13" t="n"/>
      <c r="DG242" s="13" t="n"/>
      <c r="DH242" s="13" t="n"/>
      <c r="DI242" s="13" t="n"/>
      <c r="DJ242" s="13" t="n"/>
      <c r="DK242" s="13" t="n"/>
      <c r="DL242" s="13" t="n"/>
      <c r="DM242" s="13" t="n"/>
      <c r="DN242" s="13" t="n"/>
      <c r="DO242" s="13" t="n"/>
      <c r="DP242" s="13" t="n"/>
      <c r="DQ242" s="13" t="n"/>
      <c r="DR242" s="13" t="n"/>
      <c r="DS242" s="13" t="n"/>
      <c r="DT242" s="13" t="n"/>
      <c r="DU242" s="13" t="n"/>
      <c r="DV242" s="13" t="n"/>
      <c r="DW242" s="20" t="n"/>
      <c r="DX242" s="20" t="n"/>
      <c r="DY242" s="19" t="n"/>
      <c r="DZ242" s="19" t="n"/>
      <c r="EA242" s="19" t="n"/>
      <c r="EB242" s="20" t="n"/>
      <c r="EC242" s="20" t="n"/>
      <c r="ED242" s="20" t="n"/>
      <c r="EE242" s="20" t="n"/>
      <c r="EF242" s="20" t="n"/>
      <c r="EG242" s="20" t="n"/>
      <c r="EH242" s="20" t="n"/>
      <c r="EI242" s="20" t="n"/>
      <c r="EJ242" s="20" t="n"/>
      <c r="EK242" s="20" t="n"/>
      <c r="EL242" s="22" t="n"/>
      <c r="EM242" s="22" t="n"/>
      <c r="EN242" s="22" t="n"/>
    </row>
    <row r="243" ht="84.95" customFormat="1" customHeight="1" s="23">
      <c r="A243" s="24" t="inlineStr">
        <is>
          <t>#000135</t>
        </is>
      </c>
      <c r="B243" s="24" t="inlineStr">
        <is>
          <t>Gimkit</t>
        </is>
      </c>
      <c r="C243" s="13" t="inlineStr">
        <is>
          <t>Gimkit</t>
        </is>
      </c>
      <c r="D243" s="13" t="n"/>
      <c r="E243" s="15" t="inlineStr">
        <is>
          <t>No</t>
        </is>
      </c>
      <c r="F243" s="25" t="inlineStr">
        <is>
          <t>Low</t>
        </is>
      </c>
      <c r="G243" s="25" t="n"/>
      <c r="H243" s="25" t="n"/>
      <c r="I243" s="25" t="n"/>
      <c r="J243" s="25" t="n"/>
      <c r="K243" s="26" t="n"/>
      <c r="L243" s="26">
        <f>IF(COUNTIF(K:K,K243)=0,"",COUNTIF(K:K,K243))</f>
        <v/>
      </c>
      <c r="M243" s="13" t="inlineStr">
        <is>
          <t>Digital Product</t>
        </is>
      </c>
      <c r="N243" s="13" t="inlineStr">
        <is>
          <t>I_Website Service</t>
        </is>
      </c>
      <c r="O243" s="138" t="inlineStr">
        <is>
          <t>https://www.getshinythings.com/</t>
        </is>
      </c>
      <c r="P243" s="13">
        <f>COUNTIF(Q243:AC243,"Y")</f>
        <v/>
      </c>
      <c r="Q243" s="19" t="n"/>
      <c r="R243" s="19" t="inlineStr">
        <is>
          <t>N</t>
        </is>
      </c>
      <c r="S243" s="19" t="inlineStr"/>
      <c r="T243" s="19" t="inlineStr">
        <is>
          <t>N</t>
        </is>
      </c>
      <c r="U243" s="19" t="inlineStr">
        <is>
          <t>Y</t>
        </is>
      </c>
      <c r="V243" s="19" t="inlineStr"/>
      <c r="W243" s="19" t="inlineStr">
        <is>
          <t>N</t>
        </is>
      </c>
      <c r="X243" s="19" t="inlineStr">
        <is>
          <t>N</t>
        </is>
      </c>
      <c r="Y243" s="19" t="inlineStr">
        <is>
          <t>N</t>
        </is>
      </c>
      <c r="Z243" s="19" t="inlineStr">
        <is>
          <t>N</t>
        </is>
      </c>
      <c r="AA243" s="19" t="inlineStr">
        <is>
          <t>N</t>
        </is>
      </c>
      <c r="AB243" s="19" t="inlineStr">
        <is>
          <t>N</t>
        </is>
      </c>
      <c r="AC243" s="19" t="inlineStr">
        <is>
          <t>N</t>
        </is>
      </c>
      <c r="AD243" s="13" t="n"/>
      <c r="AE243" s="13" t="n"/>
      <c r="AF243" s="14" t="n"/>
      <c r="AG243" s="14" t="inlineStr">
        <is>
          <t>Y</t>
        </is>
      </c>
      <c r="AH243" s="14" t="inlineStr">
        <is>
          <t>Y</t>
        </is>
      </c>
      <c r="AI243" s="14" t="n"/>
      <c r="AJ243" s="14" t="inlineStr">
        <is>
          <t>Y</t>
        </is>
      </c>
      <c r="AK243" s="14" t="inlineStr">
        <is>
          <t>Y</t>
        </is>
      </c>
      <c r="AL243" s="14" t="n"/>
      <c r="AM243" s="14" t="n"/>
      <c r="AN243" s="14" t="n"/>
      <c r="AO243" s="14" t="n"/>
      <c r="AP243" s="14" t="n"/>
      <c r="AQ243" s="14" t="n"/>
      <c r="AR243" s="14" t="n"/>
      <c r="AS243" s="14" t="n"/>
      <c r="AT243" s="14" t="n"/>
      <c r="AU243" s="14" t="n"/>
      <c r="AV243" s="14" t="n"/>
      <c r="AW243" s="14" t="n"/>
      <c r="AX243" s="14" t="n"/>
      <c r="AY243" s="14" t="n"/>
      <c r="AZ243" s="14" t="n"/>
      <c r="BA243" s="14" t="n"/>
      <c r="BB243" s="14" t="n"/>
      <c r="BC243" s="14" t="n"/>
      <c r="BD243" s="14" t="n"/>
      <c r="BE243" s="14" t="n"/>
      <c r="BF243" s="14" t="n"/>
      <c r="BG243" s="14" t="n"/>
      <c r="BH243" s="14" t="n"/>
      <c r="BI243" s="14" t="n"/>
      <c r="BJ243" s="14" t="n"/>
      <c r="BK243" s="14" t="n"/>
      <c r="BL243" s="14" t="n"/>
      <c r="BM243" s="14" t="n"/>
      <c r="BN243" s="14" t="n"/>
      <c r="BO243" s="14" t="n"/>
      <c r="BP243" s="14" t="n"/>
      <c r="BQ243" s="14" t="n"/>
      <c r="BR243" s="14" t="n"/>
      <c r="BS243" s="13" t="n"/>
      <c r="BT243" s="13" t="inlineStr">
        <is>
          <t>USA</t>
        </is>
      </c>
      <c r="BU243" s="13" t="n"/>
      <c r="BV243" s="22" t="n"/>
      <c r="BW243" s="33" t="inlineStr">
        <is>
          <t>https://www.gimkit.com/privacy</t>
        </is>
      </c>
      <c r="BX243" s="13" t="inlineStr">
        <is>
          <t>Assessment</t>
        </is>
      </c>
      <c r="BY243" s="13" t="inlineStr">
        <is>
          <t>May not access academic assessment tools</t>
        </is>
      </c>
      <c r="BZ243" s="13" t="n"/>
      <c r="CA243" s="19" t="inlineStr">
        <is>
          <t>N</t>
        </is>
      </c>
      <c r="CB243" s="19" t="n"/>
      <c r="CC243" s="19" t="inlineStr">
        <is>
          <t>N</t>
        </is>
      </c>
      <c r="CD243" s="19" t="n"/>
      <c r="CE243" s="19" t="n"/>
      <c r="CF243" s="19" t="inlineStr">
        <is>
          <t>N</t>
        </is>
      </c>
      <c r="CG243" s="19" t="inlineStr">
        <is>
          <t>N</t>
        </is>
      </c>
      <c r="CH243" s="19" t="n"/>
      <c r="CI243" s="19" t="inlineStr">
        <is>
          <t>N</t>
        </is>
      </c>
      <c r="CJ243" s="19" t="inlineStr">
        <is>
          <t>N</t>
        </is>
      </c>
      <c r="CK243" s="19" t="inlineStr">
        <is>
          <t>N</t>
        </is>
      </c>
      <c r="CL243" s="19" t="inlineStr">
        <is>
          <t>N</t>
        </is>
      </c>
      <c r="CM243" s="13" t="n"/>
      <c r="CN243" s="13" t="n"/>
      <c r="CO243" s="19" t="inlineStr">
        <is>
          <t>N</t>
        </is>
      </c>
      <c r="CP243" s="19" t="n"/>
      <c r="CQ243" s="19" t="inlineStr">
        <is>
          <t>N</t>
        </is>
      </c>
      <c r="CR243" s="19" t="n"/>
      <c r="CS243" s="19" t="n"/>
      <c r="CT243" s="19" t="inlineStr">
        <is>
          <t>N</t>
        </is>
      </c>
      <c r="CU243" s="19" t="inlineStr">
        <is>
          <t>N</t>
        </is>
      </c>
      <c r="CV243" s="19" t="n"/>
      <c r="CW243" s="19" t="inlineStr">
        <is>
          <t>N</t>
        </is>
      </c>
      <c r="CX243" s="19" t="inlineStr">
        <is>
          <t>N</t>
        </is>
      </c>
      <c r="CY243" s="19" t="inlineStr">
        <is>
          <t>N</t>
        </is>
      </c>
      <c r="CZ243" s="19" t="inlineStr">
        <is>
          <t>N</t>
        </is>
      </c>
      <c r="DA243" s="13" t="n"/>
      <c r="DB243" s="13" t="n"/>
      <c r="DC243" s="13" t="n"/>
      <c r="DD243" s="13" t="n"/>
      <c r="DE243" s="13" t="n"/>
      <c r="DF243" s="13" t="n"/>
      <c r="DG243" s="13" t="n"/>
      <c r="DH243" s="13" t="n"/>
      <c r="DI243" s="13" t="n"/>
      <c r="DJ243" s="13" t="n"/>
      <c r="DK243" s="13" t="n"/>
      <c r="DL243" s="13" t="n"/>
      <c r="DM243" s="13" t="n"/>
      <c r="DN243" s="13" t="n"/>
      <c r="DO243" s="13" t="n"/>
      <c r="DP243" s="13" t="n"/>
      <c r="DQ243" s="13" t="n"/>
      <c r="DR243" s="13" t="n"/>
      <c r="DS243" s="13" t="n"/>
      <c r="DT243" s="13" t="n"/>
      <c r="DU243" s="13" t="n"/>
      <c r="DV243" s="13" t="n"/>
      <c r="DW243" s="13" t="inlineStr">
        <is>
          <t>Student: Name, email address Teacher: name, email address</t>
        </is>
      </c>
      <c r="DX243" s="22">
        <f>COUNTIF(A:A,A243)</f>
        <v/>
      </c>
      <c r="DY243" s="19" t="n"/>
      <c r="DZ243" s="19" t="n"/>
      <c r="EA243" s="19" t="n"/>
      <c r="EB243" s="43" t="inlineStr">
        <is>
          <t>hello@gimkit.com</t>
        </is>
      </c>
      <c r="EC243" s="29" t="n"/>
      <c r="ED243" s="29" t="n"/>
      <c r="EE243" s="29" t="n"/>
      <c r="EF243" s="29" t="n"/>
      <c r="EG243" s="29" t="n"/>
      <c r="EH243" s="29" t="n"/>
      <c r="EI243" s="20" t="inlineStr">
        <is>
          <t>tool</t>
        </is>
      </c>
      <c r="EJ243" s="22">
        <f>_xlfn.CONCAT(AF243:BQ243)</f>
        <v/>
      </c>
      <c r="EK243" s="22" t="n"/>
      <c r="EL243" s="22" t="n"/>
      <c r="EM243" s="22" t="n"/>
      <c r="EN243" s="22" t="n"/>
    </row>
    <row r="244" ht="168.95" customFormat="1" customHeight="1" s="23">
      <c r="A244" s="24" t="inlineStr">
        <is>
          <t>#000136</t>
        </is>
      </c>
      <c r="B244" s="24" t="inlineStr">
        <is>
          <t>GL Education</t>
        </is>
      </c>
      <c r="C244" s="13" t="inlineStr">
        <is>
          <t>GL Education</t>
        </is>
      </c>
      <c r="D244" s="13" t="n"/>
      <c r="E244" s="15" t="inlineStr">
        <is>
          <t>Colleges</t>
        </is>
      </c>
      <c r="F244" s="25" t="inlineStr">
        <is>
          <t>High</t>
        </is>
      </c>
      <c r="G244" s="25" t="inlineStr">
        <is>
          <t>Done (Mark)</t>
        </is>
      </c>
      <c r="H244" s="25" t="n"/>
      <c r="I244" s="25" t="n"/>
      <c r="J244" s="25" t="n"/>
      <c r="K244" s="26" t="n"/>
      <c r="L244" s="26">
        <f>IF(COUNTIF(K:K,K244)=0,"",COUNTIF(K:K,K244))</f>
        <v/>
      </c>
      <c r="M244" s="13" t="inlineStr">
        <is>
          <t>Vendor and Product</t>
        </is>
      </c>
      <c r="N244" s="13" t="inlineStr">
        <is>
          <t>V_Examination Service</t>
        </is>
      </c>
      <c r="O244" s="51" t="inlineStr">
        <is>
          <t>https://www.gl-education.com</t>
        </is>
      </c>
      <c r="P244" s="13">
        <f>COUNTIF(Q244:AC244,"Y")</f>
        <v/>
      </c>
      <c r="Q244" s="19" t="n"/>
      <c r="R244" s="19" t="inlineStr">
        <is>
          <t>Y</t>
        </is>
      </c>
      <c r="S244" s="19" t="inlineStr">
        <is>
          <t>Y</t>
        </is>
      </c>
      <c r="T244" s="19" t="inlineStr">
        <is>
          <t>Y</t>
        </is>
      </c>
      <c r="U244" s="19" t="inlineStr">
        <is>
          <t>Y</t>
        </is>
      </c>
      <c r="V244" s="19" t="inlineStr">
        <is>
          <t>Y</t>
        </is>
      </c>
      <c r="W244" s="19" t="inlineStr">
        <is>
          <t>Y</t>
        </is>
      </c>
      <c r="X244" s="19" t="inlineStr">
        <is>
          <t>N</t>
        </is>
      </c>
      <c r="Y244" s="19" t="inlineStr">
        <is>
          <t>N</t>
        </is>
      </c>
      <c r="Z244" s="19" t="inlineStr">
        <is>
          <t>N</t>
        </is>
      </c>
      <c r="AA244" s="19" t="inlineStr">
        <is>
          <t>N</t>
        </is>
      </c>
      <c r="AB244" s="19" t="inlineStr">
        <is>
          <t>Y</t>
        </is>
      </c>
      <c r="AC244" s="19" t="inlineStr">
        <is>
          <t>N</t>
        </is>
      </c>
      <c r="AD244" s="13" t="inlineStr">
        <is>
          <t>Assessment Results</t>
        </is>
      </c>
      <c r="AE244" s="20" t="n"/>
      <c r="AF244" s="14" t="inlineStr">
        <is>
          <t>Y</t>
        </is>
      </c>
      <c r="AG244" s="14" t="inlineStr">
        <is>
          <t>Y</t>
        </is>
      </c>
      <c r="AH244" s="14" t="inlineStr">
        <is>
          <t>Y</t>
        </is>
      </c>
      <c r="AI244" s="14" t="n"/>
      <c r="AJ244" s="14" t="n"/>
      <c r="AK244" s="14" t="n"/>
      <c r="AL244" s="14" t="n"/>
      <c r="AM244" s="14" t="n"/>
      <c r="AN244" s="14" t="n"/>
      <c r="AO244" s="14" t="n"/>
      <c r="AP244" s="14" t="n"/>
      <c r="AQ244" s="14" t="n"/>
      <c r="AR244" s="14" t="n"/>
      <c r="AS244" s="14" t="n"/>
      <c r="AT244" s="14" t="inlineStr">
        <is>
          <t>Y</t>
        </is>
      </c>
      <c r="AU244" s="14" t="n"/>
      <c r="AV244" s="14" t="inlineStr">
        <is>
          <t>Y</t>
        </is>
      </c>
      <c r="AW244" s="14" t="n"/>
      <c r="AX244" s="14" t="n"/>
      <c r="AY244" s="14" t="inlineStr">
        <is>
          <t>Y</t>
        </is>
      </c>
      <c r="AZ244" s="14" t="n"/>
      <c r="BA244" s="14" t="n"/>
      <c r="BB244" s="14" t="n"/>
      <c r="BC244" s="14" t="n"/>
      <c r="BD244" s="14" t="n"/>
      <c r="BE244" s="14" t="n"/>
      <c r="BF244" s="14" t="inlineStr">
        <is>
          <t>Y</t>
        </is>
      </c>
      <c r="BG244" s="14" t="inlineStr">
        <is>
          <t>Y</t>
        </is>
      </c>
      <c r="BH244" s="14" t="inlineStr">
        <is>
          <t>Y</t>
        </is>
      </c>
      <c r="BI244" s="14" t="n"/>
      <c r="BJ244" s="14" t="inlineStr">
        <is>
          <t>Y</t>
        </is>
      </c>
      <c r="BK244" s="14" t="n"/>
      <c r="BL244" s="14" t="n"/>
      <c r="BM244" s="14" t="inlineStr">
        <is>
          <t>Y</t>
        </is>
      </c>
      <c r="BN244" s="14" t="n"/>
      <c r="BO244" s="14" t="inlineStr">
        <is>
          <t>Y</t>
        </is>
      </c>
      <c r="BP244" s="14" t="inlineStr">
        <is>
          <t>Y</t>
        </is>
      </c>
      <c r="BQ244" s="14" t="inlineStr">
        <is>
          <t>Y</t>
        </is>
      </c>
      <c r="BR244" s="14" t="inlineStr">
        <is>
          <t>SIS</t>
        </is>
      </c>
      <c r="BS244" s="13" t="inlineStr">
        <is>
          <t>Various</t>
        </is>
      </c>
      <c r="BT244" s="13" t="inlineStr">
        <is>
          <t>UK</t>
        </is>
      </c>
      <c r="BU244" s="13" t="n"/>
      <c r="BV244" s="22" t="n"/>
      <c r="BW244" s="33" t="inlineStr">
        <is>
          <t>https://www.gl-education.com/support/privacy-policy/</t>
        </is>
      </c>
      <c r="BX244" s="13" t="inlineStr">
        <is>
          <t>Online testing system for student attitudes, aptitudes, and assessment.</t>
        </is>
      </c>
      <c r="BY244" s="13" t="inlineStr">
        <is>
          <t>May not register as a student at the College as this is our admissions testing partner</t>
        </is>
      </c>
      <c r="BZ244" s="13" t="n"/>
      <c r="CA244" s="19" t="inlineStr">
        <is>
          <t>N</t>
        </is>
      </c>
      <c r="CB244" s="19" t="n"/>
      <c r="CC244" s="19" t="inlineStr">
        <is>
          <t>N</t>
        </is>
      </c>
      <c r="CD244" s="19" t="n"/>
      <c r="CE244" s="19" t="n"/>
      <c r="CF244" s="19" t="inlineStr">
        <is>
          <t>N</t>
        </is>
      </c>
      <c r="CG244" s="19" t="inlineStr">
        <is>
          <t>N</t>
        </is>
      </c>
      <c r="CH244" s="19" t="n"/>
      <c r="CI244" s="19" t="inlineStr">
        <is>
          <t>N</t>
        </is>
      </c>
      <c r="CJ244" s="19" t="inlineStr">
        <is>
          <t>N</t>
        </is>
      </c>
      <c r="CK244" s="19" t="inlineStr">
        <is>
          <t>N</t>
        </is>
      </c>
      <c r="CL244" s="19" t="inlineStr">
        <is>
          <t>N</t>
        </is>
      </c>
      <c r="CM244" s="13" t="n"/>
      <c r="CN244" s="13" t="n"/>
      <c r="CO244" s="19" t="inlineStr">
        <is>
          <t>N</t>
        </is>
      </c>
      <c r="CP244" s="19" t="n"/>
      <c r="CQ244" s="19" t="inlineStr">
        <is>
          <t>N</t>
        </is>
      </c>
      <c r="CR244" s="19" t="n"/>
      <c r="CS244" s="19" t="n"/>
      <c r="CT244" s="19" t="inlineStr">
        <is>
          <t>N</t>
        </is>
      </c>
      <c r="CU244" s="19" t="inlineStr">
        <is>
          <t>N</t>
        </is>
      </c>
      <c r="CV244" s="19" t="n"/>
      <c r="CW244" s="19" t="inlineStr">
        <is>
          <t>N</t>
        </is>
      </c>
      <c r="CX244" s="19" t="inlineStr">
        <is>
          <t>N</t>
        </is>
      </c>
      <c r="CY244" s="19" t="inlineStr">
        <is>
          <t>N</t>
        </is>
      </c>
      <c r="CZ244" s="19" t="inlineStr">
        <is>
          <t>N</t>
        </is>
      </c>
      <c r="DA244" s="30" t="inlineStr">
        <is>
          <t>Until the student is 21 to enable us to provide historic academic reports etc.</t>
        </is>
      </c>
      <c r="DB244" s="13" t="n"/>
      <c r="DC244" s="13" t="n"/>
      <c r="DD244" s="13" t="n"/>
      <c r="DE244" s="13" t="n"/>
      <c r="DF244" s="13" t="n"/>
      <c r="DG244" s="13" t="n"/>
      <c r="DH244" s="13" t="n"/>
      <c r="DI244" s="13" t="n"/>
      <c r="DJ244" s="13" t="n"/>
      <c r="DK244" s="13" t="n"/>
      <c r="DL244" s="13" t="n"/>
      <c r="DM244" s="13" t="n"/>
      <c r="DN244" s="13" t="n"/>
      <c r="DO244" s="13" t="n"/>
      <c r="DP244" s="13" t="n"/>
      <c r="DQ244" s="13" t="n"/>
      <c r="DR244" s="13" t="n"/>
      <c r="DS244" s="13" t="n"/>
      <c r="DT244" s="13" t="n"/>
      <c r="DU244" s="13" t="n"/>
      <c r="DV244" s="13" t="n"/>
      <c r="DW244" s="30" t="inlineStr">
        <is>
          <t>First Name, Last Name, Unique Identifier, Date of birth, Gender, Group, Year, Ethnic Group, SEN, English as a Second Language.
***
ADDITIONAL INFO
CAT Test, PASS, PTM and PTE
GL Assessment year 2-13.
Test licenses purchased in a block for Admissions and Junior/Senior School.
CSV Manual file upload.
Data: First Name, Last Name, Unique Identifier, Date of birth, Gender, Group, Year, External Reference, Free School Meals, Ethnic Group, SEN, English as a Second Language.</t>
        </is>
      </c>
      <c r="DX244" s="22">
        <f>COUNTIF(A:A,A244)</f>
        <v/>
      </c>
      <c r="DY244" s="19" t="n"/>
      <c r="DZ244" s="19" t="n"/>
      <c r="EA244" s="19" t="n"/>
      <c r="EB244" s="29" t="inlineStr">
        <is>
          <t>international@gl-education.com</t>
        </is>
      </c>
      <c r="EC244" s="29" t="n"/>
      <c r="ED244" s="29" t="n"/>
      <c r="EE244" s="29" t="n"/>
      <c r="EF244" s="29" t="n"/>
      <c r="EG244" s="29" t="n"/>
      <c r="EH244" s="29" t="n"/>
      <c r="EI244" s="20" t="inlineStr">
        <is>
          <t>exam</t>
        </is>
      </c>
      <c r="EJ244" s="22">
        <f>_xlfn.CONCAT(AF244:BQ244)</f>
        <v/>
      </c>
      <c r="EK244" s="38" t="inlineStr">
        <is>
          <t>DCSL use Wonde to sync data to GL</t>
        </is>
      </c>
      <c r="EL244" s="22" t="n"/>
      <c r="EM244" s="22" t="n"/>
      <c r="EN244" s="22" t="n"/>
    </row>
    <row r="245" ht="119.1" customFormat="1" customHeight="1" s="23">
      <c r="A245" s="24" t="inlineStr">
        <is>
          <t>#000138</t>
        </is>
      </c>
      <c r="B245" s="24" t="inlineStr">
        <is>
          <t>GL
Rapid 4-15 +CoPS 4 -7 + Lass
8 – 11 + Dyslexia Screener</t>
        </is>
      </c>
      <c r="C245" s="13" t="inlineStr">
        <is>
          <t>GL Education</t>
        </is>
      </c>
      <c r="D245" s="13" t="n"/>
      <c r="E245" s="15" t="inlineStr">
        <is>
          <t>No</t>
        </is>
      </c>
      <c r="F245" s="25" t="inlineStr">
        <is>
          <t>High</t>
        </is>
      </c>
      <c r="G245" s="25" t="inlineStr">
        <is>
          <t>Done (Mark)</t>
        </is>
      </c>
      <c r="H245" s="25" t="n"/>
      <c r="I245" s="25" t="n"/>
      <c r="J245" s="25" t="n"/>
      <c r="K245" s="26" t="n"/>
      <c r="L245" s="26">
        <f>IF(COUNTIF(K:K,K245)=0,"",COUNTIF(K:K,K245))</f>
        <v/>
      </c>
      <c r="M245" s="13" t="inlineStr">
        <is>
          <t>Digital Product</t>
        </is>
      </c>
      <c r="N245" s="13" t="inlineStr">
        <is>
          <t>V_Examination Service</t>
        </is>
      </c>
      <c r="O245" s="51" t="inlineStr">
        <is>
          <t>https://www.gl-education.com</t>
        </is>
      </c>
      <c r="P245" s="13">
        <f>COUNTIF(Q245:AC245,"Y")</f>
        <v/>
      </c>
      <c r="Q245" s="19" t="n"/>
      <c r="R245" s="19" t="inlineStr">
        <is>
          <t>Y</t>
        </is>
      </c>
      <c r="S245" s="19" t="inlineStr">
        <is>
          <t>Y</t>
        </is>
      </c>
      <c r="T245" s="19" t="inlineStr">
        <is>
          <t>Y</t>
        </is>
      </c>
      <c r="U245" s="19" t="inlineStr">
        <is>
          <t>Y</t>
        </is>
      </c>
      <c r="V245" s="19" t="inlineStr">
        <is>
          <t>Y</t>
        </is>
      </c>
      <c r="W245" s="19" t="inlineStr">
        <is>
          <t>Y</t>
        </is>
      </c>
      <c r="X245" s="19" t="inlineStr">
        <is>
          <t>N</t>
        </is>
      </c>
      <c r="Y245" s="19" t="inlineStr">
        <is>
          <t>N</t>
        </is>
      </c>
      <c r="Z245" s="19" t="inlineStr">
        <is>
          <t>N</t>
        </is>
      </c>
      <c r="AA245" s="19" t="inlineStr">
        <is>
          <t>N</t>
        </is>
      </c>
      <c r="AB245" s="19" t="inlineStr">
        <is>
          <t>N</t>
        </is>
      </c>
      <c r="AC245" s="19" t="inlineStr">
        <is>
          <t>N</t>
        </is>
      </c>
      <c r="AD245" s="13" t="inlineStr">
        <is>
          <t>Assessment Results</t>
        </is>
      </c>
      <c r="AE245" s="20" t="n"/>
      <c r="AF245" s="14" t="inlineStr">
        <is>
          <t>Y</t>
        </is>
      </c>
      <c r="AG245" s="14" t="inlineStr">
        <is>
          <t>Y</t>
        </is>
      </c>
      <c r="AH245" s="14" t="inlineStr">
        <is>
          <t>Y</t>
        </is>
      </c>
      <c r="AI245" s="14" t="n"/>
      <c r="AJ245" s="14" t="n"/>
      <c r="AK245" s="14" t="n"/>
      <c r="AL245" s="14" t="n"/>
      <c r="AM245" s="14" t="n"/>
      <c r="AN245" s="14" t="n"/>
      <c r="AO245" s="14" t="n"/>
      <c r="AP245" s="14" t="n"/>
      <c r="AQ245" s="14" t="n"/>
      <c r="AR245" s="14" t="n"/>
      <c r="AS245" s="14" t="n"/>
      <c r="AT245" s="14" t="inlineStr">
        <is>
          <t>Y</t>
        </is>
      </c>
      <c r="AU245" s="14" t="n"/>
      <c r="AV245" s="14" t="inlineStr">
        <is>
          <t>Y</t>
        </is>
      </c>
      <c r="AW245" s="14" t="n"/>
      <c r="AX245" s="14" t="n"/>
      <c r="AY245" s="14" t="inlineStr">
        <is>
          <t>Y</t>
        </is>
      </c>
      <c r="AZ245" s="14" t="n"/>
      <c r="BA245" s="14" t="n"/>
      <c r="BB245" s="14" t="n"/>
      <c r="BC245" s="14" t="n"/>
      <c r="BD245" s="14" t="n"/>
      <c r="BE245" s="14" t="n"/>
      <c r="BF245" s="14" t="inlineStr">
        <is>
          <t>Y</t>
        </is>
      </c>
      <c r="BG245" s="14" t="inlineStr">
        <is>
          <t>Y</t>
        </is>
      </c>
      <c r="BH245" s="14" t="inlineStr">
        <is>
          <t>Y</t>
        </is>
      </c>
      <c r="BI245" s="14" t="n"/>
      <c r="BJ245" s="14" t="inlineStr">
        <is>
          <t>Y</t>
        </is>
      </c>
      <c r="BK245" s="14" t="n"/>
      <c r="BL245" s="14" t="n"/>
      <c r="BM245" s="14" t="inlineStr">
        <is>
          <t>Y</t>
        </is>
      </c>
      <c r="BN245" s="14" t="inlineStr">
        <is>
          <t>Y</t>
        </is>
      </c>
      <c r="BO245" s="14" t="inlineStr">
        <is>
          <t>Y</t>
        </is>
      </c>
      <c r="BP245" s="14" t="inlineStr">
        <is>
          <t>Y</t>
        </is>
      </c>
      <c r="BQ245" s="14" t="inlineStr">
        <is>
          <t>Y</t>
        </is>
      </c>
      <c r="BR245" s="14" t="inlineStr">
        <is>
          <t>SIS</t>
        </is>
      </c>
      <c r="BS245" s="13" t="inlineStr">
        <is>
          <t>Manual CSV</t>
        </is>
      </c>
      <c r="BT245" s="13" t="inlineStr">
        <is>
          <t>UK</t>
        </is>
      </c>
      <c r="BU245" s="13" t="n"/>
      <c r="BV245" s="22" t="n"/>
      <c r="BW245" s="33" t="inlineStr">
        <is>
          <t>https://www.gl-education.com/policies/privacy-policy/</t>
        </is>
      </c>
      <c r="BX245" s="13" t="inlineStr">
        <is>
          <t>Assessment of Additional Educational Needs.</t>
        </is>
      </c>
      <c r="BY245" s="13" t="inlineStr">
        <is>
          <t>Additional Educational Needs will not be identified reliably.</t>
        </is>
      </c>
      <c r="BZ245" s="13" t="n"/>
      <c r="CA245" s="19" t="inlineStr">
        <is>
          <t>N</t>
        </is>
      </c>
      <c r="CB245" s="19" t="n"/>
      <c r="CC245" s="19" t="inlineStr">
        <is>
          <t>N</t>
        </is>
      </c>
      <c r="CD245" s="19" t="n"/>
      <c r="CE245" s="19" t="n"/>
      <c r="CF245" s="19" t="inlineStr">
        <is>
          <t>N</t>
        </is>
      </c>
      <c r="CG245" s="19" t="inlineStr">
        <is>
          <t>N</t>
        </is>
      </c>
      <c r="CH245" s="19" t="n"/>
      <c r="CI245" s="19" t="inlineStr">
        <is>
          <t>N</t>
        </is>
      </c>
      <c r="CJ245" s="19" t="inlineStr">
        <is>
          <t>N</t>
        </is>
      </c>
      <c r="CK245" s="19" t="inlineStr">
        <is>
          <t>N</t>
        </is>
      </c>
      <c r="CL245" s="19" t="inlineStr">
        <is>
          <t>N</t>
        </is>
      </c>
      <c r="CM245" s="13" t="n"/>
      <c r="CN245" s="13" t="n"/>
      <c r="CO245" s="19" t="inlineStr">
        <is>
          <t>N</t>
        </is>
      </c>
      <c r="CP245" s="19" t="n"/>
      <c r="CQ245" s="19" t="inlineStr">
        <is>
          <t>N</t>
        </is>
      </c>
      <c r="CR245" s="19" t="n"/>
      <c r="CS245" s="19" t="n"/>
      <c r="CT245" s="19" t="inlineStr">
        <is>
          <t>N</t>
        </is>
      </c>
      <c r="CU245" s="19" t="inlineStr">
        <is>
          <t>N</t>
        </is>
      </c>
      <c r="CV245" s="19" t="n"/>
      <c r="CW245" s="19" t="inlineStr">
        <is>
          <t>N</t>
        </is>
      </c>
      <c r="CX245" s="19" t="inlineStr">
        <is>
          <t>N</t>
        </is>
      </c>
      <c r="CY245" s="19" t="inlineStr">
        <is>
          <t>N</t>
        </is>
      </c>
      <c r="CZ245" s="19" t="inlineStr">
        <is>
          <t>N</t>
        </is>
      </c>
      <c r="DA245" s="13" t="n"/>
      <c r="DB245" s="13" t="n"/>
      <c r="DC245" s="13" t="n"/>
      <c r="DD245" s="13" t="n"/>
      <c r="DE245" s="13" t="n"/>
      <c r="DF245" s="13" t="n"/>
      <c r="DG245" s="13" t="n"/>
      <c r="DH245" s="13" t="n"/>
      <c r="DI245" s="13" t="n"/>
      <c r="DJ245" s="13" t="n"/>
      <c r="DK245" s="13" t="n"/>
      <c r="DL245" s="13" t="n"/>
      <c r="DM245" s="13" t="n"/>
      <c r="DN245" s="13" t="n"/>
      <c r="DO245" s="13" t="n"/>
      <c r="DP245" s="13" t="n"/>
      <c r="DQ245" s="13" t="n"/>
      <c r="DR245" s="13" t="n"/>
      <c r="DS245" s="13" t="n"/>
      <c r="DT245" s="13" t="n"/>
      <c r="DU245" s="13" t="n"/>
      <c r="DV245" s="13" t="n"/>
      <c r="DW245" s="20" t="n"/>
      <c r="DX245" s="22">
        <f>COUNTIF(A:A,A245)</f>
        <v/>
      </c>
      <c r="DY245" s="19" t="n"/>
      <c r="DZ245" s="19" t="n"/>
      <c r="EA245" s="19" t="n"/>
      <c r="EB245" s="29" t="inlineStr">
        <is>
          <t>international@gl-education.com</t>
        </is>
      </c>
      <c r="EC245" s="29" t="n"/>
      <c r="ED245" s="29" t="n"/>
      <c r="EE245" s="29" t="n"/>
      <c r="EF245" s="29" t="n"/>
      <c r="EG245" s="29" t="n"/>
      <c r="EH245" s="29" t="n"/>
      <c r="EI245" s="20" t="inlineStr">
        <is>
          <t>exam</t>
        </is>
      </c>
      <c r="EJ245" s="22">
        <f>_xlfn.CONCAT(AF245:BQ245)</f>
        <v/>
      </c>
      <c r="EK245" s="22" t="n"/>
      <c r="EL245" s="22" t="n"/>
      <c r="EM245" s="22" t="n"/>
      <c r="EN245" s="22" t="n"/>
    </row>
    <row r="246" ht="84.95" customFormat="1" customHeight="1" s="23">
      <c r="A246" s="13" t="inlineStr">
        <is>
          <t>#000782</t>
        </is>
      </c>
      <c r="B246" s="14" t="inlineStr">
        <is>
          <t>Go Button</t>
        </is>
      </c>
      <c r="C246" s="13" t="n"/>
      <c r="D246" s="13" t="n"/>
      <c r="E246" s="15" t="n"/>
      <c r="F246" s="16" t="n"/>
      <c r="G246" s="16" t="n"/>
      <c r="H246" s="16" t="n"/>
      <c r="I246" s="16" t="n"/>
      <c r="J246" s="16" t="n"/>
      <c r="K246" s="17" t="n"/>
      <c r="L246" s="17" t="n"/>
      <c r="M246" s="13" t="n"/>
      <c r="N246" s="38" t="inlineStr">
        <is>
          <t>I_Desktop App</t>
        </is>
      </c>
      <c r="O246" s="21" t="inlineStr">
        <is>
          <t>https://gobutton.app/</t>
        </is>
      </c>
      <c r="P246" s="13" t="n"/>
      <c r="Q246" s="19" t="n"/>
      <c r="R246" s="19" t="n"/>
      <c r="S246" s="19" t="inlineStr">
        <is>
          <t>Y</t>
        </is>
      </c>
      <c r="T246" s="19" t="n"/>
      <c r="U246" s="19" t="n"/>
      <c r="V246" s="19" t="n"/>
      <c r="W246" s="19" t="n"/>
      <c r="X246" s="19" t="n"/>
      <c r="Y246" s="19" t="n"/>
      <c r="Z246" s="19" t="n"/>
      <c r="AA246" s="19" t="n"/>
      <c r="AB246" s="19" t="n"/>
      <c r="AC246" s="19" t="n"/>
      <c r="AD246" s="13" t="n"/>
      <c r="AE246" s="20" t="n"/>
      <c r="AF246" s="14" t="n"/>
      <c r="AG246" s="14" t="n"/>
      <c r="AH246" s="14" t="n"/>
      <c r="AI246" s="14" t="n"/>
      <c r="AJ246" s="14" t="n"/>
      <c r="AK246" s="14" t="n"/>
      <c r="AL246" s="14" t="n"/>
      <c r="AM246" s="14" t="n"/>
      <c r="AN246" s="14" t="n"/>
      <c r="AO246" s="14" t="n"/>
      <c r="AP246" s="14" t="n"/>
      <c r="AQ246" s="14" t="n"/>
      <c r="AR246" s="14" t="n"/>
      <c r="AS246" s="14" t="n"/>
      <c r="AT246" s="14" t="n"/>
      <c r="AU246" s="14" t="n"/>
      <c r="AV246" s="14" t="n"/>
      <c r="AW246" s="14" t="n"/>
      <c r="AX246" s="14" t="n"/>
      <c r="AY246" s="14" t="n"/>
      <c r="AZ246" s="14" t="n"/>
      <c r="BA246" s="14" t="n"/>
      <c r="BB246" s="14" t="n"/>
      <c r="BC246" s="14" t="n"/>
      <c r="BD246" s="14" t="n"/>
      <c r="BE246" s="14" t="n"/>
      <c r="BF246" s="14" t="n"/>
      <c r="BG246" s="14" t="n"/>
      <c r="BH246" s="14" t="n"/>
      <c r="BI246" s="14" t="n"/>
      <c r="BJ246" s="14" t="n"/>
      <c r="BK246" s="14" t="n"/>
      <c r="BL246" s="14" t="n"/>
      <c r="BM246" s="14" t="n"/>
      <c r="BN246" s="14" t="n"/>
      <c r="BO246" s="14" t="n"/>
      <c r="BP246" s="14" t="n"/>
      <c r="BQ246" s="14" t="n"/>
      <c r="BR246" s="14" t="n"/>
      <c r="BS246" s="13" t="n"/>
      <c r="BT246" s="13" t="n"/>
      <c r="BU246" s="13" t="n"/>
      <c r="BV246" s="13" t="n"/>
      <c r="BW246" s="138" t="inlineStr">
        <is>
          <t>https://gobutton.app/privacy-policy/</t>
        </is>
      </c>
      <c r="BX246" s="38" t="inlineStr">
        <is>
          <t>used for running sound effects and music in drama productions; sets up a cue list to play to go. This one is on trial this year to replace PlayFadePause as it has more functions, but we may keep both.</t>
        </is>
      </c>
      <c r="BY246" s="13" t="n"/>
      <c r="BZ246" s="13" t="n"/>
      <c r="CA246" s="19" t="n"/>
      <c r="CB246" s="19" t="n"/>
      <c r="CC246" s="19" t="n"/>
      <c r="CD246" s="19" t="n"/>
      <c r="CE246" s="19" t="n"/>
      <c r="CF246" s="19" t="n"/>
      <c r="CG246" s="19" t="n"/>
      <c r="CH246" s="19" t="n"/>
      <c r="CI246" s="19" t="n"/>
      <c r="CJ246" s="19" t="n"/>
      <c r="CK246" s="19" t="n"/>
      <c r="CL246" s="19" t="n"/>
      <c r="CM246" s="13" t="n"/>
      <c r="CN246" s="13" t="n"/>
      <c r="CO246" s="19" t="n"/>
      <c r="CP246" s="19" t="n"/>
      <c r="CQ246" s="19" t="n"/>
      <c r="CR246" s="19" t="n"/>
      <c r="CS246" s="19" t="n"/>
      <c r="CT246" s="19" t="n"/>
      <c r="CU246" s="19" t="n"/>
      <c r="CV246" s="19" t="n"/>
      <c r="CW246" s="19" t="n"/>
      <c r="CX246" s="19" t="n"/>
      <c r="CY246" s="19" t="n"/>
      <c r="CZ246" s="19" t="n"/>
      <c r="DA246" s="13" t="n"/>
      <c r="DB246" s="13" t="n"/>
      <c r="DC246" s="13" t="n"/>
      <c r="DD246" s="13" t="n"/>
      <c r="DE246" s="13" t="n"/>
      <c r="DF246" s="13" t="n"/>
      <c r="DG246" s="13" t="n"/>
      <c r="DH246" s="13" t="n"/>
      <c r="DI246" s="13" t="n"/>
      <c r="DJ246" s="13" t="n"/>
      <c r="DK246" s="13" t="n"/>
      <c r="DL246" s="13" t="n"/>
      <c r="DM246" s="13" t="n"/>
      <c r="DN246" s="13" t="n"/>
      <c r="DO246" s="13" t="n"/>
      <c r="DP246" s="13" t="n"/>
      <c r="DQ246" s="13" t="n"/>
      <c r="DR246" s="13" t="n"/>
      <c r="DS246" s="13" t="n"/>
      <c r="DT246" s="13" t="n"/>
      <c r="DU246" s="13" t="n"/>
      <c r="DV246" s="13" t="n"/>
      <c r="DW246" s="20" t="n"/>
      <c r="DX246" s="20" t="n"/>
      <c r="DY246" s="19" t="n"/>
      <c r="DZ246" s="19" t="n"/>
      <c r="EA246" s="19" t="n"/>
      <c r="EB246" s="20" t="n"/>
      <c r="EC246" s="20" t="n"/>
      <c r="ED246" s="20" t="n"/>
      <c r="EE246" s="20" t="n"/>
      <c r="EF246" s="20" t="n"/>
      <c r="EG246" s="20" t="n"/>
      <c r="EH246" s="20" t="n"/>
      <c r="EI246" s="20" t="n"/>
      <c r="EJ246" s="20" t="n"/>
      <c r="EK246" s="20" t="n"/>
      <c r="EL246" s="22" t="n"/>
      <c r="EM246" s="22" t="n"/>
      <c r="EN246" s="22" t="n"/>
    </row>
    <row r="247" ht="119.1" customFormat="1" customHeight="1" s="23">
      <c r="A247" s="13" t="inlineStr">
        <is>
          <t>#000783</t>
        </is>
      </c>
      <c r="B247" s="14" t="inlineStr">
        <is>
          <t>Go Noodle</t>
        </is>
      </c>
      <c r="C247" s="13" t="n"/>
      <c r="D247" s="13" t="n"/>
      <c r="E247" s="15" t="n"/>
      <c r="F247" s="16" t="n"/>
      <c r="G247" s="16" t="n"/>
      <c r="H247" s="16" t="n"/>
      <c r="I247" s="16" t="n"/>
      <c r="J247" s="16" t="n"/>
      <c r="K247" s="17" t="n"/>
      <c r="L247" s="17" t="n"/>
      <c r="M247" s="13" t="n"/>
      <c r="N247" s="38" t="inlineStr">
        <is>
          <t>I_Website Service</t>
        </is>
      </c>
      <c r="O247" s="21" t="inlineStr">
        <is>
          <t>https://www.gonoodle.com/</t>
        </is>
      </c>
      <c r="P247" s="13" t="n"/>
      <c r="Q247" s="19" t="n"/>
      <c r="R247" s="19" t="n"/>
      <c r="S247" s="19" t="inlineStr">
        <is>
          <t>Y</t>
        </is>
      </c>
      <c r="T247" s="19" t="n"/>
      <c r="U247" s="19" t="n"/>
      <c r="V247" s="19" t="n"/>
      <c r="W247" s="19" t="n"/>
      <c r="X247" s="19" t="n"/>
      <c r="Y247" s="19" t="n"/>
      <c r="Z247" s="19" t="n"/>
      <c r="AA247" s="19" t="n"/>
      <c r="AB247" s="19" t="n"/>
      <c r="AC247" s="19" t="n"/>
      <c r="AD247" s="13" t="n"/>
      <c r="AE247" s="20" t="n"/>
      <c r="AF247" s="14" t="n"/>
      <c r="AG247" s="14" t="n"/>
      <c r="AH247" s="14" t="n"/>
      <c r="AI247" s="14" t="n"/>
      <c r="AJ247" s="14" t="n"/>
      <c r="AK247" s="14" t="n"/>
      <c r="AL247" s="14" t="n"/>
      <c r="AM247" s="14" t="n"/>
      <c r="AN247" s="14" t="n"/>
      <c r="AO247" s="14" t="n"/>
      <c r="AP247" s="14" t="n"/>
      <c r="AQ247" s="14" t="n"/>
      <c r="AR247" s="14" t="n"/>
      <c r="AS247" s="14" t="n"/>
      <c r="AT247" s="14" t="n"/>
      <c r="AU247" s="14" t="n"/>
      <c r="AV247" s="14" t="n"/>
      <c r="AW247" s="14" t="n"/>
      <c r="AX247" s="14" t="n"/>
      <c r="AY247" s="14" t="n"/>
      <c r="AZ247" s="14" t="n"/>
      <c r="BA247" s="14" t="n"/>
      <c r="BB247" s="14" t="n"/>
      <c r="BC247" s="14" t="n"/>
      <c r="BD247" s="14" t="n"/>
      <c r="BE247" s="14" t="n"/>
      <c r="BF247" s="14" t="n"/>
      <c r="BG247" s="14" t="n"/>
      <c r="BH247" s="14" t="n"/>
      <c r="BI247" s="14" t="n"/>
      <c r="BJ247" s="14" t="n"/>
      <c r="BK247" s="14" t="n"/>
      <c r="BL247" s="14" t="n"/>
      <c r="BM247" s="14" t="n"/>
      <c r="BN247" s="14" t="n"/>
      <c r="BO247" s="14" t="n"/>
      <c r="BP247" s="14" t="n"/>
      <c r="BQ247" s="14" t="n"/>
      <c r="BR247" s="14" t="n"/>
      <c r="BS247" s="13" t="n"/>
      <c r="BT247" s="13" t="n"/>
      <c r="BU247" s="13" t="n"/>
      <c r="BV247" s="13" t="n"/>
      <c r="BW247" s="138" t="inlineStr">
        <is>
          <t>https://www.gonoodle.com/company/p/privacy-policy</t>
        </is>
      </c>
      <c r="BX247" s="13" t="inlineStr">
        <is>
          <t>[Chenghan]Provide a series of web-based videos, games, and activities focused on introducing short bursts of physical exercise into the classroom</t>
        </is>
      </c>
      <c r="BY247" s="13" t="n"/>
      <c r="BZ247" s="13" t="n"/>
      <c r="CA247" s="19" t="n"/>
      <c r="CB247" s="19" t="n"/>
      <c r="CC247" s="19" t="n"/>
      <c r="CD247" s="19" t="n"/>
      <c r="CE247" s="19" t="n"/>
      <c r="CF247" s="19" t="n"/>
      <c r="CG247" s="19" t="n"/>
      <c r="CH247" s="19" t="n"/>
      <c r="CI247" s="19" t="n"/>
      <c r="CJ247" s="19" t="n"/>
      <c r="CK247" s="19" t="n"/>
      <c r="CL247" s="19" t="n"/>
      <c r="CM247" s="13" t="n"/>
      <c r="CN247" s="13" t="n"/>
      <c r="CO247" s="19" t="n"/>
      <c r="CP247" s="19" t="n"/>
      <c r="CQ247" s="19" t="n"/>
      <c r="CR247" s="19" t="n"/>
      <c r="CS247" s="19" t="n"/>
      <c r="CT247" s="19" t="n"/>
      <c r="CU247" s="19" t="n"/>
      <c r="CV247" s="19" t="n"/>
      <c r="CW247" s="19" t="n"/>
      <c r="CX247" s="19" t="n"/>
      <c r="CY247" s="19" t="n"/>
      <c r="CZ247" s="19" t="n"/>
      <c r="DA247" s="13" t="n"/>
      <c r="DB247" s="13" t="n"/>
      <c r="DC247" s="13" t="n"/>
      <c r="DD247" s="13" t="n"/>
      <c r="DE247" s="13" t="n"/>
      <c r="DF247" s="13" t="n"/>
      <c r="DG247" s="13" t="n"/>
      <c r="DH247" s="13" t="n"/>
      <c r="DI247" s="13" t="n"/>
      <c r="DJ247" s="13" t="n"/>
      <c r="DK247" s="13" t="n"/>
      <c r="DL247" s="13" t="n"/>
      <c r="DM247" s="13" t="n"/>
      <c r="DN247" s="13" t="n"/>
      <c r="DO247" s="13" t="n"/>
      <c r="DP247" s="13" t="n"/>
      <c r="DQ247" s="13" t="n"/>
      <c r="DR247" s="13" t="n"/>
      <c r="DS247" s="13" t="n"/>
      <c r="DT247" s="13" t="n"/>
      <c r="DU247" s="13" t="n"/>
      <c r="DV247" s="13" t="n"/>
      <c r="DW247" s="20" t="n"/>
      <c r="DX247" s="20" t="n"/>
      <c r="DY247" s="19" t="n"/>
      <c r="DZ247" s="19" t="n"/>
      <c r="EA247" s="19" t="n"/>
      <c r="EB247" s="20" t="n"/>
      <c r="EC247" s="20" t="n"/>
      <c r="ED247" s="20" t="n"/>
      <c r="EE247" s="20" t="n"/>
      <c r="EF247" s="20" t="n"/>
      <c r="EG247" s="20" t="n"/>
      <c r="EH247" s="20" t="n"/>
      <c r="EI247" s="20" t="n"/>
      <c r="EJ247" s="20" t="n"/>
      <c r="EK247" s="20" t="n"/>
      <c r="EL247" s="22" t="n"/>
      <c r="EM247" s="22" t="n"/>
      <c r="EN247" s="22" t="n"/>
    </row>
    <row r="248" ht="33.95" customFormat="1" customHeight="1" s="23">
      <c r="A248" s="24" t="inlineStr">
        <is>
          <t>#000140</t>
        </is>
      </c>
      <c r="B248" s="24" t="inlineStr">
        <is>
          <t>Goju-Ryu Karate Fitness Concept</t>
        </is>
      </c>
      <c r="C248" s="13" t="inlineStr">
        <is>
          <t>Goju-Ryu Karate Fitness Concept</t>
        </is>
      </c>
      <c r="D248" s="13" t="n"/>
      <c r="E248" s="15" t="inlineStr">
        <is>
          <t>No</t>
        </is>
      </c>
      <c r="F248" s="25" t="inlineStr">
        <is>
          <t>Med</t>
        </is>
      </c>
      <c r="G248" s="25" t="n"/>
      <c r="H248" s="25" t="n"/>
      <c r="I248" s="25" t="n"/>
      <c r="J248" s="25" t="n"/>
      <c r="K248" s="26" t="n"/>
      <c r="L248" s="26">
        <f>IF(COUNTIF(K:K,K248)=0,"",COUNTIF(K:K,K248))</f>
        <v/>
      </c>
      <c r="M248" s="13" t="inlineStr">
        <is>
          <t>Vendor</t>
        </is>
      </c>
      <c r="N248" s="13" t="inlineStr">
        <is>
          <t>V_Vendor</t>
        </is>
      </c>
      <c r="O248" s="41" t="inlineStr">
        <is>
          <t>No official website</t>
        </is>
      </c>
      <c r="P248" s="13">
        <f>COUNTIF(Q248:AC248,"Y")</f>
        <v/>
      </c>
      <c r="Q248" s="19" t="n"/>
      <c r="R248" s="19" t="inlineStr">
        <is>
          <t>N</t>
        </is>
      </c>
      <c r="S248" s="19" t="inlineStr"/>
      <c r="T248" s="19" t="inlineStr">
        <is>
          <t>N</t>
        </is>
      </c>
      <c r="U248" s="19" t="inlineStr"/>
      <c r="V248" s="19" t="inlineStr">
        <is>
          <t>Y</t>
        </is>
      </c>
      <c r="W248" s="19" t="inlineStr">
        <is>
          <t>N</t>
        </is>
      </c>
      <c r="X248" s="19" t="inlineStr">
        <is>
          <t>N</t>
        </is>
      </c>
      <c r="Y248" s="19" t="inlineStr">
        <is>
          <t>N</t>
        </is>
      </c>
      <c r="Z248" s="19" t="inlineStr">
        <is>
          <t>N</t>
        </is>
      </c>
      <c r="AA248" s="19" t="inlineStr">
        <is>
          <t>N</t>
        </is>
      </c>
      <c r="AB248" s="19" t="inlineStr">
        <is>
          <t>N</t>
        </is>
      </c>
      <c r="AC248" s="19" t="inlineStr">
        <is>
          <t>N</t>
        </is>
      </c>
      <c r="AD248" s="13" t="n"/>
      <c r="AE248" s="13" t="n"/>
      <c r="AF248" s="14" t="n"/>
      <c r="AG248" s="14" t="inlineStr">
        <is>
          <t>Y</t>
        </is>
      </c>
      <c r="AH248" s="14" t="n"/>
      <c r="AI248" s="14" t="inlineStr">
        <is>
          <t>Y</t>
        </is>
      </c>
      <c r="AJ248" s="14" t="n"/>
      <c r="AK248" s="14" t="n"/>
      <c r="AL248" s="14" t="inlineStr">
        <is>
          <t>Y</t>
        </is>
      </c>
      <c r="AM248" s="14" t="n"/>
      <c r="AN248" s="14" t="n"/>
      <c r="AO248" s="14" t="n"/>
      <c r="AP248" s="14" t="n"/>
      <c r="AQ248" s="14" t="n"/>
      <c r="AR248" s="14" t="n"/>
      <c r="AS248" s="14" t="n"/>
      <c r="AT248" s="14" t="inlineStr">
        <is>
          <t>Y</t>
        </is>
      </c>
      <c r="AU248" s="14" t="n"/>
      <c r="AV248" s="14" t="n"/>
      <c r="AW248" s="14" t="n"/>
      <c r="AX248" s="14" t="n"/>
      <c r="AY248" s="14" t="n"/>
      <c r="AZ248" s="14" t="n"/>
      <c r="BA248" s="14" t="n"/>
      <c r="BB248" s="14" t="n"/>
      <c r="BC248" s="14" t="n"/>
      <c r="BD248" s="14" t="n"/>
      <c r="BE248" s="14" t="n"/>
      <c r="BF248" s="14" t="n"/>
      <c r="BG248" s="14" t="n"/>
      <c r="BH248" s="14" t="n"/>
      <c r="BI248" s="14" t="n"/>
      <c r="BJ248" s="14" t="n"/>
      <c r="BK248" s="14" t="n"/>
      <c r="BL248" s="14" t="n"/>
      <c r="BM248" s="14" t="n"/>
      <c r="BN248" s="14" t="inlineStr">
        <is>
          <t>Y</t>
        </is>
      </c>
      <c r="BO248" s="14" t="n"/>
      <c r="BP248" s="14" t="n"/>
      <c r="BQ248" s="14" t="n"/>
      <c r="BR248" s="14" t="n"/>
      <c r="BS248" s="13" t="n"/>
      <c r="BT248" s="13" t="inlineStr">
        <is>
          <t>Singapore</t>
        </is>
      </c>
      <c r="BU248" s="13" t="n"/>
      <c r="BV248" s="22" t="n"/>
      <c r="BW248" s="44" t="n"/>
      <c r="BX248" s="13" t="inlineStr">
        <is>
          <t>Provision of co- curricular activities</t>
        </is>
      </c>
      <c r="BY248" s="13" t="inlineStr">
        <is>
          <t>May not participate in specific co-curricular activities</t>
        </is>
      </c>
      <c r="BZ248" s="13" t="n"/>
      <c r="CA248" s="19" t="inlineStr">
        <is>
          <t>N</t>
        </is>
      </c>
      <c r="CB248" s="19" t="n"/>
      <c r="CC248" s="19" t="inlineStr">
        <is>
          <t>N</t>
        </is>
      </c>
      <c r="CD248" s="19" t="n"/>
      <c r="CE248" s="19" t="n"/>
      <c r="CF248" s="19" t="inlineStr">
        <is>
          <t>N</t>
        </is>
      </c>
      <c r="CG248" s="19" t="inlineStr">
        <is>
          <t>N</t>
        </is>
      </c>
      <c r="CH248" s="19" t="n"/>
      <c r="CI248" s="19" t="inlineStr">
        <is>
          <t>N</t>
        </is>
      </c>
      <c r="CJ248" s="19" t="inlineStr">
        <is>
          <t>N</t>
        </is>
      </c>
      <c r="CK248" s="19" t="inlineStr">
        <is>
          <t>N</t>
        </is>
      </c>
      <c r="CL248" s="19" t="inlineStr">
        <is>
          <t>N</t>
        </is>
      </c>
      <c r="CM248" s="13" t="n"/>
      <c r="CN248" s="13" t="n"/>
      <c r="CO248" s="19" t="inlineStr">
        <is>
          <t>N</t>
        </is>
      </c>
      <c r="CP248" s="19" t="n"/>
      <c r="CQ248" s="19" t="inlineStr">
        <is>
          <t>N</t>
        </is>
      </c>
      <c r="CR248" s="19" t="n"/>
      <c r="CS248" s="19" t="n"/>
      <c r="CT248" s="19" t="inlineStr">
        <is>
          <t>N</t>
        </is>
      </c>
      <c r="CU248" s="19" t="inlineStr">
        <is>
          <t>N</t>
        </is>
      </c>
      <c r="CV248" s="19" t="n"/>
      <c r="CW248" s="19" t="inlineStr">
        <is>
          <t>N</t>
        </is>
      </c>
      <c r="CX248" s="19" t="inlineStr">
        <is>
          <t>N</t>
        </is>
      </c>
      <c r="CY248" s="19" t="inlineStr">
        <is>
          <t>N</t>
        </is>
      </c>
      <c r="CZ248" s="19" t="inlineStr">
        <is>
          <t>N</t>
        </is>
      </c>
      <c r="DA248" s="30" t="inlineStr">
        <is>
          <t>Retained for one year after the CCA activity</t>
        </is>
      </c>
      <c r="DB248" s="13" t="n"/>
      <c r="DC248" s="13" t="n"/>
      <c r="DD248" s="13" t="n"/>
      <c r="DE248" s="13" t="n"/>
      <c r="DF248" s="13" t="n"/>
      <c r="DG248" s="13" t="n"/>
      <c r="DH248" s="13" t="n"/>
      <c r="DI248" s="13" t="n"/>
      <c r="DJ248" s="13" t="n"/>
      <c r="DK248" s="13" t="n"/>
      <c r="DL248" s="13" t="n"/>
      <c r="DM248" s="13" t="n"/>
      <c r="DN248" s="13" t="n"/>
      <c r="DO248" s="13" t="n"/>
      <c r="DP248" s="13" t="n"/>
      <c r="DQ248" s="13" t="n"/>
      <c r="DR248" s="13" t="n"/>
      <c r="DS248" s="13" t="n"/>
      <c r="DT248" s="13" t="n"/>
      <c r="DU248" s="13" t="n"/>
      <c r="DV248" s="13" t="n"/>
      <c r="DW248" s="13" t="inlineStr">
        <is>
          <t>Student names, class number, medical information, Parent names, parent email address</t>
        </is>
      </c>
      <c r="DX248" s="22">
        <f>COUNTIF(A:A,A248)</f>
        <v/>
      </c>
      <c r="DY248" s="19" t="n"/>
      <c r="DZ248" s="19" t="n"/>
      <c r="EA248" s="19" t="n"/>
      <c r="EB248" s="29" t="n"/>
      <c r="EC248" s="29" t="n"/>
      <c r="ED248" s="29" t="n"/>
      <c r="EE248" s="29" t="n"/>
      <c r="EF248" s="29" t="n"/>
      <c r="EG248" s="29" t="n"/>
      <c r="EH248" s="29" t="n"/>
      <c r="EI248" s="20" t="inlineStr">
        <is>
          <t>CCA</t>
        </is>
      </c>
      <c r="EJ248" s="22">
        <f>_xlfn.CONCAT(AF248:BQ248)</f>
        <v/>
      </c>
      <c r="EK248" s="22" t="n"/>
      <c r="EL248" s="22" t="n"/>
      <c r="EM248" s="22" t="n"/>
      <c r="EN248" s="22" t="n"/>
    </row>
    <row r="249" ht="84.95" customFormat="1" customHeight="1" s="23">
      <c r="A249" s="24" t="inlineStr">
        <is>
          <t>#000489</t>
        </is>
      </c>
      <c r="B249" s="13" t="inlineStr">
        <is>
          <t>Google Ads</t>
        </is>
      </c>
      <c r="C249" s="13" t="inlineStr">
        <is>
          <t>Google</t>
        </is>
      </c>
      <c r="D249" s="13" t="n"/>
      <c r="E249" s="15" t="n"/>
      <c r="F249" s="25" t="n"/>
      <c r="G249" s="25" t="n"/>
      <c r="H249" s="25" t="n"/>
      <c r="I249" s="25" t="n"/>
      <c r="J249" s="25" t="inlineStr">
        <is>
          <t>is data actively shared?</t>
        </is>
      </c>
      <c r="K249" s="17" t="n"/>
      <c r="L249" s="26">
        <f>IF(COUNTIF(K:K,K249)=0,"",COUNTIF(K:K,K249))</f>
        <v/>
      </c>
      <c r="M249" s="13" t="inlineStr">
        <is>
          <t>Digital Product</t>
        </is>
      </c>
      <c r="N249" s="13" t="inlineStr">
        <is>
          <t>I_Website Service</t>
        </is>
      </c>
      <c r="O249" s="41" t="inlineStr">
        <is>
          <t>https://ads.google.com/intl/zh_HK/home/</t>
        </is>
      </c>
      <c r="P249" s="13">
        <f>COUNTIF(Q249:AC249,"Y")</f>
        <v/>
      </c>
      <c r="Q249" s="19" t="n"/>
      <c r="R249" s="19" t="inlineStr">
        <is>
          <t>Y</t>
        </is>
      </c>
      <c r="S249" s="19" t="inlineStr">
        <is>
          <t>Y</t>
        </is>
      </c>
      <c r="T249" s="19" t="inlineStr">
        <is>
          <t>N</t>
        </is>
      </c>
      <c r="U249" s="19" t="inlineStr"/>
      <c r="V249" s="19" t="inlineStr"/>
      <c r="W249" s="19" t="inlineStr">
        <is>
          <t>N</t>
        </is>
      </c>
      <c r="X249" s="19" t="inlineStr">
        <is>
          <t>N</t>
        </is>
      </c>
      <c r="Y249" s="19" t="inlineStr">
        <is>
          <t>N</t>
        </is>
      </c>
      <c r="Z249" s="19" t="inlineStr">
        <is>
          <t>N</t>
        </is>
      </c>
      <c r="AA249" s="19" t="inlineStr">
        <is>
          <t>N</t>
        </is>
      </c>
      <c r="AB249" s="19" t="inlineStr">
        <is>
          <t>N</t>
        </is>
      </c>
      <c r="AC249" s="19" t="inlineStr">
        <is>
          <t>N</t>
        </is>
      </c>
      <c r="AD249" s="13" t="n"/>
      <c r="AE249" s="13" t="n"/>
      <c r="AF249" s="14" t="n"/>
      <c r="AG249" s="14" t="n"/>
      <c r="AH249" s="14" t="inlineStr">
        <is>
          <t>Y</t>
        </is>
      </c>
      <c r="AI249" s="14" t="n"/>
      <c r="AJ249" s="14" t="n"/>
      <c r="AK249" s="14" t="n"/>
      <c r="AL249" s="14" t="n"/>
      <c r="AM249" s="14" t="n"/>
      <c r="AN249" s="14" t="inlineStr">
        <is>
          <t>Y</t>
        </is>
      </c>
      <c r="AO249" s="14" t="n"/>
      <c r="AP249" s="14" t="n"/>
      <c r="AQ249" s="14" t="n"/>
      <c r="AR249" s="14" t="n"/>
      <c r="AS249" s="14" t="n"/>
      <c r="AT249" s="14" t="n"/>
      <c r="AU249" s="14" t="n"/>
      <c r="AV249" s="14" t="n"/>
      <c r="AW249" s="14" t="n"/>
      <c r="AX249" s="14" t="n"/>
      <c r="AY249" s="14" t="n"/>
      <c r="AZ249" s="14" t="n"/>
      <c r="BA249" s="14" t="n"/>
      <c r="BB249" s="14" t="n"/>
      <c r="BC249" s="14" t="n"/>
      <c r="BD249" s="14" t="n"/>
      <c r="BE249" s="14" t="n"/>
      <c r="BF249" s="14" t="n"/>
      <c r="BG249" s="14" t="n"/>
      <c r="BH249" s="14" t="n"/>
      <c r="BI249" s="14" t="n"/>
      <c r="BJ249" s="14" t="n"/>
      <c r="BK249" s="14" t="n"/>
      <c r="BL249" s="14" t="n"/>
      <c r="BM249" s="14" t="n"/>
      <c r="BN249" s="14" t="n"/>
      <c r="BO249" s="14" t="n"/>
      <c r="BP249" s="14" t="n"/>
      <c r="BQ249" s="14" t="n"/>
      <c r="BR249" s="14" t="n"/>
      <c r="BS249" s="13" t="n"/>
      <c r="BT249" s="13" t="inlineStr">
        <is>
          <t>USA</t>
        </is>
      </c>
      <c r="BU249" s="13" t="n"/>
      <c r="BV249" s="22" t="n"/>
      <c r="BW249" s="33" t="inlineStr">
        <is>
          <t>https://policies.google.com/privacy?hl=en</t>
        </is>
      </c>
      <c r="BX249" s="13" t="inlineStr">
        <is>
          <t>An online advertising platform</t>
        </is>
      </c>
      <c r="BY249" s="13" t="n"/>
      <c r="BZ249" s="13" t="n"/>
      <c r="CA249" s="19" t="inlineStr">
        <is>
          <t>N</t>
        </is>
      </c>
      <c r="CB249" s="19" t="n"/>
      <c r="CC249" s="19" t="inlineStr">
        <is>
          <t>N</t>
        </is>
      </c>
      <c r="CD249" s="19" t="n"/>
      <c r="CE249" s="19" t="n"/>
      <c r="CF249" s="19" t="inlineStr">
        <is>
          <t>N</t>
        </is>
      </c>
      <c r="CG249" s="19" t="inlineStr">
        <is>
          <t>N</t>
        </is>
      </c>
      <c r="CH249" s="19" t="n"/>
      <c r="CI249" s="19" t="inlineStr">
        <is>
          <t>N</t>
        </is>
      </c>
      <c r="CJ249" s="19" t="inlineStr">
        <is>
          <t>N</t>
        </is>
      </c>
      <c r="CK249" s="19" t="inlineStr">
        <is>
          <t>N</t>
        </is>
      </c>
      <c r="CL249" s="19" t="inlineStr">
        <is>
          <t>N</t>
        </is>
      </c>
      <c r="CM249" s="13" t="n"/>
      <c r="CN249" s="13" t="n"/>
      <c r="CO249" s="19" t="inlineStr">
        <is>
          <t>N</t>
        </is>
      </c>
      <c r="CP249" s="19" t="n"/>
      <c r="CQ249" s="19" t="inlineStr">
        <is>
          <t>N</t>
        </is>
      </c>
      <c r="CR249" s="19" t="n"/>
      <c r="CS249" s="19" t="n"/>
      <c r="CT249" s="19" t="inlineStr">
        <is>
          <t>N</t>
        </is>
      </c>
      <c r="CU249" s="19" t="inlineStr">
        <is>
          <t>N</t>
        </is>
      </c>
      <c r="CV249" s="19" t="n"/>
      <c r="CW249" s="19" t="inlineStr">
        <is>
          <t>N</t>
        </is>
      </c>
      <c r="CX249" s="19" t="inlineStr">
        <is>
          <t>N</t>
        </is>
      </c>
      <c r="CY249" s="19" t="inlineStr">
        <is>
          <t>N</t>
        </is>
      </c>
      <c r="CZ249" s="19" t="inlineStr">
        <is>
          <t>N</t>
        </is>
      </c>
      <c r="DA249" s="13" t="n"/>
      <c r="DB249" s="13" t="n"/>
      <c r="DC249" s="13" t="n"/>
      <c r="DD249" s="13" t="n"/>
      <c r="DE249" s="13" t="n"/>
      <c r="DF249" s="13" t="n"/>
      <c r="DG249" s="13" t="n"/>
      <c r="DH249" s="13" t="n"/>
      <c r="DI249" s="13" t="n"/>
      <c r="DJ249" s="13" t="n"/>
      <c r="DK249" s="13" t="n"/>
      <c r="DL249" s="13" t="n"/>
      <c r="DM249" s="13" t="n"/>
      <c r="DN249" s="13" t="n"/>
      <c r="DO249" s="13" t="n"/>
      <c r="DP249" s="13" t="n"/>
      <c r="DQ249" s="13" t="n"/>
      <c r="DR249" s="13" t="n"/>
      <c r="DS249" s="13" t="n"/>
      <c r="DT249" s="13" t="n"/>
      <c r="DU249" s="13" t="n"/>
      <c r="DV249" s="13" t="n"/>
      <c r="DW249" s="13" t="n"/>
      <c r="DX249" s="22">
        <f>COUNTIF(A:A,A249)</f>
        <v/>
      </c>
      <c r="DY249" s="19" t="n"/>
      <c r="DZ249" s="19" t="n"/>
      <c r="EA249" s="19" t="n"/>
      <c r="EB249" s="29" t="n"/>
      <c r="EC249" s="29" t="n"/>
      <c r="ED249" s="29" t="n"/>
      <c r="EE249" s="29" t="n"/>
      <c r="EF249" s="29" t="n"/>
      <c r="EG249" s="29" t="n"/>
      <c r="EH249" s="29" t="n"/>
      <c r="EI249" s="20" t="inlineStr">
        <is>
          <t>tool</t>
        </is>
      </c>
      <c r="EJ249" s="22">
        <f>_xlfn.CONCAT(AF249:BQ249)</f>
        <v/>
      </c>
      <c r="EK249" s="20" t="n"/>
      <c r="EL249" s="22" t="n"/>
      <c r="EM249" s="22" t="n"/>
      <c r="EN249" s="22" t="n"/>
    </row>
    <row r="250" ht="84.95" customFormat="1" customHeight="1" s="23">
      <c r="A250" s="24" t="inlineStr">
        <is>
          <t>#000490</t>
        </is>
      </c>
      <c r="B250" s="13" t="inlineStr">
        <is>
          <t>Google Analytics</t>
        </is>
      </c>
      <c r="C250" s="13" t="inlineStr">
        <is>
          <t>Google</t>
        </is>
      </c>
      <c r="D250" s="13" t="n"/>
      <c r="E250" s="15" t="n"/>
      <c r="F250" s="25" t="n"/>
      <c r="G250" s="25" t="n"/>
      <c r="H250" s="25" t="n"/>
      <c r="I250" s="25" t="n"/>
      <c r="J250" s="25" t="inlineStr">
        <is>
          <t>is data actively shared?</t>
        </is>
      </c>
      <c r="K250" s="17" t="n"/>
      <c r="L250" s="26">
        <f>IF(COUNTIF(K:K,K250)=0,"",COUNTIF(K:K,K250))</f>
        <v/>
      </c>
      <c r="M250" s="13" t="inlineStr">
        <is>
          <t>Digital Product</t>
        </is>
      </c>
      <c r="N250" s="13" t="inlineStr">
        <is>
          <t>I_Website Service</t>
        </is>
      </c>
      <c r="O250" s="41" t="inlineStr">
        <is>
          <t>analytics.google.com</t>
        </is>
      </c>
      <c r="P250" s="13">
        <f>COUNTIF(Q250:AC250,"Y")</f>
        <v/>
      </c>
      <c r="Q250" s="19" t="n"/>
      <c r="R250" s="19" t="inlineStr">
        <is>
          <t>Y</t>
        </is>
      </c>
      <c r="S250" s="19" t="inlineStr">
        <is>
          <t>Y</t>
        </is>
      </c>
      <c r="T250" s="19" t="inlineStr">
        <is>
          <t>N</t>
        </is>
      </c>
      <c r="U250" s="19" t="inlineStr"/>
      <c r="V250" s="19" t="inlineStr"/>
      <c r="W250" s="19" t="inlineStr">
        <is>
          <t>N</t>
        </is>
      </c>
      <c r="X250" s="19" t="inlineStr">
        <is>
          <t>N</t>
        </is>
      </c>
      <c r="Y250" s="19" t="inlineStr">
        <is>
          <t>N</t>
        </is>
      </c>
      <c r="Z250" s="19" t="inlineStr">
        <is>
          <t>N</t>
        </is>
      </c>
      <c r="AA250" s="19" t="inlineStr">
        <is>
          <t>N</t>
        </is>
      </c>
      <c r="AB250" s="19" t="inlineStr">
        <is>
          <t>N</t>
        </is>
      </c>
      <c r="AC250" s="19" t="inlineStr">
        <is>
          <t>N</t>
        </is>
      </c>
      <c r="AD250" s="13" t="n"/>
      <c r="AE250" s="13" t="n"/>
      <c r="AF250" s="14" t="n"/>
      <c r="AG250" s="14" t="n"/>
      <c r="AH250" s="14" t="n"/>
      <c r="AI250" s="14" t="n"/>
      <c r="AJ250" s="14" t="n"/>
      <c r="AK250" s="14" t="n"/>
      <c r="AL250" s="14" t="n"/>
      <c r="AM250" s="14" t="n"/>
      <c r="AN250" s="14" t="n"/>
      <c r="AO250" s="14" t="n"/>
      <c r="AP250" s="14" t="n"/>
      <c r="AQ250" s="14" t="n"/>
      <c r="AR250" s="14" t="n"/>
      <c r="AS250" s="14" t="n"/>
      <c r="AT250" s="14" t="n"/>
      <c r="AU250" s="14" t="n"/>
      <c r="AV250" s="14" t="n"/>
      <c r="AW250" s="14" t="n"/>
      <c r="AX250" s="14" t="n"/>
      <c r="AY250" s="14" t="n"/>
      <c r="AZ250" s="14" t="n"/>
      <c r="BA250" s="14" t="n"/>
      <c r="BB250" s="14" t="n"/>
      <c r="BC250" s="14" t="n"/>
      <c r="BD250" s="14" t="n"/>
      <c r="BE250" s="14" t="n"/>
      <c r="BF250" s="14" t="n"/>
      <c r="BG250" s="14" t="n"/>
      <c r="BH250" s="14" t="n"/>
      <c r="BI250" s="14" t="n"/>
      <c r="BJ250" s="14" t="n"/>
      <c r="BK250" s="14" t="n"/>
      <c r="BL250" s="14" t="n"/>
      <c r="BM250" s="14" t="n"/>
      <c r="BN250" s="14" t="n"/>
      <c r="BO250" s="14" t="n"/>
      <c r="BP250" s="14" t="n"/>
      <c r="BQ250" s="14" t="n"/>
      <c r="BR250" s="14" t="n"/>
      <c r="BS250" s="13" t="n"/>
      <c r="BT250" s="13" t="inlineStr">
        <is>
          <t>USA</t>
        </is>
      </c>
      <c r="BU250" s="13" t="n"/>
      <c r="BV250" s="22" t="n"/>
      <c r="BW250" s="33" t="inlineStr">
        <is>
          <t>https://policies.google.com/privacy?hl=en</t>
        </is>
      </c>
      <c r="BX250" s="13" t="inlineStr">
        <is>
          <t>Web analytics service that tracks and reports website traffic</t>
        </is>
      </c>
      <c r="BY250" s="13" t="n"/>
      <c r="BZ250" s="13" t="n"/>
      <c r="CA250" s="19" t="inlineStr">
        <is>
          <t>N</t>
        </is>
      </c>
      <c r="CB250" s="19" t="n"/>
      <c r="CC250" s="19" t="inlineStr">
        <is>
          <t>N</t>
        </is>
      </c>
      <c r="CD250" s="19" t="n"/>
      <c r="CE250" s="19" t="n"/>
      <c r="CF250" s="19" t="inlineStr">
        <is>
          <t>N</t>
        </is>
      </c>
      <c r="CG250" s="19" t="inlineStr">
        <is>
          <t>N</t>
        </is>
      </c>
      <c r="CH250" s="19" t="n"/>
      <c r="CI250" s="19" t="inlineStr">
        <is>
          <t>N</t>
        </is>
      </c>
      <c r="CJ250" s="19" t="inlineStr">
        <is>
          <t>N</t>
        </is>
      </c>
      <c r="CK250" s="19" t="inlineStr">
        <is>
          <t>N</t>
        </is>
      </c>
      <c r="CL250" s="19" t="inlineStr">
        <is>
          <t>N</t>
        </is>
      </c>
      <c r="CM250" s="13" t="n"/>
      <c r="CN250" s="13" t="n"/>
      <c r="CO250" s="19" t="inlineStr">
        <is>
          <t>N</t>
        </is>
      </c>
      <c r="CP250" s="19" t="n"/>
      <c r="CQ250" s="19" t="inlineStr">
        <is>
          <t>N</t>
        </is>
      </c>
      <c r="CR250" s="19" t="n"/>
      <c r="CS250" s="19" t="n"/>
      <c r="CT250" s="19" t="inlineStr">
        <is>
          <t>N</t>
        </is>
      </c>
      <c r="CU250" s="19" t="inlineStr">
        <is>
          <t>N</t>
        </is>
      </c>
      <c r="CV250" s="19" t="n"/>
      <c r="CW250" s="19" t="inlineStr">
        <is>
          <t>N</t>
        </is>
      </c>
      <c r="CX250" s="19" t="inlineStr">
        <is>
          <t>N</t>
        </is>
      </c>
      <c r="CY250" s="19" t="inlineStr">
        <is>
          <t>N</t>
        </is>
      </c>
      <c r="CZ250" s="19" t="inlineStr">
        <is>
          <t>N</t>
        </is>
      </c>
      <c r="DA250" s="13" t="inlineStr">
        <is>
          <t>(Message)Not track individual user</t>
        </is>
      </c>
      <c r="DB250" s="13" t="n"/>
      <c r="DC250" s="13" t="n"/>
      <c r="DD250" s="13" t="n"/>
      <c r="DE250" s="13" t="n"/>
      <c r="DF250" s="13" t="n"/>
      <c r="DG250" s="13" t="n"/>
      <c r="DH250" s="13" t="n"/>
      <c r="DI250" s="13" t="n"/>
      <c r="DJ250" s="13" t="n"/>
      <c r="DK250" s="13" t="n"/>
      <c r="DL250" s="13" t="n"/>
      <c r="DM250" s="13" t="n"/>
      <c r="DN250" s="13" t="n"/>
      <c r="DO250" s="13" t="n"/>
      <c r="DP250" s="13" t="n"/>
      <c r="DQ250" s="13" t="n"/>
      <c r="DR250" s="13" t="n"/>
      <c r="DS250" s="13" t="n"/>
      <c r="DT250" s="13" t="n"/>
      <c r="DU250" s="13" t="n"/>
      <c r="DV250" s="13" t="n"/>
      <c r="DW250" s="13" t="n"/>
      <c r="DX250" s="22">
        <f>COUNTIF(A:A,A250)</f>
        <v/>
      </c>
      <c r="DY250" s="19" t="n"/>
      <c r="DZ250" s="19" t="n"/>
      <c r="EA250" s="19" t="n"/>
      <c r="EB250" s="29" t="n"/>
      <c r="EC250" s="29" t="n"/>
      <c r="ED250" s="29" t="n"/>
      <c r="EE250" s="29" t="n"/>
      <c r="EF250" s="29" t="n"/>
      <c r="EG250" s="29" t="n"/>
      <c r="EH250" s="29" t="n"/>
      <c r="EI250" s="20" t="inlineStr">
        <is>
          <t>tool</t>
        </is>
      </c>
      <c r="EJ250" s="22">
        <f>_xlfn.CONCAT(AF250:BQ250)</f>
        <v/>
      </c>
      <c r="EK250" s="20" t="n"/>
      <c r="EL250" s="22" t="n"/>
      <c r="EM250" s="22" t="n"/>
      <c r="EN250" s="22" t="n"/>
    </row>
    <row r="251" ht="84.95" customFormat="1" customHeight="1" s="23">
      <c r="A251" s="24" t="inlineStr">
        <is>
          <t>#000141</t>
        </is>
      </c>
      <c r="B251" s="24" t="inlineStr">
        <is>
          <t>Google Apps for Education</t>
        </is>
      </c>
      <c r="C251" s="13" t="inlineStr">
        <is>
          <t>Google</t>
        </is>
      </c>
      <c r="D251" s="13" t="n"/>
      <c r="E251" s="15" t="inlineStr">
        <is>
          <t>No</t>
        </is>
      </c>
      <c r="F251" s="25" t="inlineStr">
        <is>
          <t>Low</t>
        </is>
      </c>
      <c r="G251" s="25" t="n"/>
      <c r="H251" s="25" t="n"/>
      <c r="I251" s="25" t="n"/>
      <c r="J251" s="25" t="n"/>
      <c r="K251" s="26" t="n"/>
      <c r="L251" s="26">
        <f>IF(COUNTIF(K:K,K251)=0,"",COUNTIF(K:K,K251))</f>
        <v/>
      </c>
      <c r="M251" s="13" t="inlineStr">
        <is>
          <t>Digital Product</t>
        </is>
      </c>
      <c r="N251" s="13" t="inlineStr">
        <is>
          <t>I_Cloud Service</t>
        </is>
      </c>
      <c r="O251" s="21" t="inlineStr">
        <is>
          <t>https://edu.google.com/products/workspace-for-education/</t>
        </is>
      </c>
      <c r="P251" s="13">
        <f>COUNTIF(Q251:AC251,"Y")</f>
        <v/>
      </c>
      <c r="Q251" s="19" t="n"/>
      <c r="R251" s="19" t="inlineStr">
        <is>
          <t>N</t>
        </is>
      </c>
      <c r="S251" s="19" t="inlineStr"/>
      <c r="T251" s="19" t="inlineStr">
        <is>
          <t>N</t>
        </is>
      </c>
      <c r="U251" s="19" t="inlineStr">
        <is>
          <t>Y</t>
        </is>
      </c>
      <c r="V251" s="19" t="inlineStr"/>
      <c r="W251" s="19" t="inlineStr">
        <is>
          <t>N</t>
        </is>
      </c>
      <c r="X251" s="19" t="inlineStr">
        <is>
          <t>N</t>
        </is>
      </c>
      <c r="Y251" s="19" t="inlineStr">
        <is>
          <t>N</t>
        </is>
      </c>
      <c r="Z251" s="19" t="inlineStr">
        <is>
          <t>N</t>
        </is>
      </c>
      <c r="AA251" s="19" t="inlineStr">
        <is>
          <t>N</t>
        </is>
      </c>
      <c r="AB251" s="19" t="inlineStr">
        <is>
          <t>N</t>
        </is>
      </c>
      <c r="AC251" s="19" t="inlineStr">
        <is>
          <t>N</t>
        </is>
      </c>
      <c r="AD251" s="13" t="n"/>
      <c r="AE251" s="13" t="n"/>
      <c r="AF251" s="14" t="inlineStr">
        <is>
          <t>Y</t>
        </is>
      </c>
      <c r="AG251" s="14" t="inlineStr">
        <is>
          <t>Y</t>
        </is>
      </c>
      <c r="AH251" s="14" t="inlineStr">
        <is>
          <t>Y</t>
        </is>
      </c>
      <c r="AI251" s="14" t="n"/>
      <c r="AJ251" s="14" t="inlineStr">
        <is>
          <t>Y</t>
        </is>
      </c>
      <c r="AK251" s="14" t="inlineStr">
        <is>
          <t>Y</t>
        </is>
      </c>
      <c r="AL251" s="14" t="n"/>
      <c r="AM251" s="14" t="n"/>
      <c r="AN251" s="14" t="n"/>
      <c r="AO251" s="14" t="n"/>
      <c r="AP251" s="14" t="n"/>
      <c r="AQ251" s="14" t="n"/>
      <c r="AR251" s="14" t="n"/>
      <c r="AS251" s="14" t="n"/>
      <c r="AT251" s="14" t="inlineStr">
        <is>
          <t>Y</t>
        </is>
      </c>
      <c r="AU251" s="14" t="inlineStr">
        <is>
          <t>Y</t>
        </is>
      </c>
      <c r="AV251" s="14" t="n"/>
      <c r="AW251" s="14" t="n"/>
      <c r="AX251" s="14" t="n"/>
      <c r="AY251" s="14" t="n"/>
      <c r="AZ251" s="14" t="n"/>
      <c r="BA251" s="14" t="n"/>
      <c r="BB251" s="14" t="n"/>
      <c r="BC251" s="14" t="n"/>
      <c r="BD251" s="14" t="n"/>
      <c r="BE251" s="14" t="n"/>
      <c r="BF251" s="14" t="n"/>
      <c r="BG251" s="14" t="n"/>
      <c r="BH251" s="14" t="n"/>
      <c r="BI251" s="14" t="n"/>
      <c r="BJ251" s="14" t="n"/>
      <c r="BK251" s="14" t="n"/>
      <c r="BL251" s="14" t="n"/>
      <c r="BM251" s="14" t="n"/>
      <c r="BN251" s="14" t="n"/>
      <c r="BO251" s="14" t="n"/>
      <c r="BP251" s="14" t="n"/>
      <c r="BQ251" s="14" t="n"/>
      <c r="BR251" s="14" t="n"/>
      <c r="BS251" s="13" t="n"/>
      <c r="BT251" s="13" t="inlineStr">
        <is>
          <t>Korea</t>
        </is>
      </c>
      <c r="BU251" s="13" t="n"/>
      <c r="BV251" s="22" t="n"/>
      <c r="BW251" s="33" t="inlineStr">
        <is>
          <t>https://policies.google.com/privacy?hl=en</t>
        </is>
      </c>
      <c r="BX251" s="13" t="inlineStr">
        <is>
          <t>Cloud Storage, email and academic management system</t>
        </is>
      </c>
      <c r="BY251" s="13" t="inlineStr">
        <is>
          <t>May not be registered as a student at the College.</t>
        </is>
      </c>
      <c r="BZ251" s="13" t="n"/>
      <c r="CA251" s="19" t="inlineStr">
        <is>
          <t>N</t>
        </is>
      </c>
      <c r="CB251" s="19" t="n"/>
      <c r="CC251" s="19" t="inlineStr">
        <is>
          <t>N</t>
        </is>
      </c>
      <c r="CD251" s="19" t="n"/>
      <c r="CE251" s="19" t="n"/>
      <c r="CF251" s="19" t="inlineStr">
        <is>
          <t>N</t>
        </is>
      </c>
      <c r="CG251" s="19" t="inlineStr">
        <is>
          <t>N</t>
        </is>
      </c>
      <c r="CH251" s="19" t="n"/>
      <c r="CI251" s="19" t="inlineStr">
        <is>
          <t>N</t>
        </is>
      </c>
      <c r="CJ251" s="19" t="inlineStr">
        <is>
          <t>N</t>
        </is>
      </c>
      <c r="CK251" s="19" t="inlineStr">
        <is>
          <t>N</t>
        </is>
      </c>
      <c r="CL251" s="19" t="inlineStr">
        <is>
          <t>N</t>
        </is>
      </c>
      <c r="CM251" s="13" t="n"/>
      <c r="CN251" s="13" t="n"/>
      <c r="CO251" s="19" t="inlineStr">
        <is>
          <t>N</t>
        </is>
      </c>
      <c r="CP251" s="19" t="n"/>
      <c r="CQ251" s="19" t="inlineStr">
        <is>
          <t>N</t>
        </is>
      </c>
      <c r="CR251" s="19" t="n"/>
      <c r="CS251" s="19" t="n"/>
      <c r="CT251" s="19" t="inlineStr">
        <is>
          <t>N</t>
        </is>
      </c>
      <c r="CU251" s="19" t="inlineStr">
        <is>
          <t>N</t>
        </is>
      </c>
      <c r="CV251" s="19" t="n"/>
      <c r="CW251" s="19" t="inlineStr">
        <is>
          <t>N</t>
        </is>
      </c>
      <c r="CX251" s="19" t="inlineStr">
        <is>
          <t>N</t>
        </is>
      </c>
      <c r="CY251" s="19" t="inlineStr">
        <is>
          <t>N</t>
        </is>
      </c>
      <c r="CZ251" s="19" t="inlineStr">
        <is>
          <t>N</t>
        </is>
      </c>
      <c r="DA251" s="13" t="n"/>
      <c r="DB251" s="13" t="n"/>
      <c r="DC251" s="13" t="n"/>
      <c r="DD251" s="13" t="n"/>
      <c r="DE251" s="13" t="n"/>
      <c r="DF251" s="13" t="n"/>
      <c r="DG251" s="13" t="n"/>
      <c r="DH251" s="13" t="n"/>
      <c r="DI251" s="13" t="n"/>
      <c r="DJ251" s="13" t="n"/>
      <c r="DK251" s="13" t="n"/>
      <c r="DL251" s="13" t="n"/>
      <c r="DM251" s="13" t="n"/>
      <c r="DN251" s="13" t="n"/>
      <c r="DO251" s="13" t="n"/>
      <c r="DP251" s="13" t="n"/>
      <c r="DQ251" s="13" t="n"/>
      <c r="DR251" s="13" t="n"/>
      <c r="DS251" s="13" t="n"/>
      <c r="DT251" s="13" t="n"/>
      <c r="DU251" s="13" t="n"/>
      <c r="DV251" s="13" t="n"/>
      <c r="DW251" s="13" t="inlineStr">
        <is>
          <t>Student name and Student email Staff information</t>
        </is>
      </c>
      <c r="DX251" s="22">
        <f>COUNTIF(A:A,A251)</f>
        <v/>
      </c>
      <c r="DY251" s="19" t="n"/>
      <c r="DZ251" s="19" t="n"/>
      <c r="EA251" s="19" t="n"/>
      <c r="EB251" s="29" t="n"/>
      <c r="EC251" s="29" t="n"/>
      <c r="ED251" s="29" t="n"/>
      <c r="EE251" s="29" t="n"/>
      <c r="EF251" s="29" t="n"/>
      <c r="EG251" s="29" t="n"/>
      <c r="EH251" s="29" t="n"/>
      <c r="EI251" s="20" t="inlineStr">
        <is>
          <t>tool</t>
        </is>
      </c>
      <c r="EJ251" s="22">
        <f>_xlfn.CONCAT(AF251:BQ251)</f>
        <v/>
      </c>
      <c r="EK251" s="22" t="n"/>
      <c r="EL251" s="22" t="n"/>
      <c r="EM251" s="22" t="n"/>
      <c r="EN251" s="22" t="n"/>
    </row>
    <row r="252" ht="102" customFormat="1" customHeight="1" s="23">
      <c r="A252" s="24" t="inlineStr">
        <is>
          <t>#000142</t>
        </is>
      </c>
      <c r="B252" s="24" t="inlineStr">
        <is>
          <t>Google Chrome PC</t>
        </is>
      </c>
      <c r="C252" s="13" t="inlineStr">
        <is>
          <t>Google</t>
        </is>
      </c>
      <c r="D252" s="13" t="n"/>
      <c r="E252" s="15" t="inlineStr">
        <is>
          <t>No</t>
        </is>
      </c>
      <c r="F252" s="25" t="inlineStr">
        <is>
          <t>Low</t>
        </is>
      </c>
      <c r="G252" s="25" t="n"/>
      <c r="H252" s="25" t="n"/>
      <c r="I252" s="25" t="n"/>
      <c r="J252" s="25" t="n"/>
      <c r="K252" s="26" t="n"/>
      <c r="L252" s="26">
        <f>IF(COUNTIF(K:K,K252)=0,"",COUNTIF(K:K,K252))</f>
        <v/>
      </c>
      <c r="M252" s="13" t="inlineStr">
        <is>
          <t>Digital Product</t>
        </is>
      </c>
      <c r="N252" s="13" t="inlineStr">
        <is>
          <t>I_Desktop App</t>
        </is>
      </c>
      <c r="O252" s="37" t="inlineStr">
        <is>
          <t>https://chrome.google.com</t>
        </is>
      </c>
      <c r="P252" s="13">
        <f>COUNTIF(Q252:AC252,"Y")</f>
        <v/>
      </c>
      <c r="Q252" s="19" t="n"/>
      <c r="R252" s="19" t="inlineStr">
        <is>
          <t>Y</t>
        </is>
      </c>
      <c r="S252" s="19" t="inlineStr">
        <is>
          <t>Y</t>
        </is>
      </c>
      <c r="T252" s="19" t="inlineStr">
        <is>
          <t>Y</t>
        </is>
      </c>
      <c r="U252" s="19" t="inlineStr"/>
      <c r="V252" s="19" t="inlineStr"/>
      <c r="W252" s="19" t="inlineStr">
        <is>
          <t>N</t>
        </is>
      </c>
      <c r="X252" s="19" t="inlineStr">
        <is>
          <t>N</t>
        </is>
      </c>
      <c r="Y252" s="19" t="inlineStr">
        <is>
          <t>N</t>
        </is>
      </c>
      <c r="Z252" s="19" t="inlineStr">
        <is>
          <t>N</t>
        </is>
      </c>
      <c r="AA252" s="19" t="inlineStr">
        <is>
          <t>Y</t>
        </is>
      </c>
      <c r="AB252" s="19" t="inlineStr">
        <is>
          <t>Y</t>
        </is>
      </c>
      <c r="AC252" s="19" t="inlineStr">
        <is>
          <t>Y</t>
        </is>
      </c>
      <c r="AD252" s="13" t="n"/>
      <c r="AE252" s="13" t="n"/>
      <c r="AF252" s="14" t="n"/>
      <c r="AG252" s="14" t="n"/>
      <c r="AH252" s="14" t="n"/>
      <c r="AI252" s="14" t="n"/>
      <c r="AJ252" s="14" t="n"/>
      <c r="AK252" s="14" t="n"/>
      <c r="AL252" s="14" t="n"/>
      <c r="AM252" s="14" t="n"/>
      <c r="AN252" s="14" t="n"/>
      <c r="AO252" s="14" t="n"/>
      <c r="AP252" s="14" t="n"/>
      <c r="AQ252" s="14" t="n"/>
      <c r="AR252" s="14" t="n"/>
      <c r="AS252" s="14" t="n"/>
      <c r="AT252" s="14" t="n"/>
      <c r="AU252" s="14" t="n"/>
      <c r="AV252" s="14" t="n"/>
      <c r="AW252" s="14" t="n"/>
      <c r="AX252" s="14" t="n"/>
      <c r="AY252" s="14" t="n"/>
      <c r="AZ252" s="14" t="n"/>
      <c r="BA252" s="14" t="n"/>
      <c r="BB252" s="14" t="n"/>
      <c r="BC252" s="14" t="n"/>
      <c r="BD252" s="14" t="n"/>
      <c r="BE252" s="14" t="n"/>
      <c r="BF252" s="14" t="n"/>
      <c r="BG252" s="14" t="n"/>
      <c r="BH252" s="14" t="n"/>
      <c r="BI252" s="14" t="n"/>
      <c r="BJ252" s="14" t="n"/>
      <c r="BK252" s="14" t="n"/>
      <c r="BL252" s="14" t="n"/>
      <c r="BM252" s="14" t="n"/>
      <c r="BN252" s="14" t="n"/>
      <c r="BO252" s="14" t="n"/>
      <c r="BP252" s="14" t="n"/>
      <c r="BQ252" s="14" t="n"/>
      <c r="BR252" s="14" t="n"/>
      <c r="BS252" s="13" t="inlineStr">
        <is>
          <t>?</t>
        </is>
      </c>
      <c r="BT252" s="13" t="inlineStr">
        <is>
          <t>USA</t>
        </is>
      </c>
      <c r="BU252" s="13" t="n"/>
      <c r="BV252" s="22" t="n"/>
      <c r="BW252" s="33" t="inlineStr">
        <is>
          <t>https://www.google.com/chrome/privacy/</t>
        </is>
      </c>
      <c r="BX252" s="13" t="inlineStr">
        <is>
          <t>Search Engine</t>
        </is>
      </c>
      <c r="BY252" s="13" t="n"/>
      <c r="BZ252" s="13" t="n"/>
      <c r="CA252" s="19" t="inlineStr">
        <is>
          <t>N</t>
        </is>
      </c>
      <c r="CB252" s="19" t="n"/>
      <c r="CC252" s="19" t="inlineStr">
        <is>
          <t>N</t>
        </is>
      </c>
      <c r="CD252" s="19" t="n"/>
      <c r="CE252" s="19" t="n"/>
      <c r="CF252" s="19" t="inlineStr">
        <is>
          <t>N</t>
        </is>
      </c>
      <c r="CG252" s="19" t="inlineStr">
        <is>
          <t>N</t>
        </is>
      </c>
      <c r="CH252" s="19" t="n"/>
      <c r="CI252" s="19" t="inlineStr">
        <is>
          <t>N</t>
        </is>
      </c>
      <c r="CJ252" s="19" t="inlineStr">
        <is>
          <t>N</t>
        </is>
      </c>
      <c r="CK252" s="19" t="inlineStr">
        <is>
          <t>N</t>
        </is>
      </c>
      <c r="CL252" s="19" t="inlineStr">
        <is>
          <t>N</t>
        </is>
      </c>
      <c r="CM252" s="13" t="n"/>
      <c r="CN252" s="13" t="n"/>
      <c r="CO252" s="19" t="inlineStr">
        <is>
          <t>N</t>
        </is>
      </c>
      <c r="CP252" s="19" t="n"/>
      <c r="CQ252" s="19" t="inlineStr">
        <is>
          <t>N</t>
        </is>
      </c>
      <c r="CR252" s="19" t="n"/>
      <c r="CS252" s="19" t="n"/>
      <c r="CT252" s="19" t="inlineStr">
        <is>
          <t>N</t>
        </is>
      </c>
      <c r="CU252" s="19" t="inlineStr">
        <is>
          <t>N</t>
        </is>
      </c>
      <c r="CV252" s="19" t="n"/>
      <c r="CW252" s="19" t="inlineStr">
        <is>
          <t>N</t>
        </is>
      </c>
      <c r="CX252" s="19" t="inlineStr">
        <is>
          <t>N</t>
        </is>
      </c>
      <c r="CY252" s="19" t="inlineStr">
        <is>
          <t>N</t>
        </is>
      </c>
      <c r="CZ252" s="19" t="inlineStr">
        <is>
          <t>N</t>
        </is>
      </c>
      <c r="DA252" s="13" t="inlineStr">
        <is>
          <t>(Message)Not collect personal information unless signed in</t>
        </is>
      </c>
      <c r="DB252" s="13" t="n"/>
      <c r="DC252" s="13" t="n"/>
      <c r="DD252" s="13" t="n"/>
      <c r="DE252" s="13" t="n"/>
      <c r="DF252" s="13" t="n"/>
      <c r="DG252" s="13" t="n"/>
      <c r="DH252" s="13" t="n"/>
      <c r="DI252" s="13" t="n"/>
      <c r="DJ252" s="13" t="n"/>
      <c r="DK252" s="13" t="n"/>
      <c r="DL252" s="13" t="n"/>
      <c r="DM252" s="13" t="n"/>
      <c r="DN252" s="13" t="n"/>
      <c r="DO252" s="13" t="n"/>
      <c r="DP252" s="13" t="n"/>
      <c r="DQ252" s="13" t="n"/>
      <c r="DR252" s="13" t="n"/>
      <c r="DS252" s="13" t="n"/>
      <c r="DT252" s="13" t="n"/>
      <c r="DU252" s="13" t="n"/>
      <c r="DV252" s="13" t="n"/>
      <c r="DW252" s="13" t="inlineStr">
        <is>
          <t>?</t>
        </is>
      </c>
      <c r="DX252" s="22">
        <f>COUNTIF(A:A,A252)</f>
        <v/>
      </c>
      <c r="DY252" s="19" t="n"/>
      <c r="DZ252" s="19" t="n"/>
      <c r="EA252" s="19" t="n"/>
      <c r="EB252" s="29" t="n"/>
      <c r="EC252" s="29" t="n"/>
      <c r="ED252" s="29" t="n"/>
      <c r="EE252" s="29" t="n"/>
      <c r="EF252" s="29" t="n"/>
      <c r="EG252" s="29" t="n"/>
      <c r="EH252" s="29" t="n"/>
      <c r="EI252" s="20" t="inlineStr">
        <is>
          <t>tool</t>
        </is>
      </c>
      <c r="EJ252" s="22">
        <f>_xlfn.CONCAT(AF252:BQ252)</f>
        <v/>
      </c>
      <c r="EK252" s="22" t="n"/>
      <c r="EL252" s="22" t="n"/>
      <c r="EM252" s="22" t="n"/>
      <c r="EN252" s="22" t="n"/>
    </row>
    <row r="253" ht="84.95" customFormat="1" customHeight="1" s="23">
      <c r="A253" s="24" t="inlineStr">
        <is>
          <t>#000143</t>
        </is>
      </c>
      <c r="B253" s="24" t="inlineStr">
        <is>
          <t>Google Classroom</t>
        </is>
      </c>
      <c r="C253" s="13" t="inlineStr">
        <is>
          <t>Google</t>
        </is>
      </c>
      <c r="D253" s="13" t="n"/>
      <c r="E253" s="15" t="inlineStr">
        <is>
          <t>No</t>
        </is>
      </c>
      <c r="F253" s="25" t="inlineStr">
        <is>
          <t>Low</t>
        </is>
      </c>
      <c r="G253" s="25" t="n"/>
      <c r="H253" s="25" t="n"/>
      <c r="I253" s="25" t="n"/>
      <c r="J253" s="25" t="n"/>
      <c r="K253" s="26" t="n"/>
      <c r="L253" s="26">
        <f>IF(COUNTIF(K:K,K253)=0,"",COUNTIF(K:K,K253))</f>
        <v/>
      </c>
      <c r="M253" s="13" t="inlineStr">
        <is>
          <t>Digital Product</t>
        </is>
      </c>
      <c r="N253" s="13" t="inlineStr">
        <is>
          <t>I_Cloud Service</t>
        </is>
      </c>
      <c r="O253" s="37" t="inlineStr">
        <is>
          <t>https://classroom.google.com</t>
        </is>
      </c>
      <c r="P253" s="13">
        <f>COUNTIF(Q253:AC253,"Y")</f>
        <v/>
      </c>
      <c r="Q253" s="19" t="n"/>
      <c r="R253" s="19" t="inlineStr">
        <is>
          <t>N</t>
        </is>
      </c>
      <c r="S253" s="19" t="inlineStr"/>
      <c r="T253" s="19" t="inlineStr">
        <is>
          <t>N</t>
        </is>
      </c>
      <c r="U253" s="19" t="inlineStr">
        <is>
          <t>Y</t>
        </is>
      </c>
      <c r="V253" s="19" t="inlineStr"/>
      <c r="W253" s="19" t="inlineStr">
        <is>
          <t>N</t>
        </is>
      </c>
      <c r="X253" s="19" t="inlineStr">
        <is>
          <t>N</t>
        </is>
      </c>
      <c r="Y253" s="19" t="inlineStr">
        <is>
          <t>N</t>
        </is>
      </c>
      <c r="Z253" s="19" t="inlineStr">
        <is>
          <t>N</t>
        </is>
      </c>
      <c r="AA253" s="19" t="inlineStr">
        <is>
          <t>N</t>
        </is>
      </c>
      <c r="AB253" s="19" t="inlineStr">
        <is>
          <t>N</t>
        </is>
      </c>
      <c r="AC253" s="19" t="inlineStr">
        <is>
          <t>N</t>
        </is>
      </c>
      <c r="AD253" s="13" t="n"/>
      <c r="AE253" s="13" t="n"/>
      <c r="AF253" s="14" t="n"/>
      <c r="AG253" s="14" t="inlineStr">
        <is>
          <t>Y</t>
        </is>
      </c>
      <c r="AH253" s="14" t="inlineStr">
        <is>
          <t>Y</t>
        </is>
      </c>
      <c r="AI253" s="14" t="n"/>
      <c r="AJ253" s="14" t="inlineStr">
        <is>
          <t>Y</t>
        </is>
      </c>
      <c r="AK253" s="14" t="inlineStr">
        <is>
          <t>Y</t>
        </is>
      </c>
      <c r="AL253" s="14" t="n"/>
      <c r="AM253" s="14" t="n"/>
      <c r="AN253" s="14" t="n"/>
      <c r="AO253" s="14" t="n"/>
      <c r="AP253" s="14" t="n"/>
      <c r="AQ253" s="14" t="n"/>
      <c r="AR253" s="14" t="n"/>
      <c r="AS253" s="14" t="n"/>
      <c r="AT253" s="14" t="n"/>
      <c r="AU253" s="14" t="n"/>
      <c r="AV253" s="14" t="n"/>
      <c r="AW253" s="14" t="n"/>
      <c r="AX253" s="14" t="n"/>
      <c r="AY253" s="14" t="n"/>
      <c r="AZ253" s="14" t="n"/>
      <c r="BA253" s="14" t="n"/>
      <c r="BB253" s="14" t="n"/>
      <c r="BC253" s="14" t="n"/>
      <c r="BD253" s="14" t="n"/>
      <c r="BE253" s="14" t="n"/>
      <c r="BF253" s="14" t="n"/>
      <c r="BG253" s="14" t="n"/>
      <c r="BH253" s="14" t="n"/>
      <c r="BI253" s="14" t="n"/>
      <c r="BJ253" s="14" t="n"/>
      <c r="BK253" s="14" t="n"/>
      <c r="BL253" s="14" t="n"/>
      <c r="BM253" s="14" t="n"/>
      <c r="BN253" s="14" t="n"/>
      <c r="BO253" s="14" t="n"/>
      <c r="BP253" s="14" t="n"/>
      <c r="BQ253" s="14" t="n"/>
      <c r="BR253" s="14" t="n"/>
      <c r="BS253" s="13" t="n"/>
      <c r="BT253" s="13" t="inlineStr">
        <is>
          <t>USA, Europe, Asia</t>
        </is>
      </c>
      <c r="BU253" s="13" t="n"/>
      <c r="BV253" s="22" t="n"/>
      <c r="BW253" s="33" t="inlineStr">
        <is>
          <t>https://policies.google.com/privacy?hl=en</t>
        </is>
      </c>
      <c r="BX253" s="13" t="inlineStr">
        <is>
          <t>Learning platform for creating, distributing, and grading assignments.</t>
        </is>
      </c>
      <c r="BY253" s="13" t="n"/>
      <c r="BZ253" s="13" t="n"/>
      <c r="CA253" s="19" t="inlineStr">
        <is>
          <t>N</t>
        </is>
      </c>
      <c r="CB253" s="19" t="n"/>
      <c r="CC253" s="19" t="inlineStr">
        <is>
          <t>N</t>
        </is>
      </c>
      <c r="CD253" s="19" t="n"/>
      <c r="CE253" s="19" t="n"/>
      <c r="CF253" s="19" t="inlineStr">
        <is>
          <t>N</t>
        </is>
      </c>
      <c r="CG253" s="19" t="inlineStr">
        <is>
          <t>N</t>
        </is>
      </c>
      <c r="CH253" s="19" t="n"/>
      <c r="CI253" s="19" t="inlineStr">
        <is>
          <t>N</t>
        </is>
      </c>
      <c r="CJ253" s="19" t="inlineStr">
        <is>
          <t>N</t>
        </is>
      </c>
      <c r="CK253" s="19" t="inlineStr">
        <is>
          <t>N</t>
        </is>
      </c>
      <c r="CL253" s="19" t="inlineStr">
        <is>
          <t>N</t>
        </is>
      </c>
      <c r="CM253" s="13" t="n"/>
      <c r="CN253" s="13" t="n"/>
      <c r="CO253" s="19" t="inlineStr">
        <is>
          <t>N</t>
        </is>
      </c>
      <c r="CP253" s="19" t="n"/>
      <c r="CQ253" s="19" t="inlineStr">
        <is>
          <t>N</t>
        </is>
      </c>
      <c r="CR253" s="19" t="n"/>
      <c r="CS253" s="19" t="n"/>
      <c r="CT253" s="19" t="inlineStr">
        <is>
          <t>N</t>
        </is>
      </c>
      <c r="CU253" s="19" t="inlineStr">
        <is>
          <t>N</t>
        </is>
      </c>
      <c r="CV253" s="19" t="n"/>
      <c r="CW253" s="19" t="inlineStr">
        <is>
          <t>N</t>
        </is>
      </c>
      <c r="CX253" s="19" t="inlineStr">
        <is>
          <t>N</t>
        </is>
      </c>
      <c r="CY253" s="19" t="inlineStr">
        <is>
          <t>N</t>
        </is>
      </c>
      <c r="CZ253" s="19" t="inlineStr">
        <is>
          <t>N</t>
        </is>
      </c>
      <c r="DA253" s="13" t="n"/>
      <c r="DB253" s="13" t="n"/>
      <c r="DC253" s="13" t="n"/>
      <c r="DD253" s="13" t="n"/>
      <c r="DE253" s="13" t="n"/>
      <c r="DF253" s="13" t="n"/>
      <c r="DG253" s="13" t="n"/>
      <c r="DH253" s="13" t="n"/>
      <c r="DI253" s="13" t="n"/>
      <c r="DJ253" s="13" t="n"/>
      <c r="DK253" s="13" t="n"/>
      <c r="DL253" s="13" t="n"/>
      <c r="DM253" s="13" t="n"/>
      <c r="DN253" s="13" t="n"/>
      <c r="DO253" s="13" t="n"/>
      <c r="DP253" s="13" t="n"/>
      <c r="DQ253" s="13" t="n"/>
      <c r="DR253" s="13" t="n"/>
      <c r="DS253" s="13" t="n"/>
      <c r="DT253" s="13" t="n"/>
      <c r="DU253" s="13" t="n"/>
      <c r="DV253" s="13" t="n"/>
      <c r="DW253" s="13" t="n"/>
      <c r="DX253" s="22">
        <f>COUNTIF(A:A,A253)</f>
        <v/>
      </c>
      <c r="DY253" s="19" t="n"/>
      <c r="DZ253" s="19" t="n"/>
      <c r="EA253" s="19" t="n"/>
      <c r="EB253" s="29" t="n"/>
      <c r="EC253" s="29" t="n"/>
      <c r="ED253" s="29" t="n"/>
      <c r="EE253" s="29" t="n"/>
      <c r="EF253" s="29" t="n"/>
      <c r="EG253" s="29" t="n"/>
      <c r="EH253" s="29" t="n"/>
      <c r="EI253" s="20" t="inlineStr">
        <is>
          <t>tool</t>
        </is>
      </c>
      <c r="EJ253" s="22">
        <f>_xlfn.CONCAT(AF253:BQ253)</f>
        <v/>
      </c>
      <c r="EK253" s="22" t="n"/>
      <c r="EL253" s="22" t="n"/>
      <c r="EM253" s="22" t="n"/>
      <c r="EN253" s="22" t="n"/>
    </row>
    <row r="254" ht="84.95" customFormat="1" customHeight="1" s="23">
      <c r="A254" s="24" t="inlineStr">
        <is>
          <t>#000404</t>
        </is>
      </c>
      <c r="B254" s="13" t="inlineStr">
        <is>
          <t>Google CS First</t>
        </is>
      </c>
      <c r="C254" s="13" t="inlineStr">
        <is>
          <t>Google</t>
        </is>
      </c>
      <c r="D254" s="13" t="n"/>
      <c r="E254" s="15" t="inlineStr">
        <is>
          <t>No</t>
        </is>
      </c>
      <c r="F254" s="25" t="inlineStr">
        <is>
          <t>Low</t>
        </is>
      </c>
      <c r="G254" s="25" t="n"/>
      <c r="H254" s="25" t="n"/>
      <c r="I254" s="25" t="n"/>
      <c r="J254" s="25" t="n"/>
      <c r="K254" s="17" t="n"/>
      <c r="L254" s="26">
        <f>IF(COUNTIF(K:K,K254)=0,"",COUNTIF(K:K,K254))</f>
        <v/>
      </c>
      <c r="M254" s="13" t="inlineStr">
        <is>
          <t>Digital Product</t>
        </is>
      </c>
      <c r="N254" s="13" t="inlineStr">
        <is>
          <t>I_Cloud Service</t>
        </is>
      </c>
      <c r="O254" s="41" t="inlineStr">
        <is>
          <t>https://csfirst.withgoogle.com/s/en/home</t>
        </is>
      </c>
      <c r="P254" s="13">
        <f>COUNTIF(Q254:AC254,"Y")</f>
        <v/>
      </c>
      <c r="Q254" s="19" t="n"/>
      <c r="R254" s="19" t="inlineStr">
        <is>
          <t>N</t>
        </is>
      </c>
      <c r="S254" s="19" t="inlineStr"/>
      <c r="T254" s="19" t="inlineStr">
        <is>
          <t>N</t>
        </is>
      </c>
      <c r="U254" s="19" t="inlineStr">
        <is>
          <t>Y</t>
        </is>
      </c>
      <c r="V254" s="19" t="inlineStr"/>
      <c r="W254" s="19" t="inlineStr">
        <is>
          <t>N</t>
        </is>
      </c>
      <c r="X254" s="19" t="inlineStr">
        <is>
          <t>N</t>
        </is>
      </c>
      <c r="Y254" s="19" t="inlineStr">
        <is>
          <t>N</t>
        </is>
      </c>
      <c r="Z254" s="19" t="inlineStr">
        <is>
          <t>N</t>
        </is>
      </c>
      <c r="AA254" s="19" t="inlineStr">
        <is>
          <t>N</t>
        </is>
      </c>
      <c r="AB254" s="19" t="inlineStr">
        <is>
          <t>N</t>
        </is>
      </c>
      <c r="AC254" s="19" t="inlineStr">
        <is>
          <t>N</t>
        </is>
      </c>
      <c r="AD254" s="13" t="n"/>
      <c r="AE254" s="13" t="inlineStr">
        <is>
          <t xml:space="preserve"> Student Google email address and Google user Information</t>
        </is>
      </c>
      <c r="AF254" s="14" t="n"/>
      <c r="AG254" s="14" t="n"/>
      <c r="AH254" s="14" t="n"/>
      <c r="AI254" s="14" t="n"/>
      <c r="AJ254" s="14" t="inlineStr">
        <is>
          <t>Y</t>
        </is>
      </c>
      <c r="AK254" s="14" t="n"/>
      <c r="AL254" s="14" t="n"/>
      <c r="AM254" s="14" t="n"/>
      <c r="AN254" s="14" t="n"/>
      <c r="AO254" s="14" t="n"/>
      <c r="AP254" s="14" t="n"/>
      <c r="AQ254" s="14" t="n"/>
      <c r="AR254" s="14" t="n"/>
      <c r="AS254" s="14" t="n"/>
      <c r="AT254" s="14" t="n"/>
      <c r="AU254" s="14" t="n"/>
      <c r="AV254" s="14" t="n"/>
      <c r="AW254" s="14" t="n"/>
      <c r="AX254" s="14" t="n"/>
      <c r="AY254" s="14" t="n"/>
      <c r="AZ254" s="14" t="n"/>
      <c r="BA254" s="14" t="n"/>
      <c r="BB254" s="14" t="n"/>
      <c r="BC254" s="14" t="n"/>
      <c r="BD254" s="14" t="n"/>
      <c r="BE254" s="14" t="n"/>
      <c r="BF254" s="14" t="n"/>
      <c r="BG254" s="14" t="n"/>
      <c r="BH254" s="14" t="n"/>
      <c r="BI254" s="14" t="n"/>
      <c r="BJ254" s="14" t="n"/>
      <c r="BK254" s="14" t="n"/>
      <c r="BL254" s="14" t="n"/>
      <c r="BM254" s="14" t="n"/>
      <c r="BN254" s="14" t="n"/>
      <c r="BO254" s="14" t="n"/>
      <c r="BP254" s="14" t="n"/>
      <c r="BQ254" s="14" t="n"/>
      <c r="BR254" s="14" t="n"/>
      <c r="BS254" s="13" t="n"/>
      <c r="BT254" s="13" t="inlineStr">
        <is>
          <t>USA</t>
        </is>
      </c>
      <c r="BU254" s="13" t="n"/>
      <c r="BV254" s="22" t="n"/>
      <c r="BW254" s="33" t="inlineStr">
        <is>
          <t>https://policies.google.com/privacy?hl=en</t>
        </is>
      </c>
      <c r="BX254" s="13" t="inlineStr">
        <is>
          <t>Computer Science curriculum resources.</t>
        </is>
      </c>
      <c r="BY254" s="13" t="inlineStr">
        <is>
          <t>Will not have access to resources for Computer Science learning</t>
        </is>
      </c>
      <c r="BZ254" s="13" t="n"/>
      <c r="CA254" s="19" t="inlineStr">
        <is>
          <t>N</t>
        </is>
      </c>
      <c r="CB254" s="19" t="n"/>
      <c r="CC254" s="19" t="inlineStr">
        <is>
          <t>N</t>
        </is>
      </c>
      <c r="CD254" s="19" t="n"/>
      <c r="CE254" s="19" t="n"/>
      <c r="CF254" s="19" t="inlineStr">
        <is>
          <t>N</t>
        </is>
      </c>
      <c r="CG254" s="19" t="inlineStr">
        <is>
          <t>N</t>
        </is>
      </c>
      <c r="CH254" s="19" t="n"/>
      <c r="CI254" s="19" t="inlineStr">
        <is>
          <t>N</t>
        </is>
      </c>
      <c r="CJ254" s="19" t="inlineStr">
        <is>
          <t>N</t>
        </is>
      </c>
      <c r="CK254" s="19" t="inlineStr">
        <is>
          <t>N</t>
        </is>
      </c>
      <c r="CL254" s="19" t="inlineStr">
        <is>
          <t>N</t>
        </is>
      </c>
      <c r="CM254" s="13" t="n"/>
      <c r="CN254" s="13" t="n"/>
      <c r="CO254" s="19" t="inlineStr">
        <is>
          <t>N</t>
        </is>
      </c>
      <c r="CP254" s="19" t="n"/>
      <c r="CQ254" s="19" t="inlineStr">
        <is>
          <t>N</t>
        </is>
      </c>
      <c r="CR254" s="19" t="n"/>
      <c r="CS254" s="19" t="n"/>
      <c r="CT254" s="19" t="inlineStr">
        <is>
          <t>N</t>
        </is>
      </c>
      <c r="CU254" s="19" t="inlineStr">
        <is>
          <t>N</t>
        </is>
      </c>
      <c r="CV254" s="19" t="n"/>
      <c r="CW254" s="19" t="inlineStr">
        <is>
          <t>N</t>
        </is>
      </c>
      <c r="CX254" s="19" t="inlineStr">
        <is>
          <t>N</t>
        </is>
      </c>
      <c r="CY254" s="19" t="inlineStr">
        <is>
          <t>N</t>
        </is>
      </c>
      <c r="CZ254" s="19" t="inlineStr">
        <is>
          <t>N</t>
        </is>
      </c>
      <c r="DA254" s="13" t="inlineStr">
        <is>
          <t>Retained whilst the staff and student is registered at the College</t>
        </is>
      </c>
      <c r="DB254" s="13" t="n"/>
      <c r="DC254" s="13" t="n"/>
      <c r="DD254" s="13" t="n"/>
      <c r="DE254" s="13" t="n"/>
      <c r="DF254" s="13" t="n"/>
      <c r="DG254" s="13" t="n"/>
      <c r="DH254" s="13" t="n"/>
      <c r="DI254" s="13" t="n"/>
      <c r="DJ254" s="13" t="n"/>
      <c r="DK254" s="13" t="n"/>
      <c r="DL254" s="13" t="n"/>
      <c r="DM254" s="13" t="n"/>
      <c r="DN254" s="13" t="n"/>
      <c r="DO254" s="13" t="n"/>
      <c r="DP254" s="13" t="n"/>
      <c r="DQ254" s="13" t="n"/>
      <c r="DR254" s="13" t="n"/>
      <c r="DS254" s="13" t="n"/>
      <c r="DT254" s="13" t="n"/>
      <c r="DU254" s="13" t="n"/>
      <c r="DV254" s="13" t="n"/>
      <c r="DW254" s="13" t="n"/>
      <c r="DX254" s="22">
        <f>COUNTIF(A:A,A254)</f>
        <v/>
      </c>
      <c r="DY254" s="19" t="n"/>
      <c r="DZ254" s="19" t="n"/>
      <c r="EA254" s="19" t="n"/>
      <c r="EB254" s="29" t="n"/>
      <c r="EC254" s="29" t="n"/>
      <c r="ED254" s="29" t="n"/>
      <c r="EE254" s="29" t="n"/>
      <c r="EF254" s="29" t="n"/>
      <c r="EG254" s="29" t="n"/>
      <c r="EH254" s="29" t="n"/>
      <c r="EI254" s="20" t="inlineStr">
        <is>
          <t>coding</t>
        </is>
      </c>
      <c r="EJ254" s="22">
        <f>_xlfn.CONCAT(AF254:BQ254)</f>
        <v/>
      </c>
      <c r="EK254" s="20" t="n"/>
      <c r="EL254" s="22" t="n"/>
      <c r="EM254" s="22" t="n"/>
      <c r="EN254" s="22" t="n"/>
    </row>
    <row r="255" ht="33.95" customFormat="1" customHeight="1" s="23">
      <c r="A255" s="13" t="inlineStr">
        <is>
          <t>#000875</t>
        </is>
      </c>
      <c r="B255" s="13" t="inlineStr">
        <is>
          <t>Google Developer Account</t>
        </is>
      </c>
      <c r="C255" s="13" t="n"/>
      <c r="D255" s="13" t="n"/>
      <c r="E255" s="15" t="n"/>
      <c r="F255" s="16" t="n"/>
      <c r="G255" s="16" t="n"/>
      <c r="H255" s="16" t="n"/>
      <c r="I255" s="16" t="n"/>
      <c r="J255" s="16" t="n"/>
      <c r="K255" s="17" t="n"/>
      <c r="L255" s="17" t="n"/>
      <c r="M255" s="13" t="inlineStr">
        <is>
          <t>Digital Product</t>
        </is>
      </c>
      <c r="N255" s="13" t="inlineStr">
        <is>
          <t>I_App</t>
        </is>
      </c>
      <c r="O255" s="138" t="inlineStr">
        <is>
          <t>https://play.google.com/console/u/0/developers</t>
        </is>
      </c>
      <c r="P255" s="13" t="n"/>
      <c r="Q255" s="19" t="n"/>
      <c r="R255" s="19" t="n"/>
      <c r="S255" s="19" t="n"/>
      <c r="T255" s="19" t="n"/>
      <c r="U255" s="19" t="n"/>
      <c r="V255" s="19" t="inlineStr">
        <is>
          <t>Y</t>
        </is>
      </c>
      <c r="W255" s="19" t="n"/>
      <c r="X255" s="19" t="n"/>
      <c r="Y255" s="19" t="n"/>
      <c r="Z255" s="19" t="n"/>
      <c r="AA255" s="19" t="n"/>
      <c r="AB255" s="19" t="n"/>
      <c r="AC255" s="19" t="n"/>
      <c r="AD255" s="13" t="n"/>
      <c r="AE255" s="20" t="n"/>
      <c r="AF255" s="14" t="inlineStr">
        <is>
          <t>N</t>
        </is>
      </c>
      <c r="AG255" s="14" t="inlineStr">
        <is>
          <t>N</t>
        </is>
      </c>
      <c r="AH255" s="14" t="inlineStr">
        <is>
          <t>N</t>
        </is>
      </c>
      <c r="AI255" s="14" t="inlineStr">
        <is>
          <t>N</t>
        </is>
      </c>
      <c r="AJ255" s="14" t="inlineStr">
        <is>
          <t>N</t>
        </is>
      </c>
      <c r="AK255" s="14" t="inlineStr">
        <is>
          <t>N</t>
        </is>
      </c>
      <c r="AL255" s="14" t="inlineStr">
        <is>
          <t>N</t>
        </is>
      </c>
      <c r="AM255" s="14" t="inlineStr">
        <is>
          <t>N</t>
        </is>
      </c>
      <c r="AN255" s="14" t="inlineStr">
        <is>
          <t>N</t>
        </is>
      </c>
      <c r="AO255" s="14" t="inlineStr">
        <is>
          <t>N</t>
        </is>
      </c>
      <c r="AP255" s="14" t="inlineStr">
        <is>
          <t>N</t>
        </is>
      </c>
      <c r="AQ255" s="14" t="inlineStr">
        <is>
          <t>N</t>
        </is>
      </c>
      <c r="AR255" s="14" t="inlineStr">
        <is>
          <t>N</t>
        </is>
      </c>
      <c r="AS255" s="14" t="inlineStr">
        <is>
          <t>N</t>
        </is>
      </c>
      <c r="AT255" s="14" t="inlineStr">
        <is>
          <t>N</t>
        </is>
      </c>
      <c r="AU255" s="14" t="inlineStr">
        <is>
          <t>N</t>
        </is>
      </c>
      <c r="AV255" s="14" t="inlineStr">
        <is>
          <t>N</t>
        </is>
      </c>
      <c r="AW255" s="14" t="inlineStr">
        <is>
          <t>N</t>
        </is>
      </c>
      <c r="AX255" s="14" t="inlineStr">
        <is>
          <t>N</t>
        </is>
      </c>
      <c r="AY255" s="14" t="inlineStr">
        <is>
          <t>N</t>
        </is>
      </c>
      <c r="AZ255" s="14" t="inlineStr">
        <is>
          <t>N</t>
        </is>
      </c>
      <c r="BA255" s="14" t="inlineStr">
        <is>
          <t>N</t>
        </is>
      </c>
      <c r="BB255" s="14" t="inlineStr">
        <is>
          <t>N</t>
        </is>
      </c>
      <c r="BC255" s="14" t="inlineStr">
        <is>
          <t>N</t>
        </is>
      </c>
      <c r="BD255" s="14" t="inlineStr">
        <is>
          <t>N</t>
        </is>
      </c>
      <c r="BE255" s="14" t="inlineStr">
        <is>
          <t>N</t>
        </is>
      </c>
      <c r="BF255" s="14" t="inlineStr">
        <is>
          <t>N</t>
        </is>
      </c>
      <c r="BG255" s="14" t="inlineStr">
        <is>
          <t>N</t>
        </is>
      </c>
      <c r="BH255" s="14" t="inlineStr">
        <is>
          <t>N</t>
        </is>
      </c>
      <c r="BI255" s="14" t="inlineStr">
        <is>
          <t>N</t>
        </is>
      </c>
      <c r="BJ255" s="14" t="inlineStr">
        <is>
          <t>N</t>
        </is>
      </c>
      <c r="BK255" s="14" t="inlineStr">
        <is>
          <t>N</t>
        </is>
      </c>
      <c r="BL255" s="14" t="inlineStr">
        <is>
          <t>N</t>
        </is>
      </c>
      <c r="BM255" s="14" t="inlineStr">
        <is>
          <t>N</t>
        </is>
      </c>
      <c r="BN255" s="14" t="inlineStr">
        <is>
          <t>N</t>
        </is>
      </c>
      <c r="BO255" s="14" t="inlineStr">
        <is>
          <t>N</t>
        </is>
      </c>
      <c r="BP255" s="14" t="inlineStr">
        <is>
          <t>N</t>
        </is>
      </c>
      <c r="BQ255" s="14" t="inlineStr">
        <is>
          <t>N</t>
        </is>
      </c>
      <c r="BR255" s="14" t="n"/>
      <c r="BS255" s="13" t="n"/>
      <c r="BT255" s="13" t="inlineStr">
        <is>
          <t>USA</t>
        </is>
      </c>
      <c r="BU255" s="13" t="n"/>
      <c r="BV255" s="13" t="n"/>
      <c r="BW255" s="13" t="n"/>
      <c r="BX255" s="13" t="inlineStr">
        <is>
          <t>Necessary to provide an APP on the Google play store</t>
        </is>
      </c>
      <c r="BY255" s="13" t="n"/>
      <c r="BZ255" s="13" t="n"/>
      <c r="CA255" s="19" t="n"/>
      <c r="CB255" s="19" t="n"/>
      <c r="CC255" s="19" t="n"/>
      <c r="CD255" s="19" t="n"/>
      <c r="CE255" s="19" t="n"/>
      <c r="CF255" s="19" t="n"/>
      <c r="CG255" s="19" t="n"/>
      <c r="CH255" s="19" t="n"/>
      <c r="CI255" s="19" t="n"/>
      <c r="CJ255" s="19" t="n"/>
      <c r="CK255" s="19" t="n"/>
      <c r="CL255" s="19" t="n"/>
      <c r="CM255" s="13" t="n"/>
      <c r="CN255" s="13" t="n"/>
      <c r="CO255" s="19" t="n"/>
      <c r="CP255" s="19" t="n"/>
      <c r="CQ255" s="19" t="n"/>
      <c r="CR255" s="19" t="n"/>
      <c r="CS255" s="19" t="n"/>
      <c r="CT255" s="19" t="n"/>
      <c r="CU255" s="19" t="n"/>
      <c r="CV255" s="19" t="n"/>
      <c r="CW255" s="19" t="n"/>
      <c r="CX255" s="19" t="n"/>
      <c r="CY255" s="19" t="n"/>
      <c r="CZ255" s="19" t="n"/>
      <c r="DA255" s="13" t="inlineStr">
        <is>
          <t>Data not shared</t>
        </is>
      </c>
      <c r="DB255" s="13" t="n"/>
      <c r="DC255" s="13" t="n"/>
      <c r="DD255" s="13" t="n"/>
      <c r="DE255" s="13" t="n"/>
      <c r="DF255" s="13" t="n"/>
      <c r="DG255" s="13" t="n"/>
      <c r="DH255" s="13" t="n"/>
      <c r="DI255" s="13" t="n"/>
      <c r="DJ255" s="13" t="n"/>
      <c r="DK255" s="13" t="n"/>
      <c r="DL255" s="13" t="n"/>
      <c r="DM255" s="13" t="n"/>
      <c r="DN255" s="13" t="n"/>
      <c r="DO255" s="13" t="n"/>
      <c r="DP255" s="13" t="n"/>
      <c r="DQ255" s="13" t="n"/>
      <c r="DR255" s="13" t="n"/>
      <c r="DS255" s="13" t="n"/>
      <c r="DT255" s="13" t="n"/>
      <c r="DU255" s="13" t="n"/>
      <c r="DV255" s="13" t="n"/>
      <c r="DW255" s="20" t="n"/>
      <c r="DX255" s="20" t="n"/>
      <c r="DY255" s="19" t="n"/>
      <c r="DZ255" s="19" t="n"/>
      <c r="EA255" s="19" t="n"/>
      <c r="EB255" s="20" t="n"/>
      <c r="EC255" s="20" t="n"/>
      <c r="ED255" s="20" t="n"/>
      <c r="EE255" s="20" t="n"/>
      <c r="EF255" s="20" t="n"/>
      <c r="EG255" s="20" t="n"/>
      <c r="EH255" s="20" t="n"/>
      <c r="EI255" s="20" t="n"/>
      <c r="EJ255" s="20" t="n"/>
      <c r="EK255" s="20" t="n"/>
      <c r="EL255" s="22" t="n"/>
      <c r="EM255" s="22" t="n"/>
      <c r="EN255" s="22" t="n"/>
    </row>
    <row r="256" ht="84.95" customFormat="1" customHeight="1" s="23">
      <c r="A256" s="24" t="inlineStr">
        <is>
          <t>#000144</t>
        </is>
      </c>
      <c r="B256" s="24" t="inlineStr">
        <is>
          <t>Google Meet Breakout Room</t>
        </is>
      </c>
      <c r="C256" s="13" t="inlineStr">
        <is>
          <t>Google</t>
        </is>
      </c>
      <c r="D256" s="13" t="n"/>
      <c r="E256" s="15" t="inlineStr">
        <is>
          <t>No</t>
        </is>
      </c>
      <c r="F256" s="25" t="inlineStr">
        <is>
          <t>Low</t>
        </is>
      </c>
      <c r="G256" s="25" t="n"/>
      <c r="H256" s="25" t="n"/>
      <c r="I256" s="25" t="n"/>
      <c r="J256" s="25" t="n"/>
      <c r="K256" s="26" t="n"/>
      <c r="L256" s="26">
        <f>IF(COUNTIF(K:K,K256)=0,"",COUNTIF(K:K,K256))</f>
        <v/>
      </c>
      <c r="M256" s="13" t="inlineStr">
        <is>
          <t>Digital Product</t>
        </is>
      </c>
      <c r="N256" s="13" t="inlineStr">
        <is>
          <t>I_Cloud Service</t>
        </is>
      </c>
      <c r="O256" s="138" t="inlineStr">
        <is>
          <t>https://meet.google.com/?pli=1</t>
        </is>
      </c>
      <c r="P256" s="13">
        <f>COUNTIF(Q256:AC256,"Y")</f>
        <v/>
      </c>
      <c r="Q256" s="19" t="n"/>
      <c r="R256" s="19" t="inlineStr">
        <is>
          <t>N</t>
        </is>
      </c>
      <c r="S256" s="19" t="inlineStr"/>
      <c r="T256" s="19" t="inlineStr">
        <is>
          <t>N</t>
        </is>
      </c>
      <c r="U256" s="19" t="inlineStr">
        <is>
          <t>Y</t>
        </is>
      </c>
      <c r="V256" s="19" t="inlineStr"/>
      <c r="W256" s="19" t="inlineStr">
        <is>
          <t>N</t>
        </is>
      </c>
      <c r="X256" s="19" t="inlineStr">
        <is>
          <t>N</t>
        </is>
      </c>
      <c r="Y256" s="19" t="inlineStr">
        <is>
          <t>N</t>
        </is>
      </c>
      <c r="Z256" s="19" t="inlineStr">
        <is>
          <t>N</t>
        </is>
      </c>
      <c r="AA256" s="19" t="inlineStr">
        <is>
          <t>N</t>
        </is>
      </c>
      <c r="AB256" s="19" t="inlineStr">
        <is>
          <t>N</t>
        </is>
      </c>
      <c r="AC256" s="19" t="inlineStr">
        <is>
          <t>N</t>
        </is>
      </c>
      <c r="AD256" s="13" t="n"/>
      <c r="AE256" s="13" t="n"/>
      <c r="AF256" s="14" t="n"/>
      <c r="AG256" s="14" t="inlineStr">
        <is>
          <t>Y</t>
        </is>
      </c>
      <c r="AH256" s="14" t="n"/>
      <c r="AI256" s="14" t="n"/>
      <c r="AJ256" s="14" t="inlineStr">
        <is>
          <t>Y</t>
        </is>
      </c>
      <c r="AK256" s="14" t="n"/>
      <c r="AL256" s="14" t="n"/>
      <c r="AM256" s="14" t="n"/>
      <c r="AN256" s="14" t="n"/>
      <c r="AO256" s="14" t="n"/>
      <c r="AP256" s="14" t="n"/>
      <c r="AQ256" s="14" t="n"/>
      <c r="AR256" s="14" t="n"/>
      <c r="AS256" s="14" t="n"/>
      <c r="AT256" s="14" t="n"/>
      <c r="AU256" s="14" t="n"/>
      <c r="AV256" s="14" t="n"/>
      <c r="AW256" s="14" t="n"/>
      <c r="AX256" s="14" t="n"/>
      <c r="AY256" s="14" t="n"/>
      <c r="AZ256" s="14" t="n"/>
      <c r="BA256" s="14" t="n"/>
      <c r="BB256" s="14" t="n"/>
      <c r="BC256" s="14" t="n"/>
      <c r="BD256" s="14" t="n"/>
      <c r="BE256" s="14" t="n"/>
      <c r="BF256" s="14" t="n"/>
      <c r="BG256" s="14" t="n"/>
      <c r="BH256" s="14" t="n"/>
      <c r="BI256" s="14" t="n"/>
      <c r="BJ256" s="14" t="n"/>
      <c r="BK256" s="14" t="n"/>
      <c r="BL256" s="14" t="n"/>
      <c r="BM256" s="14" t="n"/>
      <c r="BN256" s="14" t="n"/>
      <c r="BO256" s="14" t="n"/>
      <c r="BP256" s="14" t="n"/>
      <c r="BQ256" s="14" t="n"/>
      <c r="BR256" s="14" t="n"/>
      <c r="BS256" s="13" t="n"/>
      <c r="BT256" s="13" t="inlineStr">
        <is>
          <t>USA</t>
        </is>
      </c>
      <c r="BU256" s="13" t="n"/>
      <c r="BV256" s="22" t="n"/>
      <c r="BW256" s="33" t="inlineStr">
        <is>
          <t>https://policies.google.com/privacy?hl=en</t>
        </is>
      </c>
      <c r="BX256" s="13" t="inlineStr">
        <is>
          <t>EAL</t>
        </is>
      </c>
      <c r="BY256" s="13" t="inlineStr">
        <is>
          <t>Unable to access online learning features</t>
        </is>
      </c>
      <c r="BZ256" s="13" t="n"/>
      <c r="CA256" s="19" t="inlineStr">
        <is>
          <t>N</t>
        </is>
      </c>
      <c r="CB256" s="19" t="n"/>
      <c r="CC256" s="19" t="inlineStr">
        <is>
          <t>N</t>
        </is>
      </c>
      <c r="CD256" s="19" t="n"/>
      <c r="CE256" s="19" t="n"/>
      <c r="CF256" s="19" t="inlineStr">
        <is>
          <t>N</t>
        </is>
      </c>
      <c r="CG256" s="19" t="inlineStr">
        <is>
          <t>N</t>
        </is>
      </c>
      <c r="CH256" s="19" t="n"/>
      <c r="CI256" s="19" t="inlineStr">
        <is>
          <t>N</t>
        </is>
      </c>
      <c r="CJ256" s="19" t="inlineStr">
        <is>
          <t>N</t>
        </is>
      </c>
      <c r="CK256" s="19" t="inlineStr">
        <is>
          <t>N</t>
        </is>
      </c>
      <c r="CL256" s="19" t="inlineStr">
        <is>
          <t>N</t>
        </is>
      </c>
      <c r="CM256" s="13" t="n"/>
      <c r="CN256" s="13" t="n"/>
      <c r="CO256" s="19" t="inlineStr">
        <is>
          <t>N</t>
        </is>
      </c>
      <c r="CP256" s="19" t="n"/>
      <c r="CQ256" s="19" t="inlineStr">
        <is>
          <t>N</t>
        </is>
      </c>
      <c r="CR256" s="19" t="n"/>
      <c r="CS256" s="19" t="n"/>
      <c r="CT256" s="19" t="inlineStr">
        <is>
          <t>N</t>
        </is>
      </c>
      <c r="CU256" s="19" t="inlineStr">
        <is>
          <t>N</t>
        </is>
      </c>
      <c r="CV256" s="19" t="n"/>
      <c r="CW256" s="19" t="inlineStr">
        <is>
          <t>N</t>
        </is>
      </c>
      <c r="CX256" s="19" t="inlineStr">
        <is>
          <t>N</t>
        </is>
      </c>
      <c r="CY256" s="19" t="inlineStr">
        <is>
          <t>N</t>
        </is>
      </c>
      <c r="CZ256" s="19" t="inlineStr">
        <is>
          <t>N</t>
        </is>
      </c>
      <c r="DA256" s="13" t="n"/>
      <c r="DB256" s="13" t="n"/>
      <c r="DC256" s="13" t="n"/>
      <c r="DD256" s="13" t="n"/>
      <c r="DE256" s="13" t="n"/>
      <c r="DF256" s="13" t="n"/>
      <c r="DG256" s="13" t="n"/>
      <c r="DH256" s="13" t="n"/>
      <c r="DI256" s="13" t="n"/>
      <c r="DJ256" s="13" t="n"/>
      <c r="DK256" s="13" t="n"/>
      <c r="DL256" s="13" t="n"/>
      <c r="DM256" s="13" t="n"/>
      <c r="DN256" s="13" t="n"/>
      <c r="DO256" s="13" t="n"/>
      <c r="DP256" s="13" t="n"/>
      <c r="DQ256" s="13" t="n"/>
      <c r="DR256" s="13" t="n"/>
      <c r="DS256" s="13" t="n"/>
      <c r="DT256" s="13" t="n"/>
      <c r="DU256" s="13" t="n"/>
      <c r="DV256" s="13" t="n"/>
      <c r="DW256" s="13" t="inlineStr">
        <is>
          <t>Student name, email (via Google account)</t>
        </is>
      </c>
      <c r="DX256" s="22">
        <f>COUNTIF(A:A,A256)</f>
        <v/>
      </c>
      <c r="DY256" s="19" t="n"/>
      <c r="DZ256" s="19" t="n"/>
      <c r="EA256" s="19" t="n"/>
      <c r="EB256" s="29" t="n"/>
      <c r="EC256" s="29" t="n"/>
      <c r="ED256" s="29" t="n"/>
      <c r="EE256" s="29" t="n"/>
      <c r="EF256" s="29" t="n"/>
      <c r="EG256" s="29" t="n"/>
      <c r="EH256" s="29" t="n"/>
      <c r="EI256" s="20" t="inlineStr">
        <is>
          <t>tool</t>
        </is>
      </c>
      <c r="EJ256" s="22">
        <f>_xlfn.CONCAT(AF256:BQ256)</f>
        <v/>
      </c>
      <c r="EK256" s="22" t="n"/>
      <c r="EL256" s="22" t="n"/>
      <c r="EM256" s="22" t="n"/>
      <c r="EN256" s="22" t="n"/>
    </row>
    <row r="257" ht="84.95" customFormat="1" customHeight="1" s="23">
      <c r="A257" s="24" t="inlineStr">
        <is>
          <t>#000145</t>
        </is>
      </c>
      <c r="B257" s="24" t="inlineStr">
        <is>
          <t>Google Meets Plus</t>
        </is>
      </c>
      <c r="C257" s="13" t="inlineStr">
        <is>
          <t>Google</t>
        </is>
      </c>
      <c r="D257" s="13" t="n"/>
      <c r="E257" s="15" t="inlineStr">
        <is>
          <t>No</t>
        </is>
      </c>
      <c r="F257" s="25" t="inlineStr">
        <is>
          <t>Low</t>
        </is>
      </c>
      <c r="G257" s="25" t="n"/>
      <c r="H257" s="25" t="n"/>
      <c r="I257" s="25" t="n"/>
      <c r="J257" s="25" t="n"/>
      <c r="K257" s="26" t="n"/>
      <c r="L257" s="26">
        <f>IF(COUNTIF(K:K,K257)=0,"",COUNTIF(K:K,K257))</f>
        <v/>
      </c>
      <c r="M257" s="13" t="inlineStr">
        <is>
          <t>Digital Product</t>
        </is>
      </c>
      <c r="N257" s="13" t="inlineStr">
        <is>
          <t>I_Cloud Service</t>
        </is>
      </c>
      <c r="O257" s="138" t="inlineStr">
        <is>
          <t>https://chrome.google.com/webstore/detail/meet-plus-for-google-meet/lbfjgknkjfjmnjdgdhbbmmbkoddgpdoc</t>
        </is>
      </c>
      <c r="P257" s="13">
        <f>COUNTIF(Q257:AC257,"Y")</f>
        <v/>
      </c>
      <c r="Q257" s="19" t="n"/>
      <c r="R257" s="19" t="inlineStr">
        <is>
          <t>N</t>
        </is>
      </c>
      <c r="S257" s="19" t="inlineStr"/>
      <c r="T257" s="19" t="inlineStr">
        <is>
          <t>N</t>
        </is>
      </c>
      <c r="U257" s="19" t="inlineStr">
        <is>
          <t>Y</t>
        </is>
      </c>
      <c r="V257" s="19" t="inlineStr"/>
      <c r="W257" s="19" t="inlineStr">
        <is>
          <t>N</t>
        </is>
      </c>
      <c r="X257" s="19" t="inlineStr">
        <is>
          <t>N</t>
        </is>
      </c>
      <c r="Y257" s="19" t="inlineStr">
        <is>
          <t>N</t>
        </is>
      </c>
      <c r="Z257" s="19" t="inlineStr">
        <is>
          <t>N</t>
        </is>
      </c>
      <c r="AA257" s="19" t="inlineStr">
        <is>
          <t>N</t>
        </is>
      </c>
      <c r="AB257" s="19" t="inlineStr">
        <is>
          <t>N</t>
        </is>
      </c>
      <c r="AC257" s="19" t="inlineStr">
        <is>
          <t>N</t>
        </is>
      </c>
      <c r="AD257" s="13" t="n"/>
      <c r="AE257" s="13" t="n"/>
      <c r="AF257" s="14" t="n"/>
      <c r="AG257" s="14" t="inlineStr">
        <is>
          <t>Y</t>
        </is>
      </c>
      <c r="AH257" s="14" t="n"/>
      <c r="AI257" s="14" t="n"/>
      <c r="AJ257" s="14" t="inlineStr">
        <is>
          <t>Y</t>
        </is>
      </c>
      <c r="AK257" s="14" t="n"/>
      <c r="AL257" s="14" t="n"/>
      <c r="AM257" s="14" t="inlineStr">
        <is>
          <t>Y</t>
        </is>
      </c>
      <c r="AN257" s="14" t="n"/>
      <c r="AO257" s="14" t="n"/>
      <c r="AP257" s="14" t="n"/>
      <c r="AQ257" s="14" t="n"/>
      <c r="AR257" s="14" t="n"/>
      <c r="AS257" s="14" t="n"/>
      <c r="AT257" s="14" t="n"/>
      <c r="AU257" s="14" t="n"/>
      <c r="AV257" s="14" t="n"/>
      <c r="AW257" s="14" t="n"/>
      <c r="AX257" s="14" t="n"/>
      <c r="AY257" s="14" t="n"/>
      <c r="AZ257" s="14" t="n"/>
      <c r="BA257" s="14" t="n"/>
      <c r="BB257" s="14" t="n"/>
      <c r="BC257" s="14" t="n"/>
      <c r="BD257" s="14" t="n"/>
      <c r="BE257" s="14" t="n"/>
      <c r="BF257" s="14" t="n"/>
      <c r="BG257" s="14" t="n"/>
      <c r="BH257" s="14" t="n"/>
      <c r="BI257" s="14" t="n"/>
      <c r="BJ257" s="14" t="n"/>
      <c r="BK257" s="14" t="n"/>
      <c r="BL257" s="14" t="n"/>
      <c r="BM257" s="14" t="n"/>
      <c r="BN257" s="14" t="n"/>
      <c r="BO257" s="14" t="n"/>
      <c r="BP257" s="14" t="n"/>
      <c r="BQ257" s="14" t="n"/>
      <c r="BR257" s="14" t="n"/>
      <c r="BS257" s="13" t="n"/>
      <c r="BT257" s="13" t="inlineStr">
        <is>
          <t>USA</t>
        </is>
      </c>
      <c r="BU257" s="13" t="n"/>
      <c r="BV257" s="22" t="n"/>
      <c r="BW257" s="33" t="inlineStr">
        <is>
          <t>https://policies.google.com/privacy?hl=en</t>
        </is>
      </c>
      <c r="BX257" s="13" t="inlineStr">
        <is>
          <t>Remote Learning</t>
        </is>
      </c>
      <c r="BY257" s="13" t="inlineStr">
        <is>
          <t>May not access remote learning tools during home learning</t>
        </is>
      </c>
      <c r="BZ257" s="13" t="n"/>
      <c r="CA257" s="19" t="inlineStr">
        <is>
          <t>N</t>
        </is>
      </c>
      <c r="CB257" s="19" t="n"/>
      <c r="CC257" s="19" t="inlineStr">
        <is>
          <t>N</t>
        </is>
      </c>
      <c r="CD257" s="19" t="n"/>
      <c r="CE257" s="19" t="n"/>
      <c r="CF257" s="19" t="inlineStr">
        <is>
          <t>N</t>
        </is>
      </c>
      <c r="CG257" s="19" t="inlineStr">
        <is>
          <t>N</t>
        </is>
      </c>
      <c r="CH257" s="19" t="n"/>
      <c r="CI257" s="19" t="inlineStr">
        <is>
          <t>N</t>
        </is>
      </c>
      <c r="CJ257" s="19" t="inlineStr">
        <is>
          <t>N</t>
        </is>
      </c>
      <c r="CK257" s="19" t="inlineStr">
        <is>
          <t>N</t>
        </is>
      </c>
      <c r="CL257" s="19" t="inlineStr">
        <is>
          <t>N</t>
        </is>
      </c>
      <c r="CM257" s="13" t="n"/>
      <c r="CN257" s="13" t="n"/>
      <c r="CO257" s="19" t="inlineStr">
        <is>
          <t>N</t>
        </is>
      </c>
      <c r="CP257" s="19" t="n"/>
      <c r="CQ257" s="19" t="inlineStr">
        <is>
          <t>N</t>
        </is>
      </c>
      <c r="CR257" s="19" t="n"/>
      <c r="CS257" s="19" t="n"/>
      <c r="CT257" s="19" t="inlineStr">
        <is>
          <t>N</t>
        </is>
      </c>
      <c r="CU257" s="19" t="inlineStr">
        <is>
          <t>N</t>
        </is>
      </c>
      <c r="CV257" s="19" t="n"/>
      <c r="CW257" s="19" t="inlineStr">
        <is>
          <t>N</t>
        </is>
      </c>
      <c r="CX257" s="19" t="inlineStr">
        <is>
          <t>N</t>
        </is>
      </c>
      <c r="CY257" s="19" t="inlineStr">
        <is>
          <t>N</t>
        </is>
      </c>
      <c r="CZ257" s="19" t="inlineStr">
        <is>
          <t>N</t>
        </is>
      </c>
      <c r="DA257" s="13" t="n"/>
      <c r="DB257" s="13" t="n"/>
      <c r="DC257" s="13" t="n"/>
      <c r="DD257" s="13" t="n"/>
      <c r="DE257" s="13" t="n"/>
      <c r="DF257" s="13" t="n"/>
      <c r="DG257" s="13" t="n"/>
      <c r="DH257" s="13" t="n"/>
      <c r="DI257" s="13" t="n"/>
      <c r="DJ257" s="13" t="n"/>
      <c r="DK257" s="13" t="n"/>
      <c r="DL257" s="13" t="n"/>
      <c r="DM257" s="13" t="n"/>
      <c r="DN257" s="13" t="n"/>
      <c r="DO257" s="13" t="n"/>
      <c r="DP257" s="13" t="n"/>
      <c r="DQ257" s="13" t="n"/>
      <c r="DR257" s="13" t="n"/>
      <c r="DS257" s="13" t="n"/>
      <c r="DT257" s="13" t="n"/>
      <c r="DU257" s="13" t="n"/>
      <c r="DV257" s="13" t="n"/>
      <c r="DW257" s="13" t="inlineStr">
        <is>
          <t>Student: name, country, email address, user name, user ID, password Teacher: name, country, email address, user name, user ID, password</t>
        </is>
      </c>
      <c r="DX257" s="22">
        <f>COUNTIF(A:A,A257)</f>
        <v/>
      </c>
      <c r="DY257" s="19" t="n"/>
      <c r="DZ257" s="19" t="n"/>
      <c r="EA257" s="19" t="n"/>
      <c r="EB257" s="29" t="n"/>
      <c r="EC257" s="29" t="n"/>
      <c r="ED257" s="29" t="n"/>
      <c r="EE257" s="29" t="n"/>
      <c r="EF257" s="29" t="n"/>
      <c r="EG257" s="29" t="n"/>
      <c r="EH257" s="29" t="n"/>
      <c r="EI257" s="20" t="inlineStr">
        <is>
          <t>tool</t>
        </is>
      </c>
      <c r="EJ257" s="22">
        <f>_xlfn.CONCAT(AF257:BQ257)</f>
        <v/>
      </c>
      <c r="EK257" s="22" t="n"/>
      <c r="EL257" s="22" t="n"/>
      <c r="EM257" s="22" t="n"/>
      <c r="EN257" s="22" t="n"/>
    </row>
    <row r="258" ht="84.95" customFormat="1" customHeight="1" s="23">
      <c r="A258" s="24" t="inlineStr">
        <is>
          <t>#000491</t>
        </is>
      </c>
      <c r="B258" s="13" t="inlineStr">
        <is>
          <t>Google translator</t>
        </is>
      </c>
      <c r="C258" s="13" t="inlineStr">
        <is>
          <t>Google</t>
        </is>
      </c>
      <c r="D258" s="13" t="n"/>
      <c r="E258" s="15" t="n"/>
      <c r="F258" s="25" t="n"/>
      <c r="G258" s="25" t="n"/>
      <c r="H258" s="25" t="n"/>
      <c r="I258" s="25" t="n"/>
      <c r="J258" s="25" t="inlineStr">
        <is>
          <t>is data actively shared?</t>
        </is>
      </c>
      <c r="K258" s="17" t="n"/>
      <c r="L258" s="26">
        <f>IF(COUNTIF(K:K,K258)=0,"",COUNTIF(K:K,K258))</f>
        <v/>
      </c>
      <c r="M258" s="13" t="inlineStr">
        <is>
          <t>Missing</t>
        </is>
      </c>
      <c r="N258" s="13" t="inlineStr">
        <is>
          <t>I_Website Service</t>
        </is>
      </c>
      <c r="O258" s="138" t="inlineStr">
        <is>
          <t>https://translate.google.com/</t>
        </is>
      </c>
      <c r="P258" s="13">
        <f>COUNTIF(Q258:AC258,"Y")</f>
        <v/>
      </c>
      <c r="Q258" s="19" t="n"/>
      <c r="R258" s="19" t="inlineStr">
        <is>
          <t>Y</t>
        </is>
      </c>
      <c r="S258" s="19" t="inlineStr"/>
      <c r="T258" s="19" t="inlineStr">
        <is>
          <t>N</t>
        </is>
      </c>
      <c r="U258" s="19" t="inlineStr"/>
      <c r="V258" s="19" t="inlineStr"/>
      <c r="W258" s="19" t="inlineStr">
        <is>
          <t>N</t>
        </is>
      </c>
      <c r="X258" s="19" t="inlineStr">
        <is>
          <t>N</t>
        </is>
      </c>
      <c r="Y258" s="19" t="inlineStr">
        <is>
          <t>N</t>
        </is>
      </c>
      <c r="Z258" s="19" t="inlineStr">
        <is>
          <t>N</t>
        </is>
      </c>
      <c r="AA258" s="19" t="inlineStr">
        <is>
          <t>N</t>
        </is>
      </c>
      <c r="AB258" s="19" t="inlineStr">
        <is>
          <t>N</t>
        </is>
      </c>
      <c r="AC258" s="19" t="inlineStr">
        <is>
          <t>N</t>
        </is>
      </c>
      <c r="AD258" s="13" t="n"/>
      <c r="AE258" s="13" t="n"/>
      <c r="AF258" s="14" t="n"/>
      <c r="AG258" s="14" t="n"/>
      <c r="AH258" s="14" t="n"/>
      <c r="AI258" s="14" t="n"/>
      <c r="AJ258" s="14" t="n"/>
      <c r="AK258" s="14" t="n"/>
      <c r="AL258" s="14" t="n"/>
      <c r="AM258" s="14" t="n"/>
      <c r="AN258" s="14" t="n"/>
      <c r="AO258" s="14" t="n"/>
      <c r="AP258" s="14" t="n"/>
      <c r="AQ258" s="14" t="n"/>
      <c r="AR258" s="14" t="n"/>
      <c r="AS258" s="14" t="n"/>
      <c r="AT258" s="14" t="n"/>
      <c r="AU258" s="14" t="n"/>
      <c r="AV258" s="14" t="n"/>
      <c r="AW258" s="14" t="n"/>
      <c r="AX258" s="14" t="n"/>
      <c r="AY258" s="14" t="n"/>
      <c r="AZ258" s="14" t="n"/>
      <c r="BA258" s="14" t="n"/>
      <c r="BB258" s="14" t="n"/>
      <c r="BC258" s="14" t="n"/>
      <c r="BD258" s="14" t="n"/>
      <c r="BE258" s="14" t="n"/>
      <c r="BF258" s="14" t="n"/>
      <c r="BG258" s="14" t="n"/>
      <c r="BH258" s="14" t="n"/>
      <c r="BI258" s="14" t="n"/>
      <c r="BJ258" s="14" t="n"/>
      <c r="BK258" s="14" t="n"/>
      <c r="BL258" s="14" t="n"/>
      <c r="BM258" s="14" t="n"/>
      <c r="BN258" s="14" t="n"/>
      <c r="BO258" s="14" t="n"/>
      <c r="BP258" s="14" t="n"/>
      <c r="BQ258" s="14" t="n"/>
      <c r="BR258" s="14" t="n"/>
      <c r="BS258" s="13" t="n"/>
      <c r="BT258" s="13" t="inlineStr">
        <is>
          <t>USA</t>
        </is>
      </c>
      <c r="BU258" s="13" t="n"/>
      <c r="BV258" s="22" t="n"/>
      <c r="BW258" s="33" t="inlineStr">
        <is>
          <t>https://policies.google.com/privacy?hl=en</t>
        </is>
      </c>
      <c r="BX258" s="13" t="inlineStr">
        <is>
          <t>Tool</t>
        </is>
      </c>
      <c r="BY258" s="13" t="n"/>
      <c r="BZ258" s="13" t="n"/>
      <c r="CA258" s="19" t="inlineStr">
        <is>
          <t>N</t>
        </is>
      </c>
      <c r="CB258" s="19" t="n"/>
      <c r="CC258" s="19" t="inlineStr">
        <is>
          <t>N</t>
        </is>
      </c>
      <c r="CD258" s="19" t="n"/>
      <c r="CE258" s="19" t="n"/>
      <c r="CF258" s="19" t="inlineStr">
        <is>
          <t>N</t>
        </is>
      </c>
      <c r="CG258" s="19" t="inlineStr">
        <is>
          <t>N</t>
        </is>
      </c>
      <c r="CH258" s="19" t="n"/>
      <c r="CI258" s="19" t="inlineStr">
        <is>
          <t>N</t>
        </is>
      </c>
      <c r="CJ258" s="19" t="inlineStr">
        <is>
          <t>N</t>
        </is>
      </c>
      <c r="CK258" s="19" t="inlineStr">
        <is>
          <t>N</t>
        </is>
      </c>
      <c r="CL258" s="19" t="inlineStr">
        <is>
          <t>N</t>
        </is>
      </c>
      <c r="CM258" s="13" t="n"/>
      <c r="CN258" s="13" t="n"/>
      <c r="CO258" s="19" t="inlineStr">
        <is>
          <t>N</t>
        </is>
      </c>
      <c r="CP258" s="19" t="n"/>
      <c r="CQ258" s="19" t="inlineStr">
        <is>
          <t>N</t>
        </is>
      </c>
      <c r="CR258" s="19" t="n"/>
      <c r="CS258" s="19" t="n"/>
      <c r="CT258" s="19" t="inlineStr">
        <is>
          <t>N</t>
        </is>
      </c>
      <c r="CU258" s="19" t="inlineStr">
        <is>
          <t>N</t>
        </is>
      </c>
      <c r="CV258" s="19" t="n"/>
      <c r="CW258" s="19" t="inlineStr">
        <is>
          <t>N</t>
        </is>
      </c>
      <c r="CX258" s="19" t="inlineStr">
        <is>
          <t>N</t>
        </is>
      </c>
      <c r="CY258" s="19" t="inlineStr">
        <is>
          <t>N</t>
        </is>
      </c>
      <c r="CZ258" s="19" t="inlineStr">
        <is>
          <t>N</t>
        </is>
      </c>
      <c r="DA258" s="13" t="inlineStr">
        <is>
          <t>Can be accessed without providing personal information</t>
        </is>
      </c>
      <c r="DB258" s="13" t="n"/>
      <c r="DC258" s="13" t="n"/>
      <c r="DD258" s="13" t="n"/>
      <c r="DE258" s="13" t="n"/>
      <c r="DF258" s="13" t="n"/>
      <c r="DG258" s="13" t="n"/>
      <c r="DH258" s="13" t="n"/>
      <c r="DI258" s="13" t="n"/>
      <c r="DJ258" s="13" t="n"/>
      <c r="DK258" s="13" t="n"/>
      <c r="DL258" s="13" t="n"/>
      <c r="DM258" s="13" t="n"/>
      <c r="DN258" s="13" t="n"/>
      <c r="DO258" s="13" t="n"/>
      <c r="DP258" s="13" t="n"/>
      <c r="DQ258" s="13" t="n"/>
      <c r="DR258" s="13" t="n"/>
      <c r="DS258" s="13" t="n"/>
      <c r="DT258" s="13" t="n"/>
      <c r="DU258" s="13" t="n"/>
      <c r="DV258" s="13" t="n"/>
      <c r="DW258" s="13" t="n"/>
      <c r="DX258" s="22">
        <f>COUNTIF(A:A,A258)</f>
        <v/>
      </c>
      <c r="DY258" s="19" t="n"/>
      <c r="DZ258" s="19" t="n"/>
      <c r="EA258" s="19" t="n"/>
      <c r="EB258" s="29" t="n"/>
      <c r="EC258" s="29" t="n"/>
      <c r="ED258" s="29" t="n"/>
      <c r="EE258" s="29" t="n"/>
      <c r="EF258" s="29" t="n"/>
      <c r="EG258" s="29" t="n"/>
      <c r="EH258" s="29" t="n"/>
      <c r="EI258" s="20" t="inlineStr">
        <is>
          <t>tool</t>
        </is>
      </c>
      <c r="EJ258" s="22">
        <f>_xlfn.CONCAT(AF258:BQ258)</f>
        <v/>
      </c>
      <c r="EK258" s="20" t="n"/>
      <c r="EL258" s="22" t="n"/>
      <c r="EM258" s="22" t="n"/>
      <c r="EN258" s="22" t="n"/>
    </row>
    <row r="259" ht="84.95" customFormat="1" customHeight="1" s="23">
      <c r="A259" s="13" t="inlineStr">
        <is>
          <t>#000785</t>
        </is>
      </c>
      <c r="B259" s="14" t="inlineStr">
        <is>
          <t>Google webmaster tools</t>
        </is>
      </c>
      <c r="C259" s="13" t="n"/>
      <c r="D259" s="13" t="n"/>
      <c r="E259" s="15" t="n"/>
      <c r="F259" s="16" t="n"/>
      <c r="G259" s="16" t="n"/>
      <c r="H259" s="16" t="n"/>
      <c r="I259" s="16" t="n"/>
      <c r="J259" s="16" t="n"/>
      <c r="K259" s="17" t="n"/>
      <c r="L259" s="17" t="n"/>
      <c r="M259" s="13" t="n"/>
      <c r="N259" s="38" t="inlineStr">
        <is>
          <t>I_Website Service</t>
        </is>
      </c>
      <c r="O259" s="21" t="inlineStr">
        <is>
          <t>https://search.google.com/search-console/about</t>
        </is>
      </c>
      <c r="P259" s="13" t="n"/>
      <c r="Q259" s="19" t="n"/>
      <c r="R259" s="19" t="n"/>
      <c r="S259" s="19" t="inlineStr">
        <is>
          <t>Y</t>
        </is>
      </c>
      <c r="T259" s="19" t="n"/>
      <c r="U259" s="19" t="n"/>
      <c r="V259" s="19" t="n"/>
      <c r="W259" s="19" t="n"/>
      <c r="X259" s="19" t="n"/>
      <c r="Y259" s="19" t="n"/>
      <c r="Z259" s="19" t="n"/>
      <c r="AA259" s="19" t="n"/>
      <c r="AB259" s="19" t="n"/>
      <c r="AC259" s="19" t="n"/>
      <c r="AD259" s="13" t="n"/>
      <c r="AE259" s="20" t="n"/>
      <c r="AF259" s="14" t="n"/>
      <c r="AG259" s="14" t="n"/>
      <c r="AH259" s="14" t="n"/>
      <c r="AI259" s="14" t="n"/>
      <c r="AJ259" s="14" t="n"/>
      <c r="AK259" s="14" t="n"/>
      <c r="AL259" s="14" t="n"/>
      <c r="AM259" s="14" t="n"/>
      <c r="AN259" s="14" t="n"/>
      <c r="AO259" s="14" t="n"/>
      <c r="AP259" s="14" t="n"/>
      <c r="AQ259" s="14" t="n"/>
      <c r="AR259" s="14" t="n"/>
      <c r="AS259" s="14" t="n"/>
      <c r="AT259" s="14" t="n"/>
      <c r="AU259" s="14" t="n"/>
      <c r="AV259" s="14" t="n"/>
      <c r="AW259" s="14" t="n"/>
      <c r="AX259" s="14" t="n"/>
      <c r="AY259" s="14" t="n"/>
      <c r="AZ259" s="14" t="n"/>
      <c r="BA259" s="14" t="n"/>
      <c r="BB259" s="14" t="n"/>
      <c r="BC259" s="14" t="n"/>
      <c r="BD259" s="14" t="n"/>
      <c r="BE259" s="14" t="n"/>
      <c r="BF259" s="14" t="n"/>
      <c r="BG259" s="14" t="n"/>
      <c r="BH259" s="14" t="n"/>
      <c r="BI259" s="14" t="n"/>
      <c r="BJ259" s="14" t="n"/>
      <c r="BK259" s="14" t="n"/>
      <c r="BL259" s="14" t="n"/>
      <c r="BM259" s="14" t="n"/>
      <c r="BN259" s="14" t="n"/>
      <c r="BO259" s="14" t="n"/>
      <c r="BP259" s="14" t="n"/>
      <c r="BQ259" s="14" t="n"/>
      <c r="BR259" s="14" t="n"/>
      <c r="BS259" s="13" t="n"/>
      <c r="BT259" s="13" t="n"/>
      <c r="BU259" s="13" t="n"/>
      <c r="BV259" s="13" t="n"/>
      <c r="BW259" s="138" t="inlineStr">
        <is>
          <t>https://policies.google.com/privacy</t>
        </is>
      </c>
      <c r="BX259" s="13" t="inlineStr">
        <is>
          <t>[Chenghan]Google's collection of Search Engine Optimization (SEO) tools help you manage your site in Google Search results.</t>
        </is>
      </c>
      <c r="BY259" s="13" t="n"/>
      <c r="BZ259" s="13" t="n"/>
      <c r="CA259" s="19" t="n"/>
      <c r="CB259" s="19" t="n"/>
      <c r="CC259" s="19" t="n"/>
      <c r="CD259" s="19" t="n"/>
      <c r="CE259" s="19" t="n"/>
      <c r="CF259" s="19" t="n"/>
      <c r="CG259" s="19" t="n"/>
      <c r="CH259" s="19" t="n"/>
      <c r="CI259" s="19" t="n"/>
      <c r="CJ259" s="19" t="n"/>
      <c r="CK259" s="19" t="n"/>
      <c r="CL259" s="19" t="n"/>
      <c r="CM259" s="13" t="n"/>
      <c r="CN259" s="13" t="n"/>
      <c r="CO259" s="19" t="n"/>
      <c r="CP259" s="19" t="n"/>
      <c r="CQ259" s="19" t="n"/>
      <c r="CR259" s="19" t="n"/>
      <c r="CS259" s="19" t="n"/>
      <c r="CT259" s="19" t="n"/>
      <c r="CU259" s="19" t="n"/>
      <c r="CV259" s="19" t="n"/>
      <c r="CW259" s="19" t="n"/>
      <c r="CX259" s="19" t="n"/>
      <c r="CY259" s="19" t="n"/>
      <c r="CZ259" s="19" t="n"/>
      <c r="DA259" s="13" t="n"/>
      <c r="DB259" s="13" t="n"/>
      <c r="DC259" s="13" t="n"/>
      <c r="DD259" s="13" t="n"/>
      <c r="DE259" s="13" t="n"/>
      <c r="DF259" s="13" t="n"/>
      <c r="DG259" s="13" t="n"/>
      <c r="DH259" s="13" t="n"/>
      <c r="DI259" s="13" t="n"/>
      <c r="DJ259" s="13" t="n"/>
      <c r="DK259" s="13" t="n"/>
      <c r="DL259" s="13" t="n"/>
      <c r="DM259" s="13" t="n"/>
      <c r="DN259" s="13" t="n"/>
      <c r="DO259" s="13" t="n"/>
      <c r="DP259" s="13" t="n"/>
      <c r="DQ259" s="13" t="n"/>
      <c r="DR259" s="13" t="n"/>
      <c r="DS259" s="13" t="n"/>
      <c r="DT259" s="13" t="n"/>
      <c r="DU259" s="13" t="n"/>
      <c r="DV259" s="13" t="n"/>
      <c r="DW259" s="20" t="n"/>
      <c r="DX259" s="20" t="n"/>
      <c r="DY259" s="19" t="n"/>
      <c r="DZ259" s="19" t="n"/>
      <c r="EA259" s="19" t="n"/>
      <c r="EB259" s="20" t="n"/>
      <c r="EC259" s="20" t="n"/>
      <c r="ED259" s="20" t="n"/>
      <c r="EE259" s="20" t="n"/>
      <c r="EF259" s="20" t="n"/>
      <c r="EG259" s="20" t="n"/>
      <c r="EH259" s="20" t="n"/>
      <c r="EI259" s="20" t="n"/>
      <c r="EJ259" s="20" t="n"/>
      <c r="EK259" s="20" t="n"/>
      <c r="EL259" s="22" t="n"/>
      <c r="EM259" s="22" t="n"/>
      <c r="EN259" s="22" t="n"/>
    </row>
    <row r="260" ht="84.95" customFormat="1" customHeight="1" s="23">
      <c r="A260" s="24" t="inlineStr">
        <is>
          <t>#000146</t>
        </is>
      </c>
      <c r="B260" s="24" t="inlineStr">
        <is>
          <t>GooseChase</t>
        </is>
      </c>
      <c r="C260" s="13" t="inlineStr">
        <is>
          <t>GooseChase Adventures Inc.</t>
        </is>
      </c>
      <c r="D260" s="13" t="n"/>
      <c r="E260" s="15" t="inlineStr">
        <is>
          <t>No</t>
        </is>
      </c>
      <c r="F260" s="25" t="inlineStr">
        <is>
          <t>Low</t>
        </is>
      </c>
      <c r="G260" s="25" t="n"/>
      <c r="H260" s="25" t="n"/>
      <c r="I260" s="25" t="n"/>
      <c r="J260" s="25" t="n"/>
      <c r="K260" s="26" t="n"/>
      <c r="L260" s="26">
        <f>IF(COUNTIF(K:K,K260)=0,"",COUNTIF(K:K,K260))</f>
        <v/>
      </c>
      <c r="M260" s="79" t="inlineStr">
        <is>
          <t>Digital Product</t>
        </is>
      </c>
      <c r="N260" s="79" t="inlineStr">
        <is>
          <t>I_Mobile App</t>
        </is>
      </c>
      <c r="O260" s="37" t="inlineStr">
        <is>
          <t>https://goosechase.com</t>
        </is>
      </c>
      <c r="P260" s="13">
        <f>COUNTIF(Q260:AC260,"Y")</f>
        <v/>
      </c>
      <c r="Q260" s="19" t="n"/>
      <c r="R260" s="19" t="inlineStr">
        <is>
          <t>N</t>
        </is>
      </c>
      <c r="S260" s="19" t="inlineStr"/>
      <c r="T260" s="19" t="inlineStr">
        <is>
          <t>Y</t>
        </is>
      </c>
      <c r="U260" s="19" t="inlineStr"/>
      <c r="V260" s="19" t="inlineStr"/>
      <c r="W260" s="19" t="inlineStr">
        <is>
          <t>N</t>
        </is>
      </c>
      <c r="X260" s="19" t="inlineStr">
        <is>
          <t>N</t>
        </is>
      </c>
      <c r="Y260" s="19" t="inlineStr">
        <is>
          <t>N</t>
        </is>
      </c>
      <c r="Z260" s="19" t="inlineStr">
        <is>
          <t>N</t>
        </is>
      </c>
      <c r="AA260" s="19" t="inlineStr">
        <is>
          <t>N</t>
        </is>
      </c>
      <c r="AB260" s="19" t="inlineStr">
        <is>
          <t>Y</t>
        </is>
      </c>
      <c r="AC260" s="19" t="inlineStr">
        <is>
          <t>N</t>
        </is>
      </c>
      <c r="AD260" s="13" t="n"/>
      <c r="AE260" s="13" t="n"/>
      <c r="AF260" s="14" t="n"/>
      <c r="AG260" s="14" t="n"/>
      <c r="AH260" s="38" t="inlineStr">
        <is>
          <t>Y</t>
        </is>
      </c>
      <c r="AI260" s="38" t="inlineStr">
        <is>
          <t> </t>
        </is>
      </c>
      <c r="AJ260" s="38" t="inlineStr">
        <is>
          <t> </t>
        </is>
      </c>
      <c r="AK260" s="38" t="inlineStr">
        <is>
          <t>Y</t>
        </is>
      </c>
      <c r="AL260" s="14" t="n"/>
      <c r="AM260" s="14" t="n"/>
      <c r="AN260" s="14" t="n"/>
      <c r="AO260" s="14" t="n"/>
      <c r="AP260" s="14" t="n"/>
      <c r="AQ260" s="14" t="n"/>
      <c r="AR260" s="14" t="n"/>
      <c r="AS260" s="14" t="n"/>
      <c r="AT260" s="14" t="n"/>
      <c r="AU260" s="14" t="n"/>
      <c r="AV260" s="14" t="n"/>
      <c r="AW260" s="14" t="inlineStr">
        <is>
          <t>Y</t>
        </is>
      </c>
      <c r="AX260" s="14" t="n"/>
      <c r="AY260" s="14" t="n"/>
      <c r="AZ260" s="14" t="n"/>
      <c r="BA260" s="14" t="n"/>
      <c r="BB260" s="14" t="n"/>
      <c r="BC260" s="14" t="n"/>
      <c r="BD260" s="14" t="n"/>
      <c r="BE260" s="14" t="n"/>
      <c r="BF260" s="14" t="n"/>
      <c r="BG260" s="14" t="n"/>
      <c r="BH260" s="14" t="n"/>
      <c r="BI260" s="14" t="n"/>
      <c r="BJ260" s="14" t="n"/>
      <c r="BK260" s="14" t="n"/>
      <c r="BL260" s="14" t="n"/>
      <c r="BM260" s="14" t="n"/>
      <c r="BN260" s="14" t="n"/>
      <c r="BO260" s="14" t="n"/>
      <c r="BP260" s="14" t="n"/>
      <c r="BQ260" s="14" t="n"/>
      <c r="BR260" s="14" t="n"/>
      <c r="BS260" s="13" t="inlineStr">
        <is>
          <t>?</t>
        </is>
      </c>
      <c r="BT260" s="13" t="inlineStr">
        <is>
          <t>USA</t>
        </is>
      </c>
      <c r="BU260" s="13" t="n"/>
      <c r="BV260" s="22" t="n"/>
      <c r="BW260" s="33" t="inlineStr">
        <is>
          <t>https://www.goosechase.com/privacy</t>
        </is>
      </c>
      <c r="BX260" s="13" t="inlineStr">
        <is>
          <t>Head of Sports uses this app to support multimodal scavenger hunts for College events</t>
        </is>
      </c>
      <c r="BY260" s="13" t="n"/>
      <c r="BZ260" s="13" t="n"/>
      <c r="CA260" s="19" t="inlineStr">
        <is>
          <t>N</t>
        </is>
      </c>
      <c r="CB260" s="19" t="n"/>
      <c r="CC260" s="19" t="inlineStr">
        <is>
          <t>N</t>
        </is>
      </c>
      <c r="CD260" s="19" t="n"/>
      <c r="CE260" s="19" t="n"/>
      <c r="CF260" s="19" t="inlineStr">
        <is>
          <t>N</t>
        </is>
      </c>
      <c r="CG260" s="19" t="inlineStr">
        <is>
          <t>N</t>
        </is>
      </c>
      <c r="CH260" s="19" t="n"/>
      <c r="CI260" s="19" t="inlineStr">
        <is>
          <t>N</t>
        </is>
      </c>
      <c r="CJ260" s="19" t="inlineStr">
        <is>
          <t>N</t>
        </is>
      </c>
      <c r="CK260" s="19" t="inlineStr">
        <is>
          <t>N</t>
        </is>
      </c>
      <c r="CL260" s="19" t="inlineStr">
        <is>
          <t>N</t>
        </is>
      </c>
      <c r="CM260" s="13" t="n"/>
      <c r="CN260" s="13" t="n"/>
      <c r="CO260" s="19" t="inlineStr">
        <is>
          <t>N</t>
        </is>
      </c>
      <c r="CP260" s="19" t="n"/>
      <c r="CQ260" s="19" t="inlineStr">
        <is>
          <t>N</t>
        </is>
      </c>
      <c r="CR260" s="19" t="n"/>
      <c r="CS260" s="19" t="n"/>
      <c r="CT260" s="19" t="inlineStr">
        <is>
          <t>N</t>
        </is>
      </c>
      <c r="CU260" s="19" t="inlineStr">
        <is>
          <t>N</t>
        </is>
      </c>
      <c r="CV260" s="19" t="n"/>
      <c r="CW260" s="19" t="inlineStr">
        <is>
          <t>N</t>
        </is>
      </c>
      <c r="CX260" s="19" t="inlineStr">
        <is>
          <t>N</t>
        </is>
      </c>
      <c r="CY260" s="19" t="inlineStr">
        <is>
          <t>N</t>
        </is>
      </c>
      <c r="CZ260" s="19" t="inlineStr">
        <is>
          <t>N</t>
        </is>
      </c>
      <c r="DA260" s="13" t="inlineStr">
        <is>
          <t>During usage, many other data may also be collected</t>
        </is>
      </c>
      <c r="DB260" s="13" t="n"/>
      <c r="DC260" s="13" t="n"/>
      <c r="DD260" s="13" t="n"/>
      <c r="DE260" s="13" t="n"/>
      <c r="DF260" s="13" t="n"/>
      <c r="DG260" s="13" t="n"/>
      <c r="DH260" s="13" t="n"/>
      <c r="DI260" s="13" t="n"/>
      <c r="DJ260" s="13" t="n"/>
      <c r="DK260" s="13" t="n"/>
      <c r="DL260" s="13" t="n"/>
      <c r="DM260" s="13" t="n"/>
      <c r="DN260" s="13" t="n"/>
      <c r="DO260" s="13" t="n"/>
      <c r="DP260" s="13" t="n"/>
      <c r="DQ260" s="13" t="n"/>
      <c r="DR260" s="13" t="n"/>
      <c r="DS260" s="13" t="n"/>
      <c r="DT260" s="13" t="n"/>
      <c r="DU260" s="13" t="n"/>
      <c r="DV260" s="13" t="n"/>
      <c r="DW260" s="13" t="inlineStr">
        <is>
          <t>?</t>
        </is>
      </c>
      <c r="DX260" s="22">
        <f>COUNTIF(A:A,A260)</f>
        <v/>
      </c>
      <c r="DY260" s="19" t="n"/>
      <c r="DZ260" s="19" t="n"/>
      <c r="EA260" s="19" t="n"/>
      <c r="EB260" s="129" t="inlineStr">
        <is>
          <t>https://www.goosechase.com/</t>
        </is>
      </c>
      <c r="EC260" s="29" t="n"/>
      <c r="ED260" s="29" t="n"/>
      <c r="EE260" s="29" t="n"/>
      <c r="EF260" s="29" t="n"/>
      <c r="EG260" s="29" t="n"/>
      <c r="EH260" s="29" t="n"/>
      <c r="EI260" s="20" t="inlineStr">
        <is>
          <t>tool</t>
        </is>
      </c>
      <c r="EJ260" s="22">
        <f>_xlfn.CONCAT(AF260:BQ260)</f>
        <v/>
      </c>
      <c r="EK260" s="22" t="n"/>
      <c r="EL260" s="22" t="n"/>
      <c r="EM260" s="38" t="inlineStr">
        <is>
          <t>No students affected</t>
        </is>
      </c>
      <c r="EN260" s="38" t="n">
        <v>0</v>
      </c>
    </row>
    <row r="261" ht="186.95" customFormat="1" customHeight="1" s="23">
      <c r="A261" s="24" t="inlineStr">
        <is>
          <t>#000492</t>
        </is>
      </c>
      <c r="B261" s="13" t="inlineStr">
        <is>
          <t>Goteach Maths</t>
        </is>
      </c>
      <c r="C261" s="13" t="inlineStr">
        <is>
          <t>means Go Teach Maths</t>
        </is>
      </c>
      <c r="D261" s="13" t="n"/>
      <c r="E261" s="15" t="n"/>
      <c r="F261" s="25" t="n"/>
      <c r="G261" s="25" t="n"/>
      <c r="H261" s="25" t="n"/>
      <c r="I261" s="25" t="n"/>
      <c r="J261" s="25" t="n"/>
      <c r="K261" s="17" t="n"/>
      <c r="L261" s="26">
        <f>IF(COUNTIF(K:K,K261)=0,"",COUNTIF(K:K,K261))</f>
        <v/>
      </c>
      <c r="M261" s="13" t="inlineStr">
        <is>
          <t>Digital Product</t>
        </is>
      </c>
      <c r="N261" s="13" t="inlineStr">
        <is>
          <t>I_Website Service</t>
        </is>
      </c>
      <c r="O261" s="41" t="inlineStr">
        <is>
          <t>GoTeachMaths.co.uk</t>
        </is>
      </c>
      <c r="P261" s="13">
        <f>COUNTIF(Q261:AC261,"Y")</f>
        <v/>
      </c>
      <c r="Q261" s="19" t="n"/>
      <c r="R261" s="19" t="inlineStr">
        <is>
          <t>Y</t>
        </is>
      </c>
      <c r="S261" s="19" t="inlineStr"/>
      <c r="T261" s="19" t="inlineStr">
        <is>
          <t>Y</t>
        </is>
      </c>
      <c r="U261" s="19" t="inlineStr"/>
      <c r="V261" s="19" t="inlineStr"/>
      <c r="W261" s="19" t="inlineStr">
        <is>
          <t>N</t>
        </is>
      </c>
      <c r="X261" s="19" t="inlineStr">
        <is>
          <t>N</t>
        </is>
      </c>
      <c r="Y261" s="19" t="inlineStr">
        <is>
          <t>N</t>
        </is>
      </c>
      <c r="Z261" s="19" t="inlineStr">
        <is>
          <t>N</t>
        </is>
      </c>
      <c r="AA261" s="19" t="inlineStr">
        <is>
          <t>N</t>
        </is>
      </c>
      <c r="AB261" s="19" t="inlineStr">
        <is>
          <t>N</t>
        </is>
      </c>
      <c r="AC261" s="19" t="inlineStr">
        <is>
          <t>N</t>
        </is>
      </c>
      <c r="AD261" s="13" t="n"/>
      <c r="AE261" s="13" t="n"/>
      <c r="AF261" s="14" t="inlineStr"/>
      <c r="AG261" s="14" t="inlineStr"/>
      <c r="AH261" s="14" t="inlineStr">
        <is>
          <t>Y</t>
        </is>
      </c>
      <c r="AI261" s="14" t="inlineStr"/>
      <c r="AJ261" s="14" t="inlineStr"/>
      <c r="AK261" s="14" t="inlineStr">
        <is>
          <t>Y</t>
        </is>
      </c>
      <c r="AL261" s="14" t="inlineStr"/>
      <c r="AM261" s="14" t="inlineStr"/>
      <c r="AN261" s="14" t="inlineStr"/>
      <c r="AO261" s="14" t="inlineStr"/>
      <c r="AP261" s="14" t="inlineStr"/>
      <c r="AQ261" s="14" t="inlineStr"/>
      <c r="AR261" s="14" t="inlineStr"/>
      <c r="AS261" s="14" t="inlineStr"/>
      <c r="AT261" s="14" t="inlineStr"/>
      <c r="AU261" s="14" t="inlineStr"/>
      <c r="AV261" s="14" t="inlineStr"/>
      <c r="AW261" s="14" t="inlineStr"/>
      <c r="AX261" s="14" t="inlineStr"/>
      <c r="AY261" s="14" t="inlineStr"/>
      <c r="AZ261" s="14" t="inlineStr"/>
      <c r="BA261" s="14" t="inlineStr"/>
      <c r="BB261" s="14" t="inlineStr"/>
      <c r="BC261" s="14" t="inlineStr"/>
      <c r="BD261" s="14" t="inlineStr"/>
      <c r="BE261" s="14" t="inlineStr"/>
      <c r="BF261" s="14" t="inlineStr"/>
      <c r="BG261" s="14" t="inlineStr"/>
      <c r="BH261" s="14" t="inlineStr"/>
      <c r="BI261" s="14" t="inlineStr"/>
      <c r="BJ261" s="14" t="inlineStr"/>
      <c r="BK261" s="14" t="inlineStr"/>
      <c r="BL261" s="14" t="inlineStr"/>
      <c r="BM261" s="14" t="inlineStr"/>
      <c r="BN261" s="14" t="inlineStr"/>
      <c r="BO261" s="14" t="inlineStr"/>
      <c r="BP261" s="14" t="inlineStr"/>
      <c r="BQ261" s="14" t="inlineStr"/>
      <c r="BR261" s="14" t="n"/>
      <c r="BS261" s="13" t="n"/>
      <c r="BT261" s="13" t="inlineStr">
        <is>
          <t>UK</t>
        </is>
      </c>
      <c r="BU261" s="13" t="n"/>
      <c r="BV261" s="22" t="n"/>
      <c r="BW261" s="33" t="inlineStr">
        <is>
          <t>https://www.goteachmaths.co.uk/wp-content/uploads/2021/09/Privacy-Policy.pdf</t>
        </is>
      </c>
      <c r="BX261" s="13" t="inlineStr">
        <is>
          <t>Provide resources for learning math</t>
        </is>
      </c>
      <c r="BY261" s="13" t="n"/>
      <c r="BZ261" s="13" t="n"/>
      <c r="CA261" s="19" t="inlineStr">
        <is>
          <t>N</t>
        </is>
      </c>
      <c r="CB261" s="19" t="n"/>
      <c r="CC261" s="19" t="inlineStr">
        <is>
          <t>N</t>
        </is>
      </c>
      <c r="CD261" s="19" t="n"/>
      <c r="CE261" s="19" t="n"/>
      <c r="CF261" s="19" t="inlineStr">
        <is>
          <t>N</t>
        </is>
      </c>
      <c r="CG261" s="19" t="inlineStr">
        <is>
          <t>N</t>
        </is>
      </c>
      <c r="CH261" s="19" t="n"/>
      <c r="CI261" s="19" t="inlineStr">
        <is>
          <t>N</t>
        </is>
      </c>
      <c r="CJ261" s="19" t="inlineStr">
        <is>
          <t>N</t>
        </is>
      </c>
      <c r="CK261" s="19" t="inlineStr">
        <is>
          <t>N</t>
        </is>
      </c>
      <c r="CL261" s="19" t="inlineStr">
        <is>
          <t>N</t>
        </is>
      </c>
      <c r="CM261" s="13" t="n"/>
      <c r="CN261" s="13" t="n"/>
      <c r="CO261" s="19" t="inlineStr">
        <is>
          <t>N</t>
        </is>
      </c>
      <c r="CP261" s="19" t="n"/>
      <c r="CQ261" s="19" t="inlineStr">
        <is>
          <t>N</t>
        </is>
      </c>
      <c r="CR261" s="19" t="n"/>
      <c r="CS261" s="19" t="n"/>
      <c r="CT261" s="19" t="inlineStr">
        <is>
          <t>N</t>
        </is>
      </c>
      <c r="CU261" s="19" t="inlineStr">
        <is>
          <t>N</t>
        </is>
      </c>
      <c r="CV261" s="19" t="n"/>
      <c r="CW261" s="19" t="inlineStr">
        <is>
          <t>N</t>
        </is>
      </c>
      <c r="CX261" s="19" t="inlineStr">
        <is>
          <t>N</t>
        </is>
      </c>
      <c r="CY261" s="19" t="inlineStr">
        <is>
          <t>N</t>
        </is>
      </c>
      <c r="CZ261" s="19" t="inlineStr">
        <is>
          <t>N</t>
        </is>
      </c>
      <c r="DA261" s="13" t="inlineStr">
        <is>
          <t>(Message)If subscribed by the school, only the name, email, and payment information will be collected</t>
        </is>
      </c>
      <c r="DB261" s="13" t="n"/>
      <c r="DC261" s="13" t="n"/>
      <c r="DD261" s="13" t="n"/>
      <c r="DE261" s="13" t="n"/>
      <c r="DF261" s="13" t="n"/>
      <c r="DG261" s="13" t="n"/>
      <c r="DH261" s="13" t="n"/>
      <c r="DI261" s="13" t="n"/>
      <c r="DJ261" s="13" t="n"/>
      <c r="DK261" s="13" t="n"/>
      <c r="DL261" s="13" t="n"/>
      <c r="DM261" s="13" t="n"/>
      <c r="DN261" s="13" t="n"/>
      <c r="DO261" s="13" t="n"/>
      <c r="DP261" s="13" t="n"/>
      <c r="DQ261" s="13" t="n"/>
      <c r="DR261" s="13" t="n"/>
      <c r="DS261" s="13" t="n"/>
      <c r="DT261" s="13" t="n"/>
      <c r="DU261" s="13" t="n"/>
      <c r="DV261" s="13" t="n"/>
      <c r="DW261" s="13" t="n"/>
      <c r="DX261" s="22">
        <f>COUNTIF(A:A,A261)</f>
        <v/>
      </c>
      <c r="DY261" s="19" t="n"/>
      <c r="DZ261" s="19" t="n"/>
      <c r="EA261" s="19" t="n"/>
      <c r="EB261" s="129" t="inlineStr">
        <is>
          <t>tom@goteachmaths.co.uk</t>
        </is>
      </c>
      <c r="EC261" s="29" t="n"/>
      <c r="ED261" s="29" t="n"/>
      <c r="EE261" s="29" t="n"/>
      <c r="EF261" s="29" t="n"/>
      <c r="EG261" s="29" t="n"/>
      <c r="EH261" s="29" t="n"/>
      <c r="EI261" s="20" t="inlineStr">
        <is>
          <t>Math</t>
        </is>
      </c>
      <c r="EJ261" s="22">
        <f>_xlfn.CONCAT(AF261:BQ261)</f>
        <v/>
      </c>
      <c r="EK261" s="20" t="n"/>
      <c r="EL261" s="22" t="n"/>
      <c r="EM261" s="22" t="n"/>
      <c r="EN261" s="22" t="n"/>
    </row>
    <row r="262" ht="102" customFormat="1" customHeight="1" s="23">
      <c r="A262" s="13" t="inlineStr">
        <is>
          <t>#000786</t>
        </is>
      </c>
      <c r="B262" s="14" t="inlineStr">
        <is>
          <t>Grade Gorilla</t>
        </is>
      </c>
      <c r="C262" s="13" t="n"/>
      <c r="D262" s="13" t="n"/>
      <c r="E262" s="15" t="n"/>
      <c r="F262" s="16" t="n"/>
      <c r="G262" s="16" t="n"/>
      <c r="H262" s="16" t="n"/>
      <c r="I262" s="16" t="n"/>
      <c r="J262" s="16" t="n"/>
      <c r="K262" s="17" t="n"/>
      <c r="L262" s="17" t="n"/>
      <c r="M262" s="13" t="n"/>
      <c r="N262" s="38" t="inlineStr">
        <is>
          <t>I_Website Service</t>
        </is>
      </c>
      <c r="O262" s="138" t="inlineStr">
        <is>
          <t>https://www.gradegorilla.com/</t>
        </is>
      </c>
      <c r="P262" s="13" t="n"/>
      <c r="Q262" s="19" t="n"/>
      <c r="R262" s="19" t="n"/>
      <c r="S262" s="19" t="inlineStr">
        <is>
          <t>Y</t>
        </is>
      </c>
      <c r="T262" s="19" t="n"/>
      <c r="U262" s="19" t="n"/>
      <c r="V262" s="19" t="n"/>
      <c r="W262" s="19" t="n"/>
      <c r="X262" s="19" t="n"/>
      <c r="Y262" s="19" t="n"/>
      <c r="Z262" s="19" t="n"/>
      <c r="AA262" s="19" t="n"/>
      <c r="AB262" s="19" t="n"/>
      <c r="AC262" s="19" t="n"/>
      <c r="AD262" s="13" t="n"/>
      <c r="AE262" s="20" t="n"/>
      <c r="AF262" s="14" t="n"/>
      <c r="AG262" s="14" t="n"/>
      <c r="AH262" s="14" t="n"/>
      <c r="AI262" s="14" t="n"/>
      <c r="AJ262" s="14" t="n"/>
      <c r="AK262" s="14" t="n"/>
      <c r="AL262" s="14" t="n"/>
      <c r="AM262" s="14" t="n"/>
      <c r="AN262" s="14" t="n"/>
      <c r="AO262" s="14" t="n"/>
      <c r="AP262" s="14" t="n"/>
      <c r="AQ262" s="14" t="n"/>
      <c r="AR262" s="14" t="n"/>
      <c r="AS262" s="14" t="n"/>
      <c r="AT262" s="14" t="n"/>
      <c r="AU262" s="14" t="n"/>
      <c r="AV262" s="14" t="n"/>
      <c r="AW262" s="14" t="n"/>
      <c r="AX262" s="14" t="n"/>
      <c r="AY262" s="14" t="n"/>
      <c r="AZ262" s="14" t="n"/>
      <c r="BA262" s="14" t="n"/>
      <c r="BB262" s="14" t="n"/>
      <c r="BC262" s="14" t="n"/>
      <c r="BD262" s="14" t="n"/>
      <c r="BE262" s="14" t="n"/>
      <c r="BF262" s="14" t="n"/>
      <c r="BG262" s="14" t="n"/>
      <c r="BH262" s="14" t="n"/>
      <c r="BI262" s="14" t="n"/>
      <c r="BJ262" s="14" t="n"/>
      <c r="BK262" s="14" t="n"/>
      <c r="BL262" s="14" t="n"/>
      <c r="BM262" s="14" t="n"/>
      <c r="BN262" s="14" t="n"/>
      <c r="BO262" s="14" t="n"/>
      <c r="BP262" s="14" t="n"/>
      <c r="BQ262" s="14" t="n"/>
      <c r="BR262" s="14" t="n"/>
      <c r="BS262" s="13" t="n"/>
      <c r="BT262" s="13" t="n"/>
      <c r="BU262" s="13" t="n"/>
      <c r="BV262" s="13" t="n"/>
      <c r="BW262" s="138" t="inlineStr">
        <is>
          <t>https://www.gradegorilla.com/GGprivacy.php</t>
        </is>
      </c>
      <c r="BX262" s="13" t="inlineStr">
        <is>
          <t>[Chenghan]Provide free, easy access science revision questions.</t>
        </is>
      </c>
      <c r="BY262" s="13" t="n"/>
      <c r="BZ262" s="13" t="n"/>
      <c r="CA262" s="19" t="n"/>
      <c r="CB262" s="19" t="n"/>
      <c r="CC262" s="19" t="n"/>
      <c r="CD262" s="19" t="n"/>
      <c r="CE262" s="19" t="n"/>
      <c r="CF262" s="19" t="n"/>
      <c r="CG262" s="19" t="n"/>
      <c r="CH262" s="19" t="n"/>
      <c r="CI262" s="19" t="n"/>
      <c r="CJ262" s="19" t="n"/>
      <c r="CK262" s="19" t="n"/>
      <c r="CL262" s="19" t="n"/>
      <c r="CM262" s="13" t="n"/>
      <c r="CN262" s="13" t="n"/>
      <c r="CO262" s="19" t="n"/>
      <c r="CP262" s="19" t="n"/>
      <c r="CQ262" s="19" t="n"/>
      <c r="CR262" s="19" t="n"/>
      <c r="CS262" s="19" t="n"/>
      <c r="CT262" s="19" t="n"/>
      <c r="CU262" s="19" t="n"/>
      <c r="CV262" s="19" t="n"/>
      <c r="CW262" s="19" t="n"/>
      <c r="CX262" s="19" t="n"/>
      <c r="CY262" s="19" t="n"/>
      <c r="CZ262" s="19" t="n"/>
      <c r="DA262" s="13" t="n"/>
      <c r="DB262" s="13" t="n"/>
      <c r="DC262" s="13" t="n"/>
      <c r="DD262" s="13" t="n"/>
      <c r="DE262" s="13" t="n"/>
      <c r="DF262" s="13" t="n"/>
      <c r="DG262" s="13" t="n"/>
      <c r="DH262" s="13" t="n"/>
      <c r="DI262" s="13" t="n"/>
      <c r="DJ262" s="13" t="n"/>
      <c r="DK262" s="13" t="n"/>
      <c r="DL262" s="13" t="n"/>
      <c r="DM262" s="13" t="n"/>
      <c r="DN262" s="13" t="n"/>
      <c r="DO262" s="13" t="n"/>
      <c r="DP262" s="13" t="n"/>
      <c r="DQ262" s="13" t="n"/>
      <c r="DR262" s="13" t="n"/>
      <c r="DS262" s="13" t="n"/>
      <c r="DT262" s="13" t="n"/>
      <c r="DU262" s="13" t="n"/>
      <c r="DV262" s="13" t="n"/>
      <c r="DW262" s="20" t="n"/>
      <c r="DX262" s="20" t="n"/>
      <c r="DY262" s="19" t="n"/>
      <c r="DZ262" s="19" t="n"/>
      <c r="EA262" s="19" t="n"/>
      <c r="EB262" s="20" t="n"/>
      <c r="EC262" s="20" t="n"/>
      <c r="ED262" s="20" t="n"/>
      <c r="EE262" s="20" t="n"/>
      <c r="EF262" s="20" t="n"/>
      <c r="EG262" s="20" t="n"/>
      <c r="EH262" s="20" t="n"/>
      <c r="EI262" s="20" t="n"/>
      <c r="EJ262" s="20" t="n"/>
      <c r="EK262" s="20" t="n"/>
      <c r="EL262" s="22" t="n"/>
      <c r="EM262" s="22" t="n"/>
      <c r="EN262" s="22" t="n"/>
    </row>
    <row r="263" ht="102" customFormat="1" customHeight="1" s="23">
      <c r="A263" s="24" t="inlineStr">
        <is>
          <t>#000147</t>
        </is>
      </c>
      <c r="B263" s="24" t="inlineStr">
        <is>
          <t>Graduway</t>
        </is>
      </c>
      <c r="C263" s="13" t="inlineStr">
        <is>
          <t>Graduway</t>
        </is>
      </c>
      <c r="D263" s="13" t="n"/>
      <c r="E263" s="15" t="inlineStr">
        <is>
          <t>Yes</t>
        </is>
      </c>
      <c r="F263" s="25" t="inlineStr">
        <is>
          <t>Med</t>
        </is>
      </c>
      <c r="G263" s="25" t="inlineStr">
        <is>
          <t>Yes</t>
        </is>
      </c>
      <c r="H263" s="25" t="n"/>
      <c r="I263" s="35" t="n"/>
      <c r="J263" s="25" t="n"/>
      <c r="K263" s="26" t="n"/>
      <c r="L263" s="26">
        <f>IF(COUNTIF(K:K,K263)=0,"",COUNTIF(K:K,K263))</f>
        <v/>
      </c>
      <c r="M263" s="13" t="inlineStr">
        <is>
          <t>Vendor</t>
        </is>
      </c>
      <c r="N263" s="13" t="inlineStr">
        <is>
          <t>V_Vendor</t>
        </is>
      </c>
      <c r="O263" s="138" t="inlineStr">
        <is>
          <t>https://graduway.com/</t>
        </is>
      </c>
      <c r="P263" s="13">
        <f>COUNTIF(Q263:AC263,"Y")</f>
        <v/>
      </c>
      <c r="Q263" s="19" t="n"/>
      <c r="R263" s="19" t="inlineStr">
        <is>
          <t>N</t>
        </is>
      </c>
      <c r="S263" s="19" t="inlineStr">
        <is>
          <t>Y</t>
        </is>
      </c>
      <c r="T263" s="19" t="inlineStr">
        <is>
          <t>N</t>
        </is>
      </c>
      <c r="U263" s="19" t="inlineStr">
        <is>
          <t>Y</t>
        </is>
      </c>
      <c r="V263" s="19" t="inlineStr"/>
      <c r="W263" s="19" t="inlineStr">
        <is>
          <t>N</t>
        </is>
      </c>
      <c r="X263" s="19" t="inlineStr">
        <is>
          <t>Y</t>
        </is>
      </c>
      <c r="Y263" s="19" t="inlineStr">
        <is>
          <t>N</t>
        </is>
      </c>
      <c r="Z263" s="19" t="inlineStr">
        <is>
          <t>N</t>
        </is>
      </c>
      <c r="AA263" s="19" t="inlineStr">
        <is>
          <t>N</t>
        </is>
      </c>
      <c r="AB263" s="19" t="inlineStr">
        <is>
          <t>N</t>
        </is>
      </c>
      <c r="AC263" s="19" t="inlineStr">
        <is>
          <t>N</t>
        </is>
      </c>
      <c r="AD263" s="13" t="n"/>
      <c r="AE263" s="13" t="n"/>
      <c r="AF263" s="38" t="inlineStr">
        <is>
          <t>Y</t>
        </is>
      </c>
      <c r="AG263" s="38" t="inlineStr">
        <is>
          <t>Y</t>
        </is>
      </c>
      <c r="AH263" s="38" t="inlineStr">
        <is>
          <t> </t>
        </is>
      </c>
      <c r="AI263" s="38" t="inlineStr">
        <is>
          <t> </t>
        </is>
      </c>
      <c r="AJ263" s="38" t="inlineStr">
        <is>
          <t> </t>
        </is>
      </c>
      <c r="AK263" s="38" t="inlineStr">
        <is>
          <t> </t>
        </is>
      </c>
      <c r="AL263" s="38" t="inlineStr">
        <is>
          <t> </t>
        </is>
      </c>
      <c r="AM263" s="38" t="inlineStr">
        <is>
          <t>Y</t>
        </is>
      </c>
      <c r="AN263" s="38" t="inlineStr">
        <is>
          <t> </t>
        </is>
      </c>
      <c r="AO263" s="38" t="inlineStr">
        <is>
          <t> </t>
        </is>
      </c>
      <c r="AP263" s="38" t="inlineStr">
        <is>
          <t> </t>
        </is>
      </c>
      <c r="AQ263" s="38" t="inlineStr">
        <is>
          <t> </t>
        </is>
      </c>
      <c r="AR263" s="38" t="inlineStr">
        <is>
          <t> </t>
        </is>
      </c>
      <c r="AS263" s="38" t="inlineStr">
        <is>
          <t> </t>
        </is>
      </c>
      <c r="AT263" s="38" t="inlineStr">
        <is>
          <t> </t>
        </is>
      </c>
      <c r="AU263" s="38" t="inlineStr">
        <is>
          <t> </t>
        </is>
      </c>
      <c r="AV263" s="38" t="inlineStr">
        <is>
          <t> </t>
        </is>
      </c>
      <c r="AW263" s="38" t="inlineStr">
        <is>
          <t> </t>
        </is>
      </c>
      <c r="AX263" s="38" t="inlineStr">
        <is>
          <t> </t>
        </is>
      </c>
      <c r="AY263" s="38" t="inlineStr">
        <is>
          <t> </t>
        </is>
      </c>
      <c r="AZ263" s="38" t="inlineStr">
        <is>
          <t> </t>
        </is>
      </c>
      <c r="BA263" s="38" t="inlineStr">
        <is>
          <t> </t>
        </is>
      </c>
      <c r="BB263" s="38" t="inlineStr">
        <is>
          <t> </t>
        </is>
      </c>
      <c r="BC263" s="38" t="inlineStr">
        <is>
          <t> </t>
        </is>
      </c>
      <c r="BD263" s="38" t="inlineStr">
        <is>
          <t> </t>
        </is>
      </c>
      <c r="BE263" s="38" t="inlineStr">
        <is>
          <t> </t>
        </is>
      </c>
      <c r="BF263" s="38" t="inlineStr">
        <is>
          <t> </t>
        </is>
      </c>
      <c r="BG263" s="38" t="inlineStr">
        <is>
          <t> </t>
        </is>
      </c>
      <c r="BH263" s="38" t="inlineStr">
        <is>
          <t> </t>
        </is>
      </c>
      <c r="BI263" s="38" t="inlineStr">
        <is>
          <t> </t>
        </is>
      </c>
      <c r="BJ263" s="38" t="inlineStr">
        <is>
          <t> </t>
        </is>
      </c>
      <c r="BK263" s="38" t="inlineStr">
        <is>
          <t> </t>
        </is>
      </c>
      <c r="BL263" s="38" t="inlineStr">
        <is>
          <t> </t>
        </is>
      </c>
      <c r="BM263" s="38" t="inlineStr">
        <is>
          <t> </t>
        </is>
      </c>
      <c r="BN263" s="38" t="inlineStr">
        <is>
          <t> </t>
        </is>
      </c>
      <c r="BO263" s="38" t="inlineStr">
        <is>
          <t> </t>
        </is>
      </c>
      <c r="BP263" s="38" t="inlineStr">
        <is>
          <t> </t>
        </is>
      </c>
      <c r="BQ263" s="38" t="inlineStr">
        <is>
          <t> </t>
        </is>
      </c>
      <c r="BR263" s="14" t="n"/>
      <c r="BS263" s="13" t="n"/>
      <c r="BT263" s="13" t="inlineStr">
        <is>
          <t>Germany Belgium</t>
        </is>
      </c>
      <c r="BU263" s="13" t="n"/>
      <c r="BV263" s="22" t="n"/>
      <c r="BW263" s="33" t="inlineStr">
        <is>
          <t>https://graduway.com/privacy-policy-notice/</t>
        </is>
      </c>
      <c r="BX263" s="13" t="inlineStr">
        <is>
          <t>WorldWise Alumni Network website for keeping our community connected.</t>
        </is>
      </c>
      <c r="BY263" s="13" t="inlineStr">
        <is>
          <t>May not access the WorldWise Alumni Network</t>
        </is>
      </c>
      <c r="BZ263" s="13" t="n"/>
      <c r="CA263" s="19" t="inlineStr">
        <is>
          <t>N</t>
        </is>
      </c>
      <c r="CB263" s="19" t="n"/>
      <c r="CC263" s="19" t="inlineStr">
        <is>
          <t>N</t>
        </is>
      </c>
      <c r="CD263" s="19" t="n"/>
      <c r="CE263" s="19" t="n"/>
      <c r="CF263" s="19" t="inlineStr">
        <is>
          <t>N</t>
        </is>
      </c>
      <c r="CG263" s="19" t="inlineStr">
        <is>
          <t>N</t>
        </is>
      </c>
      <c r="CH263" s="19" t="n"/>
      <c r="CI263" s="19" t="inlineStr">
        <is>
          <t>N</t>
        </is>
      </c>
      <c r="CJ263" s="19" t="inlineStr">
        <is>
          <t>N</t>
        </is>
      </c>
      <c r="CK263" s="19" t="inlineStr">
        <is>
          <t>N</t>
        </is>
      </c>
      <c r="CL263" s="19" t="inlineStr">
        <is>
          <t>N</t>
        </is>
      </c>
      <c r="CM263" s="13" t="n"/>
      <c r="CN263" s="13" t="n"/>
      <c r="CO263" s="19" t="inlineStr">
        <is>
          <t>N</t>
        </is>
      </c>
      <c r="CP263" s="19" t="n"/>
      <c r="CQ263" s="19" t="inlineStr">
        <is>
          <t>N</t>
        </is>
      </c>
      <c r="CR263" s="19" t="n"/>
      <c r="CS263" s="19" t="n"/>
      <c r="CT263" s="19" t="inlineStr">
        <is>
          <t>N</t>
        </is>
      </c>
      <c r="CU263" s="19" t="inlineStr">
        <is>
          <t>N</t>
        </is>
      </c>
      <c r="CV263" s="19" t="n"/>
      <c r="CW263" s="19" t="inlineStr">
        <is>
          <t>N</t>
        </is>
      </c>
      <c r="CX263" s="19" t="inlineStr">
        <is>
          <t>N</t>
        </is>
      </c>
      <c r="CY263" s="19" t="inlineStr">
        <is>
          <t>N</t>
        </is>
      </c>
      <c r="CZ263" s="19" t="inlineStr">
        <is>
          <t>N</t>
        </is>
      </c>
      <c r="DA263" s="13" t="n"/>
      <c r="DB263" s="13" t="n"/>
      <c r="DC263" s="13" t="n"/>
      <c r="DD263" s="13" t="n"/>
      <c r="DE263" s="13" t="n"/>
      <c r="DF263" s="13" t="n"/>
      <c r="DG263" s="13" t="n"/>
      <c r="DH263" s="13" t="n"/>
      <c r="DI263" s="13" t="n"/>
      <c r="DJ263" s="13" t="n"/>
      <c r="DK263" s="13" t="n"/>
      <c r="DL263" s="13" t="n"/>
      <c r="DM263" s="13" t="n"/>
      <c r="DN263" s="13" t="n"/>
      <c r="DO263" s="13" t="n"/>
      <c r="DP263" s="13" t="n"/>
      <c r="DQ263" s="13" t="n"/>
      <c r="DR263" s="13" t="n"/>
      <c r="DS263" s="13" t="n"/>
      <c r="DT263" s="13" t="n"/>
      <c r="DU263" s="13" t="n"/>
      <c r="DV263" s="13" t="n"/>
      <c r="DW263" s="13" t="inlineStr">
        <is>
          <t>Name, personal email address (not school), admission number</t>
        </is>
      </c>
      <c r="DX263" s="22">
        <f>COUNTIF(A:A,A263)</f>
        <v/>
      </c>
      <c r="DY263" s="19" t="n"/>
      <c r="DZ263" s="19" t="n"/>
      <c r="EA263" s="19" t="n"/>
      <c r="EB263" s="29" t="inlineStr">
        <is>
          <t>info@graduway.com/
support@graduway.com</t>
        </is>
      </c>
      <c r="EC263" s="29" t="inlineStr">
        <is>
          <t>UK: +44 207 989 0885/US: +1 978 522 4335</t>
        </is>
      </c>
      <c r="ED263" s="129" t="inlineStr">
        <is>
          <t>https://graduway.com/contact/</t>
        </is>
      </c>
      <c r="EE263" s="129" t="n"/>
      <c r="EF263" s="129" t="n"/>
      <c r="EG263" s="129" t="n"/>
      <c r="EH263" s="129" t="n"/>
      <c r="EI263" s="20" t="inlineStr">
        <is>
          <t>EIM</t>
        </is>
      </c>
      <c r="EJ263" s="22">
        <f>_xlfn.CONCAT(AF263:BQ263)</f>
        <v/>
      </c>
      <c r="EK263" s="22" t="n"/>
      <c r="EL263" s="22" t="n"/>
      <c r="EM263" s="22" t="n"/>
      <c r="EN263" s="22" t="n"/>
    </row>
    <row r="264" ht="102" customFormat="1" customHeight="1" s="23">
      <c r="A264" s="24" t="inlineStr">
        <is>
          <t>#000148</t>
        </is>
      </c>
      <c r="B264" s="24" t="inlineStr">
        <is>
          <t>Grammarly</t>
        </is>
      </c>
      <c r="C264" s="13" t="inlineStr">
        <is>
          <t>Grammarly, Inc.</t>
        </is>
      </c>
      <c r="D264" s="13" t="n"/>
      <c r="E264" s="15" t="inlineStr">
        <is>
          <t>No</t>
        </is>
      </c>
      <c r="F264" s="25" t="inlineStr">
        <is>
          <t>Low</t>
        </is>
      </c>
      <c r="G264" s="25" t="n"/>
      <c r="H264" s="25" t="n"/>
      <c r="I264" s="25" t="n"/>
      <c r="J264" s="25" t="n"/>
      <c r="K264" s="26" t="inlineStr">
        <is>
          <t>DAR00028</t>
        </is>
      </c>
      <c r="L264" s="26">
        <f>IF(COUNTIF(K:K,K264)=0,"",COUNTIF(K:K,K264))</f>
        <v/>
      </c>
      <c r="M264" s="13" t="inlineStr">
        <is>
          <t>Digital Product</t>
        </is>
      </c>
      <c r="N264" s="13" t="inlineStr">
        <is>
          <t>I_Website Service</t>
        </is>
      </c>
      <c r="O264" s="138" t="inlineStr">
        <is>
          <t>https://app.grammarly.com/</t>
        </is>
      </c>
      <c r="P264" s="13">
        <f>COUNTIF(Q264:AC264,"Y")</f>
        <v/>
      </c>
      <c r="Q264" s="19" t="n"/>
      <c r="R264" s="19" t="inlineStr">
        <is>
          <t>N</t>
        </is>
      </c>
      <c r="S264" s="19" t="inlineStr">
        <is>
          <t>Y</t>
        </is>
      </c>
      <c r="T264" s="19" t="inlineStr">
        <is>
          <t>Y</t>
        </is>
      </c>
      <c r="U264" s="19" t="inlineStr"/>
      <c r="V264" s="19" t="inlineStr"/>
      <c r="W264" s="19" t="inlineStr">
        <is>
          <t>N</t>
        </is>
      </c>
      <c r="X264" s="19" t="inlineStr">
        <is>
          <t>N</t>
        </is>
      </c>
      <c r="Y264" s="19" t="inlineStr">
        <is>
          <t>N</t>
        </is>
      </c>
      <c r="Z264" s="19" t="inlineStr">
        <is>
          <t>N</t>
        </is>
      </c>
      <c r="AA264" s="19" t="inlineStr">
        <is>
          <t>N</t>
        </is>
      </c>
      <c r="AB264" s="19" t="inlineStr">
        <is>
          <t>N</t>
        </is>
      </c>
      <c r="AC264" s="19" t="inlineStr">
        <is>
          <t>N</t>
        </is>
      </c>
      <c r="AD264" s="13" t="n"/>
      <c r="AE264" s="13" t="n"/>
      <c r="AF264" s="14" t="n"/>
      <c r="AG264" s="14" t="n"/>
      <c r="AH264" s="14" t="n"/>
      <c r="AI264" s="14" t="n"/>
      <c r="AJ264" s="14" t="inlineStr">
        <is>
          <t>Y</t>
        </is>
      </c>
      <c r="AK264" s="14" t="n"/>
      <c r="AL264" s="14" t="n"/>
      <c r="AM264" s="14" t="inlineStr">
        <is>
          <t>Y</t>
        </is>
      </c>
      <c r="AN264" s="14" t="n"/>
      <c r="AO264" s="14" t="n"/>
      <c r="AP264" s="14" t="n"/>
      <c r="AQ264" s="14" t="n"/>
      <c r="AR264" s="14" t="n"/>
      <c r="AS264" s="14" t="n"/>
      <c r="AT264" s="14" t="n"/>
      <c r="AU264" s="14" t="n"/>
      <c r="AV264" s="14" t="n"/>
      <c r="AW264" s="14" t="n"/>
      <c r="AX264" s="14" t="n"/>
      <c r="AY264" s="14" t="n"/>
      <c r="AZ264" s="14" t="n"/>
      <c r="BA264" s="14" t="n"/>
      <c r="BB264" s="14" t="n"/>
      <c r="BC264" s="14" t="n"/>
      <c r="BD264" s="14" t="n"/>
      <c r="BE264" s="14" t="n"/>
      <c r="BF264" s="14" t="n"/>
      <c r="BG264" s="14" t="n"/>
      <c r="BH264" s="14" t="n"/>
      <c r="BI264" s="14" t="n"/>
      <c r="BJ264" s="14" t="n"/>
      <c r="BK264" s="14" t="n"/>
      <c r="BL264" s="14" t="n"/>
      <c r="BM264" s="14" t="n"/>
      <c r="BN264" s="14" t="n"/>
      <c r="BO264" s="14" t="n"/>
      <c r="BP264" s="14" t="n"/>
      <c r="BQ264" s="14" t="n"/>
      <c r="BR264" s="14" t="n"/>
      <c r="BS264" s="13" t="n"/>
      <c r="BT264" s="13" t="inlineStr">
        <is>
          <t>USA</t>
        </is>
      </c>
      <c r="BU264" s="13" t="n"/>
      <c r="BV264" s="22" t="n"/>
      <c r="BW264" s="33" t="inlineStr">
        <is>
          <t>https://www.grammarly.com/privacy-policy</t>
        </is>
      </c>
      <c r="BX264" s="13" t="inlineStr">
        <is>
          <t>Tools that help student with gramma correction</t>
        </is>
      </c>
      <c r="BY264" s="13" t="n"/>
      <c r="BZ264" s="13" t="n"/>
      <c r="CA264" s="19" t="inlineStr">
        <is>
          <t>N</t>
        </is>
      </c>
      <c r="CB264" s="19" t="n"/>
      <c r="CC264" s="19" t="inlineStr">
        <is>
          <t>N</t>
        </is>
      </c>
      <c r="CD264" s="19" t="n"/>
      <c r="CE264" s="19" t="n"/>
      <c r="CF264" s="19" t="inlineStr">
        <is>
          <t>N</t>
        </is>
      </c>
      <c r="CG264" s="19" t="inlineStr">
        <is>
          <t>N</t>
        </is>
      </c>
      <c r="CH264" s="19" t="n"/>
      <c r="CI264" s="19" t="inlineStr">
        <is>
          <t>N</t>
        </is>
      </c>
      <c r="CJ264" s="19" t="inlineStr">
        <is>
          <t>N</t>
        </is>
      </c>
      <c r="CK264" s="19" t="inlineStr">
        <is>
          <t>N</t>
        </is>
      </c>
      <c r="CL264" s="19" t="inlineStr">
        <is>
          <t>N</t>
        </is>
      </c>
      <c r="CM264" s="13" t="n"/>
      <c r="CN264" s="13" t="n"/>
      <c r="CO264" s="19" t="inlineStr">
        <is>
          <t>N</t>
        </is>
      </c>
      <c r="CP264" s="19" t="n"/>
      <c r="CQ264" s="19" t="inlineStr">
        <is>
          <t>N</t>
        </is>
      </c>
      <c r="CR264" s="19" t="n"/>
      <c r="CS264" s="19" t="n"/>
      <c r="CT264" s="19" t="inlineStr">
        <is>
          <t>N</t>
        </is>
      </c>
      <c r="CU264" s="19" t="inlineStr">
        <is>
          <t>N</t>
        </is>
      </c>
      <c r="CV264" s="19" t="n"/>
      <c r="CW264" s="19" t="inlineStr">
        <is>
          <t>N</t>
        </is>
      </c>
      <c r="CX264" s="19" t="inlineStr">
        <is>
          <t>N</t>
        </is>
      </c>
      <c r="CY264" s="19" t="inlineStr">
        <is>
          <t>N</t>
        </is>
      </c>
      <c r="CZ264" s="19" t="inlineStr">
        <is>
          <t>N</t>
        </is>
      </c>
      <c r="DA264" s="13" t="n"/>
      <c r="DB264" s="13" t="n"/>
      <c r="DC264" s="13" t="n"/>
      <c r="DD264" s="13" t="n"/>
      <c r="DE264" s="13" t="n"/>
      <c r="DF264" s="13" t="n"/>
      <c r="DG264" s="13" t="n"/>
      <c r="DH264" s="13" t="n"/>
      <c r="DI264" s="13" t="n"/>
      <c r="DJ264" s="13" t="n"/>
      <c r="DK264" s="13" t="n"/>
      <c r="DL264" s="13" t="n"/>
      <c r="DM264" s="13" t="n"/>
      <c r="DN264" s="13" t="n"/>
      <c r="DO264" s="13" t="n"/>
      <c r="DP264" s="13" t="n"/>
      <c r="DQ264" s="13" t="n"/>
      <c r="DR264" s="13" t="n"/>
      <c r="DS264" s="13" t="n"/>
      <c r="DT264" s="13" t="n"/>
      <c r="DU264" s="13" t="n"/>
      <c r="DV264" s="13" t="n"/>
      <c r="DW264" s="13" t="n"/>
      <c r="DX264" s="22">
        <f>COUNTIF(A:A,A264)</f>
        <v/>
      </c>
      <c r="DY264" s="19" t="n"/>
      <c r="DZ264" s="19" t="n"/>
      <c r="EA264" s="19" t="n"/>
      <c r="EB264" s="90" t="inlineStr">
        <is>
          <t>partners@grammarly.com</t>
        </is>
      </c>
      <c r="EC264" s="29" t="n"/>
      <c r="ED264" s="29" t="n"/>
      <c r="EE264" s="29" t="n"/>
      <c r="EF264" s="29" t="n"/>
      <c r="EG264" s="29" t="n"/>
      <c r="EH264" s="29" t="n"/>
      <c r="EI264" s="20" t="inlineStr">
        <is>
          <t>language</t>
        </is>
      </c>
      <c r="EJ264" s="22">
        <f>_xlfn.CONCAT(AF264:BQ264)</f>
        <v/>
      </c>
      <c r="EK264" s="22" t="n"/>
      <c r="EL264" s="22" t="n"/>
      <c r="EM264" s="22" t="n"/>
      <c r="EN264" s="22" t="n"/>
    </row>
    <row r="265" ht="119.1" customFormat="1" customHeight="1" s="23">
      <c r="A265" s="24" t="inlineStr">
        <is>
          <t>#000494</t>
        </is>
      </c>
      <c r="B265" s="13" t="inlineStr">
        <is>
          <t>Grammarsaurus</t>
        </is>
      </c>
      <c r="C265" s="13" t="inlineStr">
        <is>
          <t>Grammarsaurus Ltd</t>
        </is>
      </c>
      <c r="D265" s="13" t="n"/>
      <c r="E265" s="15" t="n"/>
      <c r="F265" s="25" t="n"/>
      <c r="G265" s="25" t="n"/>
      <c r="H265" s="25" t="n"/>
      <c r="I265" s="25" t="n"/>
      <c r="J265" s="25" t="n"/>
      <c r="K265" s="17" t="n"/>
      <c r="L265" s="26">
        <f>IF(COUNTIF(K:K,K265)=0,"",COUNTIF(K:K,K265))</f>
        <v/>
      </c>
      <c r="M265" s="13" t="inlineStr">
        <is>
          <t>Missing</t>
        </is>
      </c>
      <c r="N265" s="13" t="inlineStr">
        <is>
          <t>I_Website Service</t>
        </is>
      </c>
      <c r="O265" s="41" t="inlineStr">
        <is>
          <t>https://grammarsaurus.co.uk/portal/</t>
        </is>
      </c>
      <c r="P265" s="13">
        <f>COUNTIF(Q265:AC265,"Y")</f>
        <v/>
      </c>
      <c r="Q265" s="19" t="n"/>
      <c r="R265" s="19" t="inlineStr">
        <is>
          <t>N</t>
        </is>
      </c>
      <c r="S265" s="19" t="inlineStr"/>
      <c r="T265" s="19" t="inlineStr">
        <is>
          <t>Y</t>
        </is>
      </c>
      <c r="U265" s="19" t="inlineStr"/>
      <c r="V265" s="19" t="inlineStr"/>
      <c r="W265" s="19" t="inlineStr">
        <is>
          <t>N</t>
        </is>
      </c>
      <c r="X265" s="19" t="inlineStr">
        <is>
          <t>N</t>
        </is>
      </c>
      <c r="Y265" s="19" t="inlineStr">
        <is>
          <t>N</t>
        </is>
      </c>
      <c r="Z265" s="19" t="inlineStr">
        <is>
          <t>N</t>
        </is>
      </c>
      <c r="AA265" s="19" t="inlineStr">
        <is>
          <t>N</t>
        </is>
      </c>
      <c r="AB265" s="19" t="inlineStr">
        <is>
          <t>N</t>
        </is>
      </c>
      <c r="AC265" s="19" t="inlineStr">
        <is>
          <t>N</t>
        </is>
      </c>
      <c r="AD265" s="13" t="n"/>
      <c r="AE265" s="13" t="n"/>
      <c r="AF265" s="14" t="inlineStr"/>
      <c r="AG265" s="14" t="inlineStr">
        <is>
          <t>Y</t>
        </is>
      </c>
      <c r="AH265" s="14" t="inlineStr">
        <is>
          <t>Y</t>
        </is>
      </c>
      <c r="AI265" s="14" t="inlineStr"/>
      <c r="AJ265" s="14" t="inlineStr">
        <is>
          <t>Y</t>
        </is>
      </c>
      <c r="AK265" s="14" t="inlineStr">
        <is>
          <t>Y</t>
        </is>
      </c>
      <c r="AL265" s="14" t="inlineStr"/>
      <c r="AM265" s="14" t="inlineStr"/>
      <c r="AN265" s="14" t="inlineStr">
        <is>
          <t>Y</t>
        </is>
      </c>
      <c r="AO265" s="14" t="inlineStr"/>
      <c r="AP265" s="14" t="inlineStr"/>
      <c r="AQ265" s="14" t="inlineStr"/>
      <c r="AR265" s="14" t="inlineStr"/>
      <c r="AS265" s="14" t="inlineStr"/>
      <c r="AT265" s="14" t="inlineStr"/>
      <c r="AU265" s="14" t="inlineStr"/>
      <c r="AV265" s="14" t="inlineStr"/>
      <c r="AW265" s="14" t="inlineStr"/>
      <c r="AX265" s="14" t="inlineStr"/>
      <c r="AY265" s="14" t="inlineStr"/>
      <c r="AZ265" s="14" t="inlineStr"/>
      <c r="BA265" s="14" t="inlineStr"/>
      <c r="BB265" s="14" t="inlineStr"/>
      <c r="BC265" s="14" t="inlineStr"/>
      <c r="BD265" s="14" t="inlineStr"/>
      <c r="BE265" s="14" t="inlineStr"/>
      <c r="BF265" s="14" t="inlineStr"/>
      <c r="BG265" s="14" t="inlineStr"/>
      <c r="BH265" s="14" t="inlineStr"/>
      <c r="BI265" s="14" t="inlineStr"/>
      <c r="BJ265" s="14" t="inlineStr"/>
      <c r="BK265" s="14" t="inlineStr"/>
      <c r="BL265" s="14" t="inlineStr"/>
      <c r="BM265" s="14" t="inlineStr"/>
      <c r="BN265" s="14" t="inlineStr"/>
      <c r="BO265" s="14" t="inlineStr"/>
      <c r="BP265" s="14" t="inlineStr"/>
      <c r="BQ265" s="14" t="inlineStr"/>
      <c r="BR265" s="14" t="n"/>
      <c r="BS265" s="13" t="n"/>
      <c r="BT265" s="13" t="inlineStr">
        <is>
          <t>UK</t>
        </is>
      </c>
      <c r="BU265" s="13" t="n"/>
      <c r="BV265" s="22" t="n"/>
      <c r="BW265" s="33" t="inlineStr">
        <is>
          <t>https://grammarsaurus.co.uk/portal/privacy-policy/</t>
        </is>
      </c>
      <c r="BX265" s="13" t="inlineStr">
        <is>
          <t>Provide resources for learning grammar</t>
        </is>
      </c>
      <c r="BY265" s="13" t="n"/>
      <c r="BZ265" s="13" t="n"/>
      <c r="CA265" s="19" t="inlineStr">
        <is>
          <t>N</t>
        </is>
      </c>
      <c r="CB265" s="19" t="n"/>
      <c r="CC265" s="19" t="inlineStr">
        <is>
          <t>N</t>
        </is>
      </c>
      <c r="CD265" s="19" t="n"/>
      <c r="CE265" s="19" t="n"/>
      <c r="CF265" s="19" t="inlineStr">
        <is>
          <t>N</t>
        </is>
      </c>
      <c r="CG265" s="19" t="inlineStr">
        <is>
          <t>N</t>
        </is>
      </c>
      <c r="CH265" s="19" t="n"/>
      <c r="CI265" s="19" t="inlineStr">
        <is>
          <t>N</t>
        </is>
      </c>
      <c r="CJ265" s="19" t="inlineStr">
        <is>
          <t>N</t>
        </is>
      </c>
      <c r="CK265" s="19" t="inlineStr">
        <is>
          <t>N</t>
        </is>
      </c>
      <c r="CL265" s="19" t="inlineStr">
        <is>
          <t>N</t>
        </is>
      </c>
      <c r="CM265" s="13" t="n"/>
      <c r="CN265" s="13" t="n"/>
      <c r="CO265" s="19" t="inlineStr">
        <is>
          <t>N</t>
        </is>
      </c>
      <c r="CP265" s="19" t="n"/>
      <c r="CQ265" s="19" t="inlineStr">
        <is>
          <t>N</t>
        </is>
      </c>
      <c r="CR265" s="19" t="n"/>
      <c r="CS265" s="19" t="n"/>
      <c r="CT265" s="19" t="inlineStr">
        <is>
          <t>N</t>
        </is>
      </c>
      <c r="CU265" s="19" t="inlineStr">
        <is>
          <t>N</t>
        </is>
      </c>
      <c r="CV265" s="19" t="n"/>
      <c r="CW265" s="19" t="inlineStr">
        <is>
          <t>N</t>
        </is>
      </c>
      <c r="CX265" s="19" t="inlineStr">
        <is>
          <t>N</t>
        </is>
      </c>
      <c r="CY265" s="19" t="inlineStr">
        <is>
          <t>N</t>
        </is>
      </c>
      <c r="CZ265" s="19" t="inlineStr">
        <is>
          <t>N</t>
        </is>
      </c>
      <c r="DA265" s="13" t="n"/>
      <c r="DB265" s="13" t="n"/>
      <c r="DC265" s="13" t="n"/>
      <c r="DD265" s="13" t="n"/>
      <c r="DE265" s="13" t="n"/>
      <c r="DF265" s="13" t="n"/>
      <c r="DG265" s="13" t="n"/>
      <c r="DH265" s="13" t="n"/>
      <c r="DI265" s="13" t="n"/>
      <c r="DJ265" s="13" t="n"/>
      <c r="DK265" s="13" t="n"/>
      <c r="DL265" s="13" t="n"/>
      <c r="DM265" s="13" t="n"/>
      <c r="DN265" s="13" t="n"/>
      <c r="DO265" s="13" t="n"/>
      <c r="DP265" s="13" t="n"/>
      <c r="DQ265" s="13" t="n"/>
      <c r="DR265" s="13" t="n"/>
      <c r="DS265" s="13" t="n"/>
      <c r="DT265" s="13" t="n"/>
      <c r="DU265" s="13" t="n"/>
      <c r="DV265" s="13" t="n"/>
      <c r="DW265" s="13" t="n"/>
      <c r="DX265" s="22">
        <f>COUNTIF(A:A,A265)</f>
        <v/>
      </c>
      <c r="DY265" s="19" t="n"/>
      <c r="DZ265" s="19" t="n"/>
      <c r="EA265" s="19" t="n"/>
      <c r="EB265" s="29" t="inlineStr">
        <is>
          <t>General enquiries: Support@grammarsaurus.co.uk/Merchandise orders: Orders@grammarsaurus.co.uk/CPD/training enquiries: CPD@grammarsaurus.co.uk</t>
        </is>
      </c>
      <c r="EC265" s="91" t="inlineStr">
        <is>
          <t>01675 466935</t>
        </is>
      </c>
      <c r="ED265" s="129" t="inlineStr">
        <is>
          <t>https://grammarsaurus.co.uk/portal/contact-us/</t>
        </is>
      </c>
      <c r="EE265" s="129" t="n"/>
      <c r="EF265" s="129" t="n"/>
      <c r="EG265" s="129" t="n"/>
      <c r="EH265" s="129" t="n"/>
      <c r="EI265" s="20" t="inlineStr">
        <is>
          <t>language</t>
        </is>
      </c>
      <c r="EJ265" s="22">
        <f>_xlfn.CONCAT(AF265:BQ265)</f>
        <v/>
      </c>
      <c r="EK265" s="20" t="n"/>
      <c r="EL265" s="22" t="n"/>
      <c r="EM265" s="22" t="n"/>
      <c r="EN265" s="22" t="n"/>
    </row>
    <row r="266" ht="119.1" customFormat="1" customHeight="1" s="23">
      <c r="A266" s="24" t="inlineStr">
        <is>
          <t>#000149</t>
        </is>
      </c>
      <c r="B266" s="24" t="inlineStr">
        <is>
          <t>Grapeseed</t>
        </is>
      </c>
      <c r="C266" s="13" t="inlineStr">
        <is>
          <t>Grapeseed</t>
        </is>
      </c>
      <c r="D266" s="13" t="n"/>
      <c r="E266" s="15" t="inlineStr">
        <is>
          <t>No</t>
        </is>
      </c>
      <c r="F266" s="25" t="inlineStr">
        <is>
          <t>Low</t>
        </is>
      </c>
      <c r="G266" s="25" t="n"/>
      <c r="H266" s="25" t="n"/>
      <c r="I266" s="25" t="n"/>
      <c r="J266" s="25" t="n"/>
      <c r="K266" s="26" t="n"/>
      <c r="L266" s="26">
        <f>IF(COUNTIF(K:K,K266)=0,"",COUNTIF(K:K,K266))</f>
        <v/>
      </c>
      <c r="M266" s="13" t="inlineStr">
        <is>
          <t>Digital Product</t>
        </is>
      </c>
      <c r="N266" s="13" t="inlineStr">
        <is>
          <t>I_Website Service</t>
        </is>
      </c>
      <c r="O266" s="37" t="inlineStr">
        <is>
          <t>https://grapeseed.com</t>
        </is>
      </c>
      <c r="P266" s="13">
        <f>COUNTIF(Q266:AC266,"Y")</f>
        <v/>
      </c>
      <c r="Q266" s="19" t="n"/>
      <c r="R266" s="19" t="inlineStr">
        <is>
          <t>N</t>
        </is>
      </c>
      <c r="S266" s="19" t="inlineStr"/>
      <c r="T266" s="19" t="inlineStr">
        <is>
          <t>N</t>
        </is>
      </c>
      <c r="U266" s="19" t="inlineStr"/>
      <c r="V266" s="19" t="inlineStr"/>
      <c r="W266" s="19" t="inlineStr">
        <is>
          <t>N</t>
        </is>
      </c>
      <c r="X266" s="19" t="inlineStr">
        <is>
          <t>N</t>
        </is>
      </c>
      <c r="Y266" s="19" t="inlineStr">
        <is>
          <t>Y</t>
        </is>
      </c>
      <c r="Z266" s="19" t="inlineStr">
        <is>
          <t>N</t>
        </is>
      </c>
      <c r="AA266" s="19" t="inlineStr">
        <is>
          <t>N</t>
        </is>
      </c>
      <c r="AB266" s="19" t="inlineStr">
        <is>
          <t>N</t>
        </is>
      </c>
      <c r="AC266" s="19" t="inlineStr">
        <is>
          <t>N</t>
        </is>
      </c>
      <c r="AD266" s="13" t="n"/>
      <c r="AE266" s="13" t="n"/>
      <c r="AF266" s="14" t="n"/>
      <c r="AG266" s="14" t="inlineStr">
        <is>
          <t>Y</t>
        </is>
      </c>
      <c r="AH266" s="14" t="n"/>
      <c r="AI266" s="14" t="inlineStr">
        <is>
          <t>Y</t>
        </is>
      </c>
      <c r="AJ266" s="14" t="n"/>
      <c r="AK266" s="14" t="n"/>
      <c r="AL266" s="14" t="inlineStr">
        <is>
          <t>Y</t>
        </is>
      </c>
      <c r="AM266" s="14" t="n"/>
      <c r="AN266" s="14" t="n"/>
      <c r="AO266" s="14" t="inlineStr">
        <is>
          <t>Y</t>
        </is>
      </c>
      <c r="AP266" s="14" t="n"/>
      <c r="AQ266" s="14" t="n"/>
      <c r="AR266" s="14" t="n"/>
      <c r="AS266" s="14" t="n"/>
      <c r="AT266" s="14" t="n"/>
      <c r="AU266" s="14" t="n"/>
      <c r="AV266" s="14" t="inlineStr">
        <is>
          <t>Y</t>
        </is>
      </c>
      <c r="AW266" s="14" t="n"/>
      <c r="AX266" s="14" t="n"/>
      <c r="AY266" s="14" t="n"/>
      <c r="AZ266" s="14" t="n"/>
      <c r="BA266" s="14" t="n"/>
      <c r="BB266" s="14" t="inlineStr">
        <is>
          <t>Y</t>
        </is>
      </c>
      <c r="BC266" s="14" t="n"/>
      <c r="BD266" s="14" t="n"/>
      <c r="BE266" s="14" t="n"/>
      <c r="BF266" s="14" t="n"/>
      <c r="BG266" s="14" t="n"/>
      <c r="BH266" s="14" t="n"/>
      <c r="BI266" s="14" t="n"/>
      <c r="BJ266" s="14" t="n"/>
      <c r="BK266" s="14" t="n"/>
      <c r="BL266" s="14" t="n"/>
      <c r="BM266" s="14" t="n"/>
      <c r="BN266" s="14" t="n"/>
      <c r="BO266" s="14" t="n"/>
      <c r="BP266" s="14" t="n"/>
      <c r="BQ266" s="14" t="n"/>
      <c r="BR266" s="14" t="n"/>
      <c r="BS266" s="13" t="inlineStr">
        <is>
          <t>parents can register using QR code</t>
        </is>
      </c>
      <c r="BT266" s="13" t="inlineStr">
        <is>
          <t>USA, China, Australia, New Zealand, Singapore</t>
        </is>
      </c>
      <c r="BU266" s="13" t="n"/>
      <c r="BV266" s="22" t="n"/>
      <c r="BW266" s="33" t="inlineStr">
        <is>
          <t>https://grapeseed.com/privacy-policy/</t>
        </is>
      </c>
      <c r="BX266" s="13" t="inlineStr">
        <is>
          <t>English lessons Age 3-12
language program</t>
        </is>
      </c>
      <c r="BY266" s="13" t="n"/>
      <c r="BZ266" s="13" t="n"/>
      <c r="CA266" s="19" t="inlineStr">
        <is>
          <t>N</t>
        </is>
      </c>
      <c r="CB266" s="19" t="n"/>
      <c r="CC266" s="19" t="inlineStr">
        <is>
          <t>N</t>
        </is>
      </c>
      <c r="CD266" s="19" t="n"/>
      <c r="CE266" s="19" t="n"/>
      <c r="CF266" s="19" t="inlineStr">
        <is>
          <t>N</t>
        </is>
      </c>
      <c r="CG266" s="19" t="inlineStr">
        <is>
          <t>N</t>
        </is>
      </c>
      <c r="CH266" s="19" t="n"/>
      <c r="CI266" s="19" t="inlineStr">
        <is>
          <t>N</t>
        </is>
      </c>
      <c r="CJ266" s="19" t="inlineStr">
        <is>
          <t>N</t>
        </is>
      </c>
      <c r="CK266" s="19" t="inlineStr">
        <is>
          <t>N</t>
        </is>
      </c>
      <c r="CL266" s="19" t="inlineStr">
        <is>
          <t>N</t>
        </is>
      </c>
      <c r="CM266" s="13" t="inlineStr">
        <is>
          <t xml:space="preserve">No  </t>
        </is>
      </c>
      <c r="CN266" s="13" t="n"/>
      <c r="CO266" s="19" t="inlineStr">
        <is>
          <t>N</t>
        </is>
      </c>
      <c r="CP266" s="19" t="n"/>
      <c r="CQ266" s="19" t="inlineStr">
        <is>
          <t>N</t>
        </is>
      </c>
      <c r="CR266" s="19" t="n"/>
      <c r="CS266" s="19" t="n"/>
      <c r="CT266" s="19" t="inlineStr">
        <is>
          <t>N</t>
        </is>
      </c>
      <c r="CU266" s="19" t="inlineStr">
        <is>
          <t>N</t>
        </is>
      </c>
      <c r="CV266" s="19" t="n"/>
      <c r="CW266" s="19" t="inlineStr">
        <is>
          <t>N</t>
        </is>
      </c>
      <c r="CX266" s="19" t="inlineStr">
        <is>
          <t>N</t>
        </is>
      </c>
      <c r="CY266" s="19" t="inlineStr">
        <is>
          <t>N</t>
        </is>
      </c>
      <c r="CZ266" s="19" t="inlineStr">
        <is>
          <t>N</t>
        </is>
      </c>
      <c r="DA266" s="13" t="n"/>
      <c r="DB266" s="13" t="n"/>
      <c r="DC266" s="13" t="n"/>
      <c r="DD266" s="13" t="n"/>
      <c r="DE266" s="13" t="n"/>
      <c r="DF266" s="13" t="n"/>
      <c r="DG266" s="13" t="n"/>
      <c r="DH266" s="13" t="n"/>
      <c r="DI266" s="13" t="n"/>
      <c r="DJ266" s="13" t="n"/>
      <c r="DK266" s="13" t="n"/>
      <c r="DL266" s="13" t="n"/>
      <c r="DM266" s="13" t="n"/>
      <c r="DN266" s="13" t="n"/>
      <c r="DO266" s="13" t="n"/>
      <c r="DP266" s="13" t="n"/>
      <c r="DQ266" s="13" t="n"/>
      <c r="DR266" s="13" t="n"/>
      <c r="DS266" s="13" t="n"/>
      <c r="DT266" s="13" t="n"/>
      <c r="DU266" s="13" t="n"/>
      <c r="DV266" s="13" t="n"/>
      <c r="DW266" s="13" t="inlineStr">
        <is>
          <t>Chinese name
English name
DOB
Parent contact details</t>
        </is>
      </c>
      <c r="DX266" s="22">
        <f>COUNTIF(A:A,A266)</f>
        <v/>
      </c>
      <c r="DY266" s="19" t="n"/>
      <c r="DZ266" s="19" t="n"/>
      <c r="EA266" s="19" t="n"/>
      <c r="EB266" s="55" t="inlineStr">
        <is>
          <t>GrapeSEEDInfo.cn@grapeseed.com</t>
        </is>
      </c>
      <c r="EC266" s="55" t="inlineStr">
        <is>
          <t>400-806-5679</t>
        </is>
      </c>
      <c r="ED266" s="29" t="n"/>
      <c r="EE266" s="29" t="n"/>
      <c r="EF266" s="29" t="n"/>
      <c r="EG266" s="29" t="n"/>
      <c r="EH266" s="29" t="n"/>
      <c r="EI266" s="20" t="inlineStr">
        <is>
          <t>language</t>
        </is>
      </c>
      <c r="EJ266" s="22">
        <f>_xlfn.CONCAT(AF266:BQ266)</f>
        <v/>
      </c>
      <c r="EK266" s="22" t="n"/>
      <c r="EL266" s="22" t="n"/>
      <c r="EM266" s="22" t="n"/>
      <c r="EN266" s="22" t="n"/>
    </row>
    <row r="267" ht="102" customFormat="1" customHeight="1" s="23">
      <c r="A267" s="13" t="inlineStr">
        <is>
          <t>#000787</t>
        </is>
      </c>
      <c r="B267" s="14" t="inlineStr">
        <is>
          <t>Great Teaching Toolkit</t>
        </is>
      </c>
      <c r="C267" s="13" t="n"/>
      <c r="D267" s="13" t="n"/>
      <c r="E267" s="15" t="n"/>
      <c r="F267" s="16" t="n"/>
      <c r="G267" s="16" t="n"/>
      <c r="H267" s="16" t="n"/>
      <c r="I267" s="16" t="n"/>
      <c r="J267" s="16" t="n"/>
      <c r="K267" s="17" t="n"/>
      <c r="L267" s="17" t="n"/>
      <c r="M267" s="13" t="n"/>
      <c r="N267" s="38" t="inlineStr">
        <is>
          <t>I_Website Service</t>
        </is>
      </c>
      <c r="O267" s="138" t="inlineStr">
        <is>
          <t>https://www.greatteaching.com/</t>
        </is>
      </c>
      <c r="P267" s="13" t="n"/>
      <c r="Q267" s="19" t="n"/>
      <c r="R267" s="19" t="n"/>
      <c r="S267" s="19" t="inlineStr">
        <is>
          <t>Y</t>
        </is>
      </c>
      <c r="T267" s="19" t="n"/>
      <c r="U267" s="19" t="n"/>
      <c r="V267" s="19" t="n"/>
      <c r="W267" s="19" t="n"/>
      <c r="X267" s="19" t="n"/>
      <c r="Y267" s="19" t="n"/>
      <c r="Z267" s="19" t="n"/>
      <c r="AA267" s="19" t="n"/>
      <c r="AB267" s="19" t="n"/>
      <c r="AC267" s="19" t="n"/>
      <c r="AD267" s="13" t="n"/>
      <c r="AE267" s="20" t="n"/>
      <c r="AF267" s="14" t="n"/>
      <c r="AG267" s="14" t="n"/>
      <c r="AH267" s="14" t="n"/>
      <c r="AI267" s="14" t="n"/>
      <c r="AJ267" s="14" t="n"/>
      <c r="AK267" s="14" t="n"/>
      <c r="AL267" s="14" t="n"/>
      <c r="AM267" s="14" t="n"/>
      <c r="AN267" s="14" t="n"/>
      <c r="AO267" s="14" t="n"/>
      <c r="AP267" s="14" t="n"/>
      <c r="AQ267" s="14" t="n"/>
      <c r="AR267" s="14" t="n"/>
      <c r="AS267" s="14" t="n"/>
      <c r="AT267" s="14" t="n"/>
      <c r="AU267" s="14" t="n"/>
      <c r="AV267" s="14" t="n"/>
      <c r="AW267" s="14" t="n"/>
      <c r="AX267" s="14" t="n"/>
      <c r="AY267" s="14" t="n"/>
      <c r="AZ267" s="14" t="n"/>
      <c r="BA267" s="14" t="n"/>
      <c r="BB267" s="14" t="n"/>
      <c r="BC267" s="14" t="n"/>
      <c r="BD267" s="14" t="n"/>
      <c r="BE267" s="14" t="n"/>
      <c r="BF267" s="14" t="n"/>
      <c r="BG267" s="14" t="n"/>
      <c r="BH267" s="14" t="n"/>
      <c r="BI267" s="14" t="n"/>
      <c r="BJ267" s="14" t="n"/>
      <c r="BK267" s="14" t="n"/>
      <c r="BL267" s="14" t="n"/>
      <c r="BM267" s="14" t="n"/>
      <c r="BN267" s="14" t="n"/>
      <c r="BO267" s="14" t="n"/>
      <c r="BP267" s="14" t="n"/>
      <c r="BQ267" s="14" t="n"/>
      <c r="BR267" s="14" t="n"/>
      <c r="BS267" s="13" t="n"/>
      <c r="BT267" s="13" t="n"/>
      <c r="BU267" s="13" t="n"/>
      <c r="BV267" s="13" t="n"/>
      <c r="BW267" s="138" t="inlineStr">
        <is>
          <t>https://evidencebased.education/privacy-policy/</t>
        </is>
      </c>
      <c r="BX267" s="32" t="inlineStr">
        <is>
          <t>Professional Development</t>
        </is>
      </c>
      <c r="BY267" s="13" t="n"/>
      <c r="BZ267" s="13" t="n"/>
      <c r="CA267" s="19" t="n"/>
      <c r="CB267" s="19" t="n"/>
      <c r="CC267" s="19" t="n"/>
      <c r="CD267" s="19" t="n"/>
      <c r="CE267" s="19" t="n"/>
      <c r="CF267" s="19" t="n"/>
      <c r="CG267" s="19" t="n"/>
      <c r="CH267" s="19" t="n"/>
      <c r="CI267" s="19" t="n"/>
      <c r="CJ267" s="19" t="n"/>
      <c r="CK267" s="19" t="n"/>
      <c r="CL267" s="19" t="n"/>
      <c r="CM267" s="13" t="n"/>
      <c r="CN267" s="13" t="n"/>
      <c r="CO267" s="19" t="n"/>
      <c r="CP267" s="19" t="n"/>
      <c r="CQ267" s="19" t="n"/>
      <c r="CR267" s="19" t="n"/>
      <c r="CS267" s="19" t="n"/>
      <c r="CT267" s="19" t="n"/>
      <c r="CU267" s="19" t="n"/>
      <c r="CV267" s="19" t="n"/>
      <c r="CW267" s="19" t="n"/>
      <c r="CX267" s="19" t="n"/>
      <c r="CY267" s="19" t="n"/>
      <c r="CZ267" s="19" t="n"/>
      <c r="DA267" s="13" t="n"/>
      <c r="DB267" s="13" t="n"/>
      <c r="DC267" s="13" t="n"/>
      <c r="DD267" s="13" t="n"/>
      <c r="DE267" s="13" t="n"/>
      <c r="DF267" s="13" t="n"/>
      <c r="DG267" s="13" t="n"/>
      <c r="DH267" s="13" t="n"/>
      <c r="DI267" s="13" t="n"/>
      <c r="DJ267" s="13" t="n"/>
      <c r="DK267" s="13" t="n"/>
      <c r="DL267" s="13" t="n"/>
      <c r="DM267" s="13" t="n"/>
      <c r="DN267" s="13" t="n"/>
      <c r="DO267" s="13" t="n"/>
      <c r="DP267" s="13" t="n"/>
      <c r="DQ267" s="13" t="n"/>
      <c r="DR267" s="13" t="n"/>
      <c r="DS267" s="13" t="n"/>
      <c r="DT267" s="13" t="n"/>
      <c r="DU267" s="13" t="n"/>
      <c r="DV267" s="13" t="n"/>
      <c r="DW267" s="20" t="n"/>
      <c r="DX267" s="20" t="n"/>
      <c r="DY267" s="19" t="n"/>
      <c r="DZ267" s="19" t="n"/>
      <c r="EA267" s="19" t="n"/>
      <c r="EB267" s="20" t="n"/>
      <c r="EC267" s="20" t="n"/>
      <c r="ED267" s="20" t="n"/>
      <c r="EE267" s="20" t="n"/>
      <c r="EF267" s="20" t="n"/>
      <c r="EG267" s="20" t="n"/>
      <c r="EH267" s="20" t="n"/>
      <c r="EI267" s="20" t="n"/>
      <c r="EJ267" s="20" t="n"/>
      <c r="EK267" s="20" t="n"/>
      <c r="EL267" s="22" t="n"/>
      <c r="EM267" s="22" t="n"/>
      <c r="EN267" s="22" t="n"/>
    </row>
    <row r="268" ht="18.95" customFormat="1" customHeight="1" s="23">
      <c r="A268" s="24" t="inlineStr">
        <is>
          <t>#000496</t>
        </is>
      </c>
      <c r="B268" s="13" t="inlineStr">
        <is>
          <t>Green Screen (Software)</t>
        </is>
      </c>
      <c r="C268" s="13" t="n"/>
      <c r="D268" s="13" t="n"/>
      <c r="E268" s="15" t="n"/>
      <c r="F268" s="25" t="n"/>
      <c r="G268" s="25" t="n"/>
      <c r="H268" s="25" t="n"/>
      <c r="I268" s="25" t="n"/>
      <c r="J268" s="25" t="n"/>
      <c r="K268" s="17" t="n"/>
      <c r="L268" s="26">
        <f>IF(COUNTIF(K:K,K268)=0,"",COUNTIF(K:K,K268))</f>
        <v/>
      </c>
      <c r="M268" s="13" t="inlineStr">
        <is>
          <t>Digital Product</t>
        </is>
      </c>
      <c r="N268" s="13" t="inlineStr">
        <is>
          <t>I_Mobile App</t>
        </is>
      </c>
      <c r="O268" s="41" t="n"/>
      <c r="P268" s="13">
        <f>COUNTIF(Q268:AC268,"Y")</f>
        <v/>
      </c>
      <c r="Q268" s="19" t="n"/>
      <c r="R268" s="19" t="inlineStr">
        <is>
          <t>N</t>
        </is>
      </c>
      <c r="S268" s="19" t="inlineStr"/>
      <c r="T268" s="19" t="inlineStr">
        <is>
          <t>Y</t>
        </is>
      </c>
      <c r="U268" s="19" t="inlineStr"/>
      <c r="V268" s="19" t="inlineStr"/>
      <c r="W268" s="19" t="inlineStr">
        <is>
          <t>N</t>
        </is>
      </c>
      <c r="X268" s="19" t="inlineStr">
        <is>
          <t>N</t>
        </is>
      </c>
      <c r="Y268" s="19" t="inlineStr">
        <is>
          <t>N</t>
        </is>
      </c>
      <c r="Z268" s="19" t="inlineStr">
        <is>
          <t>N</t>
        </is>
      </c>
      <c r="AA268" s="19" t="inlineStr">
        <is>
          <t>N</t>
        </is>
      </c>
      <c r="AB268" s="19" t="inlineStr">
        <is>
          <t>N</t>
        </is>
      </c>
      <c r="AC268" s="19" t="inlineStr">
        <is>
          <t>N</t>
        </is>
      </c>
      <c r="AD268" s="13" t="n"/>
      <c r="AE268" s="13" t="n"/>
      <c r="AF268" s="14" t="inlineStr"/>
      <c r="AG268" s="14" t="inlineStr"/>
      <c r="AH268" s="14" t="inlineStr"/>
      <c r="AI268" s="14" t="inlineStr"/>
      <c r="AJ268" s="14" t="inlineStr"/>
      <c r="AK268" s="14" t="inlineStr"/>
      <c r="AL268" s="14" t="inlineStr"/>
      <c r="AM268" s="14" t="inlineStr"/>
      <c r="AN268" s="14" t="inlineStr"/>
      <c r="AO268" s="14" t="inlineStr"/>
      <c r="AP268" s="14" t="inlineStr"/>
      <c r="AQ268" s="14" t="inlineStr"/>
      <c r="AR268" s="14" t="inlineStr"/>
      <c r="AS268" s="14" t="inlineStr"/>
      <c r="AT268" s="14" t="inlineStr"/>
      <c r="AU268" s="14" t="inlineStr"/>
      <c r="AV268" s="14" t="inlineStr"/>
      <c r="AW268" s="14" t="inlineStr"/>
      <c r="AX268" s="14" t="inlineStr"/>
      <c r="AY268" s="14" t="inlineStr"/>
      <c r="AZ268" s="14" t="inlineStr"/>
      <c r="BA268" s="14" t="inlineStr"/>
      <c r="BB268" s="14" t="inlineStr"/>
      <c r="BC268" s="14" t="inlineStr"/>
      <c r="BD268" s="14" t="inlineStr"/>
      <c r="BE268" s="14" t="inlineStr"/>
      <c r="BF268" s="14" t="inlineStr"/>
      <c r="BG268" s="14" t="inlineStr"/>
      <c r="BH268" s="14" t="inlineStr"/>
      <c r="BI268" s="14" t="inlineStr"/>
      <c r="BJ268" s="14" t="inlineStr"/>
      <c r="BK268" s="14" t="inlineStr"/>
      <c r="BL268" s="14" t="inlineStr"/>
      <c r="BM268" s="14" t="inlineStr"/>
      <c r="BN268" s="14" t="inlineStr"/>
      <c r="BO268" s="14" t="inlineStr"/>
      <c r="BP268" s="14" t="inlineStr"/>
      <c r="BQ268" s="14" t="inlineStr"/>
      <c r="BR268" s="14" t="n"/>
      <c r="BS268" s="13" t="n"/>
      <c r="BT268" s="13" t="inlineStr">
        <is>
          <t>USA</t>
        </is>
      </c>
      <c r="BU268" s="13" t="n"/>
      <c r="BV268" s="22" t="n"/>
      <c r="BW268" s="44" t="n"/>
      <c r="BX268" s="13" t="inlineStr"/>
      <c r="BY268" s="13" t="n"/>
      <c r="BZ268" s="13" t="n"/>
      <c r="CA268" s="19" t="inlineStr">
        <is>
          <t>N</t>
        </is>
      </c>
      <c r="CB268" s="19" t="n"/>
      <c r="CC268" s="19" t="inlineStr">
        <is>
          <t>N</t>
        </is>
      </c>
      <c r="CD268" s="19" t="n"/>
      <c r="CE268" s="19" t="n"/>
      <c r="CF268" s="19" t="inlineStr">
        <is>
          <t>N</t>
        </is>
      </c>
      <c r="CG268" s="19" t="inlineStr">
        <is>
          <t>N</t>
        </is>
      </c>
      <c r="CH268" s="19" t="n"/>
      <c r="CI268" s="19" t="inlineStr">
        <is>
          <t>N</t>
        </is>
      </c>
      <c r="CJ268" s="19" t="inlineStr">
        <is>
          <t>N</t>
        </is>
      </c>
      <c r="CK268" s="19" t="inlineStr">
        <is>
          <t>N</t>
        </is>
      </c>
      <c r="CL268" s="19" t="inlineStr">
        <is>
          <t>N</t>
        </is>
      </c>
      <c r="CM268" s="13" t="n"/>
      <c r="CN268" s="13" t="n"/>
      <c r="CO268" s="19" t="inlineStr">
        <is>
          <t>N</t>
        </is>
      </c>
      <c r="CP268" s="19" t="n"/>
      <c r="CQ268" s="19" t="inlineStr">
        <is>
          <t>N</t>
        </is>
      </c>
      <c r="CR268" s="19" t="n"/>
      <c r="CS268" s="19" t="n"/>
      <c r="CT268" s="19" t="inlineStr">
        <is>
          <t>N</t>
        </is>
      </c>
      <c r="CU268" s="19" t="inlineStr">
        <is>
          <t>N</t>
        </is>
      </c>
      <c r="CV268" s="19" t="n"/>
      <c r="CW268" s="19" t="inlineStr">
        <is>
          <t>N</t>
        </is>
      </c>
      <c r="CX268" s="19" t="inlineStr">
        <is>
          <t>N</t>
        </is>
      </c>
      <c r="CY268" s="19" t="inlineStr">
        <is>
          <t>N</t>
        </is>
      </c>
      <c r="CZ268" s="19" t="inlineStr">
        <is>
          <t>N</t>
        </is>
      </c>
      <c r="DA268" s="13" t="n"/>
      <c r="DB268" s="13" t="n"/>
      <c r="DC268" s="13" t="n"/>
      <c r="DD268" s="13" t="n"/>
      <c r="DE268" s="13" t="n"/>
      <c r="DF268" s="13" t="n"/>
      <c r="DG268" s="13" t="n"/>
      <c r="DH268" s="13" t="n"/>
      <c r="DI268" s="13" t="n"/>
      <c r="DJ268" s="13" t="n"/>
      <c r="DK268" s="13" t="n"/>
      <c r="DL268" s="13" t="n"/>
      <c r="DM268" s="13" t="n"/>
      <c r="DN268" s="13" t="n"/>
      <c r="DO268" s="13" t="n"/>
      <c r="DP268" s="13" t="n"/>
      <c r="DQ268" s="13" t="n"/>
      <c r="DR268" s="13" t="n"/>
      <c r="DS268" s="13" t="n"/>
      <c r="DT268" s="13" t="n"/>
      <c r="DU268" s="13" t="n"/>
      <c r="DV268" s="13" t="n"/>
      <c r="DW268" s="13" t="n"/>
      <c r="DX268" s="22">
        <f>COUNTIF(A:A,A268)</f>
        <v/>
      </c>
      <c r="DY268" s="19" t="n"/>
      <c r="DZ268" s="19" t="n"/>
      <c r="EA268" s="19" t="n"/>
      <c r="EB268" s="29" t="n"/>
      <c r="EC268" s="29" t="n"/>
      <c r="ED268" s="29" t="n"/>
      <c r="EE268" s="29" t="n"/>
      <c r="EF268" s="29" t="n"/>
      <c r="EG268" s="29" t="n"/>
      <c r="EH268" s="29" t="n"/>
      <c r="EI268" s="20" t="n"/>
      <c r="EJ268" s="22">
        <f>_xlfn.CONCAT(AF268:BQ268)</f>
        <v/>
      </c>
      <c r="EK268" s="20" t="n"/>
      <c r="EL268" s="22" t="n"/>
      <c r="EM268" s="22" t="n"/>
      <c r="EN268" s="22" t="n"/>
    </row>
    <row r="269" ht="42.95" customFormat="1" customHeight="1" s="23">
      <c r="A269" s="13" t="inlineStr">
        <is>
          <t>#000889</t>
        </is>
      </c>
      <c r="B269" s="13" t="inlineStr">
        <is>
          <t>Groovy Music</t>
        </is>
      </c>
      <c r="C269" s="13" t="n"/>
      <c r="D269" s="13" t="n"/>
      <c r="E269" s="15" t="n"/>
      <c r="F269" s="16" t="n"/>
      <c r="G269" s="16" t="n"/>
      <c r="H269" s="16" t="n"/>
      <c r="I269" s="16" t="n"/>
      <c r="J269" s="16" t="n"/>
      <c r="K269" s="17" t="n"/>
      <c r="L269" s="17" t="n"/>
      <c r="M269" s="13" t="inlineStr">
        <is>
          <t>Digital Product</t>
        </is>
      </c>
      <c r="N269" s="13" t="inlineStr">
        <is>
          <t>I_App</t>
        </is>
      </c>
      <c r="O269" s="39" t="n"/>
      <c r="P269" s="13" t="n"/>
      <c r="Q269" s="19" t="n"/>
      <c r="R269" s="19" t="n"/>
      <c r="S269" s="19" t="n"/>
      <c r="T269" s="19" t="n"/>
      <c r="U269" s="19" t="n"/>
      <c r="V269" s="19" t="inlineStr">
        <is>
          <t>Y</t>
        </is>
      </c>
      <c r="W269" s="19" t="n"/>
      <c r="X269" s="19" t="n"/>
      <c r="Y269" s="19" t="n"/>
      <c r="Z269" s="19" t="n"/>
      <c r="AA269" s="19" t="n"/>
      <c r="AB269" s="19" t="n"/>
      <c r="AC269" s="19" t="n"/>
      <c r="AD269" s="13" t="n"/>
      <c r="AE269" s="20" t="n"/>
      <c r="AF269" s="14" t="n"/>
      <c r="AG269" s="14" t="inlineStr">
        <is>
          <t>Y</t>
        </is>
      </c>
      <c r="AH269" s="14" t="n"/>
      <c r="AI269" s="14" t="n"/>
      <c r="AJ269" s="14" t="n"/>
      <c r="AK269" s="14" t="n"/>
      <c r="AL269" s="14" t="n"/>
      <c r="AM269" s="14" t="n"/>
      <c r="AN269" s="14" t="n"/>
      <c r="AO269" s="14" t="n"/>
      <c r="AP269" s="14" t="n"/>
      <c r="AQ269" s="14" t="n"/>
      <c r="AR269" s="14" t="n"/>
      <c r="AS269" s="14" t="n"/>
      <c r="AT269" s="14" t="n"/>
      <c r="AU269" s="14" t="n"/>
      <c r="AV269" s="14" t="n"/>
      <c r="AW269" s="14" t="n"/>
      <c r="AX269" s="14" t="n"/>
      <c r="AY269" s="14" t="n"/>
      <c r="AZ269" s="14" t="n"/>
      <c r="BA269" s="14" t="n"/>
      <c r="BB269" s="14" t="n"/>
      <c r="BC269" s="14" t="n"/>
      <c r="BD269" s="14" t="n"/>
      <c r="BE269" s="14" t="n"/>
      <c r="BF269" s="14" t="n"/>
      <c r="BG269" s="14" t="n"/>
      <c r="BH269" s="14" t="n"/>
      <c r="BI269" s="14" t="n"/>
      <c r="BJ269" s="14" t="n"/>
      <c r="BK269" s="14" t="n"/>
      <c r="BL269" s="14" t="n"/>
      <c r="BM269" s="14" t="n"/>
      <c r="BN269" s="14" t="n"/>
      <c r="BO269" s="14" t="n"/>
      <c r="BP269" s="14" t="n"/>
      <c r="BQ269" s="14" t="inlineStr">
        <is>
          <t>Y</t>
        </is>
      </c>
      <c r="BR269" s="14" t="n"/>
      <c r="BS269" s="13" t="n"/>
      <c r="BT269" s="30" t="inlineStr">
        <is>
          <t>USA</t>
        </is>
      </c>
      <c r="BU269" s="13" t="n"/>
      <c r="BV269" s="13" t="n"/>
      <c r="BW269" s="76" t="n"/>
      <c r="BX269" s="30" t="inlineStr">
        <is>
          <t>Music application allowing students the opportunity to create and explore music in a natural and intuitive way.</t>
        </is>
      </c>
      <c r="BY269" s="30" t="inlineStr">
        <is>
          <t>Students may miss out on valuable learning resources or may not be able to participate in Music lessons.</t>
        </is>
      </c>
      <c r="BZ269" s="13" t="n"/>
      <c r="CA269" s="19" t="n"/>
      <c r="CB269" s="19" t="n"/>
      <c r="CC269" s="19" t="n"/>
      <c r="CD269" s="19" t="n"/>
      <c r="CE269" s="19" t="n"/>
      <c r="CF269" s="19" t="n"/>
      <c r="CG269" s="19" t="n"/>
      <c r="CH269" s="19" t="n"/>
      <c r="CI269" s="19" t="n"/>
      <c r="CJ269" s="19" t="n"/>
      <c r="CK269" s="19" t="n"/>
      <c r="CL269" s="19" t="n"/>
      <c r="CM269" s="13" t="n"/>
      <c r="CN269" s="13" t="n"/>
      <c r="CO269" s="19" t="n"/>
      <c r="CP269" s="19" t="n"/>
      <c r="CQ269" s="19" t="n"/>
      <c r="CR269" s="19" t="n"/>
      <c r="CS269" s="19" t="n"/>
      <c r="CT269" s="19" t="n"/>
      <c r="CU269" s="19" t="n"/>
      <c r="CV269" s="19" t="n"/>
      <c r="CW269" s="19" t="n"/>
      <c r="CX269" s="19" t="n"/>
      <c r="CY269" s="19" t="n"/>
      <c r="CZ269" s="19" t="n"/>
      <c r="DA269" s="30" t="n"/>
      <c r="DB269" s="13" t="n"/>
      <c r="DC269" s="13" t="n"/>
      <c r="DD269" s="13" t="n"/>
      <c r="DE269" s="13" t="n"/>
      <c r="DF269" s="13" t="n"/>
      <c r="DG269" s="13" t="n"/>
      <c r="DH269" s="13" t="n"/>
      <c r="DI269" s="13" t="n"/>
      <c r="DJ269" s="13" t="n"/>
      <c r="DK269" s="13" t="n"/>
      <c r="DL269" s="13" t="n"/>
      <c r="DM269" s="13" t="n"/>
      <c r="DN269" s="13" t="n"/>
      <c r="DO269" s="13" t="n"/>
      <c r="DP269" s="13" t="n"/>
      <c r="DQ269" s="13" t="n"/>
      <c r="DR269" s="13" t="n"/>
      <c r="DS269" s="13" t="n"/>
      <c r="DT269" s="13" t="n"/>
      <c r="DU269" s="13" t="n"/>
      <c r="DV269" s="13" t="n"/>
      <c r="DW269" s="30" t="inlineStr">
        <is>
          <t>Student name, username and class registration</t>
        </is>
      </c>
      <c r="DX269" s="20" t="n"/>
      <c r="DY269" s="19" t="n"/>
      <c r="DZ269" s="19" t="n"/>
      <c r="EA269" s="19" t="n"/>
      <c r="EB269" s="20" t="n"/>
      <c r="EC269" s="20" t="n"/>
      <c r="ED269" s="20" t="n"/>
      <c r="EE269" s="20" t="n"/>
      <c r="EF269" s="20" t="n"/>
      <c r="EG269" s="20" t="n"/>
      <c r="EH269" s="20" t="n"/>
      <c r="EI269" s="20" t="n"/>
      <c r="EJ269" s="20" t="n"/>
      <c r="EK269" s="20" t="n"/>
      <c r="EL269" s="22" t="n"/>
      <c r="EM269" s="22" t="n"/>
      <c r="EN269" s="22" t="n"/>
    </row>
    <row r="270" ht="84.95" customFormat="1" customHeight="1" s="23">
      <c r="A270" s="24" t="inlineStr">
        <is>
          <t>#000150</t>
        </is>
      </c>
      <c r="B270" s="24" t="inlineStr">
        <is>
          <t>Gweek</t>
        </is>
      </c>
      <c r="C270" s="13" t="inlineStr">
        <is>
          <t>Gweek Learning Limited</t>
        </is>
      </c>
      <c r="D270" s="13" t="n"/>
      <c r="E270" s="15" t="inlineStr">
        <is>
          <t>No</t>
        </is>
      </c>
      <c r="F270" s="25" t="inlineStr">
        <is>
          <t>Low</t>
        </is>
      </c>
      <c r="G270" s="25" t="n"/>
      <c r="H270" s="25" t="n"/>
      <c r="I270" s="25" t="n"/>
      <c r="J270" s="25" t="n"/>
      <c r="K270" s="26" t="n"/>
      <c r="L270" s="26">
        <f>IF(COUNTIF(K:K,K270)=0,"",COUNTIF(K:K,K270))</f>
        <v/>
      </c>
      <c r="M270" s="13" t="inlineStr">
        <is>
          <t>Digital Product</t>
        </is>
      </c>
      <c r="N270" s="13" t="inlineStr">
        <is>
          <t>I_Mobile App</t>
        </is>
      </c>
      <c r="O270" s="138" t="inlineStr">
        <is>
          <t>https://www.gweekspeech.com/</t>
        </is>
      </c>
      <c r="P270" s="13">
        <f>COUNTIF(Q270:AC270,"Y")</f>
        <v/>
      </c>
      <c r="Q270" s="19" t="n"/>
      <c r="R270" s="19" t="inlineStr">
        <is>
          <t>N</t>
        </is>
      </c>
      <c r="S270" s="19" t="inlineStr"/>
      <c r="T270" s="19" t="inlineStr">
        <is>
          <t>N</t>
        </is>
      </c>
      <c r="U270" s="19" t="inlineStr">
        <is>
          <t>Y</t>
        </is>
      </c>
      <c r="V270" s="19" t="inlineStr"/>
      <c r="W270" s="19" t="inlineStr">
        <is>
          <t>N</t>
        </is>
      </c>
      <c r="X270" s="19" t="inlineStr">
        <is>
          <t>N</t>
        </is>
      </c>
      <c r="Y270" s="19" t="inlineStr">
        <is>
          <t>N</t>
        </is>
      </c>
      <c r="Z270" s="19" t="inlineStr">
        <is>
          <t>N</t>
        </is>
      </c>
      <c r="AA270" s="19" t="inlineStr">
        <is>
          <t>N</t>
        </is>
      </c>
      <c r="AB270" s="19" t="inlineStr">
        <is>
          <t>N</t>
        </is>
      </c>
      <c r="AC270" s="19" t="inlineStr">
        <is>
          <t>N</t>
        </is>
      </c>
      <c r="AD270" s="13" t="n"/>
      <c r="AE270" s="13" t="n"/>
      <c r="AF270" s="14" t="n"/>
      <c r="AG270" s="14" t="inlineStr">
        <is>
          <t>Y</t>
        </is>
      </c>
      <c r="AH270" s="14" t="n"/>
      <c r="AI270" s="14" t="n"/>
      <c r="AJ270" s="14" t="inlineStr">
        <is>
          <t>Y</t>
        </is>
      </c>
      <c r="AK270" s="14" t="n"/>
      <c r="AL270" s="14" t="n"/>
      <c r="AM270" s="14" t="n"/>
      <c r="AN270" s="14" t="n"/>
      <c r="AO270" s="14" t="n"/>
      <c r="AP270" s="14" t="n"/>
      <c r="AQ270" s="14" t="n"/>
      <c r="AR270" s="14" t="n"/>
      <c r="AS270" s="14" t="n"/>
      <c r="AT270" s="14" t="n"/>
      <c r="AU270" s="14" t="n"/>
      <c r="AV270" s="14" t="n"/>
      <c r="AW270" s="14" t="n"/>
      <c r="AX270" s="14" t="n"/>
      <c r="AY270" s="14" t="n"/>
      <c r="AZ270" s="14" t="n"/>
      <c r="BA270" s="14" t="n"/>
      <c r="BB270" s="14" t="n"/>
      <c r="BC270" s="14" t="n"/>
      <c r="BD270" s="14" t="n"/>
      <c r="BE270" s="14" t="n"/>
      <c r="BF270" s="14" t="n"/>
      <c r="BG270" s="14" t="n"/>
      <c r="BH270" s="14" t="n"/>
      <c r="BI270" s="14" t="n"/>
      <c r="BJ270" s="14" t="n"/>
      <c r="BK270" s="14" t="n"/>
      <c r="BL270" s="14" t="n"/>
      <c r="BM270" s="14" t="n"/>
      <c r="BN270" s="14" t="n"/>
      <c r="BO270" s="14" t="n"/>
      <c r="BP270" s="14" t="n"/>
      <c r="BQ270" s="14" t="n"/>
      <c r="BR270" s="14" t="n"/>
      <c r="BS270" s="13" t="n"/>
      <c r="BT270" s="13" t="inlineStr">
        <is>
          <t>UK</t>
        </is>
      </c>
      <c r="BU270" s="13" t="n"/>
      <c r="BV270" s="22" t="n"/>
      <c r="BW270" s="33" t="inlineStr">
        <is>
          <t>https://www.gweekspeech.com/legal/</t>
        </is>
      </c>
      <c r="BX270" s="13" t="inlineStr">
        <is>
          <t>Speech and communication training</t>
        </is>
      </c>
      <c r="BY270" s="13" t="inlineStr">
        <is>
          <t>Will not be able to access the app for training</t>
        </is>
      </c>
      <c r="BZ270" s="13" t="n"/>
      <c r="CA270" s="19" t="inlineStr">
        <is>
          <t>N</t>
        </is>
      </c>
      <c r="CB270" s="19" t="n"/>
      <c r="CC270" s="19" t="inlineStr">
        <is>
          <t>N</t>
        </is>
      </c>
      <c r="CD270" s="19" t="n"/>
      <c r="CE270" s="19" t="n"/>
      <c r="CF270" s="19" t="inlineStr">
        <is>
          <t>N</t>
        </is>
      </c>
      <c r="CG270" s="19" t="inlineStr">
        <is>
          <t>N</t>
        </is>
      </c>
      <c r="CH270" s="19" t="n"/>
      <c r="CI270" s="19" t="inlineStr">
        <is>
          <t>N</t>
        </is>
      </c>
      <c r="CJ270" s="19" t="inlineStr">
        <is>
          <t>N</t>
        </is>
      </c>
      <c r="CK270" s="19" t="inlineStr">
        <is>
          <t>N</t>
        </is>
      </c>
      <c r="CL270" s="19" t="inlineStr">
        <is>
          <t>N</t>
        </is>
      </c>
      <c r="CM270" s="13" t="n"/>
      <c r="CN270" s="13" t="n"/>
      <c r="CO270" s="19" t="inlineStr">
        <is>
          <t>N</t>
        </is>
      </c>
      <c r="CP270" s="19" t="n"/>
      <c r="CQ270" s="19" t="inlineStr">
        <is>
          <t>N</t>
        </is>
      </c>
      <c r="CR270" s="19" t="n"/>
      <c r="CS270" s="19" t="n"/>
      <c r="CT270" s="19" t="inlineStr">
        <is>
          <t>N</t>
        </is>
      </c>
      <c r="CU270" s="19" t="inlineStr">
        <is>
          <t>N</t>
        </is>
      </c>
      <c r="CV270" s="19" t="n"/>
      <c r="CW270" s="19" t="inlineStr">
        <is>
          <t>N</t>
        </is>
      </c>
      <c r="CX270" s="19" t="inlineStr">
        <is>
          <t>N</t>
        </is>
      </c>
      <c r="CY270" s="19" t="inlineStr">
        <is>
          <t>N</t>
        </is>
      </c>
      <c r="CZ270" s="19" t="inlineStr">
        <is>
          <t>N</t>
        </is>
      </c>
      <c r="DA270" s="13" t="n"/>
      <c r="DB270" s="13" t="n"/>
      <c r="DC270" s="13" t="n"/>
      <c r="DD270" s="13" t="n"/>
      <c r="DE270" s="13" t="n"/>
      <c r="DF270" s="13" t="n"/>
      <c r="DG270" s="13" t="n"/>
      <c r="DH270" s="13" t="n"/>
      <c r="DI270" s="13" t="n"/>
      <c r="DJ270" s="13" t="n"/>
      <c r="DK270" s="13" t="n"/>
      <c r="DL270" s="13" t="n"/>
      <c r="DM270" s="13" t="n"/>
      <c r="DN270" s="13" t="n"/>
      <c r="DO270" s="13" t="n"/>
      <c r="DP270" s="13" t="n"/>
      <c r="DQ270" s="13" t="n"/>
      <c r="DR270" s="13" t="n"/>
      <c r="DS270" s="13" t="n"/>
      <c r="DT270" s="13" t="n"/>
      <c r="DU270" s="13" t="n"/>
      <c r="DV270" s="13" t="n"/>
      <c r="DW270" s="13" t="inlineStr">
        <is>
          <t>Student name and email address</t>
        </is>
      </c>
      <c r="DX270" s="22">
        <f>COUNTIF(A:A,A270)</f>
        <v/>
      </c>
      <c r="DY270" s="19" t="n"/>
      <c r="DZ270" s="19" t="n"/>
      <c r="EA270" s="19" t="n"/>
      <c r="EB270" s="29" t="n"/>
      <c r="EC270" s="29" t="inlineStr">
        <is>
          <t>020 7118 7800</t>
        </is>
      </c>
      <c r="ED270" s="43" t="inlineStr">
        <is>
          <t>https://www.gweekspeech.com/contact-us/</t>
        </is>
      </c>
      <c r="EE270" s="43" t="n"/>
      <c r="EF270" s="43" t="n"/>
      <c r="EG270" s="43" t="n"/>
      <c r="EH270" s="43" t="n"/>
      <c r="EI270" s="20" t="inlineStr">
        <is>
          <t>language</t>
        </is>
      </c>
      <c r="EJ270" s="22">
        <f>_xlfn.CONCAT(AF270:BQ270)</f>
        <v/>
      </c>
      <c r="EK270" s="22" t="n"/>
      <c r="EL270" s="22" t="n"/>
      <c r="EM270" s="22" t="n"/>
      <c r="EN270" s="22" t="n"/>
    </row>
    <row r="271" ht="84.95" customFormat="1" customHeight="1" s="23">
      <c r="A271" s="24" t="inlineStr">
        <is>
          <t>#000151</t>
        </is>
      </c>
      <c r="B271" s="24" t="inlineStr">
        <is>
          <t>GYM WITH ME</t>
        </is>
      </c>
      <c r="C271" s="13" t="inlineStr">
        <is>
          <t>GYM WITH ME</t>
        </is>
      </c>
      <c r="D271" s="13" t="n"/>
      <c r="E271" s="15" t="inlineStr">
        <is>
          <t>No</t>
        </is>
      </c>
      <c r="F271" s="25" t="inlineStr">
        <is>
          <t>Med</t>
        </is>
      </c>
      <c r="G271" s="25" t="n"/>
      <c r="H271" s="25" t="n"/>
      <c r="I271" s="25" t="n"/>
      <c r="J271" s="25" t="n"/>
      <c r="K271" s="26" t="n"/>
      <c r="L271" s="26">
        <f>IF(COUNTIF(K:K,K271)=0,"",COUNTIF(K:K,K271))</f>
        <v/>
      </c>
      <c r="M271" s="13" t="inlineStr">
        <is>
          <t>Vendor</t>
        </is>
      </c>
      <c r="N271" s="13" t="inlineStr">
        <is>
          <t>V_Vendor</t>
        </is>
      </c>
      <c r="O271" s="138" t="inlineStr">
        <is>
          <t>https://www.gymwithme.com/</t>
        </is>
      </c>
      <c r="P271" s="13">
        <f>COUNTIF(Q271:AC271,"Y")</f>
        <v/>
      </c>
      <c r="Q271" s="19" t="n"/>
      <c r="R271" s="19" t="inlineStr">
        <is>
          <t>N</t>
        </is>
      </c>
      <c r="S271" s="19" t="inlineStr"/>
      <c r="T271" s="19" t="inlineStr">
        <is>
          <t>N</t>
        </is>
      </c>
      <c r="U271" s="19" t="inlineStr"/>
      <c r="V271" s="19" t="inlineStr">
        <is>
          <t>N</t>
        </is>
      </c>
      <c r="W271" s="19" t="inlineStr">
        <is>
          <t>N</t>
        </is>
      </c>
      <c r="X271" s="19" t="inlineStr">
        <is>
          <t>N</t>
        </is>
      </c>
      <c r="Y271" s="19" t="inlineStr">
        <is>
          <t>N</t>
        </is>
      </c>
      <c r="Z271" s="19" t="inlineStr">
        <is>
          <t>N</t>
        </is>
      </c>
      <c r="AA271" s="19" t="inlineStr">
        <is>
          <t>N</t>
        </is>
      </c>
      <c r="AB271" s="19" t="inlineStr">
        <is>
          <t>N</t>
        </is>
      </c>
      <c r="AC271" s="19" t="inlineStr">
        <is>
          <t>N</t>
        </is>
      </c>
      <c r="AD271" s="13" t="n"/>
      <c r="AE271" s="13" t="n"/>
      <c r="AF271" s="14" t="n"/>
      <c r="AG271" s="14" t="inlineStr">
        <is>
          <t>Y</t>
        </is>
      </c>
      <c r="AH271" s="14" t="n"/>
      <c r="AI271" s="14" t="inlineStr">
        <is>
          <t>Y</t>
        </is>
      </c>
      <c r="AJ271" s="14" t="n"/>
      <c r="AK271" s="14" t="n"/>
      <c r="AL271" s="14" t="inlineStr">
        <is>
          <t>Y</t>
        </is>
      </c>
      <c r="AM271" s="14" t="n"/>
      <c r="AN271" s="14" t="n"/>
      <c r="AO271" s="14" t="n"/>
      <c r="AP271" s="14" t="n"/>
      <c r="AQ271" s="14" t="n"/>
      <c r="AR271" s="14" t="n"/>
      <c r="AS271" s="14" t="n"/>
      <c r="AT271" s="14" t="inlineStr">
        <is>
          <t>Y</t>
        </is>
      </c>
      <c r="AU271" s="14" t="n"/>
      <c r="AV271" s="14" t="n"/>
      <c r="AW271" s="14" t="n"/>
      <c r="AX271" s="14" t="n"/>
      <c r="AY271" s="14" t="n"/>
      <c r="AZ271" s="14" t="inlineStr">
        <is>
          <t>Y</t>
        </is>
      </c>
      <c r="BA271" s="14" t="n"/>
      <c r="BB271" s="14" t="n"/>
      <c r="BC271" s="14" t="n"/>
      <c r="BD271" s="14" t="n"/>
      <c r="BE271" s="14" t="n"/>
      <c r="BF271" s="14" t="n"/>
      <c r="BG271" s="14" t="n"/>
      <c r="BH271" s="14" t="n"/>
      <c r="BI271" s="14" t="n"/>
      <c r="BJ271" s="14" t="n"/>
      <c r="BK271" s="14" t="n"/>
      <c r="BL271" s="14" t="n"/>
      <c r="BM271" s="14" t="n"/>
      <c r="BN271" s="14" t="inlineStr">
        <is>
          <t>Y</t>
        </is>
      </c>
      <c r="BO271" s="14" t="n"/>
      <c r="BP271" s="14" t="n"/>
      <c r="BQ271" s="14" t="n"/>
      <c r="BR271" s="14" t="n"/>
      <c r="BS271" s="13" t="n"/>
      <c r="BT271" s="13" t="inlineStr">
        <is>
          <t>Singapore</t>
        </is>
      </c>
      <c r="BU271" s="13" t="n"/>
      <c r="BV271" s="22" t="n"/>
      <c r="BW271" s="33" t="inlineStr">
        <is>
          <t>https://www.theyard.sg/privacy-policy/</t>
        </is>
      </c>
      <c r="BX271" s="13" t="inlineStr">
        <is>
          <t>Provision of co- curricular activities</t>
        </is>
      </c>
      <c r="BY271" s="13" t="inlineStr">
        <is>
          <t>May not participate in specific co-curricular activities</t>
        </is>
      </c>
      <c r="BZ271" s="13" t="n"/>
      <c r="CA271" s="19" t="inlineStr">
        <is>
          <t>N</t>
        </is>
      </c>
      <c r="CB271" s="19" t="n"/>
      <c r="CC271" s="19" t="inlineStr">
        <is>
          <t>N</t>
        </is>
      </c>
      <c r="CD271" s="19" t="n"/>
      <c r="CE271" s="19" t="inlineStr">
        <is>
          <t>Y</t>
        </is>
      </c>
      <c r="CF271" s="19" t="inlineStr">
        <is>
          <t>N</t>
        </is>
      </c>
      <c r="CG271" s="19" t="inlineStr">
        <is>
          <t>N</t>
        </is>
      </c>
      <c r="CH271" s="19" t="n"/>
      <c r="CI271" s="19" t="inlineStr">
        <is>
          <t>N</t>
        </is>
      </c>
      <c r="CJ271" s="19" t="inlineStr">
        <is>
          <t>N</t>
        </is>
      </c>
      <c r="CK271" s="19" t="inlineStr">
        <is>
          <t>N</t>
        </is>
      </c>
      <c r="CL271" s="19" t="inlineStr">
        <is>
          <t>N</t>
        </is>
      </c>
      <c r="CM271" s="13" t="n"/>
      <c r="CN271" s="13" t="n"/>
      <c r="CO271" s="19" t="inlineStr">
        <is>
          <t>N</t>
        </is>
      </c>
      <c r="CP271" s="19" t="n"/>
      <c r="CQ271" s="19" t="inlineStr">
        <is>
          <t>N</t>
        </is>
      </c>
      <c r="CR271" s="19" t="n"/>
      <c r="CS271" s="19" t="n"/>
      <c r="CT271" s="19" t="inlineStr">
        <is>
          <t>N</t>
        </is>
      </c>
      <c r="CU271" s="19" t="inlineStr">
        <is>
          <t>N</t>
        </is>
      </c>
      <c r="CV271" s="19" t="n"/>
      <c r="CW271" s="19" t="inlineStr">
        <is>
          <t>N</t>
        </is>
      </c>
      <c r="CX271" s="19" t="inlineStr">
        <is>
          <t>N</t>
        </is>
      </c>
      <c r="CY271" s="19" t="inlineStr">
        <is>
          <t>N</t>
        </is>
      </c>
      <c r="CZ271" s="19" t="inlineStr">
        <is>
          <t>N</t>
        </is>
      </c>
      <c r="DA271" s="30" t="inlineStr">
        <is>
          <t>May not participate in specific co-curricular activities</t>
        </is>
      </c>
      <c r="DB271" s="13" t="n"/>
      <c r="DC271" s="13" t="n"/>
      <c r="DD271" s="13" t="n"/>
      <c r="DE271" s="13" t="n"/>
      <c r="DF271" s="13" t="n"/>
      <c r="DG271" s="13" t="n"/>
      <c r="DH271" s="13" t="n"/>
      <c r="DI271" s="13" t="n"/>
      <c r="DJ271" s="13" t="n"/>
      <c r="DK271" s="13" t="n"/>
      <c r="DL271" s="13" t="n"/>
      <c r="DM271" s="13" t="n"/>
      <c r="DN271" s="13" t="n"/>
      <c r="DO271" s="13" t="n"/>
      <c r="DP271" s="13" t="n"/>
      <c r="DQ271" s="13" t="n"/>
      <c r="DR271" s="13" t="n"/>
      <c r="DS271" s="13" t="n"/>
      <c r="DT271" s="13" t="n"/>
      <c r="DU271" s="13" t="n"/>
      <c r="DV271" s="13" t="n"/>
      <c r="DW271" s="13" t="inlineStr">
        <is>
          <t>Student names, class number, medical information, Parent names, parent email
address</t>
        </is>
      </c>
      <c r="DX271" s="22">
        <f>COUNTIF(A:A,A271)</f>
        <v/>
      </c>
      <c r="DY271" s="19" t="inlineStr">
        <is>
          <t>DTA signed October 2021</t>
        </is>
      </c>
      <c r="DZ271" s="19" t="n"/>
      <c r="EA271" s="19" t="n"/>
      <c r="EB271" s="129" t="inlineStr">
        <is>
          <t>enquiries@gymwithme.com</t>
        </is>
      </c>
      <c r="EC271" s="92" t="inlineStr">
        <is>
          <t>+65 6816 8022</t>
        </is>
      </c>
      <c r="ED271" s="29" t="n"/>
      <c r="EE271" s="29" t="n"/>
      <c r="EF271" s="29" t="n"/>
      <c r="EG271" s="29" t="n"/>
      <c r="EH271" s="29" t="n"/>
      <c r="EI271" s="20" t="inlineStr">
        <is>
          <t>CCA</t>
        </is>
      </c>
      <c r="EJ271" s="22">
        <f>_xlfn.CONCAT(AF271:BQ271)</f>
        <v/>
      </c>
      <c r="EK271" s="22" t="n"/>
      <c r="EL271" s="22" t="n"/>
      <c r="EM271" s="22" t="n"/>
      <c r="EN271" s="22" t="n"/>
    </row>
    <row r="272" ht="135.95" customFormat="1" customHeight="1" s="23">
      <c r="A272" s="24" t="inlineStr">
        <is>
          <t>#000497</t>
        </is>
      </c>
      <c r="B272" s="13" t="inlineStr">
        <is>
          <t>Haese snowflake</t>
        </is>
      </c>
      <c r="C272" s="13" t="n"/>
      <c r="D272" s="13" t="n"/>
      <c r="E272" s="15" t="n"/>
      <c r="F272" s="25" t="n"/>
      <c r="G272" s="25" t="n"/>
      <c r="H272" s="25" t="n"/>
      <c r="I272" s="25" t="n"/>
      <c r="J272" s="25" t="n"/>
      <c r="K272" s="17" t="n"/>
      <c r="L272" s="26">
        <f>IF(COUNTIF(K:K,K272)=0,"",COUNTIF(K:K,K272))</f>
        <v/>
      </c>
      <c r="M272" s="13" t="inlineStr">
        <is>
          <t>Vendor and Product</t>
        </is>
      </c>
      <c r="N272" s="13" t="inlineStr">
        <is>
          <t>I_Website Service</t>
        </is>
      </c>
      <c r="O272" s="41" t="inlineStr">
        <is>
          <t>(???)https://www.jetbrains.com/pycharm/</t>
        </is>
      </c>
      <c r="P272" s="13">
        <f>COUNTIF(Q272:AC272,"Y")</f>
        <v/>
      </c>
      <c r="Q272" s="19" t="n"/>
      <c r="R272" s="19" t="inlineStr">
        <is>
          <t>Y</t>
        </is>
      </c>
      <c r="S272" s="19" t="inlineStr"/>
      <c r="T272" s="19" t="inlineStr">
        <is>
          <t>N</t>
        </is>
      </c>
      <c r="U272" s="19" t="inlineStr"/>
      <c r="V272" s="19" t="inlineStr"/>
      <c r="W272" s="19" t="inlineStr">
        <is>
          <t>N</t>
        </is>
      </c>
      <c r="X272" s="19" t="inlineStr">
        <is>
          <t>N</t>
        </is>
      </c>
      <c r="Y272" s="19" t="inlineStr">
        <is>
          <t>N</t>
        </is>
      </c>
      <c r="Z272" s="19" t="inlineStr">
        <is>
          <t>N</t>
        </is>
      </c>
      <c r="AA272" s="19" t="inlineStr">
        <is>
          <t>N</t>
        </is>
      </c>
      <c r="AB272" s="19" t="inlineStr">
        <is>
          <t>N</t>
        </is>
      </c>
      <c r="AC272" s="19" t="inlineStr">
        <is>
          <t>N</t>
        </is>
      </c>
      <c r="AD272" s="13" t="n"/>
      <c r="AE272" s="13" t="n"/>
      <c r="AF272" s="14" t="n"/>
      <c r="AG272" s="14" t="inlineStr">
        <is>
          <t>Y</t>
        </is>
      </c>
      <c r="AH272" s="14" t="inlineStr">
        <is>
          <t>Y</t>
        </is>
      </c>
      <c r="AI272" s="14" t="n"/>
      <c r="AJ272" s="14" t="inlineStr">
        <is>
          <t>Y</t>
        </is>
      </c>
      <c r="AK272" s="14" t="inlineStr">
        <is>
          <t>Y</t>
        </is>
      </c>
      <c r="AL272" s="14" t="n"/>
      <c r="AM272" s="14" t="n"/>
      <c r="AN272" s="14" t="inlineStr">
        <is>
          <t>Y</t>
        </is>
      </c>
      <c r="AO272" s="14" t="n"/>
      <c r="AP272" s="14" t="n"/>
      <c r="AQ272" s="14" t="n"/>
      <c r="AR272" s="14" t="n"/>
      <c r="AS272" s="14" t="n"/>
      <c r="AT272" s="14" t="n"/>
      <c r="AU272" s="14" t="n"/>
      <c r="AV272" s="14" t="n"/>
      <c r="AW272" s="14" t="n"/>
      <c r="AX272" s="14" t="n"/>
      <c r="AY272" s="14" t="n"/>
      <c r="AZ272" s="14" t="n"/>
      <c r="BA272" s="14" t="n"/>
      <c r="BB272" s="14" t="n"/>
      <c r="BC272" s="14" t="n"/>
      <c r="BD272" s="14" t="n"/>
      <c r="BE272" s="14" t="n"/>
      <c r="BF272" s="14" t="n"/>
      <c r="BG272" s="14" t="n"/>
      <c r="BH272" s="14" t="n"/>
      <c r="BI272" s="14" t="n"/>
      <c r="BJ272" s="14" t="n"/>
      <c r="BK272" s="14" t="n"/>
      <c r="BL272" s="14" t="n"/>
      <c r="BM272" s="14" t="n"/>
      <c r="BN272" s="14" t="n"/>
      <c r="BO272" s="14" t="n"/>
      <c r="BP272" s="14" t="n"/>
      <c r="BQ272" s="14" t="n"/>
      <c r="BR272" s="14" t="n"/>
      <c r="BS272" s="13" t="n"/>
      <c r="BT272" s="13" t="inlineStr">
        <is>
          <t>Australia</t>
        </is>
      </c>
      <c r="BU272" s="13" t="n"/>
      <c r="BV272" s="22" t="n"/>
      <c r="BW272" s="33" t="inlineStr">
        <is>
          <t>https://snowflake.haesemathematics.com.au/privacy-policy</t>
        </is>
      </c>
      <c r="BX272" s="13" t="inlineStr">
        <is>
          <t>Provide resources for learning math</t>
        </is>
      </c>
      <c r="BY272" s="13" t="n"/>
      <c r="BZ272" s="13" t="n"/>
      <c r="CA272" s="19" t="inlineStr">
        <is>
          <t>N</t>
        </is>
      </c>
      <c r="CB272" s="19" t="n"/>
      <c r="CC272" s="19" t="inlineStr">
        <is>
          <t>N</t>
        </is>
      </c>
      <c r="CD272" s="19" t="n"/>
      <c r="CE272" s="19" t="n"/>
      <c r="CF272" s="19" t="inlineStr">
        <is>
          <t>N</t>
        </is>
      </c>
      <c r="CG272" s="19" t="inlineStr">
        <is>
          <t>N</t>
        </is>
      </c>
      <c r="CH272" s="19" t="n"/>
      <c r="CI272" s="19" t="inlineStr">
        <is>
          <t>N</t>
        </is>
      </c>
      <c r="CJ272" s="19" t="inlineStr">
        <is>
          <t>N</t>
        </is>
      </c>
      <c r="CK272" s="19" t="inlineStr">
        <is>
          <t>N</t>
        </is>
      </c>
      <c r="CL272" s="19" t="inlineStr">
        <is>
          <t>N</t>
        </is>
      </c>
      <c r="CM272" s="13" t="n"/>
      <c r="CN272" s="13" t="n"/>
      <c r="CO272" s="19" t="inlineStr">
        <is>
          <t>N</t>
        </is>
      </c>
      <c r="CP272" s="19" t="n"/>
      <c r="CQ272" s="19" t="inlineStr">
        <is>
          <t>N</t>
        </is>
      </c>
      <c r="CR272" s="19" t="n"/>
      <c r="CS272" s="19" t="n"/>
      <c r="CT272" s="19" t="inlineStr">
        <is>
          <t>N</t>
        </is>
      </c>
      <c r="CU272" s="19" t="inlineStr">
        <is>
          <t>N</t>
        </is>
      </c>
      <c r="CV272" s="19" t="n"/>
      <c r="CW272" s="19" t="inlineStr">
        <is>
          <t>N</t>
        </is>
      </c>
      <c r="CX272" s="19" t="inlineStr">
        <is>
          <t>N</t>
        </is>
      </c>
      <c r="CY272" s="19" t="inlineStr">
        <is>
          <t>N</t>
        </is>
      </c>
      <c r="CZ272" s="19" t="inlineStr">
        <is>
          <t>N</t>
        </is>
      </c>
      <c r="DA272" s="13" t="n"/>
      <c r="DB272" s="13" t="n"/>
      <c r="DC272" s="13" t="n"/>
      <c r="DD272" s="13" t="n"/>
      <c r="DE272" s="13" t="n"/>
      <c r="DF272" s="13" t="n"/>
      <c r="DG272" s="13" t="n"/>
      <c r="DH272" s="13" t="n"/>
      <c r="DI272" s="13" t="n"/>
      <c r="DJ272" s="13" t="n"/>
      <c r="DK272" s="13" t="n"/>
      <c r="DL272" s="13" t="n"/>
      <c r="DM272" s="13" t="n"/>
      <c r="DN272" s="13" t="n"/>
      <c r="DO272" s="13" t="n"/>
      <c r="DP272" s="13" t="n"/>
      <c r="DQ272" s="13" t="n"/>
      <c r="DR272" s="13" t="n"/>
      <c r="DS272" s="13" t="n"/>
      <c r="DT272" s="13" t="n"/>
      <c r="DU272" s="13" t="n"/>
      <c r="DV272" s="13" t="n"/>
      <c r="DW272" s="13" t="n"/>
      <c r="DX272" s="22">
        <f>COUNTIF(A:A,A272)</f>
        <v/>
      </c>
      <c r="DY272" s="19" t="n"/>
      <c r="DZ272" s="19" t="n"/>
      <c r="EA272" s="19" t="n"/>
      <c r="EB272" s="29" t="n"/>
      <c r="EC272" s="29" t="n"/>
      <c r="ED272" s="129" t="inlineStr">
        <is>
          <t>https://snowflake.haesemathematics.com.au/institution_enquiries/new</t>
        </is>
      </c>
      <c r="EE272" s="129" t="n"/>
      <c r="EF272" s="129" t="n"/>
      <c r="EG272" s="129" t="n"/>
      <c r="EH272" s="129" t="n"/>
      <c r="EI272" s="20" t="inlineStr">
        <is>
          <t>math</t>
        </is>
      </c>
      <c r="EJ272" s="22">
        <f>_xlfn.CONCAT(AF272:BQ272)</f>
        <v/>
      </c>
      <c r="EK272" s="20" t="n"/>
      <c r="EL272" s="22" t="n"/>
      <c r="EM272" s="22" t="n"/>
      <c r="EN272" s="22" t="n"/>
    </row>
    <row r="273" ht="102" customFormat="1" customHeight="1" s="23">
      <c r="A273" s="24" t="inlineStr">
        <is>
          <t>#000152</t>
        </is>
      </c>
      <c r="B273" s="24" t="inlineStr">
        <is>
          <t>Hairy Letters App</t>
        </is>
      </c>
      <c r="C273" s="13" t="inlineStr">
        <is>
          <t>Nessy Learning Ltd</t>
        </is>
      </c>
      <c r="D273" s="13" t="n"/>
      <c r="E273" s="15" t="inlineStr">
        <is>
          <t>No</t>
        </is>
      </c>
      <c r="F273" s="25" t="inlineStr">
        <is>
          <t>Low</t>
        </is>
      </c>
      <c r="G273" s="25" t="n"/>
      <c r="H273" s="25" t="n"/>
      <c r="I273" s="25" t="n"/>
      <c r="J273" s="25" t="n"/>
      <c r="K273" s="26" t="n"/>
      <c r="L273" s="26">
        <f>IF(COUNTIF(K:K,K273)=0,"",COUNTIF(K:K,K273))</f>
        <v/>
      </c>
      <c r="M273" s="13" t="inlineStr">
        <is>
          <t>Digital Product</t>
        </is>
      </c>
      <c r="N273" s="13" t="inlineStr">
        <is>
          <t>I_Website Service</t>
        </is>
      </c>
      <c r="O273" s="37" t="inlineStr">
        <is>
          <t>https://www.nessy.com</t>
        </is>
      </c>
      <c r="P273" s="13">
        <f>COUNTIF(Q273:AC273,"Y")</f>
        <v/>
      </c>
      <c r="Q273" s="19" t="n"/>
      <c r="R273" s="19" t="inlineStr">
        <is>
          <t>N</t>
        </is>
      </c>
      <c r="S273" s="19" t="inlineStr"/>
      <c r="T273" s="19" t="inlineStr">
        <is>
          <t>Y</t>
        </is>
      </c>
      <c r="U273" s="19" t="inlineStr"/>
      <c r="V273" s="19" t="inlineStr"/>
      <c r="W273" s="19" t="inlineStr">
        <is>
          <t>N</t>
        </is>
      </c>
      <c r="X273" s="19" t="inlineStr">
        <is>
          <t>N</t>
        </is>
      </c>
      <c r="Y273" s="19" t="inlineStr">
        <is>
          <t>N</t>
        </is>
      </c>
      <c r="Z273" s="19" t="inlineStr">
        <is>
          <t>N</t>
        </is>
      </c>
      <c r="AA273" s="19" t="inlineStr">
        <is>
          <t>N</t>
        </is>
      </c>
      <c r="AB273" s="19" t="inlineStr">
        <is>
          <t>Y</t>
        </is>
      </c>
      <c r="AC273" s="19" t="inlineStr">
        <is>
          <t>N</t>
        </is>
      </c>
      <c r="AD273" s="13" t="n"/>
      <c r="AE273" s="13" t="n"/>
      <c r="AF273" s="14" t="n"/>
      <c r="AG273" s="14" t="inlineStr">
        <is>
          <t>Y</t>
        </is>
      </c>
      <c r="AH273" s="14" t="inlineStr">
        <is>
          <t>Y</t>
        </is>
      </c>
      <c r="AI273" s="14" t="n"/>
      <c r="AJ273" s="14" t="inlineStr">
        <is>
          <t>Y</t>
        </is>
      </c>
      <c r="AK273" s="14" t="inlineStr">
        <is>
          <t>Y</t>
        </is>
      </c>
      <c r="AL273" s="14" t="n"/>
      <c r="AM273" s="14" t="n"/>
      <c r="AN273" s="14" t="n"/>
      <c r="AO273" s="14" t="n"/>
      <c r="AP273" s="14" t="n"/>
      <c r="AQ273" s="14" t="n"/>
      <c r="AR273" s="14" t="n"/>
      <c r="AS273" s="14" t="n"/>
      <c r="AT273" s="14" t="n"/>
      <c r="AU273" s="14" t="n"/>
      <c r="AV273" s="14" t="n"/>
      <c r="AW273" s="14" t="n"/>
      <c r="AX273" s="14" t="n"/>
      <c r="AY273" s="14" t="n"/>
      <c r="AZ273" s="14" t="n"/>
      <c r="BA273" s="14" t="n"/>
      <c r="BB273" s="14" t="n"/>
      <c r="BC273" s="14" t="n"/>
      <c r="BD273" s="14" t="n"/>
      <c r="BE273" s="14" t="n"/>
      <c r="BF273" s="14" t="n"/>
      <c r="BG273" s="14" t="n"/>
      <c r="BH273" s="14" t="n"/>
      <c r="BI273" s="14" t="n"/>
      <c r="BJ273" s="14" t="n"/>
      <c r="BK273" s="14" t="n"/>
      <c r="BL273" s="14" t="n"/>
      <c r="BM273" s="14" t="n"/>
      <c r="BN273" s="14" t="n"/>
      <c r="BO273" s="14" t="n"/>
      <c r="BP273" s="14" t="n"/>
      <c r="BQ273" s="14" t="n"/>
      <c r="BR273" s="14" t="n"/>
      <c r="BS273" s="13" t="inlineStr">
        <is>
          <t>?</t>
        </is>
      </c>
      <c r="BT273" s="13" t="inlineStr">
        <is>
          <t>UK</t>
        </is>
      </c>
      <c r="BU273" s="13" t="n"/>
      <c r="BV273" s="22" t="n"/>
      <c r="BW273" s="33" t="inlineStr">
        <is>
          <t>https://www.nessy.com/uk/privacy-policy/</t>
        </is>
      </c>
      <c r="BX273" s="13" t="inlineStr">
        <is>
          <t>English Comrehension/Reading</t>
        </is>
      </c>
      <c r="BY273" s="13" t="n"/>
      <c r="BZ273" s="13" t="n"/>
      <c r="CA273" s="19" t="inlineStr">
        <is>
          <t>N</t>
        </is>
      </c>
      <c r="CB273" s="19" t="n"/>
      <c r="CC273" s="19" t="inlineStr">
        <is>
          <t>N</t>
        </is>
      </c>
      <c r="CD273" s="19" t="n"/>
      <c r="CE273" s="19" t="n"/>
      <c r="CF273" s="19" t="inlineStr">
        <is>
          <t>N</t>
        </is>
      </c>
      <c r="CG273" s="19" t="inlineStr">
        <is>
          <t>N</t>
        </is>
      </c>
      <c r="CH273" s="19" t="n"/>
      <c r="CI273" s="19" t="inlineStr">
        <is>
          <t>N</t>
        </is>
      </c>
      <c r="CJ273" s="19" t="inlineStr">
        <is>
          <t>N</t>
        </is>
      </c>
      <c r="CK273" s="19" t="inlineStr">
        <is>
          <t>N</t>
        </is>
      </c>
      <c r="CL273" s="19" t="inlineStr">
        <is>
          <t>N</t>
        </is>
      </c>
      <c r="CM273" s="13" t="n"/>
      <c r="CN273" s="13" t="n"/>
      <c r="CO273" s="19" t="inlineStr">
        <is>
          <t>N</t>
        </is>
      </c>
      <c r="CP273" s="19" t="n"/>
      <c r="CQ273" s="19" t="inlineStr">
        <is>
          <t>N</t>
        </is>
      </c>
      <c r="CR273" s="19" t="n"/>
      <c r="CS273" s="19" t="n"/>
      <c r="CT273" s="19" t="inlineStr">
        <is>
          <t>N</t>
        </is>
      </c>
      <c r="CU273" s="19" t="inlineStr">
        <is>
          <t>N</t>
        </is>
      </c>
      <c r="CV273" s="19" t="n"/>
      <c r="CW273" s="19" t="inlineStr">
        <is>
          <t>N</t>
        </is>
      </c>
      <c r="CX273" s="19" t="inlineStr">
        <is>
          <t>N</t>
        </is>
      </c>
      <c r="CY273" s="19" t="inlineStr">
        <is>
          <t>N</t>
        </is>
      </c>
      <c r="CZ273" s="19" t="inlineStr">
        <is>
          <t>N</t>
        </is>
      </c>
      <c r="DA273" s="13" t="n"/>
      <c r="DB273" s="13" t="n"/>
      <c r="DC273" s="13" t="n"/>
      <c r="DD273" s="13" t="n"/>
      <c r="DE273" s="13" t="n"/>
      <c r="DF273" s="13" t="n"/>
      <c r="DG273" s="13" t="n"/>
      <c r="DH273" s="13" t="n"/>
      <c r="DI273" s="13" t="n"/>
      <c r="DJ273" s="13" t="n"/>
      <c r="DK273" s="13" t="n"/>
      <c r="DL273" s="13" t="n"/>
      <c r="DM273" s="13" t="n"/>
      <c r="DN273" s="13" t="n"/>
      <c r="DO273" s="13" t="n"/>
      <c r="DP273" s="13" t="n"/>
      <c r="DQ273" s="13" t="n"/>
      <c r="DR273" s="13" t="n"/>
      <c r="DS273" s="13" t="n"/>
      <c r="DT273" s="13" t="n"/>
      <c r="DU273" s="13" t="n"/>
      <c r="DV273" s="13" t="n"/>
      <c r="DW273" s="13" t="inlineStr">
        <is>
          <t>?</t>
        </is>
      </c>
      <c r="DX273" s="22">
        <f>COUNTIF(A:A,A273)</f>
        <v/>
      </c>
      <c r="DY273" s="19" t="n"/>
      <c r="DZ273" s="19" t="n"/>
      <c r="EA273" s="19" t="n"/>
      <c r="EB273" s="129" t="inlineStr">
        <is>
          <t>info@nessy.com</t>
        </is>
      </c>
      <c r="EC273" s="93" t="inlineStr">
        <is>
          <t>+1 432 704-1717</t>
        </is>
      </c>
      <c r="ED273" s="129" t="inlineStr">
        <is>
          <t>https://www.nessy.com/en-us/about-us/contact-us</t>
        </is>
      </c>
      <c r="EE273" s="129" t="n"/>
      <c r="EF273" s="129" t="n"/>
      <c r="EG273" s="129" t="n"/>
      <c r="EH273" s="129" t="n"/>
      <c r="EI273" s="20" t="inlineStr">
        <is>
          <t>language</t>
        </is>
      </c>
      <c r="EJ273" s="22">
        <f>_xlfn.CONCAT(AF273:BQ273)</f>
        <v/>
      </c>
      <c r="EK273" s="22" t="n"/>
      <c r="EL273" s="22" t="n"/>
      <c r="EM273" s="22" t="n"/>
      <c r="EN273" s="22" t="n"/>
    </row>
    <row r="274" ht="102" customFormat="1" customHeight="1" s="23">
      <c r="A274" s="24" t="inlineStr">
        <is>
          <t>#000153</t>
        </is>
      </c>
      <c r="B274" s="24" t="inlineStr">
        <is>
          <t>Halftone</t>
        </is>
      </c>
      <c r="C274" s="13" t="inlineStr">
        <is>
          <t>JucyBits</t>
        </is>
      </c>
      <c r="D274" s="13" t="n"/>
      <c r="E274" s="15" t="inlineStr">
        <is>
          <t>No</t>
        </is>
      </c>
      <c r="F274" s="25" t="inlineStr">
        <is>
          <t>Low</t>
        </is>
      </c>
      <c r="G274" s="25" t="n"/>
      <c r="H274" s="25" t="n"/>
      <c r="I274" s="25" t="n"/>
      <c r="J274" s="25" t="n"/>
      <c r="K274" s="26" t="n"/>
      <c r="L274" s="26">
        <f>IF(COUNTIF(K:K,K274)=0,"",COUNTIF(K:K,K274))</f>
        <v/>
      </c>
      <c r="M274" s="13" t="inlineStr">
        <is>
          <t>Digital Product</t>
        </is>
      </c>
      <c r="N274" s="13" t="inlineStr">
        <is>
          <t>I_Website Service</t>
        </is>
      </c>
      <c r="O274" s="37" t="inlineStr">
        <is>
          <t>https://www.juicybitssoftware.com</t>
        </is>
      </c>
      <c r="P274" s="13">
        <f>COUNTIF(Q274:AC274,"Y")</f>
        <v/>
      </c>
      <c r="Q274" s="19" t="n"/>
      <c r="R274" s="19" t="inlineStr">
        <is>
          <t>N</t>
        </is>
      </c>
      <c r="S274" s="19" t="inlineStr"/>
      <c r="T274" s="19" t="inlineStr">
        <is>
          <t>N</t>
        </is>
      </c>
      <c r="U274" s="19" t="inlineStr"/>
      <c r="V274" s="19" t="inlineStr"/>
      <c r="W274" s="19" t="inlineStr">
        <is>
          <t>N</t>
        </is>
      </c>
      <c r="X274" s="19" t="inlineStr">
        <is>
          <t>N</t>
        </is>
      </c>
      <c r="Y274" s="19" t="inlineStr">
        <is>
          <t>N</t>
        </is>
      </c>
      <c r="Z274" s="19" t="inlineStr">
        <is>
          <t>N</t>
        </is>
      </c>
      <c r="AA274" s="19" t="inlineStr">
        <is>
          <t>N</t>
        </is>
      </c>
      <c r="AB274" s="19" t="inlineStr">
        <is>
          <t>Y</t>
        </is>
      </c>
      <c r="AC274" s="19" t="inlineStr">
        <is>
          <t>N</t>
        </is>
      </c>
      <c r="AD274" s="13" t="n"/>
      <c r="AE274" s="13" t="n"/>
      <c r="AF274" s="14" t="n"/>
      <c r="AG274" s="14" t="n"/>
      <c r="AH274" s="14" t="n"/>
      <c r="AI274" s="14" t="n"/>
      <c r="AJ274" s="14" t="n"/>
      <c r="AK274" s="14" t="n"/>
      <c r="AL274" s="14" t="n"/>
      <c r="AM274" s="14" t="n"/>
      <c r="AN274" s="14" t="n"/>
      <c r="AO274" s="14" t="n"/>
      <c r="AP274" s="14" t="n"/>
      <c r="AQ274" s="14" t="n"/>
      <c r="AR274" s="14" t="n"/>
      <c r="AS274" s="14" t="n"/>
      <c r="AT274" s="14" t="n"/>
      <c r="AU274" s="14" t="n"/>
      <c r="AV274" s="14" t="n"/>
      <c r="AW274" s="14" t="n"/>
      <c r="AX274" s="14" t="n"/>
      <c r="AY274" s="14" t="n"/>
      <c r="AZ274" s="14" t="n"/>
      <c r="BA274" s="14" t="n"/>
      <c r="BB274" s="14" t="n"/>
      <c r="BC274" s="14" t="n"/>
      <c r="BD274" s="14" t="n"/>
      <c r="BE274" s="14" t="n"/>
      <c r="BF274" s="14" t="n"/>
      <c r="BG274" s="14" t="n"/>
      <c r="BH274" s="14" t="n"/>
      <c r="BI274" s="14" t="n"/>
      <c r="BJ274" s="14" t="n"/>
      <c r="BK274" s="14" t="n"/>
      <c r="BL274" s="14" t="n"/>
      <c r="BM274" s="14" t="n"/>
      <c r="BN274" s="14" t="n"/>
      <c r="BO274" s="14" t="n"/>
      <c r="BP274" s="14" t="n"/>
      <c r="BQ274" s="14" t="n"/>
      <c r="BR274" s="14" t="n"/>
      <c r="BS274" s="13" t="inlineStr">
        <is>
          <t>USA</t>
        </is>
      </c>
      <c r="BT274" s="13" t="inlineStr">
        <is>
          <t>USA</t>
        </is>
      </c>
      <c r="BU274" s="13" t="n"/>
      <c r="BV274" s="22" t="n"/>
      <c r="BW274" s="33" t="inlineStr">
        <is>
          <t>http://juicybitssoftware.com/privacy-policy/</t>
        </is>
      </c>
      <c r="BX274" s="13" t="inlineStr">
        <is>
          <t>Tool help to create comic and scrap books with images.</t>
        </is>
      </c>
      <c r="BY274" s="13" t="n"/>
      <c r="BZ274" s="13" t="n"/>
      <c r="CA274" s="19" t="inlineStr">
        <is>
          <t>N</t>
        </is>
      </c>
      <c r="CB274" s="19" t="n"/>
      <c r="CC274" s="19" t="inlineStr">
        <is>
          <t>N</t>
        </is>
      </c>
      <c r="CD274" s="19" t="n"/>
      <c r="CE274" s="19" t="n"/>
      <c r="CF274" s="19" t="inlineStr">
        <is>
          <t>N</t>
        </is>
      </c>
      <c r="CG274" s="19" t="inlineStr">
        <is>
          <t>N</t>
        </is>
      </c>
      <c r="CH274" s="19" t="n"/>
      <c r="CI274" s="19" t="inlineStr">
        <is>
          <t>N</t>
        </is>
      </c>
      <c r="CJ274" s="19" t="inlineStr">
        <is>
          <t>N</t>
        </is>
      </c>
      <c r="CK274" s="19" t="inlineStr">
        <is>
          <t>N</t>
        </is>
      </c>
      <c r="CL274" s="19" t="inlineStr">
        <is>
          <t>N</t>
        </is>
      </c>
      <c r="CM274" s="13" t="n"/>
      <c r="CN274" s="13" t="n"/>
      <c r="CO274" s="19" t="inlineStr">
        <is>
          <t>N</t>
        </is>
      </c>
      <c r="CP274" s="19" t="n"/>
      <c r="CQ274" s="19" t="inlineStr">
        <is>
          <t>N</t>
        </is>
      </c>
      <c r="CR274" s="19" t="n"/>
      <c r="CS274" s="19" t="n"/>
      <c r="CT274" s="19" t="inlineStr">
        <is>
          <t>N</t>
        </is>
      </c>
      <c r="CU274" s="19" t="inlineStr">
        <is>
          <t>N</t>
        </is>
      </c>
      <c r="CV274" s="19" t="n"/>
      <c r="CW274" s="19" t="inlineStr">
        <is>
          <t>N</t>
        </is>
      </c>
      <c r="CX274" s="19" t="inlineStr">
        <is>
          <t>N</t>
        </is>
      </c>
      <c r="CY274" s="19" t="inlineStr">
        <is>
          <t>N</t>
        </is>
      </c>
      <c r="CZ274" s="19" t="inlineStr">
        <is>
          <t>N</t>
        </is>
      </c>
      <c r="DA274" s="13" t="inlineStr">
        <is>
          <t>Can be downloaded using Apple ID</t>
        </is>
      </c>
      <c r="DB274" s="13" t="n"/>
      <c r="DC274" s="13" t="n"/>
      <c r="DD274" s="13" t="n"/>
      <c r="DE274" s="13" t="n"/>
      <c r="DF274" s="13" t="n"/>
      <c r="DG274" s="13" t="n"/>
      <c r="DH274" s="13" t="n"/>
      <c r="DI274" s="13" t="n"/>
      <c r="DJ274" s="13" t="n"/>
      <c r="DK274" s="13" t="n"/>
      <c r="DL274" s="13" t="n"/>
      <c r="DM274" s="13" t="n"/>
      <c r="DN274" s="13" t="n"/>
      <c r="DO274" s="13" t="n"/>
      <c r="DP274" s="13" t="n"/>
      <c r="DQ274" s="13" t="n"/>
      <c r="DR274" s="13" t="n"/>
      <c r="DS274" s="13" t="n"/>
      <c r="DT274" s="13" t="n"/>
      <c r="DU274" s="13" t="n"/>
      <c r="DV274" s="13" t="n"/>
      <c r="DW274" s="13" t="n"/>
      <c r="DX274" s="22">
        <f>COUNTIF(A:A,A274)</f>
        <v/>
      </c>
      <c r="DY274" s="19" t="n"/>
      <c r="DZ274" s="19" t="n"/>
      <c r="EA274" s="19" t="n"/>
      <c r="EB274" s="29" t="n"/>
      <c r="EC274" s="29" t="n"/>
      <c r="ED274" s="129" t="inlineStr">
        <is>
          <t>https://juicybitssoftware.com/contact/</t>
        </is>
      </c>
      <c r="EE274" s="129" t="n"/>
      <c r="EF274" s="129" t="n"/>
      <c r="EG274" s="129" t="n"/>
      <c r="EH274" s="129" t="n"/>
      <c r="EI274" s="20" t="n"/>
      <c r="EJ274" s="22">
        <f>_xlfn.CONCAT(AF274:BQ274)</f>
        <v/>
      </c>
      <c r="EK274" s="22" t="n"/>
      <c r="EL274" s="22" t="n"/>
      <c r="EM274" s="22" t="n"/>
      <c r="EN274" s="22" t="n"/>
    </row>
    <row r="275" ht="135.95" customFormat="1" customHeight="1" s="23">
      <c r="A275" s="24" t="inlineStr">
        <is>
          <t>#000498</t>
        </is>
      </c>
      <c r="B275" s="13" t="inlineStr">
        <is>
          <t>Hamilton Education Trust</t>
        </is>
      </c>
      <c r="C275" s="13" t="n"/>
      <c r="D275" s="13" t="n"/>
      <c r="E275" s="15" t="n"/>
      <c r="F275" s="25" t="n"/>
      <c r="G275" s="25" t="n"/>
      <c r="H275" s="25" t="n"/>
      <c r="I275" s="25" t="n"/>
      <c r="J275" s="25" t="n"/>
      <c r="K275" s="17" t="n"/>
      <c r="L275" s="26">
        <f>IF(COUNTIF(K:K,K275)=0,"",COUNTIF(K:K,K275))</f>
        <v/>
      </c>
      <c r="M275" s="13" t="inlineStr">
        <is>
          <t>Vendor</t>
        </is>
      </c>
      <c r="N275" s="13" t="inlineStr">
        <is>
          <t>I_Website Service</t>
        </is>
      </c>
      <c r="O275" s="41" t="inlineStr">
        <is>
          <t>https://www.hamiltoneducation.org.uk/</t>
        </is>
      </c>
      <c r="P275" s="13">
        <f>COUNTIF(Q275:AC275,"Y")</f>
        <v/>
      </c>
      <c r="Q275" s="19" t="n"/>
      <c r="R275" s="19" t="inlineStr">
        <is>
          <t>N</t>
        </is>
      </c>
      <c r="S275" s="19" t="inlineStr"/>
      <c r="T275" s="19" t="inlineStr">
        <is>
          <t>Y</t>
        </is>
      </c>
      <c r="U275" s="19" t="inlineStr"/>
      <c r="V275" s="19" t="inlineStr"/>
      <c r="W275" s="19" t="inlineStr">
        <is>
          <t>N</t>
        </is>
      </c>
      <c r="X275" s="19" t="inlineStr">
        <is>
          <t>N</t>
        </is>
      </c>
      <c r="Y275" s="19" t="inlineStr">
        <is>
          <t>N</t>
        </is>
      </c>
      <c r="Z275" s="19" t="inlineStr">
        <is>
          <t>N</t>
        </is>
      </c>
      <c r="AA275" s="19" t="inlineStr">
        <is>
          <t>N</t>
        </is>
      </c>
      <c r="AB275" s="19" t="inlineStr">
        <is>
          <t>N</t>
        </is>
      </c>
      <c r="AC275" s="19" t="inlineStr">
        <is>
          <t>N</t>
        </is>
      </c>
      <c r="AD275" s="13" t="n"/>
      <c r="AE275" s="13" t="n"/>
      <c r="AF275" s="14" t="inlineStr"/>
      <c r="AG275" s="14" t="inlineStr"/>
      <c r="AH275" s="14" t="inlineStr">
        <is>
          <t>Y</t>
        </is>
      </c>
      <c r="AI275" s="14" t="n"/>
      <c r="AJ275" s="14" t="n"/>
      <c r="AK275" s="14" t="inlineStr">
        <is>
          <t>Y</t>
        </is>
      </c>
      <c r="AL275" s="14" t="n"/>
      <c r="AM275" s="14" t="n"/>
      <c r="AN275" s="14" t="inlineStr">
        <is>
          <t>Y</t>
        </is>
      </c>
      <c r="AO275" s="14" t="inlineStr"/>
      <c r="AP275" s="14" t="inlineStr"/>
      <c r="AQ275" s="14" t="inlineStr"/>
      <c r="AR275" s="14" t="inlineStr"/>
      <c r="AS275" s="14" t="inlineStr"/>
      <c r="AT275" s="14" t="inlineStr"/>
      <c r="AU275" s="14" t="inlineStr"/>
      <c r="AV275" s="14" t="inlineStr"/>
      <c r="AW275" s="14" t="inlineStr"/>
      <c r="AX275" s="14" t="inlineStr"/>
      <c r="AY275" s="14" t="inlineStr"/>
      <c r="AZ275" s="14" t="inlineStr"/>
      <c r="BA275" s="14" t="inlineStr"/>
      <c r="BB275" s="14" t="inlineStr"/>
      <c r="BC275" s="14" t="inlineStr"/>
      <c r="BD275" s="14" t="inlineStr"/>
      <c r="BE275" s="14" t="inlineStr"/>
      <c r="BF275" s="14" t="inlineStr"/>
      <c r="BG275" s="14" t="inlineStr"/>
      <c r="BH275" s="14" t="inlineStr"/>
      <c r="BI275" s="14" t="inlineStr"/>
      <c r="BJ275" s="14" t="inlineStr"/>
      <c r="BK275" s="14" t="inlineStr"/>
      <c r="BL275" s="14" t="inlineStr"/>
      <c r="BM275" s="14" t="inlineStr"/>
      <c r="BN275" s="14" t="inlineStr"/>
      <c r="BO275" s="14" t="inlineStr"/>
      <c r="BP275" s="14" t="inlineStr"/>
      <c r="BQ275" s="14" t="inlineStr"/>
      <c r="BR275" s="14" t="n"/>
      <c r="BS275" s="13" t="n"/>
      <c r="BT275" s="13" t="inlineStr">
        <is>
          <t>UK</t>
        </is>
      </c>
      <c r="BU275" s="13" t="n"/>
      <c r="BV275" s="22" t="n"/>
      <c r="BW275" s="33" t="inlineStr">
        <is>
          <t>https://www.hamiltoneducation.org.uk/pages/privacy-policy</t>
        </is>
      </c>
      <c r="BX275" s="13" t="inlineStr">
        <is>
          <t>Provide resources to support the teaching  plans</t>
        </is>
      </c>
      <c r="BY275" s="13" t="n"/>
      <c r="BZ275" s="13" t="n"/>
      <c r="CA275" s="19" t="inlineStr">
        <is>
          <t>N</t>
        </is>
      </c>
      <c r="CB275" s="19" t="n"/>
      <c r="CC275" s="19" t="inlineStr">
        <is>
          <t>N</t>
        </is>
      </c>
      <c r="CD275" s="19" t="n"/>
      <c r="CE275" s="19" t="n"/>
      <c r="CF275" s="19" t="inlineStr">
        <is>
          <t>N</t>
        </is>
      </c>
      <c r="CG275" s="19" t="inlineStr">
        <is>
          <t>N</t>
        </is>
      </c>
      <c r="CH275" s="19" t="n"/>
      <c r="CI275" s="19" t="inlineStr">
        <is>
          <t>N</t>
        </is>
      </c>
      <c r="CJ275" s="19" t="inlineStr">
        <is>
          <t>N</t>
        </is>
      </c>
      <c r="CK275" s="19" t="inlineStr">
        <is>
          <t>N</t>
        </is>
      </c>
      <c r="CL275" s="19" t="inlineStr">
        <is>
          <t>N</t>
        </is>
      </c>
      <c r="CM275" s="13" t="n"/>
      <c r="CN275" s="13" t="n"/>
      <c r="CO275" s="19" t="inlineStr">
        <is>
          <t>N</t>
        </is>
      </c>
      <c r="CP275" s="19" t="n"/>
      <c r="CQ275" s="19" t="inlineStr">
        <is>
          <t>N</t>
        </is>
      </c>
      <c r="CR275" s="19" t="n"/>
      <c r="CS275" s="19" t="n"/>
      <c r="CT275" s="19" t="inlineStr">
        <is>
          <t>N</t>
        </is>
      </c>
      <c r="CU275" s="19" t="inlineStr">
        <is>
          <t>N</t>
        </is>
      </c>
      <c r="CV275" s="19" t="n"/>
      <c r="CW275" s="19" t="inlineStr">
        <is>
          <t>N</t>
        </is>
      </c>
      <c r="CX275" s="19" t="inlineStr">
        <is>
          <t>N</t>
        </is>
      </c>
      <c r="CY275" s="19" t="inlineStr">
        <is>
          <t>N</t>
        </is>
      </c>
      <c r="CZ275" s="19" t="inlineStr">
        <is>
          <t>N</t>
        </is>
      </c>
      <c r="DA275" s="13" t="inlineStr">
        <is>
          <t>(Location)May transfer his/her/it’s personal data abroad</t>
        </is>
      </c>
      <c r="DB275" s="13" t="n"/>
      <c r="DC275" s="13" t="n"/>
      <c r="DD275" s="13" t="n"/>
      <c r="DE275" s="13" t="n"/>
      <c r="DF275" s="13" t="n"/>
      <c r="DG275" s="13" t="n"/>
      <c r="DH275" s="13" t="n"/>
      <c r="DI275" s="13" t="n"/>
      <c r="DJ275" s="13" t="n"/>
      <c r="DK275" s="13" t="n"/>
      <c r="DL275" s="13" t="n"/>
      <c r="DM275" s="13" t="n"/>
      <c r="DN275" s="13" t="n"/>
      <c r="DO275" s="13" t="n"/>
      <c r="DP275" s="13" t="n"/>
      <c r="DQ275" s="13" t="n"/>
      <c r="DR275" s="13" t="n"/>
      <c r="DS275" s="13" t="n"/>
      <c r="DT275" s="13" t="n"/>
      <c r="DU275" s="13" t="n"/>
      <c r="DV275" s="13" t="n"/>
      <c r="DW275" s="13" t="n"/>
      <c r="DX275" s="22">
        <f>COUNTIF(A:A,A275)</f>
        <v/>
      </c>
      <c r="DY275" s="19" t="n"/>
      <c r="DZ275" s="19" t="n"/>
      <c r="EA275" s="19" t="n"/>
      <c r="EB275" s="29" t="n"/>
      <c r="EC275" s="29" t="n"/>
      <c r="ED275" s="29" t="n"/>
      <c r="EE275" s="29" t="n"/>
      <c r="EF275" s="29" t="n"/>
      <c r="EG275" s="29" t="n"/>
      <c r="EH275" s="29" t="n"/>
      <c r="EI275" s="20" t="inlineStr">
        <is>
          <t>edu</t>
        </is>
      </c>
      <c r="EJ275" s="22">
        <f>_xlfn.CONCAT(AF275:BQ275)</f>
        <v/>
      </c>
      <c r="EK275" s="20" t="n"/>
      <c r="EL275" s="22" t="n"/>
      <c r="EM275" s="22" t="n"/>
      <c r="EN275" s="22" t="n"/>
    </row>
    <row r="276" ht="68.09999999999999" customFormat="1" customHeight="1" s="23">
      <c r="A276" s="24" t="inlineStr">
        <is>
          <t>#000499</t>
        </is>
      </c>
      <c r="B276" s="13" t="inlineStr">
        <is>
          <t>Hand brake</t>
        </is>
      </c>
      <c r="C276" s="13" t="n"/>
      <c r="D276" s="13" t="n"/>
      <c r="E276" s="15" t="n"/>
      <c r="F276" s="25" t="n"/>
      <c r="G276" s="25" t="n"/>
      <c r="H276" s="25" t="n"/>
      <c r="I276" s="25" t="n"/>
      <c r="J276" s="25" t="n"/>
      <c r="K276" s="17" t="n"/>
      <c r="L276" s="26">
        <f>IF(COUNTIF(K:K,K276)=0,"",COUNTIF(K:K,K276))</f>
        <v/>
      </c>
      <c r="M276" s="13" t="inlineStr">
        <is>
          <t>Digital Product</t>
        </is>
      </c>
      <c r="N276" s="13" t="inlineStr">
        <is>
          <t>I_Desktop App</t>
        </is>
      </c>
      <c r="O276" s="41" t="inlineStr">
        <is>
          <t>https://handbrake.fr/</t>
        </is>
      </c>
      <c r="P276" s="13">
        <f>COUNTIF(Q276:AC276,"Y")</f>
        <v/>
      </c>
      <c r="Q276" s="19" t="n"/>
      <c r="R276" s="19" t="inlineStr">
        <is>
          <t>N</t>
        </is>
      </c>
      <c r="S276" s="19" t="n"/>
      <c r="T276" s="19" t="inlineStr">
        <is>
          <t>N</t>
        </is>
      </c>
      <c r="U276" s="19" t="inlineStr"/>
      <c r="V276" s="19" t="inlineStr"/>
      <c r="W276" s="19" t="inlineStr">
        <is>
          <t>N</t>
        </is>
      </c>
      <c r="X276" s="19" t="inlineStr">
        <is>
          <t>N</t>
        </is>
      </c>
      <c r="Y276" s="19" t="inlineStr">
        <is>
          <t>N</t>
        </is>
      </c>
      <c r="Z276" s="19" t="inlineStr">
        <is>
          <t>N</t>
        </is>
      </c>
      <c r="AA276" s="19" t="inlineStr">
        <is>
          <t>N</t>
        </is>
      </c>
      <c r="AB276" s="19" t="inlineStr">
        <is>
          <t>N</t>
        </is>
      </c>
      <c r="AC276" s="19" t="inlineStr">
        <is>
          <t>N</t>
        </is>
      </c>
      <c r="AD276" s="13" t="n"/>
      <c r="AE276" s="13" t="n"/>
      <c r="AF276" s="14" t="n"/>
      <c r="AG276" s="14" t="n"/>
      <c r="AH276" s="14" t="n"/>
      <c r="AI276" s="14" t="n"/>
      <c r="AJ276" s="14" t="inlineStr">
        <is>
          <t>Y</t>
        </is>
      </c>
      <c r="AK276" s="14" t="n"/>
      <c r="AL276" s="14" t="n"/>
      <c r="AM276" s="14" t="n"/>
      <c r="AN276" s="14" t="n"/>
      <c r="AO276" s="14" t="n"/>
      <c r="AP276" s="14" t="n"/>
      <c r="AQ276" s="14" t="n"/>
      <c r="AR276" s="14" t="n"/>
      <c r="AS276" s="14" t="n"/>
      <c r="AT276" s="14" t="n"/>
      <c r="AU276" s="14" t="n"/>
      <c r="AV276" s="14" t="n"/>
      <c r="AW276" s="14" t="n"/>
      <c r="AX276" s="14" t="n"/>
      <c r="AY276" s="14" t="n"/>
      <c r="AZ276" s="14" t="n"/>
      <c r="BA276" s="14" t="n"/>
      <c r="BB276" s="14" t="n"/>
      <c r="BC276" s="14" t="n"/>
      <c r="BD276" s="14" t="n"/>
      <c r="BE276" s="14" t="n"/>
      <c r="BF276" s="14" t="n"/>
      <c r="BG276" s="14" t="n"/>
      <c r="BH276" s="14" t="n"/>
      <c r="BI276" s="14" t="n"/>
      <c r="BJ276" s="14" t="n"/>
      <c r="BK276" s="14" t="n"/>
      <c r="BL276" s="14" t="n"/>
      <c r="BM276" s="14" t="n"/>
      <c r="BN276" s="14" t="n"/>
      <c r="BO276" s="14" t="n"/>
      <c r="BP276" s="14" t="n"/>
      <c r="BQ276" s="14" t="n"/>
      <c r="BR276" s="14" t="n"/>
      <c r="BS276" s="13" t="n"/>
      <c r="BT276" s="13" t="inlineStr">
        <is>
          <t>France</t>
        </is>
      </c>
      <c r="BU276" s="13" t="n"/>
      <c r="BV276" s="22" t="n"/>
      <c r="BW276" s="33" t="inlineStr">
        <is>
          <t>https://handbrake.fr/privacy.php</t>
        </is>
      </c>
      <c r="BX276" s="13" t="inlineStr">
        <is>
          <t>Tool for converting video from nearly any format to a selection of modern, widely supported codecs.</t>
        </is>
      </c>
      <c r="BY276" s="13" t="n"/>
      <c r="BZ276" s="13" t="n"/>
      <c r="CA276" s="19" t="inlineStr">
        <is>
          <t>N</t>
        </is>
      </c>
      <c r="CB276" s="19" t="n"/>
      <c r="CC276" s="19" t="inlineStr">
        <is>
          <t>N</t>
        </is>
      </c>
      <c r="CD276" s="19" t="n"/>
      <c r="CE276" s="19" t="n"/>
      <c r="CF276" s="19" t="inlineStr">
        <is>
          <t>N</t>
        </is>
      </c>
      <c r="CG276" s="19" t="inlineStr">
        <is>
          <t>N</t>
        </is>
      </c>
      <c r="CH276" s="19" t="n"/>
      <c r="CI276" s="19" t="inlineStr">
        <is>
          <t>N</t>
        </is>
      </c>
      <c r="CJ276" s="19" t="inlineStr">
        <is>
          <t>N</t>
        </is>
      </c>
      <c r="CK276" s="19" t="inlineStr">
        <is>
          <t>N</t>
        </is>
      </c>
      <c r="CL276" s="19" t="inlineStr">
        <is>
          <t>N</t>
        </is>
      </c>
      <c r="CM276" s="13" t="n"/>
      <c r="CN276" s="13" t="n"/>
      <c r="CO276" s="19" t="inlineStr">
        <is>
          <t>N</t>
        </is>
      </c>
      <c r="CP276" s="19" t="n"/>
      <c r="CQ276" s="19" t="inlineStr">
        <is>
          <t>N</t>
        </is>
      </c>
      <c r="CR276" s="19" t="n"/>
      <c r="CS276" s="19" t="n"/>
      <c r="CT276" s="19" t="inlineStr">
        <is>
          <t>N</t>
        </is>
      </c>
      <c r="CU276" s="19" t="inlineStr">
        <is>
          <t>N</t>
        </is>
      </c>
      <c r="CV276" s="19" t="n"/>
      <c r="CW276" s="19" t="inlineStr">
        <is>
          <t>N</t>
        </is>
      </c>
      <c r="CX276" s="19" t="inlineStr">
        <is>
          <t>N</t>
        </is>
      </c>
      <c r="CY276" s="19" t="inlineStr">
        <is>
          <t>N</t>
        </is>
      </c>
      <c r="CZ276" s="19" t="inlineStr">
        <is>
          <t>N</t>
        </is>
      </c>
      <c r="DA276" s="13" t="n"/>
      <c r="DB276" s="13" t="n"/>
      <c r="DC276" s="13" t="n"/>
      <c r="DD276" s="13" t="n"/>
      <c r="DE276" s="13" t="n"/>
      <c r="DF276" s="13" t="n"/>
      <c r="DG276" s="13" t="n"/>
      <c r="DH276" s="13" t="n"/>
      <c r="DI276" s="13" t="n"/>
      <c r="DJ276" s="13" t="n"/>
      <c r="DK276" s="13" t="n"/>
      <c r="DL276" s="13" t="n"/>
      <c r="DM276" s="13" t="n"/>
      <c r="DN276" s="13" t="n"/>
      <c r="DO276" s="13" t="n"/>
      <c r="DP276" s="13" t="n"/>
      <c r="DQ276" s="13" t="n"/>
      <c r="DR276" s="13" t="n"/>
      <c r="DS276" s="13" t="n"/>
      <c r="DT276" s="13" t="n"/>
      <c r="DU276" s="13" t="n"/>
      <c r="DV276" s="13" t="n"/>
      <c r="DW276" s="13" t="n"/>
      <c r="DX276" s="22">
        <f>COUNTIF(A:A,A276)</f>
        <v/>
      </c>
      <c r="DY276" s="19" t="n"/>
      <c r="DZ276" s="19" t="n"/>
      <c r="EA276" s="19" t="n"/>
      <c r="EB276" s="29" t="n"/>
      <c r="EC276" s="29" t="n"/>
      <c r="ED276" s="29" t="n"/>
      <c r="EE276" s="29" t="n"/>
      <c r="EF276" s="29" t="n"/>
      <c r="EG276" s="29" t="n"/>
      <c r="EH276" s="29" t="n"/>
      <c r="EI276" s="20" t="inlineStr">
        <is>
          <t>tool</t>
        </is>
      </c>
      <c r="EJ276" s="22">
        <f>_xlfn.CONCAT(AF276:BQ276)</f>
        <v/>
      </c>
      <c r="EK276" s="20" t="n"/>
      <c r="EL276" s="22" t="n"/>
      <c r="EM276" s="22" t="n"/>
      <c r="EN276" s="22" t="n"/>
    </row>
    <row r="277" ht="102" customFormat="1" customHeight="1" s="23">
      <c r="A277" s="24" t="inlineStr">
        <is>
          <t>#000500</t>
        </is>
      </c>
      <c r="B277" s="13" t="inlineStr">
        <is>
          <t>HanyuQuan</t>
        </is>
      </c>
      <c r="C277" s="13" t="n"/>
      <c r="D277" s="13" t="n"/>
      <c r="E277" s="15" t="n"/>
      <c r="F277" s="25" t="n"/>
      <c r="G277" s="25" t="n"/>
      <c r="H277" s="25" t="n"/>
      <c r="I277" s="25" t="n"/>
      <c r="J277" s="25" t="n"/>
      <c r="K277" s="17" t="n"/>
      <c r="L277" s="26">
        <f>IF(COUNTIF(K:K,K277)=0,"",COUNTIF(K:K,K277))</f>
        <v/>
      </c>
      <c r="M277" s="13" t="inlineStr">
        <is>
          <t>Digital Product</t>
        </is>
      </c>
      <c r="N277" s="13" t="inlineStr">
        <is>
          <t>I_Website Service</t>
        </is>
      </c>
      <c r="O277" s="41" t="inlineStr">
        <is>
          <t>https://www.zzchinese.com/</t>
        </is>
      </c>
      <c r="P277" s="13">
        <f>COUNTIF(Q277:AC277,"Y")</f>
        <v/>
      </c>
      <c r="Q277" s="19" t="n"/>
      <c r="R277" s="19" t="inlineStr">
        <is>
          <t>N</t>
        </is>
      </c>
      <c r="S277" s="19" t="inlineStr"/>
      <c r="T277" s="19" t="inlineStr">
        <is>
          <t>Y</t>
        </is>
      </c>
      <c r="U277" s="19" t="inlineStr"/>
      <c r="V277" s="19" t="inlineStr"/>
      <c r="W277" s="19" t="inlineStr">
        <is>
          <t>N</t>
        </is>
      </c>
      <c r="X277" s="19" t="inlineStr">
        <is>
          <t>N</t>
        </is>
      </c>
      <c r="Y277" s="19" t="inlineStr">
        <is>
          <t>N</t>
        </is>
      </c>
      <c r="Z277" s="19" t="inlineStr">
        <is>
          <t>N</t>
        </is>
      </c>
      <c r="AA277" s="19" t="inlineStr">
        <is>
          <t>N</t>
        </is>
      </c>
      <c r="AB277" s="19" t="inlineStr">
        <is>
          <t>N</t>
        </is>
      </c>
      <c r="AC277" s="19" t="inlineStr">
        <is>
          <t>N</t>
        </is>
      </c>
      <c r="AD277" s="13" t="n"/>
      <c r="AE277" s="13" t="n"/>
      <c r="AF277" s="14" t="inlineStr"/>
      <c r="AG277" s="14" t="inlineStr">
        <is>
          <t>Y</t>
        </is>
      </c>
      <c r="AH277" s="14" t="inlineStr"/>
      <c r="AI277" s="14" t="inlineStr"/>
      <c r="AJ277" s="14" t="inlineStr"/>
      <c r="AK277" s="14" t="inlineStr">
        <is>
          <t>Y</t>
        </is>
      </c>
      <c r="AL277" s="14" t="inlineStr"/>
      <c r="AM277" s="14" t="inlineStr"/>
      <c r="AN277" s="14" t="inlineStr"/>
      <c r="AO277" s="14" t="inlineStr"/>
      <c r="AP277" s="14" t="inlineStr"/>
      <c r="AQ277" s="14" t="inlineStr"/>
      <c r="AR277" s="14" t="inlineStr"/>
      <c r="AS277" s="14" t="inlineStr"/>
      <c r="AT277" s="14" t="inlineStr"/>
      <c r="AU277" s="14" t="inlineStr"/>
      <c r="AV277" s="14" t="inlineStr"/>
      <c r="AW277" s="14" t="inlineStr"/>
      <c r="AX277" s="14" t="inlineStr"/>
      <c r="AY277" s="14" t="inlineStr"/>
      <c r="AZ277" s="14" t="inlineStr"/>
      <c r="BA277" s="14" t="inlineStr"/>
      <c r="BB277" s="14" t="inlineStr"/>
      <c r="BC277" s="14" t="inlineStr"/>
      <c r="BD277" s="14" t="inlineStr"/>
      <c r="BE277" s="14" t="inlineStr"/>
      <c r="BF277" s="14" t="inlineStr"/>
      <c r="BG277" s="14" t="inlineStr"/>
      <c r="BH277" s="14" t="inlineStr"/>
      <c r="BI277" s="14" t="inlineStr"/>
      <c r="BJ277" s="14" t="inlineStr"/>
      <c r="BK277" s="14" t="inlineStr"/>
      <c r="BL277" s="14" t="inlineStr"/>
      <c r="BM277" s="14" t="inlineStr"/>
      <c r="BN277" s="14" t="inlineStr"/>
      <c r="BO277" s="14" t="inlineStr"/>
      <c r="BP277" s="14" t="inlineStr"/>
      <c r="BQ277" s="14" t="inlineStr"/>
      <c r="BR277" s="14" t="n"/>
      <c r="BS277" s="13" t="n"/>
      <c r="BT277" s="13" t="inlineStr">
        <is>
          <t>China</t>
        </is>
      </c>
      <c r="BU277" s="13" t="n"/>
      <c r="BV277" s="22" t="n"/>
      <c r="BW277" s="33" t="inlineStr">
        <is>
          <t>https://www.zzchinese.com/mProtocol.jsp</t>
        </is>
      </c>
      <c r="BX277" s="13" t="inlineStr">
        <is>
          <t>Provide resources for learning Chinese</t>
        </is>
      </c>
      <c r="BY277" s="13" t="n"/>
      <c r="BZ277" s="13" t="n"/>
      <c r="CA277" s="19" t="inlineStr">
        <is>
          <t>N</t>
        </is>
      </c>
      <c r="CB277" s="19" t="n"/>
      <c r="CC277" s="19" t="inlineStr">
        <is>
          <t>N</t>
        </is>
      </c>
      <c r="CD277" s="19" t="n"/>
      <c r="CE277" s="19" t="n"/>
      <c r="CF277" s="19" t="inlineStr">
        <is>
          <t>N</t>
        </is>
      </c>
      <c r="CG277" s="19" t="inlineStr">
        <is>
          <t>N</t>
        </is>
      </c>
      <c r="CH277" s="19" t="n"/>
      <c r="CI277" s="19" t="inlineStr">
        <is>
          <t>N</t>
        </is>
      </c>
      <c r="CJ277" s="19" t="inlineStr">
        <is>
          <t>N</t>
        </is>
      </c>
      <c r="CK277" s="19" t="inlineStr">
        <is>
          <t>N</t>
        </is>
      </c>
      <c r="CL277" s="19" t="inlineStr">
        <is>
          <t>N</t>
        </is>
      </c>
      <c r="CM277" s="13" t="n"/>
      <c r="CN277" s="13" t="n"/>
      <c r="CO277" s="19" t="inlineStr">
        <is>
          <t>N</t>
        </is>
      </c>
      <c r="CP277" s="19" t="n"/>
      <c r="CQ277" s="19" t="inlineStr">
        <is>
          <t>N</t>
        </is>
      </c>
      <c r="CR277" s="19" t="n"/>
      <c r="CS277" s="19" t="n"/>
      <c r="CT277" s="19" t="inlineStr">
        <is>
          <t>N</t>
        </is>
      </c>
      <c r="CU277" s="19" t="inlineStr">
        <is>
          <t>N</t>
        </is>
      </c>
      <c r="CV277" s="19" t="n"/>
      <c r="CW277" s="19" t="inlineStr">
        <is>
          <t>N</t>
        </is>
      </c>
      <c r="CX277" s="19" t="inlineStr">
        <is>
          <t>N</t>
        </is>
      </c>
      <c r="CY277" s="19" t="inlineStr">
        <is>
          <t>N</t>
        </is>
      </c>
      <c r="CZ277" s="19" t="inlineStr">
        <is>
          <t>N</t>
        </is>
      </c>
      <c r="DA277" s="13" t="n"/>
      <c r="DB277" s="13" t="n"/>
      <c r="DC277" s="13" t="n"/>
      <c r="DD277" s="13" t="n"/>
      <c r="DE277" s="13" t="n"/>
      <c r="DF277" s="13" t="n"/>
      <c r="DG277" s="13" t="n"/>
      <c r="DH277" s="13" t="n"/>
      <c r="DI277" s="13" t="n"/>
      <c r="DJ277" s="13" t="n"/>
      <c r="DK277" s="13" t="n"/>
      <c r="DL277" s="13" t="n"/>
      <c r="DM277" s="13" t="n"/>
      <c r="DN277" s="13" t="n"/>
      <c r="DO277" s="13" t="n"/>
      <c r="DP277" s="13" t="n"/>
      <c r="DQ277" s="13" t="n"/>
      <c r="DR277" s="13" t="n"/>
      <c r="DS277" s="13" t="n"/>
      <c r="DT277" s="13" t="n"/>
      <c r="DU277" s="13" t="n"/>
      <c r="DV277" s="13" t="n"/>
      <c r="DW277" s="13" t="n"/>
      <c r="DX277" s="22">
        <f>COUNTIF(A:A,A277)</f>
        <v/>
      </c>
      <c r="DY277" s="19" t="n"/>
      <c r="DZ277" s="19" t="n"/>
      <c r="EA277" s="19" t="n"/>
      <c r="EB277" s="29" t="inlineStr">
        <is>
          <t>zzchinese@qq.com</t>
        </is>
      </c>
      <c r="EC277" s="64" t="n">
        <v>18610241709</v>
      </c>
      <c r="ED277" s="29" t="n"/>
      <c r="EE277" s="29" t="n"/>
      <c r="EF277" s="29" t="n"/>
      <c r="EG277" s="29" t="n"/>
      <c r="EH277" s="29" t="n"/>
      <c r="EI277" s="20" t="inlineStr">
        <is>
          <t>language</t>
        </is>
      </c>
      <c r="EJ277" s="22">
        <f>_xlfn.CONCAT(AF277:BQ277)</f>
        <v/>
      </c>
      <c r="EK277" s="20" t="n"/>
      <c r="EL277" s="22" t="n"/>
      <c r="EM277" s="22" t="n"/>
      <c r="EN277" s="22" t="n"/>
    </row>
    <row r="278" ht="33.95" customFormat="1" customHeight="1" s="23">
      <c r="A278" s="24" t="inlineStr">
        <is>
          <t>#000154</t>
        </is>
      </c>
      <c r="B278" s="24" t="inlineStr">
        <is>
          <t>Hippocampus</t>
        </is>
      </c>
      <c r="C278" s="13" t="inlineStr">
        <is>
          <t>Hippocampus</t>
        </is>
      </c>
      <c r="D278" s="13" t="n"/>
      <c r="E278" s="15" t="inlineStr">
        <is>
          <t>No</t>
        </is>
      </c>
      <c r="F278" s="25" t="inlineStr">
        <is>
          <t>Med</t>
        </is>
      </c>
      <c r="G278" s="25" t="n"/>
      <c r="H278" s="25" t="n"/>
      <c r="I278" s="25" t="n"/>
      <c r="J278" s="25" t="n"/>
      <c r="K278" s="26" t="n"/>
      <c r="L278" s="26">
        <f>IF(COUNTIF(K:K,K278)=0,"",COUNTIF(K:K,K278))</f>
        <v/>
      </c>
      <c r="M278" s="13" t="inlineStr">
        <is>
          <t>Vendor</t>
        </is>
      </c>
      <c r="N278" s="13" t="inlineStr">
        <is>
          <t>V_Vendor</t>
        </is>
      </c>
      <c r="O278" s="138" t="n"/>
      <c r="P278" s="13">
        <f>COUNTIF(Q278:AC278,"Y")</f>
        <v/>
      </c>
      <c r="Q278" s="19" t="n"/>
      <c r="R278" s="19" t="inlineStr">
        <is>
          <t>N</t>
        </is>
      </c>
      <c r="S278" s="19" t="inlineStr"/>
      <c r="T278" s="19" t="inlineStr">
        <is>
          <t>N</t>
        </is>
      </c>
      <c r="U278" s="19" t="inlineStr"/>
      <c r="V278" s="19" t="inlineStr">
        <is>
          <t>Y</t>
        </is>
      </c>
      <c r="W278" s="19" t="inlineStr">
        <is>
          <t>N</t>
        </is>
      </c>
      <c r="X278" s="19" t="inlineStr">
        <is>
          <t>N</t>
        </is>
      </c>
      <c r="Y278" s="19" t="inlineStr">
        <is>
          <t>N</t>
        </is>
      </c>
      <c r="Z278" s="19" t="inlineStr">
        <is>
          <t>N</t>
        </is>
      </c>
      <c r="AA278" s="19" t="inlineStr">
        <is>
          <t>N</t>
        </is>
      </c>
      <c r="AB278" s="19" t="inlineStr">
        <is>
          <t>N</t>
        </is>
      </c>
      <c r="AC278" s="19" t="inlineStr">
        <is>
          <t>N</t>
        </is>
      </c>
      <c r="AD278" s="13" t="n"/>
      <c r="AE278" s="13" t="n"/>
      <c r="AF278" s="14" t="n"/>
      <c r="AG278" s="14" t="inlineStr">
        <is>
          <t>Y</t>
        </is>
      </c>
      <c r="AH278" s="14" t="n"/>
      <c r="AI278" s="14" t="inlineStr">
        <is>
          <t>Y</t>
        </is>
      </c>
      <c r="AJ278" s="14" t="n"/>
      <c r="AK278" s="14" t="n"/>
      <c r="AL278" s="14" t="inlineStr">
        <is>
          <t>Y</t>
        </is>
      </c>
      <c r="AM278" s="14" t="n"/>
      <c r="AN278" s="14" t="n"/>
      <c r="AO278" s="14" t="n"/>
      <c r="AP278" s="14" t="n"/>
      <c r="AQ278" s="14" t="n"/>
      <c r="AR278" s="14" t="n"/>
      <c r="AS278" s="14" t="n"/>
      <c r="AT278" s="14" t="inlineStr">
        <is>
          <t>Y</t>
        </is>
      </c>
      <c r="AU278" s="14" t="n"/>
      <c r="AV278" s="14" t="n"/>
      <c r="AW278" s="14" t="n"/>
      <c r="AX278" s="14" t="n"/>
      <c r="AY278" s="14" t="n"/>
      <c r="AZ278" s="14" t="n"/>
      <c r="BA278" s="14" t="n"/>
      <c r="BB278" s="14" t="n"/>
      <c r="BC278" s="14" t="n"/>
      <c r="BD278" s="14" t="n"/>
      <c r="BE278" s="14" t="n"/>
      <c r="BF278" s="14" t="n"/>
      <c r="BG278" s="14" t="n"/>
      <c r="BH278" s="14" t="n"/>
      <c r="BI278" s="14" t="n"/>
      <c r="BJ278" s="14" t="n"/>
      <c r="BK278" s="14" t="n"/>
      <c r="BL278" s="14" t="n"/>
      <c r="BM278" s="14" t="n"/>
      <c r="BN278" s="14" t="inlineStr">
        <is>
          <t>Y</t>
        </is>
      </c>
      <c r="BO278" s="14" t="n"/>
      <c r="BP278" s="14" t="n"/>
      <c r="BQ278" s="14" t="n"/>
      <c r="BR278" s="14" t="n"/>
      <c r="BS278" s="13" t="n"/>
      <c r="BT278" s="13" t="inlineStr">
        <is>
          <t>Singapore</t>
        </is>
      </c>
      <c r="BU278" s="13" t="n"/>
      <c r="BV278" s="22" t="n"/>
      <c r="BW278" s="44" t="n"/>
      <c r="BX278" s="13" t="inlineStr">
        <is>
          <t>Provision of co- curricular activities</t>
        </is>
      </c>
      <c r="BY278" s="13" t="inlineStr">
        <is>
          <t>May not participate in specific co-curricular activities</t>
        </is>
      </c>
      <c r="BZ278" s="13" t="n"/>
      <c r="CA278" s="19" t="inlineStr">
        <is>
          <t>N</t>
        </is>
      </c>
      <c r="CB278" s="19" t="n"/>
      <c r="CC278" s="19" t="inlineStr">
        <is>
          <t>N</t>
        </is>
      </c>
      <c r="CD278" s="19" t="n"/>
      <c r="CE278" s="19" t="inlineStr">
        <is>
          <t>Y</t>
        </is>
      </c>
      <c r="CF278" s="19" t="inlineStr">
        <is>
          <t>N</t>
        </is>
      </c>
      <c r="CG278" s="19" t="inlineStr">
        <is>
          <t>N</t>
        </is>
      </c>
      <c r="CH278" s="19" t="n"/>
      <c r="CI278" s="19" t="inlineStr">
        <is>
          <t>N</t>
        </is>
      </c>
      <c r="CJ278" s="19" t="inlineStr">
        <is>
          <t>N</t>
        </is>
      </c>
      <c r="CK278" s="19" t="inlineStr">
        <is>
          <t>N</t>
        </is>
      </c>
      <c r="CL278" s="19" t="inlineStr">
        <is>
          <t>N</t>
        </is>
      </c>
      <c r="CM278" s="13" t="n"/>
      <c r="CN278" s="13" t="n"/>
      <c r="CO278" s="19" t="inlineStr">
        <is>
          <t>N</t>
        </is>
      </c>
      <c r="CP278" s="19" t="n"/>
      <c r="CQ278" s="19" t="inlineStr">
        <is>
          <t>N</t>
        </is>
      </c>
      <c r="CR278" s="19" t="n"/>
      <c r="CS278" s="19" t="n"/>
      <c r="CT278" s="19" t="inlineStr">
        <is>
          <t>N</t>
        </is>
      </c>
      <c r="CU278" s="19" t="inlineStr">
        <is>
          <t>N</t>
        </is>
      </c>
      <c r="CV278" s="19" t="n"/>
      <c r="CW278" s="19" t="inlineStr">
        <is>
          <t>N</t>
        </is>
      </c>
      <c r="CX278" s="19" t="inlineStr">
        <is>
          <t>N</t>
        </is>
      </c>
      <c r="CY278" s="19" t="inlineStr">
        <is>
          <t>N</t>
        </is>
      </c>
      <c r="CZ278" s="19" t="inlineStr">
        <is>
          <t>N</t>
        </is>
      </c>
      <c r="DA278" s="13" t="inlineStr">
        <is>
          <t>Retained for one year after the CCA activity</t>
        </is>
      </c>
      <c r="DB278" s="13" t="n"/>
      <c r="DC278" s="13" t="n"/>
      <c r="DD278" s="13" t="n"/>
      <c r="DE278" s="13" t="n"/>
      <c r="DF278" s="13" t="n"/>
      <c r="DG278" s="13" t="n"/>
      <c r="DH278" s="13" t="n"/>
      <c r="DI278" s="13" t="n"/>
      <c r="DJ278" s="13" t="n"/>
      <c r="DK278" s="13" t="n"/>
      <c r="DL278" s="13" t="n"/>
      <c r="DM278" s="13" t="n"/>
      <c r="DN278" s="13" t="n"/>
      <c r="DO278" s="13" t="n"/>
      <c r="DP278" s="13" t="n"/>
      <c r="DQ278" s="13" t="n"/>
      <c r="DR278" s="13" t="n"/>
      <c r="DS278" s="13" t="n"/>
      <c r="DT278" s="13" t="n"/>
      <c r="DU278" s="13" t="n"/>
      <c r="DV278" s="13" t="n"/>
      <c r="DW278" s="13" t="inlineStr">
        <is>
          <t>Student names, class number, medical information, Parent names, parent email address</t>
        </is>
      </c>
      <c r="DX278" s="22">
        <f>COUNTIF(A:A,A278)</f>
        <v/>
      </c>
      <c r="DY278" s="19" t="inlineStr">
        <is>
          <t>DTA signed August 2021</t>
        </is>
      </c>
      <c r="DZ278" s="19" t="n"/>
      <c r="EA278" s="19" t="n"/>
      <c r="EB278" s="29" t="n"/>
      <c r="EC278" s="29" t="n"/>
      <c r="ED278" s="29" t="n"/>
      <c r="EE278" s="29" t="n"/>
      <c r="EF278" s="29" t="n"/>
      <c r="EG278" s="29" t="n"/>
      <c r="EH278" s="29" t="n"/>
      <c r="EI278" s="20" t="inlineStr">
        <is>
          <t>CCA</t>
        </is>
      </c>
      <c r="EJ278" s="22">
        <f>_xlfn.CONCAT(AF278:BQ278)</f>
        <v/>
      </c>
      <c r="EK278" s="22" t="n"/>
      <c r="EL278" s="22" t="n"/>
      <c r="EM278" s="22" t="n"/>
      <c r="EN278" s="22" t="n"/>
    </row>
    <row r="279" ht="68.09999999999999" customFormat="1" customHeight="1" s="23">
      <c r="A279" s="13" t="inlineStr">
        <is>
          <t>#000789</t>
        </is>
      </c>
      <c r="B279" s="14" t="inlineStr">
        <is>
          <t>Historical Association</t>
        </is>
      </c>
      <c r="C279" s="13" t="n"/>
      <c r="D279" s="13" t="n"/>
      <c r="E279" s="15" t="n"/>
      <c r="F279" s="16" t="n"/>
      <c r="G279" s="16" t="n"/>
      <c r="H279" s="16" t="n"/>
      <c r="I279" s="16" t="n"/>
      <c r="J279" s="16" t="n"/>
      <c r="K279" s="17" t="n"/>
      <c r="L279" s="17" t="n"/>
      <c r="M279" s="13" t="n"/>
      <c r="N279" s="38" t="inlineStr">
        <is>
          <t>I_Website Service</t>
        </is>
      </c>
      <c r="O279" s="138" t="inlineStr">
        <is>
          <t>https://www.history.org.uk/</t>
        </is>
      </c>
      <c r="P279" s="13" t="n"/>
      <c r="Q279" s="19" t="n"/>
      <c r="R279" s="19" t="n"/>
      <c r="S279" s="19" t="inlineStr">
        <is>
          <t>Y</t>
        </is>
      </c>
      <c r="T279" s="19" t="n"/>
      <c r="U279" s="19" t="n"/>
      <c r="V279" s="19" t="n"/>
      <c r="W279" s="19" t="n"/>
      <c r="X279" s="19" t="n"/>
      <c r="Y279" s="19" t="n"/>
      <c r="Z279" s="19" t="n"/>
      <c r="AA279" s="19" t="n"/>
      <c r="AB279" s="19" t="n"/>
      <c r="AC279" s="19" t="n"/>
      <c r="AD279" s="13" t="n"/>
      <c r="AE279" s="20" t="n"/>
      <c r="AF279" s="14" t="n"/>
      <c r="AG279" s="14" t="n"/>
      <c r="AH279" s="14" t="n"/>
      <c r="AI279" s="14" t="n"/>
      <c r="AJ279" s="14" t="n"/>
      <c r="AK279" s="14" t="n"/>
      <c r="AL279" s="14" t="n"/>
      <c r="AM279" s="14" t="n"/>
      <c r="AN279" s="14" t="n"/>
      <c r="AO279" s="14" t="n"/>
      <c r="AP279" s="14" t="n"/>
      <c r="AQ279" s="14" t="n"/>
      <c r="AR279" s="14" t="n"/>
      <c r="AS279" s="14" t="n"/>
      <c r="AT279" s="14" t="n"/>
      <c r="AU279" s="14" t="n"/>
      <c r="AV279" s="14" t="n"/>
      <c r="AW279" s="14" t="n"/>
      <c r="AX279" s="14" t="n"/>
      <c r="AY279" s="14" t="n"/>
      <c r="AZ279" s="14" t="n"/>
      <c r="BA279" s="14" t="n"/>
      <c r="BB279" s="14" t="n"/>
      <c r="BC279" s="14" t="n"/>
      <c r="BD279" s="14" t="n"/>
      <c r="BE279" s="14" t="n"/>
      <c r="BF279" s="14" t="n"/>
      <c r="BG279" s="14" t="n"/>
      <c r="BH279" s="14" t="n"/>
      <c r="BI279" s="14" t="n"/>
      <c r="BJ279" s="14" t="n"/>
      <c r="BK279" s="14" t="n"/>
      <c r="BL279" s="14" t="n"/>
      <c r="BM279" s="14" t="n"/>
      <c r="BN279" s="14" t="n"/>
      <c r="BO279" s="14" t="n"/>
      <c r="BP279" s="14" t="n"/>
      <c r="BQ279" s="14" t="n"/>
      <c r="BR279" s="14" t="n"/>
      <c r="BS279" s="13" t="n"/>
      <c r="BT279" s="13" t="n"/>
      <c r="BU279" s="13" t="n"/>
      <c r="BV279" s="13" t="n"/>
      <c r="BW279" s="138" t="inlineStr">
        <is>
          <t>(URL)https://www.history.org.uk/</t>
        </is>
      </c>
      <c r="BX279" s="13" t="inlineStr">
        <is>
          <t>[Chenghan]Provide support for teaching, learning and enjoyment of history</t>
        </is>
      </c>
      <c r="BY279" s="13" t="n"/>
      <c r="BZ279" s="13" t="n"/>
      <c r="CA279" s="19" t="n"/>
      <c r="CB279" s="19" t="n"/>
      <c r="CC279" s="19" t="n"/>
      <c r="CD279" s="19" t="n"/>
      <c r="CE279" s="19" t="n"/>
      <c r="CF279" s="19" t="n"/>
      <c r="CG279" s="19" t="n"/>
      <c r="CH279" s="19" t="n"/>
      <c r="CI279" s="19" t="n"/>
      <c r="CJ279" s="19" t="n"/>
      <c r="CK279" s="19" t="n"/>
      <c r="CL279" s="19" t="n"/>
      <c r="CM279" s="13" t="n"/>
      <c r="CN279" s="13" t="n"/>
      <c r="CO279" s="19" t="n"/>
      <c r="CP279" s="19" t="n"/>
      <c r="CQ279" s="19" t="n"/>
      <c r="CR279" s="19" t="n"/>
      <c r="CS279" s="19" t="n"/>
      <c r="CT279" s="19" t="n"/>
      <c r="CU279" s="19" t="n"/>
      <c r="CV279" s="19" t="n"/>
      <c r="CW279" s="19" t="n"/>
      <c r="CX279" s="19" t="n"/>
      <c r="CY279" s="19" t="n"/>
      <c r="CZ279" s="19" t="n"/>
      <c r="DA279" s="13" t="n"/>
      <c r="DB279" s="13" t="n"/>
      <c r="DC279" s="13" t="n"/>
      <c r="DD279" s="13" t="n"/>
      <c r="DE279" s="13" t="n"/>
      <c r="DF279" s="13" t="n"/>
      <c r="DG279" s="13" t="n"/>
      <c r="DH279" s="13" t="n"/>
      <c r="DI279" s="13" t="n"/>
      <c r="DJ279" s="13" t="n"/>
      <c r="DK279" s="13" t="n"/>
      <c r="DL279" s="13" t="n"/>
      <c r="DM279" s="13" t="n"/>
      <c r="DN279" s="13" t="n"/>
      <c r="DO279" s="13" t="n"/>
      <c r="DP279" s="13" t="n"/>
      <c r="DQ279" s="13" t="n"/>
      <c r="DR279" s="13" t="n"/>
      <c r="DS279" s="13" t="n"/>
      <c r="DT279" s="13" t="n"/>
      <c r="DU279" s="13" t="n"/>
      <c r="DV279" s="13" t="n"/>
      <c r="DW279" s="20" t="n"/>
      <c r="DX279" s="20" t="n"/>
      <c r="DY279" s="19" t="n"/>
      <c r="DZ279" s="19" t="n"/>
      <c r="EA279" s="19" t="n"/>
      <c r="EB279" s="20" t="n"/>
      <c r="EC279" s="20" t="n"/>
      <c r="ED279" s="20" t="n"/>
      <c r="EE279" s="20" t="n"/>
      <c r="EF279" s="20" t="n"/>
      <c r="EG279" s="20" t="n"/>
      <c r="EH279" s="20" t="n"/>
      <c r="EI279" s="20" t="n"/>
      <c r="EJ279" s="20" t="n"/>
      <c r="EK279" s="20" t="n"/>
      <c r="EL279" s="22" t="n"/>
      <c r="EM279" s="22" t="n"/>
      <c r="EN279" s="22" t="n"/>
    </row>
    <row r="280" ht="84.95" customFormat="1" customHeight="1" s="23">
      <c r="A280" s="24" t="inlineStr">
        <is>
          <t>#000155</t>
        </is>
      </c>
      <c r="B280" s="24" t="inlineStr">
        <is>
          <t>HiteCamera PC</t>
        </is>
      </c>
      <c r="C280" s="13" t="inlineStr">
        <is>
          <t>HiteVision</t>
        </is>
      </c>
      <c r="D280" s="13" t="n"/>
      <c r="E280" s="15" t="inlineStr">
        <is>
          <t>No</t>
        </is>
      </c>
      <c r="F280" s="25" t="inlineStr">
        <is>
          <t>Low</t>
        </is>
      </c>
      <c r="G280" s="25" t="n"/>
      <c r="H280" s="25" t="n"/>
      <c r="I280" s="25" t="n"/>
      <c r="J280" s="25" t="n"/>
      <c r="K280" s="26" t="n"/>
      <c r="L280" s="26">
        <f>IF(COUNTIF(K:K,K280)=0,"",COUNTIF(K:K,K280))</f>
        <v/>
      </c>
      <c r="M280" s="13" t="inlineStr">
        <is>
          <t>Digital Product</t>
        </is>
      </c>
      <c r="N280" s="13" t="inlineStr">
        <is>
          <t>I_Desktop App</t>
        </is>
      </c>
      <c r="O280" s="37" t="inlineStr">
        <is>
          <t>https://www.hitevision.com.tw</t>
        </is>
      </c>
      <c r="P280" s="13">
        <f>COUNTIF(Q280:AC280,"Y")</f>
        <v/>
      </c>
      <c r="Q280" s="19" t="n"/>
      <c r="R280" s="19" t="inlineStr">
        <is>
          <t>N</t>
        </is>
      </c>
      <c r="S280" s="19" t="inlineStr"/>
      <c r="T280" s="19" t="inlineStr">
        <is>
          <t>N</t>
        </is>
      </c>
      <c r="U280" s="19" t="inlineStr"/>
      <c r="V280" s="19" t="inlineStr"/>
      <c r="W280" s="19" t="inlineStr">
        <is>
          <t>N</t>
        </is>
      </c>
      <c r="X280" s="19" t="inlineStr">
        <is>
          <t>N</t>
        </is>
      </c>
      <c r="Y280" s="19" t="inlineStr">
        <is>
          <t>N</t>
        </is>
      </c>
      <c r="Z280" s="19" t="inlineStr">
        <is>
          <t>N</t>
        </is>
      </c>
      <c r="AA280" s="19" t="inlineStr">
        <is>
          <t>N</t>
        </is>
      </c>
      <c r="AB280" s="19" t="inlineStr">
        <is>
          <t>Y</t>
        </is>
      </c>
      <c r="AC280" s="19" t="inlineStr">
        <is>
          <t>N</t>
        </is>
      </c>
      <c r="AD280" s="13" t="n"/>
      <c r="AE280" s="13" t="n"/>
      <c r="AF280" s="14" t="n"/>
      <c r="AG280" s="14" t="n"/>
      <c r="AH280" s="14" t="inlineStr">
        <is>
          <t>Y</t>
        </is>
      </c>
      <c r="AI280" s="14" t="n"/>
      <c r="AJ280" s="14" t="n"/>
      <c r="AK280" s="14" t="inlineStr">
        <is>
          <t>Y</t>
        </is>
      </c>
      <c r="AL280" s="14" t="n"/>
      <c r="AM280" s="14" t="n"/>
      <c r="AN280" s="14" t="inlineStr">
        <is>
          <t>Y</t>
        </is>
      </c>
      <c r="AO280" s="14" t="n"/>
      <c r="AP280" s="14" t="n"/>
      <c r="AQ280" s="14" t="n"/>
      <c r="AR280" s="14" t="n"/>
      <c r="AS280" s="14" t="n"/>
      <c r="AT280" s="14" t="n"/>
      <c r="AU280" s="14" t="n"/>
      <c r="AV280" s="14" t="n"/>
      <c r="AW280" s="14" t="n"/>
      <c r="AX280" s="14" t="n"/>
      <c r="AY280" s="14" t="n"/>
      <c r="AZ280" s="14" t="n"/>
      <c r="BA280" s="14" t="n"/>
      <c r="BB280" s="14" t="n"/>
      <c r="BC280" s="14" t="n"/>
      <c r="BD280" s="14" t="n"/>
      <c r="BE280" s="14" t="n"/>
      <c r="BF280" s="14" t="n"/>
      <c r="BG280" s="14" t="n"/>
      <c r="BH280" s="14" t="n"/>
      <c r="BI280" s="14" t="n"/>
      <c r="BJ280" s="14" t="n"/>
      <c r="BK280" s="14" t="n"/>
      <c r="BL280" s="14" t="n"/>
      <c r="BM280" s="14" t="n"/>
      <c r="BN280" s="14" t="n"/>
      <c r="BO280" s="14" t="n"/>
      <c r="BP280" s="14" t="n"/>
      <c r="BQ280" s="14" t="n"/>
      <c r="BR280" s="14" t="n"/>
      <c r="BS280" s="13" t="inlineStr">
        <is>
          <t>?</t>
        </is>
      </c>
      <c r="BT280" s="13" t="inlineStr">
        <is>
          <t>Taiwan</t>
        </is>
      </c>
      <c r="BU280" s="13" t="n"/>
      <c r="BV280" s="22" t="n"/>
      <c r="BW280" s="33" t="inlineStr">
        <is>
          <t>https://www.hitevision.com.tw/privacy</t>
        </is>
      </c>
      <c r="BX280" s="13" t="inlineStr">
        <is>
          <t>Vendor provide seamless synchronization of display hardware and teaching software</t>
        </is>
      </c>
      <c r="BY280" s="13" t="n"/>
      <c r="BZ280" s="13" t="n"/>
      <c r="CA280" s="19" t="inlineStr">
        <is>
          <t>N</t>
        </is>
      </c>
      <c r="CB280" s="19" t="n"/>
      <c r="CC280" s="19" t="inlineStr">
        <is>
          <t>N</t>
        </is>
      </c>
      <c r="CD280" s="19" t="n"/>
      <c r="CE280" s="19" t="n"/>
      <c r="CF280" s="19" t="inlineStr">
        <is>
          <t>N</t>
        </is>
      </c>
      <c r="CG280" s="19" t="inlineStr">
        <is>
          <t>N</t>
        </is>
      </c>
      <c r="CH280" s="19" t="n"/>
      <c r="CI280" s="19" t="inlineStr">
        <is>
          <t>N</t>
        </is>
      </c>
      <c r="CJ280" s="19" t="inlineStr">
        <is>
          <t>N</t>
        </is>
      </c>
      <c r="CK280" s="19" t="inlineStr">
        <is>
          <t>N</t>
        </is>
      </c>
      <c r="CL280" s="19" t="inlineStr">
        <is>
          <t>N</t>
        </is>
      </c>
      <c r="CM280" s="13" t="n"/>
      <c r="CN280" s="13" t="n"/>
      <c r="CO280" s="19" t="inlineStr">
        <is>
          <t>N</t>
        </is>
      </c>
      <c r="CP280" s="19" t="n"/>
      <c r="CQ280" s="19" t="inlineStr">
        <is>
          <t>N</t>
        </is>
      </c>
      <c r="CR280" s="19" t="n"/>
      <c r="CS280" s="19" t="n"/>
      <c r="CT280" s="19" t="inlineStr">
        <is>
          <t>N</t>
        </is>
      </c>
      <c r="CU280" s="19" t="inlineStr">
        <is>
          <t>N</t>
        </is>
      </c>
      <c r="CV280" s="19" t="n"/>
      <c r="CW280" s="19" t="inlineStr">
        <is>
          <t>N</t>
        </is>
      </c>
      <c r="CX280" s="19" t="inlineStr">
        <is>
          <t>N</t>
        </is>
      </c>
      <c r="CY280" s="19" t="inlineStr">
        <is>
          <t>N</t>
        </is>
      </c>
      <c r="CZ280" s="19" t="inlineStr">
        <is>
          <t>N</t>
        </is>
      </c>
      <c r="DA280" s="13" t="n"/>
      <c r="DB280" s="13" t="n"/>
      <c r="DC280" s="13" t="n"/>
      <c r="DD280" s="13" t="n"/>
      <c r="DE280" s="13" t="n"/>
      <c r="DF280" s="13" t="n"/>
      <c r="DG280" s="13" t="n"/>
      <c r="DH280" s="13" t="n"/>
      <c r="DI280" s="13" t="n"/>
      <c r="DJ280" s="13" t="n"/>
      <c r="DK280" s="13" t="n"/>
      <c r="DL280" s="13" t="n"/>
      <c r="DM280" s="13" t="n"/>
      <c r="DN280" s="13" t="n"/>
      <c r="DO280" s="13" t="n"/>
      <c r="DP280" s="13" t="n"/>
      <c r="DQ280" s="13" t="n"/>
      <c r="DR280" s="13" t="n"/>
      <c r="DS280" s="13" t="n"/>
      <c r="DT280" s="13" t="n"/>
      <c r="DU280" s="13" t="n"/>
      <c r="DV280" s="13" t="n"/>
      <c r="DW280" s="13" t="inlineStr">
        <is>
          <t>Unknown</t>
        </is>
      </c>
      <c r="DX280" s="22">
        <f>COUNTIF(A:A,A280)</f>
        <v/>
      </c>
      <c r="DY280" s="19" t="n"/>
      <c r="DZ280" s="19" t="n"/>
      <c r="EA280" s="19" t="n"/>
      <c r="EB280" s="29" t="inlineStr">
        <is>
          <t xml:space="preserve">
sales@hitevision.com</t>
        </is>
      </c>
      <c r="EC280" s="55" t="inlineStr">
        <is>
          <t>(+)886-3-5504768</t>
        </is>
      </c>
      <c r="ED280" s="29" t="n"/>
      <c r="EE280" s="29" t="n"/>
      <c r="EF280" s="29" t="n"/>
      <c r="EG280" s="29" t="n"/>
      <c r="EH280" s="29" t="n"/>
      <c r="EI280" s="20" t="n"/>
      <c r="EJ280" s="22">
        <f>_xlfn.CONCAT(AF280:BQ280)</f>
        <v/>
      </c>
      <c r="EK280" s="22" t="n"/>
      <c r="EL280" s="22" t="n"/>
      <c r="EM280" s="22" t="n"/>
      <c r="EN280" s="22" t="n"/>
    </row>
    <row r="281" ht="33.95" customFormat="1" customHeight="1" s="23">
      <c r="A281" s="24" t="inlineStr">
        <is>
          <t>#000501</t>
        </is>
      </c>
      <c r="B281" s="13" t="inlineStr">
        <is>
          <t>HKU (Counselor Portal - non-JUPAS)</t>
        </is>
      </c>
      <c r="C281" s="13" t="n"/>
      <c r="D281" s="13" t="n"/>
      <c r="E281" s="15" t="n"/>
      <c r="F281" s="25" t="n"/>
      <c r="G281" s="25" t="n"/>
      <c r="H281" s="25" t="n"/>
      <c r="I281" s="25" t="n"/>
      <c r="J281" s="25" t="n"/>
      <c r="K281" s="17" t="n"/>
      <c r="L281" s="26">
        <f>IF(COUNTIF(K:K,K281)=0,"",COUNTIF(K:K,K281))</f>
        <v/>
      </c>
      <c r="M281" s="13" t="inlineStr">
        <is>
          <t>Vendor</t>
        </is>
      </c>
      <c r="N281" s="84" t="inlineStr">
        <is>
          <t>I_Website Service</t>
        </is>
      </c>
      <c r="O281" s="138" t="inlineStr">
        <is>
          <t>https://www.hku.hk/</t>
        </is>
      </c>
      <c r="P281" s="13">
        <f>COUNTIF(Q281:AC281,"Y")</f>
        <v/>
      </c>
      <c r="Q281" s="19" t="n"/>
      <c r="R281" s="19" t="inlineStr">
        <is>
          <t>Y</t>
        </is>
      </c>
      <c r="S281" s="19" t="inlineStr"/>
      <c r="T281" s="19" t="inlineStr">
        <is>
          <t>N</t>
        </is>
      </c>
      <c r="U281" s="19" t="inlineStr"/>
      <c r="V281" s="19" t="inlineStr"/>
      <c r="W281" s="19" t="inlineStr">
        <is>
          <t>N</t>
        </is>
      </c>
      <c r="X281" s="19" t="inlineStr">
        <is>
          <t>N</t>
        </is>
      </c>
      <c r="Y281" s="19" t="inlineStr">
        <is>
          <t>N</t>
        </is>
      </c>
      <c r="Z281" s="19" t="inlineStr">
        <is>
          <t>N</t>
        </is>
      </c>
      <c r="AA281" s="19" t="inlineStr">
        <is>
          <t>N</t>
        </is>
      </c>
      <c r="AB281" s="19" t="inlineStr">
        <is>
          <t>N</t>
        </is>
      </c>
      <c r="AC281" s="19" t="inlineStr">
        <is>
          <t>N</t>
        </is>
      </c>
      <c r="AD281" s="13" t="n"/>
      <c r="AE281" s="13" t="n"/>
      <c r="AF281" s="14" t="n"/>
      <c r="AG281" s="14" t="n"/>
      <c r="AH281" s="14" t="inlineStr">
        <is>
          <t>Y</t>
        </is>
      </c>
      <c r="AI281" s="14" t="n"/>
      <c r="AJ281" s="14" t="n"/>
      <c r="AK281" s="14" t="n"/>
      <c r="AL281" s="14" t="n"/>
      <c r="AM281" s="14" t="n"/>
      <c r="AN281" s="14" t="inlineStr">
        <is>
          <t>Y</t>
        </is>
      </c>
      <c r="AO281" s="14" t="n"/>
      <c r="AP281" s="14" t="n"/>
      <c r="AQ281" s="14" t="n"/>
      <c r="AR281" s="14" t="n"/>
      <c r="AS281" s="14" t="n"/>
      <c r="AT281" s="14" t="n"/>
      <c r="AU281" s="14" t="n"/>
      <c r="AV281" s="14" t="n"/>
      <c r="AW281" s="14" t="n"/>
      <c r="AX281" s="14" t="n"/>
      <c r="AY281" s="14" t="n"/>
      <c r="AZ281" s="14" t="n"/>
      <c r="BA281" s="14" t="n"/>
      <c r="BB281" s="14" t="n"/>
      <c r="BC281" s="14" t="n"/>
      <c r="BD281" s="14" t="n"/>
      <c r="BE281" s="14" t="n"/>
      <c r="BF281" s="14" t="n"/>
      <c r="BG281" s="14" t="n"/>
      <c r="BH281" s="14" t="n"/>
      <c r="BI281" s="14" t="n"/>
      <c r="BJ281" s="14" t="n"/>
      <c r="BK281" s="14" t="n"/>
      <c r="BL281" s="14" t="n"/>
      <c r="BM281" s="14" t="n"/>
      <c r="BN281" s="14" t="n"/>
      <c r="BO281" s="14" t="n"/>
      <c r="BP281" s="14" t="n"/>
      <c r="BQ281" s="14" t="n"/>
      <c r="BR281" s="14" t="n"/>
      <c r="BS281" s="13" t="n"/>
      <c r="BT281" s="13" t="inlineStr">
        <is>
          <t>Hong Kong</t>
        </is>
      </c>
      <c r="BU281" s="13" t="n"/>
      <c r="BV281" s="22" t="n"/>
      <c r="BW281" s="44" t="n"/>
      <c r="BX281" s="13" t="inlineStr">
        <is>
          <t>Counselor</t>
        </is>
      </c>
      <c r="BY281" s="13" t="n"/>
      <c r="BZ281" s="13" t="n"/>
      <c r="CA281" s="19" t="inlineStr">
        <is>
          <t>N</t>
        </is>
      </c>
      <c r="CB281" s="19" t="n"/>
      <c r="CC281" s="19" t="inlineStr">
        <is>
          <t>N</t>
        </is>
      </c>
      <c r="CD281" s="19" t="n"/>
      <c r="CE281" s="19" t="n"/>
      <c r="CF281" s="19" t="inlineStr">
        <is>
          <t>N</t>
        </is>
      </c>
      <c r="CG281" s="19" t="inlineStr">
        <is>
          <t>N</t>
        </is>
      </c>
      <c r="CH281" s="19" t="n"/>
      <c r="CI281" s="19" t="inlineStr">
        <is>
          <t>N</t>
        </is>
      </c>
      <c r="CJ281" s="19" t="inlineStr">
        <is>
          <t>N</t>
        </is>
      </c>
      <c r="CK281" s="19" t="inlineStr">
        <is>
          <t>N</t>
        </is>
      </c>
      <c r="CL281" s="19" t="inlineStr">
        <is>
          <t>N</t>
        </is>
      </c>
      <c r="CM281" s="13" t="n"/>
      <c r="CN281" s="13" t="n"/>
      <c r="CO281" s="19" t="inlineStr">
        <is>
          <t>N</t>
        </is>
      </c>
      <c r="CP281" s="19" t="n"/>
      <c r="CQ281" s="19" t="inlineStr">
        <is>
          <t>N</t>
        </is>
      </c>
      <c r="CR281" s="19" t="n"/>
      <c r="CS281" s="19" t="n"/>
      <c r="CT281" s="19" t="inlineStr">
        <is>
          <t>N</t>
        </is>
      </c>
      <c r="CU281" s="19" t="inlineStr">
        <is>
          <t>N</t>
        </is>
      </c>
      <c r="CV281" s="19" t="n"/>
      <c r="CW281" s="19" t="inlineStr">
        <is>
          <t>N</t>
        </is>
      </c>
      <c r="CX281" s="19" t="inlineStr">
        <is>
          <t>N</t>
        </is>
      </c>
      <c r="CY281" s="19" t="inlineStr">
        <is>
          <t>N</t>
        </is>
      </c>
      <c r="CZ281" s="19" t="inlineStr">
        <is>
          <t>N</t>
        </is>
      </c>
      <c r="DA281" s="13" t="n"/>
      <c r="DB281" s="13" t="n"/>
      <c r="DC281" s="13" t="n"/>
      <c r="DD281" s="13" t="n"/>
      <c r="DE281" s="13" t="n"/>
      <c r="DF281" s="13" t="n"/>
      <c r="DG281" s="13" t="n"/>
      <c r="DH281" s="13" t="n"/>
      <c r="DI281" s="13" t="n"/>
      <c r="DJ281" s="13" t="n"/>
      <c r="DK281" s="13" t="n"/>
      <c r="DL281" s="13" t="n"/>
      <c r="DM281" s="13" t="n"/>
      <c r="DN281" s="13" t="n"/>
      <c r="DO281" s="13" t="n"/>
      <c r="DP281" s="13" t="n"/>
      <c r="DQ281" s="13" t="n"/>
      <c r="DR281" s="13" t="n"/>
      <c r="DS281" s="13" t="n"/>
      <c r="DT281" s="13" t="n"/>
      <c r="DU281" s="13" t="n"/>
      <c r="DV281" s="13" t="n"/>
      <c r="DW281" s="13" t="n"/>
      <c r="DX281" s="22">
        <f>COUNTIF(A:A,A281)</f>
        <v/>
      </c>
      <c r="DY281" s="19" t="n"/>
      <c r="DZ281" s="19" t="n"/>
      <c r="EA281" s="19" t="n"/>
      <c r="EB281" s="29" t="n"/>
      <c r="EC281" s="29" t="n"/>
      <c r="ED281" s="29" t="n"/>
      <c r="EE281" s="29" t="n"/>
      <c r="EF281" s="29" t="n"/>
      <c r="EG281" s="29" t="n"/>
      <c r="EH281" s="29" t="n"/>
      <c r="EI281" s="20" t="n"/>
      <c r="EJ281" s="22">
        <f>_xlfn.CONCAT(AF281:BQ281)</f>
        <v/>
      </c>
      <c r="EK281" s="20" t="n"/>
      <c r="EL281" s="22" t="n"/>
      <c r="EM281" s="22" t="n"/>
      <c r="EN281" s="22" t="n"/>
    </row>
    <row r="282" ht="102" customFormat="1" customHeight="1" s="23">
      <c r="A282" s="24" t="inlineStr">
        <is>
          <t>#000156</t>
        </is>
      </c>
      <c r="B282" s="24" t="inlineStr">
        <is>
          <t>Hodder Education</t>
        </is>
      </c>
      <c r="C282" s="13" t="n"/>
      <c r="D282" s="13" t="n"/>
      <c r="E282" s="15" t="inlineStr">
        <is>
          <t>No</t>
        </is>
      </c>
      <c r="F282" s="25" t="inlineStr">
        <is>
          <t>Low</t>
        </is>
      </c>
      <c r="G282" s="25" t="n"/>
      <c r="H282" s="25" t="n"/>
      <c r="I282" s="25" t="n"/>
      <c r="J282" s="25" t="n"/>
      <c r="K282" s="26" t="n"/>
      <c r="L282" s="26">
        <f>IF(COUNTIF(K:K,K282)=0,"",COUNTIF(K:K,K282))</f>
        <v/>
      </c>
      <c r="M282" s="13" t="inlineStr">
        <is>
          <t>Digital Product</t>
        </is>
      </c>
      <c r="N282" s="13" t="inlineStr">
        <is>
          <t>I_Website Service</t>
        </is>
      </c>
      <c r="O282" s="138" t="inlineStr">
        <is>
          <t>https://www.hoddereducation.co.uk/</t>
        </is>
      </c>
      <c r="P282" s="13">
        <f>COUNTIF(Q282:AC282,"Y")</f>
        <v/>
      </c>
      <c r="Q282" s="19" t="n"/>
      <c r="R282" s="19" t="inlineStr">
        <is>
          <t>Y</t>
        </is>
      </c>
      <c r="S282" s="19" t="inlineStr">
        <is>
          <t>Y</t>
        </is>
      </c>
      <c r="T282" s="19" t="inlineStr">
        <is>
          <t>Y</t>
        </is>
      </c>
      <c r="U282" s="19" t="inlineStr">
        <is>
          <t>Y</t>
        </is>
      </c>
      <c r="V282" s="19" t="inlineStr"/>
      <c r="W282" s="19" t="inlineStr">
        <is>
          <t>N</t>
        </is>
      </c>
      <c r="X282" s="19" t="inlineStr">
        <is>
          <t>N</t>
        </is>
      </c>
      <c r="Y282" s="19" t="inlineStr">
        <is>
          <t>N</t>
        </is>
      </c>
      <c r="Z282" s="19" t="inlineStr">
        <is>
          <t>N</t>
        </is>
      </c>
      <c r="AA282" s="19" t="inlineStr">
        <is>
          <t>N</t>
        </is>
      </c>
      <c r="AB282" s="19" t="inlineStr">
        <is>
          <t>N</t>
        </is>
      </c>
      <c r="AC282" s="19" t="inlineStr">
        <is>
          <t>N</t>
        </is>
      </c>
      <c r="AD282" s="13" t="n"/>
      <c r="AE282" s="13" t="n"/>
      <c r="AF282" s="14" t="n"/>
      <c r="AG282" s="14" t="inlineStr">
        <is>
          <t>Y</t>
        </is>
      </c>
      <c r="AH282" s="14" t="n"/>
      <c r="AI282" s="14" t="n"/>
      <c r="AJ282" s="14" t="inlineStr">
        <is>
          <t>Y</t>
        </is>
      </c>
      <c r="AK282" s="14" t="n"/>
      <c r="AL282" s="14" t="n"/>
      <c r="AM282" s="14" t="n"/>
      <c r="AN282" s="14" t="n"/>
      <c r="AO282" s="14" t="n"/>
      <c r="AP282" s="14" t="n"/>
      <c r="AQ282" s="14" t="n"/>
      <c r="AR282" s="14" t="n"/>
      <c r="AS282" s="14" t="n"/>
      <c r="AT282" s="14" t="n"/>
      <c r="AU282" s="14" t="n"/>
      <c r="AV282" s="14" t="n"/>
      <c r="AW282" s="14" t="n"/>
      <c r="AX282" s="14" t="n"/>
      <c r="AY282" s="14" t="n"/>
      <c r="AZ282" s="14" t="n"/>
      <c r="BA282" s="14" t="n"/>
      <c r="BB282" s="14" t="n"/>
      <c r="BC282" s="14" t="n"/>
      <c r="BD282" s="14" t="n"/>
      <c r="BE282" s="14" t="n"/>
      <c r="BF282" s="14" t="n"/>
      <c r="BG282" s="14" t="n"/>
      <c r="BH282" s="14" t="n"/>
      <c r="BI282" s="14" t="n"/>
      <c r="BJ282" s="14" t="n"/>
      <c r="BK282" s="14" t="n"/>
      <c r="BL282" s="14" t="n"/>
      <c r="BM282" s="14" t="n"/>
      <c r="BN282" s="14" t="n"/>
      <c r="BO282" s="14" t="n"/>
      <c r="BP282" s="14" t="n"/>
      <c r="BQ282" s="14" t="n"/>
      <c r="BR282" s="14" t="n"/>
      <c r="BS282" s="13" t="n"/>
      <c r="BT282" s="13" t="inlineStr">
        <is>
          <t>UK</t>
        </is>
      </c>
      <c r="BU282" s="13" t="n"/>
      <c r="BV282" s="22" t="n"/>
      <c r="BW282" s="33" t="inlineStr">
        <is>
          <t>https://www.hoddereducation.co.uk/privacynotice</t>
        </is>
      </c>
      <c r="BX282" s="13" t="inlineStr">
        <is>
          <t>Online educational resource website</t>
        </is>
      </c>
      <c r="BY282" s="13" t="inlineStr">
        <is>
          <t>Unable to access online learning resources</t>
        </is>
      </c>
      <c r="BZ282" s="13" t="n"/>
      <c r="CA282" s="19" t="inlineStr">
        <is>
          <t>N</t>
        </is>
      </c>
      <c r="CB282" s="19" t="n"/>
      <c r="CC282" s="19" t="inlineStr">
        <is>
          <t>N</t>
        </is>
      </c>
      <c r="CD282" s="19" t="n"/>
      <c r="CE282" s="19" t="n"/>
      <c r="CF282" s="19" t="inlineStr">
        <is>
          <t>N</t>
        </is>
      </c>
      <c r="CG282" s="19" t="inlineStr">
        <is>
          <t>N</t>
        </is>
      </c>
      <c r="CH282" s="19" t="n"/>
      <c r="CI282" s="19" t="inlineStr">
        <is>
          <t>N</t>
        </is>
      </c>
      <c r="CJ282" s="19" t="inlineStr">
        <is>
          <t>N</t>
        </is>
      </c>
      <c r="CK282" s="19" t="inlineStr">
        <is>
          <t>N</t>
        </is>
      </c>
      <c r="CL282" s="19" t="inlineStr">
        <is>
          <t>N</t>
        </is>
      </c>
      <c r="CM282" s="13" t="n"/>
      <c r="CN282" s="13" t="n"/>
      <c r="CO282" s="19" t="inlineStr">
        <is>
          <t>N</t>
        </is>
      </c>
      <c r="CP282" s="19" t="n"/>
      <c r="CQ282" s="19" t="inlineStr">
        <is>
          <t>N</t>
        </is>
      </c>
      <c r="CR282" s="19" t="n"/>
      <c r="CS282" s="19" t="n"/>
      <c r="CT282" s="19" t="inlineStr">
        <is>
          <t>N</t>
        </is>
      </c>
      <c r="CU282" s="19" t="inlineStr">
        <is>
          <t>N</t>
        </is>
      </c>
      <c r="CV282" s="19" t="n"/>
      <c r="CW282" s="19" t="inlineStr">
        <is>
          <t>N</t>
        </is>
      </c>
      <c r="CX282" s="19" t="inlineStr">
        <is>
          <t>N</t>
        </is>
      </c>
      <c r="CY282" s="19" t="inlineStr">
        <is>
          <t>N</t>
        </is>
      </c>
      <c r="CZ282" s="19" t="inlineStr">
        <is>
          <t>N</t>
        </is>
      </c>
      <c r="DA282" s="13" t="n"/>
      <c r="DB282" s="13" t="n"/>
      <c r="DC282" s="13" t="n"/>
      <c r="DD282" s="13" t="n"/>
      <c r="DE282" s="13" t="n"/>
      <c r="DF282" s="13" t="n"/>
      <c r="DG282" s="13" t="n"/>
      <c r="DH282" s="13" t="n"/>
      <c r="DI282" s="13" t="n"/>
      <c r="DJ282" s="13" t="n"/>
      <c r="DK282" s="13" t="n"/>
      <c r="DL282" s="13" t="n"/>
      <c r="DM282" s="13" t="n"/>
      <c r="DN282" s="13" t="n"/>
      <c r="DO282" s="13" t="n"/>
      <c r="DP282" s="13" t="n"/>
      <c r="DQ282" s="13" t="n"/>
      <c r="DR282" s="13" t="n"/>
      <c r="DS282" s="13" t="n"/>
      <c r="DT282" s="13" t="n"/>
      <c r="DU282" s="13" t="n"/>
      <c r="DV282" s="13" t="n"/>
      <c r="DW282" s="13" t="inlineStr">
        <is>
          <t>Student name, email</t>
        </is>
      </c>
      <c r="DX282" s="22">
        <f>COUNTIF(A:A,A282)</f>
        <v/>
      </c>
      <c r="DY282" s="19" t="n"/>
      <c r="DZ282" s="19" t="n"/>
      <c r="EA282" s="19" t="n"/>
      <c r="EB282" s="129" t="inlineStr">
        <is>
          <t>educationenquiries@hodder.co.uk</t>
        </is>
      </c>
      <c r="EC282" s="70" t="inlineStr">
        <is>
          <t>+ 44 (0) 123 582 7720</t>
        </is>
      </c>
      <c r="ED282" s="29" t="n"/>
      <c r="EE282" s="29" t="n"/>
      <c r="EF282" s="29" t="n"/>
      <c r="EG282" s="29" t="n"/>
      <c r="EH282" s="29" t="n"/>
      <c r="EI282" s="20" t="inlineStr">
        <is>
          <t>edu</t>
        </is>
      </c>
      <c r="EJ282" s="22">
        <f>_xlfn.CONCAT(AF282:BQ282)</f>
        <v/>
      </c>
      <c r="EK282" s="22" t="n"/>
      <c r="EL282" s="22" t="n"/>
      <c r="EM282" s="22" t="n"/>
      <c r="EN282" s="22" t="n"/>
    </row>
    <row r="283" ht="84.95" customFormat="1" customHeight="1" s="23">
      <c r="A283" s="24" t="inlineStr">
        <is>
          <t>#000157</t>
        </is>
      </c>
      <c r="B283" s="24" t="inlineStr">
        <is>
          <t>Home court</t>
        </is>
      </c>
      <c r="C283" s="13" t="n"/>
      <c r="D283" s="13" t="n"/>
      <c r="E283" s="15" t="inlineStr">
        <is>
          <t>No</t>
        </is>
      </c>
      <c r="F283" s="25" t="inlineStr">
        <is>
          <t>Low</t>
        </is>
      </c>
      <c r="G283" s="25" t="n"/>
      <c r="H283" s="25" t="n"/>
      <c r="I283" s="25" t="n"/>
      <c r="J283" s="25" t="n"/>
      <c r="K283" s="26" t="n"/>
      <c r="L283" s="26">
        <f>IF(COUNTIF(K:K,K283)=0,"",COUNTIF(K:K,K283))</f>
        <v/>
      </c>
      <c r="M283" s="13" t="inlineStr">
        <is>
          <t>Digital Product</t>
        </is>
      </c>
      <c r="N283" s="13" t="inlineStr">
        <is>
          <t>I_Mobile App</t>
        </is>
      </c>
      <c r="O283" s="138" t="inlineStr">
        <is>
          <t>https://www.homecourt.ai/</t>
        </is>
      </c>
      <c r="P283" s="13">
        <f>COUNTIF(Q283:AC283,"Y")</f>
        <v/>
      </c>
      <c r="Q283" s="19" t="n"/>
      <c r="R283" s="19" t="inlineStr">
        <is>
          <t>N</t>
        </is>
      </c>
      <c r="S283" s="19" t="inlineStr"/>
      <c r="T283" s="19" t="inlineStr">
        <is>
          <t>N</t>
        </is>
      </c>
      <c r="U283" s="19" t="inlineStr">
        <is>
          <t>Y</t>
        </is>
      </c>
      <c r="V283" s="19" t="inlineStr"/>
      <c r="W283" s="19" t="inlineStr">
        <is>
          <t>N</t>
        </is>
      </c>
      <c r="X283" s="19" t="inlineStr">
        <is>
          <t>N</t>
        </is>
      </c>
      <c r="Y283" s="19" t="inlineStr">
        <is>
          <t>N</t>
        </is>
      </c>
      <c r="Z283" s="19" t="inlineStr">
        <is>
          <t>N</t>
        </is>
      </c>
      <c r="AA283" s="19" t="inlineStr">
        <is>
          <t>N</t>
        </is>
      </c>
      <c r="AB283" s="19" t="inlineStr">
        <is>
          <t>N</t>
        </is>
      </c>
      <c r="AC283" s="19" t="inlineStr">
        <is>
          <t>N</t>
        </is>
      </c>
      <c r="AD283" s="13" t="n"/>
      <c r="AE283" s="13" t="n"/>
      <c r="AF283" s="14" t="n"/>
      <c r="AG283" s="14" t="inlineStr">
        <is>
          <t>Y</t>
        </is>
      </c>
      <c r="AH283" s="14" t="n"/>
      <c r="AI283" s="14" t="n"/>
      <c r="AJ283" s="14" t="inlineStr">
        <is>
          <t>Y</t>
        </is>
      </c>
      <c r="AK283" s="14" t="n"/>
      <c r="AL283" s="14" t="n"/>
      <c r="AM283" s="14" t="n"/>
      <c r="AN283" s="14" t="n"/>
      <c r="AO283" s="14" t="n"/>
      <c r="AP283" s="14" t="n"/>
      <c r="AQ283" s="14" t="n"/>
      <c r="AR283" s="14" t="n"/>
      <c r="AS283" s="14" t="n"/>
      <c r="AT283" s="14" t="n"/>
      <c r="AU283" s="14" t="n"/>
      <c r="AV283" s="14" t="n"/>
      <c r="AW283" s="14" t="n"/>
      <c r="AX283" s="14" t="n"/>
      <c r="AY283" s="14" t="n"/>
      <c r="AZ283" s="14" t="n"/>
      <c r="BA283" s="14" t="n"/>
      <c r="BB283" s="14" t="n"/>
      <c r="BC283" s="14" t="n"/>
      <c r="BD283" s="14" t="n"/>
      <c r="BE283" s="14" t="n"/>
      <c r="BF283" s="14" t="n"/>
      <c r="BG283" s="14" t="n"/>
      <c r="BH283" s="14" t="n"/>
      <c r="BI283" s="14" t="n"/>
      <c r="BJ283" s="14" t="n"/>
      <c r="BK283" s="14" t="n"/>
      <c r="BL283" s="14" t="n"/>
      <c r="BM283" s="14" t="n"/>
      <c r="BN283" s="14" t="n"/>
      <c r="BO283" s="14" t="n"/>
      <c r="BP283" s="14" t="n"/>
      <c r="BQ283" s="14" t="n"/>
      <c r="BR283" s="14" t="n"/>
      <c r="BS283" s="13" t="n"/>
      <c r="BT283" s="13" t="inlineStr">
        <is>
          <t>USA</t>
        </is>
      </c>
      <c r="BU283" s="13" t="n"/>
      <c r="BV283" s="22" t="n"/>
      <c r="BW283" s="33" t="inlineStr">
        <is>
          <t>https://www.homecourt.ai/legal/privacy</t>
        </is>
      </c>
      <c r="BX283" s="13" t="inlineStr">
        <is>
          <t>allow students to complete physical activity at home</t>
        </is>
      </c>
      <c r="BY283" s="13" t="inlineStr">
        <is>
          <t>Will miss out on opportunity to exercise at home</t>
        </is>
      </c>
      <c r="BZ283" s="13" t="n"/>
      <c r="CA283" s="19" t="inlineStr">
        <is>
          <t>N</t>
        </is>
      </c>
      <c r="CB283" s="19" t="n"/>
      <c r="CC283" s="19" t="inlineStr">
        <is>
          <t>N</t>
        </is>
      </c>
      <c r="CD283" s="19" t="n"/>
      <c r="CE283" s="19" t="n"/>
      <c r="CF283" s="19" t="inlineStr">
        <is>
          <t>N</t>
        </is>
      </c>
      <c r="CG283" s="19" t="inlineStr">
        <is>
          <t>N</t>
        </is>
      </c>
      <c r="CH283" s="19" t="n"/>
      <c r="CI283" s="19" t="inlineStr">
        <is>
          <t>N</t>
        </is>
      </c>
      <c r="CJ283" s="19" t="inlineStr">
        <is>
          <t>N</t>
        </is>
      </c>
      <c r="CK283" s="19" t="inlineStr">
        <is>
          <t>N</t>
        </is>
      </c>
      <c r="CL283" s="19" t="inlineStr">
        <is>
          <t>N</t>
        </is>
      </c>
      <c r="CM283" s="13" t="n"/>
      <c r="CN283" s="13" t="n"/>
      <c r="CO283" s="19" t="inlineStr">
        <is>
          <t>N</t>
        </is>
      </c>
      <c r="CP283" s="19" t="n"/>
      <c r="CQ283" s="19" t="inlineStr">
        <is>
          <t>N</t>
        </is>
      </c>
      <c r="CR283" s="19" t="n"/>
      <c r="CS283" s="19" t="n"/>
      <c r="CT283" s="19" t="inlineStr">
        <is>
          <t>N</t>
        </is>
      </c>
      <c r="CU283" s="19" t="inlineStr">
        <is>
          <t>N</t>
        </is>
      </c>
      <c r="CV283" s="19" t="n"/>
      <c r="CW283" s="19" t="inlineStr">
        <is>
          <t>N</t>
        </is>
      </c>
      <c r="CX283" s="19" t="inlineStr">
        <is>
          <t>N</t>
        </is>
      </c>
      <c r="CY283" s="19" t="inlineStr">
        <is>
          <t>N</t>
        </is>
      </c>
      <c r="CZ283" s="19" t="inlineStr">
        <is>
          <t>N</t>
        </is>
      </c>
      <c r="DA283" s="13" t="n"/>
      <c r="DB283" s="13" t="n"/>
      <c r="DC283" s="13" t="n"/>
      <c r="DD283" s="13" t="n"/>
      <c r="DE283" s="13" t="n"/>
      <c r="DF283" s="13" t="n"/>
      <c r="DG283" s="13" t="n"/>
      <c r="DH283" s="13" t="n"/>
      <c r="DI283" s="13" t="n"/>
      <c r="DJ283" s="13" t="n"/>
      <c r="DK283" s="13" t="n"/>
      <c r="DL283" s="13" t="n"/>
      <c r="DM283" s="13" t="n"/>
      <c r="DN283" s="13" t="n"/>
      <c r="DO283" s="13" t="n"/>
      <c r="DP283" s="13" t="n"/>
      <c r="DQ283" s="13" t="n"/>
      <c r="DR283" s="13" t="n"/>
      <c r="DS283" s="13" t="n"/>
      <c r="DT283" s="13" t="n"/>
      <c r="DU283" s="13" t="n"/>
      <c r="DV283" s="13" t="n"/>
      <c r="DW283" s="13" t="inlineStr">
        <is>
          <t>Students name and email address</t>
        </is>
      </c>
      <c r="DX283" s="22">
        <f>COUNTIF(A:A,A283)</f>
        <v/>
      </c>
      <c r="DY283" s="19" t="n"/>
      <c r="DZ283" s="19" t="n"/>
      <c r="EA283" s="19" t="n"/>
      <c r="EB283" s="129" t="inlineStr">
        <is>
          <t>inquiry@homecourt.ai.</t>
        </is>
      </c>
      <c r="EC283" s="29" t="n"/>
      <c r="ED283" s="29" t="n"/>
      <c r="EE283" s="29" t="n"/>
      <c r="EF283" s="29" t="n"/>
      <c r="EG283" s="29" t="n"/>
      <c r="EH283" s="29" t="n"/>
      <c r="EI283" s="20" t="inlineStr">
        <is>
          <t>tool</t>
        </is>
      </c>
      <c r="EJ283" s="22">
        <f>_xlfn.CONCAT(AF283:BQ283)</f>
        <v/>
      </c>
      <c r="EK283" s="22" t="n"/>
      <c r="EL283" s="22" t="n"/>
      <c r="EM283" s="22" t="n"/>
      <c r="EN283" s="22" t="n"/>
    </row>
    <row r="284" ht="33.95" customFormat="1" customHeight="1" s="23">
      <c r="A284" s="13" t="inlineStr">
        <is>
          <t>#000876</t>
        </is>
      </c>
      <c r="B284" s="13" t="inlineStr">
        <is>
          <t>Hootsuite</t>
        </is>
      </c>
      <c r="C284" s="13" t="n"/>
      <c r="D284" s="13" t="n"/>
      <c r="E284" s="15" t="n"/>
      <c r="F284" s="16" t="n"/>
      <c r="G284" s="16" t="n"/>
      <c r="H284" s="16" t="n"/>
      <c r="I284" s="16" t="n"/>
      <c r="J284" s="16" t="n"/>
      <c r="K284" s="17" t="n"/>
      <c r="L284" s="17" t="n"/>
      <c r="M284" s="13" t="inlineStr">
        <is>
          <t>Digital Product</t>
        </is>
      </c>
      <c r="N284" s="13" t="inlineStr">
        <is>
          <t>I_App</t>
        </is>
      </c>
      <c r="O284" s="138" t="inlineStr">
        <is>
          <t>https://www.hootsuite.com/</t>
        </is>
      </c>
      <c r="P284" s="13" t="n"/>
      <c r="Q284" s="19" t="n"/>
      <c r="R284" s="19" t="n"/>
      <c r="S284" s="19" t="n"/>
      <c r="T284" s="19" t="n"/>
      <c r="U284" s="19" t="n"/>
      <c r="V284" s="19" t="inlineStr">
        <is>
          <t>Y</t>
        </is>
      </c>
      <c r="W284" s="19" t="n"/>
      <c r="X284" s="19" t="n"/>
      <c r="Y284" s="19" t="n"/>
      <c r="Z284" s="19" t="n"/>
      <c r="AA284" s="19" t="n"/>
      <c r="AB284" s="19" t="n"/>
      <c r="AC284" s="19" t="n"/>
      <c r="AD284" s="13" t="n"/>
      <c r="AE284" s="20" t="n"/>
      <c r="AF284" s="14" t="n"/>
      <c r="AG284" s="14" t="n"/>
      <c r="AH284" s="14" t="n"/>
      <c r="AI284" s="14" t="n"/>
      <c r="AJ284" s="14" t="n"/>
      <c r="AK284" s="14" t="n"/>
      <c r="AL284" s="14" t="n"/>
      <c r="AM284" s="14" t="n"/>
      <c r="AN284" s="14" t="n"/>
      <c r="AO284" s="14" t="n"/>
      <c r="AP284" s="14" t="n"/>
      <c r="AQ284" s="14" t="n"/>
      <c r="AR284" s="14" t="n"/>
      <c r="AS284" s="14" t="n"/>
      <c r="AT284" s="14" t="n"/>
      <c r="AU284" s="14" t="n"/>
      <c r="AV284" s="14" t="n"/>
      <c r="AW284" s="14" t="n"/>
      <c r="AX284" s="14" t="n"/>
      <c r="AY284" s="14" t="n"/>
      <c r="AZ284" s="14" t="n"/>
      <c r="BA284" s="14" t="n"/>
      <c r="BB284" s="14" t="n"/>
      <c r="BC284" s="14" t="n"/>
      <c r="BD284" s="14" t="n"/>
      <c r="BE284" s="14" t="n"/>
      <c r="BF284" s="14" t="n"/>
      <c r="BG284" s="14" t="n"/>
      <c r="BH284" s="14" t="n"/>
      <c r="BI284" s="14" t="n"/>
      <c r="BJ284" s="14" t="n"/>
      <c r="BK284" s="14" t="n"/>
      <c r="BL284" s="14" t="n"/>
      <c r="BM284" s="14" t="n"/>
      <c r="BN284" s="14" t="n"/>
      <c r="BO284" s="14" t="n"/>
      <c r="BP284" s="14" t="n"/>
      <c r="BQ284" s="14" t="n"/>
      <c r="BR284" s="14" t="n"/>
      <c r="BS284" s="13" t="n"/>
      <c r="BT284" s="13" t="n"/>
      <c r="BU284" s="13" t="n"/>
      <c r="BV284" s="13" t="n"/>
      <c r="BW284" s="13" t="n"/>
      <c r="BX284" s="13" t="inlineStr">
        <is>
          <t>Social Media Management Software</t>
        </is>
      </c>
      <c r="BY284" s="13" t="n"/>
      <c r="BZ284" s="13" t="n"/>
      <c r="CA284" s="19" t="n"/>
      <c r="CB284" s="19" t="n"/>
      <c r="CC284" s="19" t="n"/>
      <c r="CD284" s="19" t="n"/>
      <c r="CE284" s="19" t="n"/>
      <c r="CF284" s="19" t="n"/>
      <c r="CG284" s="19" t="n"/>
      <c r="CH284" s="19" t="n"/>
      <c r="CI284" s="19" t="n"/>
      <c r="CJ284" s="19" t="n"/>
      <c r="CK284" s="19" t="n"/>
      <c r="CL284" s="19" t="n"/>
      <c r="CM284" s="13" t="n"/>
      <c r="CN284" s="13" t="n"/>
      <c r="CO284" s="19" t="n"/>
      <c r="CP284" s="19" t="n"/>
      <c r="CQ284" s="19" t="n"/>
      <c r="CR284" s="19" t="n"/>
      <c r="CS284" s="19" t="n"/>
      <c r="CT284" s="19" t="n"/>
      <c r="CU284" s="19" t="n"/>
      <c r="CV284" s="19" t="n"/>
      <c r="CW284" s="19" t="n"/>
      <c r="CX284" s="19" t="n"/>
      <c r="CY284" s="19" t="n"/>
      <c r="CZ284" s="19" t="n"/>
      <c r="DA284" s="13" t="n"/>
      <c r="DB284" s="13" t="n"/>
      <c r="DC284" s="13" t="n"/>
      <c r="DD284" s="13" t="n"/>
      <c r="DE284" s="13" t="n"/>
      <c r="DF284" s="13" t="n"/>
      <c r="DG284" s="13" t="n"/>
      <c r="DH284" s="13" t="n"/>
      <c r="DI284" s="13" t="n"/>
      <c r="DJ284" s="13" t="n"/>
      <c r="DK284" s="13" t="n"/>
      <c r="DL284" s="13" t="n"/>
      <c r="DM284" s="13" t="n"/>
      <c r="DN284" s="13" t="n"/>
      <c r="DO284" s="13" t="n"/>
      <c r="DP284" s="13" t="n"/>
      <c r="DQ284" s="13" t="n"/>
      <c r="DR284" s="13" t="n"/>
      <c r="DS284" s="13" t="n"/>
      <c r="DT284" s="13" t="n"/>
      <c r="DU284" s="13" t="n"/>
      <c r="DV284" s="13" t="n"/>
      <c r="DW284" s="20" t="n"/>
      <c r="DX284" s="20" t="n"/>
      <c r="DY284" s="19" t="n"/>
      <c r="DZ284" s="19" t="n"/>
      <c r="EA284" s="19" t="n"/>
      <c r="EB284" s="20" t="n"/>
      <c r="EC284" s="20" t="n"/>
      <c r="ED284" s="20" t="n"/>
      <c r="EE284" s="20" t="n"/>
      <c r="EF284" s="20" t="n"/>
      <c r="EG284" s="20" t="n"/>
      <c r="EH284" s="20" t="n"/>
      <c r="EI284" s="20" t="n"/>
      <c r="EJ284" s="20" t="n"/>
      <c r="EK284" s="20" t="n"/>
      <c r="EL284" s="22" t="n"/>
      <c r="EM284" s="22" t="n"/>
      <c r="EN284" s="22" t="n"/>
    </row>
    <row r="285" ht="119.1" customFormat="1" customHeight="1" s="23">
      <c r="A285" s="24" t="inlineStr">
        <is>
          <t>#000400</t>
        </is>
      </c>
      <c r="B285" s="13" t="inlineStr">
        <is>
          <t>Hotel Jen</t>
        </is>
      </c>
      <c r="C285" s="13" t="n"/>
      <c r="D285" s="13" t="n"/>
      <c r="E285" s="15" t="inlineStr">
        <is>
          <t>No</t>
        </is>
      </c>
      <c r="F285" s="25" t="inlineStr">
        <is>
          <t>Low</t>
        </is>
      </c>
      <c r="G285" s="25" t="n"/>
      <c r="H285" s="25" t="n"/>
      <c r="I285" s="25" t="n"/>
      <c r="J285" s="25" t="n"/>
      <c r="K285" s="17" t="n"/>
      <c r="L285" s="26">
        <f>IF(COUNTIF(K:K,K285)=0,"",COUNTIF(K:K,K285))</f>
        <v/>
      </c>
      <c r="M285" s="13" t="inlineStr">
        <is>
          <t>Vendor</t>
        </is>
      </c>
      <c r="N285" s="13" t="inlineStr">
        <is>
          <t>V_Vendor</t>
        </is>
      </c>
      <c r="O285" s="41" t="inlineStr">
        <is>
          <t>https://www.shangri-la.com/en/hotels/jen/hongkong/westerndistrict/</t>
        </is>
      </c>
      <c r="P285" s="13">
        <f>COUNTIF(Q285:AC285,"Y")</f>
        <v/>
      </c>
      <c r="Q285" s="19" t="n"/>
      <c r="R285" s="19" t="inlineStr">
        <is>
          <t>N</t>
        </is>
      </c>
      <c r="S285" s="19" t="inlineStr"/>
      <c r="T285" s="19" t="inlineStr">
        <is>
          <t>N</t>
        </is>
      </c>
      <c r="U285" s="19" t="inlineStr"/>
      <c r="V285" s="19" t="inlineStr">
        <is>
          <t>Y</t>
        </is>
      </c>
      <c r="W285" s="19" t="inlineStr">
        <is>
          <t>N</t>
        </is>
      </c>
      <c r="X285" s="19" t="inlineStr">
        <is>
          <t>N</t>
        </is>
      </c>
      <c r="Y285" s="19" t="inlineStr">
        <is>
          <t>N</t>
        </is>
      </c>
      <c r="Z285" s="19" t="inlineStr">
        <is>
          <t>N</t>
        </is>
      </c>
      <c r="AA285" s="19" t="inlineStr">
        <is>
          <t>N</t>
        </is>
      </c>
      <c r="AB285" s="19" t="inlineStr">
        <is>
          <t>N</t>
        </is>
      </c>
      <c r="AC285" s="19" t="inlineStr">
        <is>
          <t>N</t>
        </is>
      </c>
      <c r="AD285" s="13" t="n"/>
      <c r="AE285" s="13" t="n"/>
      <c r="AF285" s="14" t="n"/>
      <c r="AG285" s="14" t="n"/>
      <c r="AH285" s="14" t="inlineStr">
        <is>
          <t>Y</t>
        </is>
      </c>
      <c r="AI285" s="14" t="n"/>
      <c r="AJ285" s="14" t="n"/>
      <c r="AK285" s="14" t="n"/>
      <c r="AL285" s="14" t="n"/>
      <c r="AM285" s="14" t="n"/>
      <c r="AN285" s="14" t="inlineStr">
        <is>
          <t>Y</t>
        </is>
      </c>
      <c r="AO285" s="14" t="n"/>
      <c r="AP285" s="14" t="n"/>
      <c r="AQ285" s="14" t="n"/>
      <c r="AR285" s="14" t="n"/>
      <c r="AS285" s="14" t="n"/>
      <c r="AT285" s="14" t="n"/>
      <c r="AU285" s="14" t="n"/>
      <c r="AV285" s="14" t="n"/>
      <c r="AW285" s="14" t="n"/>
      <c r="AX285" s="14" t="n"/>
      <c r="AY285" s="14" t="n"/>
      <c r="AZ285" s="14" t="n"/>
      <c r="BA285" s="14" t="n"/>
      <c r="BB285" s="14" t="n"/>
      <c r="BC285" s="14" t="n"/>
      <c r="BD285" s="14" t="n"/>
      <c r="BE285" s="14" t="n"/>
      <c r="BF285" s="14" t="n"/>
      <c r="BG285" s="14" t="n"/>
      <c r="BH285" s="14" t="n"/>
      <c r="BI285" s="14" t="n"/>
      <c r="BJ285" s="14" t="n"/>
      <c r="BK285" s="14" t="n"/>
      <c r="BL285" s="14" t="n"/>
      <c r="BM285" s="14" t="n"/>
      <c r="BN285" s="14" t="n"/>
      <c r="BO285" s="14" t="n"/>
      <c r="BP285" s="14" t="n"/>
      <c r="BQ285" s="14" t="n"/>
      <c r="BR285" s="14" t="n"/>
      <c r="BS285" s="13" t="n"/>
      <c r="BT285" s="30" t="inlineStr">
        <is>
          <t>Singapore</t>
        </is>
      </c>
      <c r="BU285" s="13" t="n"/>
      <c r="BV285" s="22" t="n"/>
      <c r="BW285" s="33" t="inlineStr">
        <is>
          <t>https://www.shangri-la.com/group/privacy-policy</t>
        </is>
      </c>
      <c r="BX285" s="30" t="inlineStr">
        <is>
          <t>Provision of accommodation for incoming staff</t>
        </is>
      </c>
      <c r="BY285" s="30" t="inlineStr">
        <is>
          <t>May not be able to use their accommodation services</t>
        </is>
      </c>
      <c r="BZ285" s="13" t="n"/>
      <c r="CA285" s="19" t="inlineStr">
        <is>
          <t>N</t>
        </is>
      </c>
      <c r="CB285" s="19" t="n"/>
      <c r="CC285" s="19" t="inlineStr">
        <is>
          <t>N</t>
        </is>
      </c>
      <c r="CD285" s="19" t="n"/>
      <c r="CE285" s="19" t="inlineStr">
        <is>
          <t>Y</t>
        </is>
      </c>
      <c r="CF285" s="19" t="inlineStr">
        <is>
          <t>N</t>
        </is>
      </c>
      <c r="CG285" s="19" t="inlineStr">
        <is>
          <t>N</t>
        </is>
      </c>
      <c r="CH285" s="19" t="n"/>
      <c r="CI285" s="19" t="inlineStr">
        <is>
          <t>N</t>
        </is>
      </c>
      <c r="CJ285" s="19" t="inlineStr">
        <is>
          <t>N</t>
        </is>
      </c>
      <c r="CK285" s="19" t="inlineStr">
        <is>
          <t>N</t>
        </is>
      </c>
      <c r="CL285" s="19" t="inlineStr">
        <is>
          <t>N</t>
        </is>
      </c>
      <c r="CM285" s="13" t="n"/>
      <c r="CN285" s="13" t="n"/>
      <c r="CO285" s="19" t="inlineStr">
        <is>
          <t>N</t>
        </is>
      </c>
      <c r="CP285" s="19" t="n"/>
      <c r="CQ285" s="19" t="inlineStr">
        <is>
          <t>N</t>
        </is>
      </c>
      <c r="CR285" s="19" t="n"/>
      <c r="CS285" s="19" t="n"/>
      <c r="CT285" s="19" t="inlineStr">
        <is>
          <t>N</t>
        </is>
      </c>
      <c r="CU285" s="19" t="inlineStr">
        <is>
          <t>N</t>
        </is>
      </c>
      <c r="CV285" s="19" t="n"/>
      <c r="CW285" s="19" t="inlineStr">
        <is>
          <t>N</t>
        </is>
      </c>
      <c r="CX285" s="19" t="inlineStr">
        <is>
          <t>N</t>
        </is>
      </c>
      <c r="CY285" s="19" t="inlineStr">
        <is>
          <t>N</t>
        </is>
      </c>
      <c r="CZ285" s="19" t="inlineStr">
        <is>
          <t>N</t>
        </is>
      </c>
      <c r="DA285" s="30" t="inlineStr">
        <is>
          <t>For the period required to meet legal retention requirements</t>
        </is>
      </c>
      <c r="DB285" s="13" t="n"/>
      <c r="DC285" s="13" t="n"/>
      <c r="DD285" s="13" t="n"/>
      <c r="DE285" s="13" t="n"/>
      <c r="DF285" s="13" t="n"/>
      <c r="DG285" s="13" t="n"/>
      <c r="DH285" s="13" t="n"/>
      <c r="DI285" s="13" t="n"/>
      <c r="DJ285" s="13" t="n"/>
      <c r="DK285" s="13" t="n"/>
      <c r="DL285" s="13" t="n"/>
      <c r="DM285" s="13" t="n"/>
      <c r="DN285" s="13" t="n"/>
      <c r="DO285" s="13" t="n"/>
      <c r="DP285" s="13" t="n"/>
      <c r="DQ285" s="13" t="n"/>
      <c r="DR285" s="13" t="n"/>
      <c r="DS285" s="13" t="n"/>
      <c r="DT285" s="13" t="n"/>
      <c r="DU285" s="13" t="n"/>
      <c r="DV285" s="13" t="n"/>
      <c r="DW285" s="30" t="inlineStr">
        <is>
          <t>Name</t>
        </is>
      </c>
      <c r="DX285" s="22">
        <f>COUNTIF(A:A,A285)</f>
        <v/>
      </c>
      <c r="DY285" s="19" t="inlineStr">
        <is>
          <t>Y</t>
        </is>
      </c>
      <c r="DZ285" s="19" t="n"/>
      <c r="EA285" s="19" t="n"/>
      <c r="EB285" s="43" t="inlineStr">
        <is>
          <t>enquiries@shangri-la.com</t>
        </is>
      </c>
      <c r="EC285" s="129" t="inlineStr">
        <is>
          <t>+852 2599 3000</t>
        </is>
      </c>
      <c r="ED285" s="29" t="n"/>
      <c r="EE285" s="29" t="n"/>
      <c r="EF285" s="29" t="n"/>
      <c r="EG285" s="29" t="n"/>
      <c r="EH285" s="29" t="n"/>
      <c r="EI285" s="20" t="inlineStr">
        <is>
          <t>vendor</t>
        </is>
      </c>
      <c r="EJ285" s="22">
        <f>_xlfn.CONCAT(AF285:BQ285)</f>
        <v/>
      </c>
      <c r="EK285" s="20" t="n"/>
      <c r="EL285" s="22" t="n"/>
      <c r="EM285" s="22" t="n"/>
      <c r="EN285" s="22" t="n"/>
    </row>
    <row r="286" ht="84.95" customFormat="1" customHeight="1" s="23">
      <c r="A286" s="24" t="inlineStr">
        <is>
          <t>#000502</t>
        </is>
      </c>
      <c r="B286" s="13" t="inlineStr">
        <is>
          <t>HR - Parkland</t>
        </is>
      </c>
      <c r="C286" s="13" t="n"/>
      <c r="D286" s="13" t="n"/>
      <c r="E286" s="15" t="n"/>
      <c r="F286" s="25" t="n"/>
      <c r="G286" s="25" t="n"/>
      <c r="H286" s="25" t="n"/>
      <c r="I286" s="25" t="n"/>
      <c r="J286" s="25" t="n"/>
      <c r="K286" s="17" t="n"/>
      <c r="L286" s="26">
        <f>IF(COUNTIF(K:K,K286)=0,"",COUNTIF(K:K,K286))</f>
        <v/>
      </c>
      <c r="M286" s="13" t="inlineStr">
        <is>
          <t>Missing</t>
        </is>
      </c>
      <c r="N286" s="13" t="inlineStr">
        <is>
          <t>V_Other</t>
        </is>
      </c>
      <c r="O286" s="41" t="inlineStr">
        <is>
          <t>https://www.parkland.edu/Main/About-Parkland/Department-Office-Directory/Human-Resources</t>
        </is>
      </c>
      <c r="P286" s="13">
        <f>COUNTIF(Q286:AC286,"Y")</f>
        <v/>
      </c>
      <c r="Q286" s="19" t="n"/>
      <c r="R286" s="19" t="inlineStr">
        <is>
          <t>N</t>
        </is>
      </c>
      <c r="S286" s="19" t="inlineStr"/>
      <c r="T286" s="19" t="inlineStr">
        <is>
          <t>N</t>
        </is>
      </c>
      <c r="U286" s="19" t="inlineStr"/>
      <c r="V286" s="19" t="inlineStr"/>
      <c r="W286" s="19" t="inlineStr">
        <is>
          <t>N</t>
        </is>
      </c>
      <c r="X286" s="19" t="inlineStr">
        <is>
          <t>N</t>
        </is>
      </c>
      <c r="Y286" s="19" t="inlineStr">
        <is>
          <t>N</t>
        </is>
      </c>
      <c r="Z286" s="19" t="inlineStr">
        <is>
          <t>Y</t>
        </is>
      </c>
      <c r="AA286" s="19" t="inlineStr">
        <is>
          <t>N</t>
        </is>
      </c>
      <c r="AB286" s="19" t="inlineStr">
        <is>
          <t>N</t>
        </is>
      </c>
      <c r="AC286" s="19" t="inlineStr">
        <is>
          <t>N</t>
        </is>
      </c>
      <c r="AD286" s="13" t="n"/>
      <c r="AE286" s="13" t="n"/>
      <c r="AF286" s="14" t="inlineStr"/>
      <c r="AG286" s="14" t="inlineStr"/>
      <c r="AH286" s="14" t="inlineStr">
        <is>
          <t>y</t>
        </is>
      </c>
      <c r="AI286" s="14" t="inlineStr"/>
      <c r="AJ286" s="14" t="inlineStr"/>
      <c r="AK286" s="14" t="inlineStr">
        <is>
          <t>y</t>
        </is>
      </c>
      <c r="AL286" s="14" t="inlineStr"/>
      <c r="AM286" s="14" t="inlineStr"/>
      <c r="AN286" s="14" t="inlineStr">
        <is>
          <t>y</t>
        </is>
      </c>
      <c r="AO286" s="14" t="inlineStr"/>
      <c r="AP286" s="14" t="inlineStr"/>
      <c r="AQ286" s="14" t="n"/>
      <c r="AR286" s="14" t="inlineStr">
        <is>
          <t>y</t>
        </is>
      </c>
      <c r="AS286" s="14" t="inlineStr"/>
      <c r="AT286" s="14" t="inlineStr"/>
      <c r="AU286" s="14" t="inlineStr"/>
      <c r="AV286" s="14" t="inlineStr"/>
      <c r="AW286" s="14" t="inlineStr">
        <is>
          <t>y</t>
        </is>
      </c>
      <c r="AX286" s="14" t="inlineStr"/>
      <c r="AY286" s="14" t="inlineStr"/>
      <c r="AZ286" s="14" t="inlineStr"/>
      <c r="BA286" s="14" t="inlineStr"/>
      <c r="BB286" s="14" t="inlineStr"/>
      <c r="BC286" s="14" t="inlineStr"/>
      <c r="BD286" s="14" t="inlineStr">
        <is>
          <t>y</t>
        </is>
      </c>
      <c r="BE286" s="14" t="inlineStr"/>
      <c r="BF286" s="14" t="inlineStr"/>
      <c r="BG286" s="14" t="inlineStr"/>
      <c r="BH286" s="14" t="inlineStr"/>
      <c r="BI286" s="14" t="inlineStr"/>
      <c r="BJ286" s="14" t="inlineStr"/>
      <c r="BK286" s="14" t="inlineStr"/>
      <c r="BL286" s="14" t="inlineStr"/>
      <c r="BM286" s="14" t="inlineStr"/>
      <c r="BN286" s="14" t="inlineStr"/>
      <c r="BO286" s="14" t="inlineStr"/>
      <c r="BP286" s="14" t="inlineStr"/>
      <c r="BQ286" s="14" t="inlineStr"/>
      <c r="BR286" s="14" t="n"/>
      <c r="BS286" s="13" t="n"/>
      <c r="BT286" s="13" t="inlineStr">
        <is>
          <t>China</t>
        </is>
      </c>
      <c r="BU286" s="13" t="n"/>
      <c r="BV286" s="22" t="n"/>
      <c r="BW286" s="33" t="inlineStr">
        <is>
          <t>https://www.parkland.edu/privacypolicy</t>
        </is>
      </c>
      <c r="BX286" s="13" t="inlineStr">
        <is>
          <t>HR currently managed by Parkland but is shortly moving in-house with HR for the Centre starting Monday 15th November</t>
        </is>
      </c>
      <c r="BY286" s="13" t="n"/>
      <c r="BZ286" s="13" t="n"/>
      <c r="CA286" s="19" t="inlineStr">
        <is>
          <t>N</t>
        </is>
      </c>
      <c r="CB286" s="19" t="n"/>
      <c r="CC286" s="19" t="inlineStr">
        <is>
          <t>N</t>
        </is>
      </c>
      <c r="CD286" s="19" t="n"/>
      <c r="CE286" s="19" t="n"/>
      <c r="CF286" s="19" t="inlineStr">
        <is>
          <t>N</t>
        </is>
      </c>
      <c r="CG286" s="19" t="inlineStr">
        <is>
          <t>N</t>
        </is>
      </c>
      <c r="CH286" s="19" t="n"/>
      <c r="CI286" s="19" t="inlineStr">
        <is>
          <t>N</t>
        </is>
      </c>
      <c r="CJ286" s="19" t="inlineStr">
        <is>
          <t>N</t>
        </is>
      </c>
      <c r="CK286" s="19" t="inlineStr">
        <is>
          <t>N</t>
        </is>
      </c>
      <c r="CL286" s="19" t="inlineStr">
        <is>
          <t>N</t>
        </is>
      </c>
      <c r="CM286" s="13" t="n"/>
      <c r="CN286" s="13" t="n"/>
      <c r="CO286" s="19" t="inlineStr">
        <is>
          <t>N</t>
        </is>
      </c>
      <c r="CP286" s="19" t="n"/>
      <c r="CQ286" s="19" t="inlineStr">
        <is>
          <t>N</t>
        </is>
      </c>
      <c r="CR286" s="19" t="n"/>
      <c r="CS286" s="19" t="n"/>
      <c r="CT286" s="19" t="inlineStr">
        <is>
          <t>N</t>
        </is>
      </c>
      <c r="CU286" s="19" t="inlineStr">
        <is>
          <t>N</t>
        </is>
      </c>
      <c r="CV286" s="19" t="n"/>
      <c r="CW286" s="19" t="inlineStr">
        <is>
          <t>N</t>
        </is>
      </c>
      <c r="CX286" s="19" t="inlineStr">
        <is>
          <t>N</t>
        </is>
      </c>
      <c r="CY286" s="19" t="inlineStr">
        <is>
          <t>N</t>
        </is>
      </c>
      <c r="CZ286" s="19" t="inlineStr">
        <is>
          <t>N</t>
        </is>
      </c>
      <c r="DA286" s="13" t="n"/>
      <c r="DB286" s="13" t="n"/>
      <c r="DC286" s="13" t="n"/>
      <c r="DD286" s="13" t="n"/>
      <c r="DE286" s="13" t="n"/>
      <c r="DF286" s="13" t="n"/>
      <c r="DG286" s="13" t="n"/>
      <c r="DH286" s="13" t="n"/>
      <c r="DI286" s="13" t="n"/>
      <c r="DJ286" s="13" t="n"/>
      <c r="DK286" s="13" t="n"/>
      <c r="DL286" s="13" t="n"/>
      <c r="DM286" s="13" t="n"/>
      <c r="DN286" s="13" t="n"/>
      <c r="DO286" s="13" t="n"/>
      <c r="DP286" s="13" t="n"/>
      <c r="DQ286" s="13" t="n"/>
      <c r="DR286" s="13" t="n"/>
      <c r="DS286" s="13" t="n"/>
      <c r="DT286" s="13" t="n"/>
      <c r="DU286" s="13" t="n"/>
      <c r="DV286" s="13" t="n"/>
      <c r="DW286" s="13" t="n"/>
      <c r="DX286" s="22">
        <f>COUNTIF(A:A,A286)</f>
        <v/>
      </c>
      <c r="DY286" s="19" t="n"/>
      <c r="DZ286" s="19" t="n"/>
      <c r="EA286" s="19" t="n"/>
      <c r="EB286" s="29" t="n"/>
      <c r="EC286" s="94" t="inlineStr">
        <is>
          <t>217/351-2200||888/467-6065</t>
        </is>
      </c>
      <c r="ED286" s="129" t="inlineStr">
        <is>
          <t>https://www.parkland.edu/Main/About-Parkland/Contact-Us</t>
        </is>
      </c>
      <c r="EE286" s="129" t="n"/>
      <c r="EF286" s="129" t="n"/>
      <c r="EG286" s="129" t="n"/>
      <c r="EH286" s="129" t="n"/>
      <c r="EI286" s="20" t="inlineStr">
        <is>
          <t>vendor</t>
        </is>
      </c>
      <c r="EJ286" s="22">
        <f>_xlfn.CONCAT(AF286:BQ286)</f>
        <v/>
      </c>
      <c r="EK286" s="20" t="n"/>
      <c r="EL286" s="22" t="n"/>
      <c r="EM286" s="22" t="n"/>
      <c r="EN286" s="22" t="n"/>
    </row>
    <row r="287" ht="51" customFormat="1" customHeight="1" s="23">
      <c r="A287" s="24" t="inlineStr">
        <is>
          <t>#000503</t>
        </is>
      </c>
      <c r="B287" s="13" t="inlineStr">
        <is>
          <t>HR related health check/agent, PD providers</t>
        </is>
      </c>
      <c r="C287" s="13" t="n"/>
      <c r="D287" s="13" t="n"/>
      <c r="E287" s="15" t="n"/>
      <c r="F287" s="25" t="n"/>
      <c r="G287" s="25" t="n"/>
      <c r="H287" s="25" t="n"/>
      <c r="I287" s="25" t="n"/>
      <c r="J287" s="25" t="n"/>
      <c r="K287" s="17" t="n"/>
      <c r="L287" s="26">
        <f>IF(COUNTIF(K:K,K287)=0,"",COUNTIF(K:K,K287))</f>
        <v/>
      </c>
      <c r="M287" s="13" t="inlineStr">
        <is>
          <t>Missing</t>
        </is>
      </c>
      <c r="N287" s="13" t="inlineStr">
        <is>
          <t>Missing</t>
        </is>
      </c>
      <c r="O287" s="41" t="n"/>
      <c r="P287" s="13">
        <f>COUNTIF(Q287:AC287,"Y")</f>
        <v/>
      </c>
      <c r="Q287" s="19" t="n"/>
      <c r="R287" s="19" t="inlineStr">
        <is>
          <t>N</t>
        </is>
      </c>
      <c r="S287" s="19" t="inlineStr"/>
      <c r="T287" s="19" t="inlineStr">
        <is>
          <t>N</t>
        </is>
      </c>
      <c r="U287" s="19" t="inlineStr"/>
      <c r="V287" s="19" t="inlineStr"/>
      <c r="W287" s="19" t="inlineStr">
        <is>
          <t>N</t>
        </is>
      </c>
      <c r="X287" s="19" t="inlineStr">
        <is>
          <t>N</t>
        </is>
      </c>
      <c r="Y287" s="19" t="inlineStr">
        <is>
          <t>N</t>
        </is>
      </c>
      <c r="Z287" s="19" t="inlineStr">
        <is>
          <t>N</t>
        </is>
      </c>
      <c r="AA287" s="19" t="inlineStr">
        <is>
          <t>N</t>
        </is>
      </c>
      <c r="AB287" s="19" t="inlineStr">
        <is>
          <t>N</t>
        </is>
      </c>
      <c r="AC287" s="19" t="inlineStr">
        <is>
          <t>N</t>
        </is>
      </c>
      <c r="AD287" s="13" t="n"/>
      <c r="AE287" s="13" t="n"/>
      <c r="AF287" s="14" t="n"/>
      <c r="AG287" s="14" t="n"/>
      <c r="AH287" s="14" t="n"/>
      <c r="AI287" s="14" t="n"/>
      <c r="AJ287" s="14" t="n"/>
      <c r="AK287" s="14" t="n"/>
      <c r="AL287" s="14" t="n"/>
      <c r="AM287" s="14" t="n"/>
      <c r="AN287" s="14" t="n"/>
      <c r="AO287" s="14" t="n"/>
      <c r="AP287" s="14" t="n"/>
      <c r="AQ287" s="14" t="n"/>
      <c r="AR287" s="14" t="n"/>
      <c r="AS287" s="14" t="n"/>
      <c r="AT287" s="14" t="n"/>
      <c r="AU287" s="14" t="n"/>
      <c r="AV287" s="14" t="n"/>
      <c r="AW287" s="14" t="n"/>
      <c r="AX287" s="14" t="n"/>
      <c r="AY287" s="14" t="n"/>
      <c r="AZ287" s="14" t="n"/>
      <c r="BA287" s="14" t="n"/>
      <c r="BB287" s="14" t="n"/>
      <c r="BC287" s="14" t="n"/>
      <c r="BD287" s="14" t="n"/>
      <c r="BE287" s="14" t="n"/>
      <c r="BF287" s="14" t="n"/>
      <c r="BG287" s="14" t="n"/>
      <c r="BH287" s="14" t="n"/>
      <c r="BI287" s="14" t="n"/>
      <c r="BJ287" s="14" t="n"/>
      <c r="BK287" s="14" t="n"/>
      <c r="BL287" s="14" t="n"/>
      <c r="BM287" s="14" t="n"/>
      <c r="BN287" s="14" t="n"/>
      <c r="BO287" s="14" t="n"/>
      <c r="BP287" s="14" t="n"/>
      <c r="BQ287" s="14" t="n"/>
      <c r="BR287" s="14" t="n"/>
      <c r="BS287" s="13" t="n"/>
      <c r="BT287" s="13" t="inlineStr">
        <is>
          <t>Requires Confirmation</t>
        </is>
      </c>
      <c r="BU287" s="13" t="n"/>
      <c r="BV287" s="22" t="n"/>
      <c r="BW287" s="44" t="n"/>
      <c r="BX287" s="13" t="n"/>
      <c r="BY287" s="13" t="n"/>
      <c r="BZ287" s="13" t="n"/>
      <c r="CA287" s="19" t="inlineStr">
        <is>
          <t>N</t>
        </is>
      </c>
      <c r="CB287" s="19" t="n"/>
      <c r="CC287" s="19" t="inlineStr">
        <is>
          <t>N</t>
        </is>
      </c>
      <c r="CD287" s="19" t="n"/>
      <c r="CE287" s="19" t="n"/>
      <c r="CF287" s="19" t="inlineStr">
        <is>
          <t>N</t>
        </is>
      </c>
      <c r="CG287" s="19" t="inlineStr">
        <is>
          <t>N</t>
        </is>
      </c>
      <c r="CH287" s="19" t="n"/>
      <c r="CI287" s="19" t="inlineStr">
        <is>
          <t>N</t>
        </is>
      </c>
      <c r="CJ287" s="19" t="inlineStr">
        <is>
          <t>N</t>
        </is>
      </c>
      <c r="CK287" s="19" t="inlineStr">
        <is>
          <t>N</t>
        </is>
      </c>
      <c r="CL287" s="19" t="inlineStr">
        <is>
          <t>N</t>
        </is>
      </c>
      <c r="CM287" s="13" t="n"/>
      <c r="CN287" s="13" t="n"/>
      <c r="CO287" s="19" t="inlineStr">
        <is>
          <t>N</t>
        </is>
      </c>
      <c r="CP287" s="19" t="n"/>
      <c r="CQ287" s="19" t="inlineStr">
        <is>
          <t>N</t>
        </is>
      </c>
      <c r="CR287" s="19" t="n"/>
      <c r="CS287" s="19" t="n"/>
      <c r="CT287" s="19" t="inlineStr">
        <is>
          <t>N</t>
        </is>
      </c>
      <c r="CU287" s="19" t="inlineStr">
        <is>
          <t>N</t>
        </is>
      </c>
      <c r="CV287" s="19" t="n"/>
      <c r="CW287" s="19" t="inlineStr">
        <is>
          <t>N</t>
        </is>
      </c>
      <c r="CX287" s="19" t="inlineStr">
        <is>
          <t>N</t>
        </is>
      </c>
      <c r="CY287" s="19" t="inlineStr">
        <is>
          <t>N</t>
        </is>
      </c>
      <c r="CZ287" s="19" t="inlineStr">
        <is>
          <t>N</t>
        </is>
      </c>
      <c r="DA287" s="13" t="n"/>
      <c r="DB287" s="13" t="n"/>
      <c r="DC287" s="13" t="n"/>
      <c r="DD287" s="13" t="n"/>
      <c r="DE287" s="13" t="n"/>
      <c r="DF287" s="13" t="n"/>
      <c r="DG287" s="13" t="n"/>
      <c r="DH287" s="13" t="n"/>
      <c r="DI287" s="13" t="n"/>
      <c r="DJ287" s="13" t="n"/>
      <c r="DK287" s="13" t="n"/>
      <c r="DL287" s="13" t="n"/>
      <c r="DM287" s="13" t="n"/>
      <c r="DN287" s="13" t="n"/>
      <c r="DO287" s="13" t="n"/>
      <c r="DP287" s="13" t="n"/>
      <c r="DQ287" s="13" t="n"/>
      <c r="DR287" s="13" t="n"/>
      <c r="DS287" s="13" t="n"/>
      <c r="DT287" s="13" t="n"/>
      <c r="DU287" s="13" t="n"/>
      <c r="DV287" s="13" t="n"/>
      <c r="DW287" s="13" t="n"/>
      <c r="DX287" s="22">
        <f>COUNTIF(A:A,A287)</f>
        <v/>
      </c>
      <c r="DY287" s="19" t="n"/>
      <c r="DZ287" s="19" t="n"/>
      <c r="EA287" s="19" t="n"/>
      <c r="EB287" s="29" t="n"/>
      <c r="EC287" s="29" t="n"/>
      <c r="ED287" s="29" t="n"/>
      <c r="EE287" s="29" t="n"/>
      <c r="EF287" s="29" t="n"/>
      <c r="EG287" s="29" t="n"/>
      <c r="EH287" s="29" t="n"/>
      <c r="EI287" s="20" t="n"/>
      <c r="EJ287" s="22">
        <f>_xlfn.CONCAT(AF287:BQ287)</f>
        <v/>
      </c>
      <c r="EK287" s="20" t="n"/>
      <c r="EL287" s="22" t="n"/>
      <c r="EM287" s="22" t="n"/>
      <c r="EN287" s="22" t="n"/>
    </row>
    <row r="288" ht="153" customFormat="1" customHeight="1" s="23">
      <c r="A288" s="24" t="inlineStr">
        <is>
          <t>#000505</t>
        </is>
      </c>
      <c r="B288" s="13" t="inlineStr">
        <is>
          <t>https://livestream.com/my_account</t>
        </is>
      </c>
      <c r="C288" s="13" t="n"/>
      <c r="D288" s="13" t="n"/>
      <c r="E288" s="15" t="n"/>
      <c r="F288" s="25" t="n"/>
      <c r="G288" s="25" t="n"/>
      <c r="H288" s="25" t="n"/>
      <c r="I288" s="25" t="n"/>
      <c r="J288" s="25" t="n"/>
      <c r="K288" s="17" t="n"/>
      <c r="L288" s="26">
        <f>IF(COUNTIF(K:K,K288)=0,"",COUNTIF(K:K,K288))</f>
        <v/>
      </c>
      <c r="M288" s="13" t="inlineStr">
        <is>
          <t>Digital Product</t>
        </is>
      </c>
      <c r="N288" s="13" t="inlineStr">
        <is>
          <t>I_Website Service</t>
        </is>
      </c>
      <c r="O288" s="41" t="inlineStr">
        <is>
          <t>https://livestream.com/</t>
        </is>
      </c>
      <c r="P288" s="13">
        <f>COUNTIF(Q288:AC288,"Y")</f>
        <v/>
      </c>
      <c r="Q288" s="19" t="n"/>
      <c r="R288" s="19" t="inlineStr">
        <is>
          <t>Y</t>
        </is>
      </c>
      <c r="S288" s="19" t="inlineStr"/>
      <c r="T288" s="19" t="inlineStr">
        <is>
          <t>N</t>
        </is>
      </c>
      <c r="U288" s="19" t="inlineStr"/>
      <c r="V288" s="19" t="inlineStr"/>
      <c r="W288" s="19" t="inlineStr">
        <is>
          <t>N</t>
        </is>
      </c>
      <c r="X288" s="19" t="inlineStr">
        <is>
          <t>N</t>
        </is>
      </c>
      <c r="Y288" s="19" t="inlineStr">
        <is>
          <t>N</t>
        </is>
      </c>
      <c r="Z288" s="19" t="inlineStr">
        <is>
          <t>N</t>
        </is>
      </c>
      <c r="AA288" s="19" t="inlineStr">
        <is>
          <t>N</t>
        </is>
      </c>
      <c r="AB288" s="19" t="inlineStr">
        <is>
          <t>N</t>
        </is>
      </c>
      <c r="AC288" s="19" t="inlineStr">
        <is>
          <t>N</t>
        </is>
      </c>
      <c r="AD288" s="13" t="n"/>
      <c r="AE288" s="13" t="n"/>
      <c r="AF288" s="14" t="n"/>
      <c r="AG288" s="14" t="inlineStr">
        <is>
          <t>Y</t>
        </is>
      </c>
      <c r="AH288" s="14" t="inlineStr">
        <is>
          <t>Y</t>
        </is>
      </c>
      <c r="AI288" s="14" t="n"/>
      <c r="AJ288" s="14" t="n"/>
      <c r="AK288" s="14" t="inlineStr">
        <is>
          <t>Y</t>
        </is>
      </c>
      <c r="AL288" s="14" t="n"/>
      <c r="AM288" s="14" t="n"/>
      <c r="AN288" s="14" t="inlineStr">
        <is>
          <t>Y</t>
        </is>
      </c>
      <c r="AO288" s="14" t="n"/>
      <c r="AP288" s="14" t="n"/>
      <c r="AQ288" s="14" t="n"/>
      <c r="AR288" s="14" t="inlineStr">
        <is>
          <t>Y</t>
        </is>
      </c>
      <c r="AS288" s="14" t="n"/>
      <c r="AT288" s="14" t="n"/>
      <c r="AU288" s="14" t="n"/>
      <c r="AV288" s="14" t="n"/>
      <c r="AW288" s="14" t="n"/>
      <c r="AX288" s="14" t="n"/>
      <c r="AY288" s="14" t="n"/>
      <c r="AZ288" s="14" t="n"/>
      <c r="BA288" s="14" t="n"/>
      <c r="BB288" s="14" t="n"/>
      <c r="BC288" s="14" t="n"/>
      <c r="BD288" s="14" t="inlineStr">
        <is>
          <t>Y</t>
        </is>
      </c>
      <c r="BE288" s="14" t="inlineStr">
        <is>
          <t>Y</t>
        </is>
      </c>
      <c r="BF288" s="14" t="n"/>
      <c r="BG288" s="14" t="n"/>
      <c r="BH288" s="14" t="n"/>
      <c r="BI288" s="14" t="n"/>
      <c r="BJ288" s="14" t="n"/>
      <c r="BK288" s="14" t="n"/>
      <c r="BL288" s="14" t="n"/>
      <c r="BM288" s="14" t="n"/>
      <c r="BN288" s="14" t="n"/>
      <c r="BO288" s="14" t="n"/>
      <c r="BP288" s="14" t="inlineStr">
        <is>
          <t>Y</t>
        </is>
      </c>
      <c r="BQ288" s="14" t="n"/>
      <c r="BR288" s="14" t="n"/>
      <c r="BS288" s="13" t="n"/>
      <c r="BT288" s="13" t="inlineStr">
        <is>
          <t>USA</t>
        </is>
      </c>
      <c r="BU288" s="13" t="n"/>
      <c r="BV288" s="22" t="n"/>
      <c r="BW288" s="33" t="inlineStr">
        <is>
          <t>https://vimeo.com/privacy?referrer_vuid=pl624746488.1487175758</t>
        </is>
      </c>
      <c r="BX288" s="13" t="inlineStr">
        <is>
          <t>Live broadcast</t>
        </is>
      </c>
      <c r="BY288" s="13" t="n"/>
      <c r="BZ288" s="13" t="n"/>
      <c r="CA288" s="19" t="inlineStr">
        <is>
          <t>N</t>
        </is>
      </c>
      <c r="CB288" s="19" t="n"/>
      <c r="CC288" s="19" t="inlineStr">
        <is>
          <t>N</t>
        </is>
      </c>
      <c r="CD288" s="19" t="n"/>
      <c r="CE288" s="19" t="n"/>
      <c r="CF288" s="19" t="inlineStr">
        <is>
          <t>N</t>
        </is>
      </c>
      <c r="CG288" s="19" t="inlineStr">
        <is>
          <t>N</t>
        </is>
      </c>
      <c r="CH288" s="19" t="n"/>
      <c r="CI288" s="19" t="inlineStr">
        <is>
          <t>N</t>
        </is>
      </c>
      <c r="CJ288" s="19" t="inlineStr">
        <is>
          <t>N</t>
        </is>
      </c>
      <c r="CK288" s="19" t="inlineStr">
        <is>
          <t>N</t>
        </is>
      </c>
      <c r="CL288" s="19" t="inlineStr">
        <is>
          <t>N</t>
        </is>
      </c>
      <c r="CM288" s="13" t="n"/>
      <c r="CN288" s="13" t="n"/>
      <c r="CO288" s="19" t="inlineStr">
        <is>
          <t>N</t>
        </is>
      </c>
      <c r="CP288" s="19" t="n"/>
      <c r="CQ288" s="19" t="inlineStr">
        <is>
          <t>N</t>
        </is>
      </c>
      <c r="CR288" s="19" t="n"/>
      <c r="CS288" s="19" t="n"/>
      <c r="CT288" s="19" t="inlineStr">
        <is>
          <t>N</t>
        </is>
      </c>
      <c r="CU288" s="19" t="inlineStr">
        <is>
          <t>N</t>
        </is>
      </c>
      <c r="CV288" s="19" t="n"/>
      <c r="CW288" s="19" t="inlineStr">
        <is>
          <t>N</t>
        </is>
      </c>
      <c r="CX288" s="19" t="inlineStr">
        <is>
          <t>N</t>
        </is>
      </c>
      <c r="CY288" s="19" t="inlineStr">
        <is>
          <t>N</t>
        </is>
      </c>
      <c r="CZ288" s="19" t="inlineStr">
        <is>
          <t>N</t>
        </is>
      </c>
      <c r="DA288" s="13" t="n"/>
      <c r="DB288" s="13" t="n"/>
      <c r="DC288" s="13" t="n"/>
      <c r="DD288" s="13" t="n"/>
      <c r="DE288" s="13" t="n"/>
      <c r="DF288" s="13" t="n"/>
      <c r="DG288" s="13" t="n"/>
      <c r="DH288" s="13" t="n"/>
      <c r="DI288" s="13" t="n"/>
      <c r="DJ288" s="13" t="n"/>
      <c r="DK288" s="13" t="n"/>
      <c r="DL288" s="13" t="n"/>
      <c r="DM288" s="13" t="n"/>
      <c r="DN288" s="13" t="n"/>
      <c r="DO288" s="13" t="n"/>
      <c r="DP288" s="13" t="n"/>
      <c r="DQ288" s="13" t="n"/>
      <c r="DR288" s="13" t="n"/>
      <c r="DS288" s="13" t="n"/>
      <c r="DT288" s="13" t="n"/>
      <c r="DU288" s="13" t="n"/>
      <c r="DV288" s="13" t="n"/>
      <c r="DW288" s="13" t="n"/>
      <c r="DX288" s="22">
        <f>COUNTIF(A:A,A288)</f>
        <v/>
      </c>
      <c r="DY288" s="19" t="n"/>
      <c r="DZ288" s="19" t="n"/>
      <c r="EA288" s="19" t="n"/>
      <c r="EB288" s="29" t="n"/>
      <c r="EC288" s="29" t="inlineStr">
        <is>
          <t>United States :877 977 8732/International :+1 646 490 1679</t>
        </is>
      </c>
      <c r="ED288" s="129" t="inlineStr">
        <is>
          <t>https://help.livestream.com/hc/en-us/requests/new</t>
        </is>
      </c>
      <c r="EE288" s="129" t="n"/>
      <c r="EF288" s="129" t="n"/>
      <c r="EG288" s="129" t="n"/>
      <c r="EH288" s="129" t="n"/>
      <c r="EI288" s="20" t="inlineStr">
        <is>
          <t>tool</t>
        </is>
      </c>
      <c r="EJ288" s="22">
        <f>_xlfn.CONCAT(AF288:BQ288)</f>
        <v/>
      </c>
      <c r="EK288" s="20" t="n"/>
      <c r="EL288" s="22" t="n"/>
      <c r="EM288" s="22" t="n"/>
      <c r="EN288" s="22" t="n"/>
    </row>
    <row r="289" ht="84.95" customFormat="1" customHeight="1" s="23">
      <c r="A289" s="24" t="inlineStr">
        <is>
          <t>#000506</t>
        </is>
      </c>
      <c r="B289" s="13" t="inlineStr">
        <is>
          <t>https://www.bihuashunxu.com/</t>
        </is>
      </c>
      <c r="C289" s="13" t="n"/>
      <c r="D289" s="13" t="n"/>
      <c r="E289" s="15" t="n"/>
      <c r="F289" s="25" t="n"/>
      <c r="G289" s="25" t="n"/>
      <c r="H289" s="25" t="n"/>
      <c r="I289" s="25" t="n"/>
      <c r="J289" s="25" t="n"/>
      <c r="K289" s="17" t="n"/>
      <c r="L289" s="26">
        <f>IF(COUNTIF(K:K,K289)=0,"",COUNTIF(K:K,K289))</f>
        <v/>
      </c>
      <c r="M289" s="13" t="inlineStr">
        <is>
          <t>Digital Product</t>
        </is>
      </c>
      <c r="N289" s="13" t="inlineStr">
        <is>
          <t>I_Website Service</t>
        </is>
      </c>
      <c r="O289" s="41" t="inlineStr">
        <is>
          <t>https://www.bihuashunxu.com/</t>
        </is>
      </c>
      <c r="P289" s="13">
        <f>COUNTIF(Q289:AC289,"Y")</f>
        <v/>
      </c>
      <c r="Q289" s="19" t="n"/>
      <c r="R289" s="19" t="inlineStr">
        <is>
          <t>N</t>
        </is>
      </c>
      <c r="S289" s="19" t="inlineStr"/>
      <c r="T289" s="19" t="inlineStr">
        <is>
          <t>Y</t>
        </is>
      </c>
      <c r="U289" s="19" t="inlineStr"/>
      <c r="V289" s="19" t="inlineStr"/>
      <c r="W289" s="19" t="inlineStr">
        <is>
          <t>N</t>
        </is>
      </c>
      <c r="X289" s="19" t="inlineStr">
        <is>
          <t>N</t>
        </is>
      </c>
      <c r="Y289" s="19" t="inlineStr">
        <is>
          <t>N</t>
        </is>
      </c>
      <c r="Z289" s="19" t="inlineStr">
        <is>
          <t>N</t>
        </is>
      </c>
      <c r="AA289" s="19" t="inlineStr">
        <is>
          <t>N</t>
        </is>
      </c>
      <c r="AB289" s="19" t="inlineStr">
        <is>
          <t>N</t>
        </is>
      </c>
      <c r="AC289" s="19" t="inlineStr">
        <is>
          <t>N</t>
        </is>
      </c>
      <c r="AD289" s="13" t="n"/>
      <c r="AE289" s="13" t="n"/>
      <c r="AF289" s="14" t="inlineStr"/>
      <c r="AG289" s="14" t="inlineStr"/>
      <c r="AH289" s="14" t="inlineStr"/>
      <c r="AI289" s="14" t="inlineStr"/>
      <c r="AJ289" s="14" t="inlineStr"/>
      <c r="AK289" s="14" t="inlineStr"/>
      <c r="AL289" s="14" t="inlineStr"/>
      <c r="AM289" s="14" t="inlineStr"/>
      <c r="AN289" s="14" t="inlineStr"/>
      <c r="AO289" s="14" t="inlineStr"/>
      <c r="AP289" s="14" t="inlineStr"/>
      <c r="AQ289" s="14" t="inlineStr"/>
      <c r="AR289" s="14" t="inlineStr"/>
      <c r="AS289" s="14" t="inlineStr"/>
      <c r="AT289" s="14" t="inlineStr"/>
      <c r="AU289" s="14" t="inlineStr"/>
      <c r="AV289" s="14" t="inlineStr"/>
      <c r="AW289" s="14" t="inlineStr"/>
      <c r="AX289" s="14" t="inlineStr"/>
      <c r="AY289" s="14" t="inlineStr"/>
      <c r="AZ289" s="14" t="inlineStr"/>
      <c r="BA289" s="14" t="inlineStr"/>
      <c r="BB289" s="14" t="inlineStr"/>
      <c r="BC289" s="14" t="inlineStr"/>
      <c r="BD289" s="14" t="inlineStr"/>
      <c r="BE289" s="14" t="inlineStr"/>
      <c r="BF289" s="14" t="inlineStr"/>
      <c r="BG289" s="14" t="inlineStr"/>
      <c r="BH289" s="14" t="inlineStr"/>
      <c r="BI289" s="14" t="inlineStr"/>
      <c r="BJ289" s="14" t="inlineStr"/>
      <c r="BK289" s="14" t="inlineStr"/>
      <c r="BL289" s="14" t="inlineStr"/>
      <c r="BM289" s="14" t="inlineStr"/>
      <c r="BN289" s="14" t="inlineStr"/>
      <c r="BO289" s="14" t="inlineStr"/>
      <c r="BP289" s="14" t="inlineStr"/>
      <c r="BQ289" s="14" t="inlineStr"/>
      <c r="BR289" s="14" t="n"/>
      <c r="BS289" s="13" t="n"/>
      <c r="BT289" s="13" t="inlineStr">
        <is>
          <t>China</t>
        </is>
      </c>
      <c r="BU289" s="13" t="n"/>
      <c r="BV289" s="22" t="n"/>
      <c r="BW289" s="138" t="inlineStr">
        <is>
          <t>(URL)https://www.bihuashunxu.com/</t>
        </is>
      </c>
      <c r="BX289" s="13" t="inlineStr">
        <is>
          <t>Tool used for showing how Chinese words is written</t>
        </is>
      </c>
      <c r="BY289" s="13" t="n"/>
      <c r="BZ289" s="13" t="n"/>
      <c r="CA289" s="19" t="inlineStr">
        <is>
          <t>N</t>
        </is>
      </c>
      <c r="CB289" s="19" t="n"/>
      <c r="CC289" s="19" t="inlineStr">
        <is>
          <t>N</t>
        </is>
      </c>
      <c r="CD289" s="19" t="n"/>
      <c r="CE289" s="19" t="n"/>
      <c r="CF289" s="19" t="inlineStr">
        <is>
          <t>N</t>
        </is>
      </c>
      <c r="CG289" s="19" t="inlineStr">
        <is>
          <t>N</t>
        </is>
      </c>
      <c r="CH289" s="19" t="n"/>
      <c r="CI289" s="19" t="inlineStr">
        <is>
          <t>N</t>
        </is>
      </c>
      <c r="CJ289" s="19" t="inlineStr">
        <is>
          <t>N</t>
        </is>
      </c>
      <c r="CK289" s="19" t="inlineStr">
        <is>
          <t>N</t>
        </is>
      </c>
      <c r="CL289" s="19" t="inlineStr">
        <is>
          <t>N</t>
        </is>
      </c>
      <c r="CM289" s="13" t="n"/>
      <c r="CN289" s="13" t="n"/>
      <c r="CO289" s="19" t="inlineStr">
        <is>
          <t>N</t>
        </is>
      </c>
      <c r="CP289" s="19" t="n"/>
      <c r="CQ289" s="19" t="inlineStr">
        <is>
          <t>N</t>
        </is>
      </c>
      <c r="CR289" s="19" t="n"/>
      <c r="CS289" s="19" t="n"/>
      <c r="CT289" s="19" t="inlineStr">
        <is>
          <t>N</t>
        </is>
      </c>
      <c r="CU289" s="19" t="inlineStr">
        <is>
          <t>N</t>
        </is>
      </c>
      <c r="CV289" s="19" t="n"/>
      <c r="CW289" s="19" t="inlineStr">
        <is>
          <t>N</t>
        </is>
      </c>
      <c r="CX289" s="19" t="inlineStr">
        <is>
          <t>N</t>
        </is>
      </c>
      <c r="CY289" s="19" t="inlineStr">
        <is>
          <t>N</t>
        </is>
      </c>
      <c r="CZ289" s="19" t="inlineStr">
        <is>
          <t>N</t>
        </is>
      </c>
      <c r="DA289" s="13" t="inlineStr">
        <is>
          <t>Can be accessed without providing personal information</t>
        </is>
      </c>
      <c r="DB289" s="13" t="n"/>
      <c r="DC289" s="13" t="n"/>
      <c r="DD289" s="13" t="n"/>
      <c r="DE289" s="13" t="n"/>
      <c r="DF289" s="13" t="n"/>
      <c r="DG289" s="13" t="n"/>
      <c r="DH289" s="13" t="n"/>
      <c r="DI289" s="13" t="n"/>
      <c r="DJ289" s="13" t="n"/>
      <c r="DK289" s="13" t="n"/>
      <c r="DL289" s="13" t="n"/>
      <c r="DM289" s="13" t="n"/>
      <c r="DN289" s="13" t="n"/>
      <c r="DO289" s="13" t="n"/>
      <c r="DP289" s="13" t="n"/>
      <c r="DQ289" s="13" t="n"/>
      <c r="DR289" s="13" t="n"/>
      <c r="DS289" s="13" t="n"/>
      <c r="DT289" s="13" t="n"/>
      <c r="DU289" s="13" t="n"/>
      <c r="DV289" s="13" t="n"/>
      <c r="DW289" s="13" t="n"/>
      <c r="DX289" s="22">
        <f>COUNTIF(A:A,A289)</f>
        <v/>
      </c>
      <c r="DY289" s="19" t="n"/>
      <c r="DZ289" s="19" t="n"/>
      <c r="EA289" s="19" t="n"/>
      <c r="EB289" s="31" t="inlineStr">
        <is>
          <t>service@bihuashunxu.com</t>
        </is>
      </c>
      <c r="EC289" s="29" t="n"/>
      <c r="ED289" s="29" t="n"/>
      <c r="EE289" s="29" t="n"/>
      <c r="EF289" s="29" t="n"/>
      <c r="EG289" s="29" t="n"/>
      <c r="EH289" s="29" t="n"/>
      <c r="EI289" s="20" t="inlineStr">
        <is>
          <t>tool</t>
        </is>
      </c>
      <c r="EJ289" s="22">
        <f>_xlfn.CONCAT(AF289:BQ289)</f>
        <v/>
      </c>
      <c r="EK289" s="20" t="n"/>
      <c r="EL289" s="22" t="n"/>
      <c r="EM289" s="22" t="n"/>
      <c r="EN289" s="22" t="n"/>
    </row>
    <row r="290" ht="237.95" customFormat="1" customHeight="1" s="23">
      <c r="A290" s="24" t="inlineStr">
        <is>
          <t>#000158</t>
        </is>
      </c>
      <c r="B290" s="24" t="inlineStr">
        <is>
          <t>Hubspot</t>
        </is>
      </c>
      <c r="C290" s="13" t="n"/>
      <c r="D290" s="13" t="n"/>
      <c r="E290" s="15" t="inlineStr">
        <is>
          <t>No</t>
        </is>
      </c>
      <c r="F290" s="25" t="inlineStr">
        <is>
          <t>Low</t>
        </is>
      </c>
      <c r="G290" s="25" t="n"/>
      <c r="H290" s="25" t="n"/>
      <c r="I290" s="25" t="n"/>
      <c r="J290" s="25" t="n"/>
      <c r="K290" s="26" t="n"/>
      <c r="L290" s="26">
        <f>IF(COUNTIF(K:K,K290)=0,"",COUNTIF(K:K,K290))</f>
        <v/>
      </c>
      <c r="M290" s="13" t="inlineStr">
        <is>
          <t>Digital Product</t>
        </is>
      </c>
      <c r="N290" s="13" t="inlineStr">
        <is>
          <t>I_Mobile App</t>
        </is>
      </c>
      <c r="O290" s="138" t="inlineStr">
        <is>
          <t>https://www.hubspot.com/</t>
        </is>
      </c>
      <c r="P290" s="13">
        <f>COUNTIF(Q290:AC290,"Y")</f>
        <v/>
      </c>
      <c r="Q290" s="19" t="n"/>
      <c r="R290" s="19" t="inlineStr">
        <is>
          <t>N</t>
        </is>
      </c>
      <c r="S290" s="19" t="inlineStr"/>
      <c r="T290" s="19" t="inlineStr">
        <is>
          <t>N</t>
        </is>
      </c>
      <c r="U290" s="19" t="inlineStr"/>
      <c r="V290" s="19" t="inlineStr">
        <is>
          <t>Y</t>
        </is>
      </c>
      <c r="W290" s="19" t="inlineStr">
        <is>
          <t>N</t>
        </is>
      </c>
      <c r="X290" s="19" t="inlineStr">
        <is>
          <t>N</t>
        </is>
      </c>
      <c r="Y290" s="19" t="inlineStr">
        <is>
          <t>N</t>
        </is>
      </c>
      <c r="Z290" s="19" t="inlineStr">
        <is>
          <t>N</t>
        </is>
      </c>
      <c r="AA290" s="19" t="inlineStr">
        <is>
          <t>N</t>
        </is>
      </c>
      <c r="AB290" s="19" t="inlineStr">
        <is>
          <t>N</t>
        </is>
      </c>
      <c r="AC290" s="19" t="inlineStr">
        <is>
          <t>N</t>
        </is>
      </c>
      <c r="AD290" s="13" t="n"/>
      <c r="AE290" s="13" t="n"/>
      <c r="AF290" s="14" t="n"/>
      <c r="AG290" s="14" t="n"/>
      <c r="AH290" s="14" t="n"/>
      <c r="AI290" s="14" t="inlineStr">
        <is>
          <t>Y</t>
        </is>
      </c>
      <c r="AJ290" s="14" t="n"/>
      <c r="AK290" s="14" t="n"/>
      <c r="AL290" s="14" t="inlineStr">
        <is>
          <t>Y</t>
        </is>
      </c>
      <c r="AM290" s="14" t="n"/>
      <c r="AN290" s="14" t="n"/>
      <c r="AO290" s="14" t="n"/>
      <c r="AP290" s="14" t="n"/>
      <c r="AQ290" s="14" t="n"/>
      <c r="AR290" s="14" t="n"/>
      <c r="AS290" s="14" t="n"/>
      <c r="AT290" s="14" t="n"/>
      <c r="AU290" s="14" t="n"/>
      <c r="AV290" s="14" t="n"/>
      <c r="AW290" s="14" t="n"/>
      <c r="AX290" s="14" t="n"/>
      <c r="AY290" s="14" t="n"/>
      <c r="AZ290" s="14" t="n"/>
      <c r="BA290" s="14" t="n"/>
      <c r="BB290" s="14" t="n"/>
      <c r="BC290" s="14" t="n"/>
      <c r="BD290" s="14" t="n"/>
      <c r="BE290" s="14" t="n"/>
      <c r="BF290" s="14" t="n"/>
      <c r="BG290" s="14" t="n"/>
      <c r="BH290" s="14" t="n"/>
      <c r="BI290" s="14" t="n"/>
      <c r="BJ290" s="14" t="n"/>
      <c r="BK290" s="14" t="n"/>
      <c r="BL290" s="14" t="n"/>
      <c r="BM290" s="14" t="n"/>
      <c r="BN290" s="14" t="n"/>
      <c r="BO290" s="14" t="n"/>
      <c r="BP290" s="14" t="n"/>
      <c r="BQ290" s="14" t="n"/>
      <c r="BR290" s="14" t="n"/>
      <c r="BS290" s="13" t="n"/>
      <c r="BT290" s="13" t="inlineStr">
        <is>
          <t>UK</t>
        </is>
      </c>
      <c r="BU290" s="13" t="n"/>
      <c r="BV290" s="22" t="n"/>
      <c r="BW290" s="33" t="inlineStr">
        <is>
          <t>https://legal.hubspot.com/privacy-policy?_ga=2.110001984.43941842.1639535207-2030097004.1639535207</t>
        </is>
      </c>
      <c r="BX290" s="13" t="inlineStr">
        <is>
          <t>Used to send out all email communications to parents.</t>
        </is>
      </c>
      <c r="BY290" s="13" t="inlineStr">
        <is>
          <t>Parents may not be able to receive important weekly newsletters and or information sent via email
from the school.</t>
        </is>
      </c>
      <c r="BZ290" s="13" t="n"/>
      <c r="CA290" s="19" t="inlineStr">
        <is>
          <t>N</t>
        </is>
      </c>
      <c r="CB290" s="19" t="n"/>
      <c r="CC290" s="19" t="inlineStr">
        <is>
          <t>N</t>
        </is>
      </c>
      <c r="CD290" s="19" t="n"/>
      <c r="CE290" s="19" t="n"/>
      <c r="CF290" s="19" t="inlineStr">
        <is>
          <t>N</t>
        </is>
      </c>
      <c r="CG290" s="19" t="inlineStr">
        <is>
          <t>N</t>
        </is>
      </c>
      <c r="CH290" s="19" t="n"/>
      <c r="CI290" s="19" t="inlineStr">
        <is>
          <t>N</t>
        </is>
      </c>
      <c r="CJ290" s="19" t="inlineStr">
        <is>
          <t>N</t>
        </is>
      </c>
      <c r="CK290" s="19" t="inlineStr">
        <is>
          <t>N</t>
        </is>
      </c>
      <c r="CL290" s="19" t="inlineStr">
        <is>
          <t>N</t>
        </is>
      </c>
      <c r="CM290" s="13" t="n"/>
      <c r="CN290" s="13" t="n"/>
      <c r="CO290" s="19" t="inlineStr">
        <is>
          <t>N</t>
        </is>
      </c>
      <c r="CP290" s="19" t="n"/>
      <c r="CQ290" s="19" t="inlineStr">
        <is>
          <t>N</t>
        </is>
      </c>
      <c r="CR290" s="19" t="n"/>
      <c r="CS290" s="19" t="n"/>
      <c r="CT290" s="19" t="inlineStr">
        <is>
          <t>N</t>
        </is>
      </c>
      <c r="CU290" s="19" t="inlineStr">
        <is>
          <t>N</t>
        </is>
      </c>
      <c r="CV290" s="19" t="n"/>
      <c r="CW290" s="19" t="inlineStr">
        <is>
          <t>N</t>
        </is>
      </c>
      <c r="CX290" s="19" t="inlineStr">
        <is>
          <t>N</t>
        </is>
      </c>
      <c r="CY290" s="19" t="inlineStr">
        <is>
          <t>N</t>
        </is>
      </c>
      <c r="CZ290" s="19" t="inlineStr">
        <is>
          <t>N</t>
        </is>
      </c>
      <c r="DA290" s="30" t="inlineStr">
        <is>
          <t>Whilst students are in the college.</t>
        </is>
      </c>
      <c r="DB290" s="13" t="n"/>
      <c r="DC290" s="13" t="n"/>
      <c r="DD290" s="13" t="n"/>
      <c r="DE290" s="13" t="n"/>
      <c r="DF290" s="13" t="n"/>
      <c r="DG290" s="13" t="n"/>
      <c r="DH290" s="13" t="n"/>
      <c r="DI290" s="13" t="n"/>
      <c r="DJ290" s="13" t="n"/>
      <c r="DK290" s="13" t="n"/>
      <c r="DL290" s="13" t="n"/>
      <c r="DM290" s="13" t="n"/>
      <c r="DN290" s="13" t="n"/>
      <c r="DO290" s="13" t="n"/>
      <c r="DP290" s="13" t="n"/>
      <c r="DQ290" s="13" t="n"/>
      <c r="DR290" s="13" t="n"/>
      <c r="DS290" s="13" t="n"/>
      <c r="DT290" s="13" t="n"/>
      <c r="DU290" s="13" t="n"/>
      <c r="DV290" s="13" t="n"/>
      <c r="DW290" s="13" t="inlineStr">
        <is>
          <t>Parent email adrress and name</t>
        </is>
      </c>
      <c r="DX290" s="22">
        <f>COUNTIF(A:A,A290)</f>
        <v/>
      </c>
      <c r="DY290" s="19" t="n"/>
      <c r="DZ290" s="19" t="n"/>
      <c r="EA290" s="19" t="n"/>
      <c r="EB290" s="29" t="n"/>
      <c r="EC290" s="129" t="inlineStr">
        <is>
          <t>A lot of phone number according to location</t>
        </is>
      </c>
      <c r="ED290" s="29" t="n"/>
      <c r="EE290" s="29" t="n"/>
      <c r="EF290" s="29" t="n"/>
      <c r="EG290" s="29" t="n"/>
      <c r="EH290" s="29" t="n"/>
      <c r="EI290" s="20" t="inlineStr">
        <is>
          <t>tool</t>
        </is>
      </c>
      <c r="EJ290" s="22">
        <f>_xlfn.CONCAT(AF290:BQ290)</f>
        <v/>
      </c>
      <c r="EK290" s="22" t="n"/>
      <c r="EL290" s="22" t="n"/>
      <c r="EM290" s="22" t="n"/>
      <c r="EN290" s="22" t="n"/>
    </row>
    <row r="291" ht="33.95" customFormat="1" customHeight="1" s="23">
      <c r="A291" s="24" t="inlineStr">
        <is>
          <t>#000507</t>
        </is>
      </c>
      <c r="B291" s="13" t="inlineStr">
        <is>
          <t>HundredsTensOnes 1.4</t>
        </is>
      </c>
      <c r="C291" s="13" t="n"/>
      <c r="D291" s="13" t="n"/>
      <c r="E291" s="15" t="n"/>
      <c r="F291" s="25" t="n"/>
      <c r="G291" s="25" t="n"/>
      <c r="H291" s="25" t="n"/>
      <c r="I291" s="25" t="n"/>
      <c r="J291" s="25" t="n"/>
      <c r="K291" s="17" t="n"/>
      <c r="L291" s="26">
        <f>IF(COUNTIF(K:K,K291)=0,"",COUNTIF(K:K,K291))</f>
        <v/>
      </c>
      <c r="M291" s="13" t="inlineStr">
        <is>
          <t>Digital Product</t>
        </is>
      </c>
      <c r="N291" s="13" t="inlineStr">
        <is>
          <t>I_Mobile App</t>
        </is>
      </c>
      <c r="O291" s="138" t="inlineStr">
        <is>
          <t>https://www.mathsadventures.co.nz/</t>
        </is>
      </c>
      <c r="P291" s="13">
        <f>COUNTIF(Q291:AC291,"Y")</f>
        <v/>
      </c>
      <c r="Q291" s="19" t="n"/>
      <c r="R291" s="19" t="inlineStr">
        <is>
          <t>N</t>
        </is>
      </c>
      <c r="S291" s="19" t="inlineStr"/>
      <c r="T291" s="19" t="inlineStr">
        <is>
          <t>Y</t>
        </is>
      </c>
      <c r="U291" s="19" t="inlineStr"/>
      <c r="V291" s="19" t="inlineStr"/>
      <c r="W291" s="19" t="inlineStr">
        <is>
          <t>N</t>
        </is>
      </c>
      <c r="X291" s="19" t="inlineStr">
        <is>
          <t>N</t>
        </is>
      </c>
      <c r="Y291" s="19" t="inlineStr">
        <is>
          <t>N</t>
        </is>
      </c>
      <c r="Z291" s="19" t="inlineStr">
        <is>
          <t>N</t>
        </is>
      </c>
      <c r="AA291" s="19" t="inlineStr">
        <is>
          <t>N</t>
        </is>
      </c>
      <c r="AB291" s="19" t="inlineStr">
        <is>
          <t>N</t>
        </is>
      </c>
      <c r="AC291" s="19" t="inlineStr">
        <is>
          <t>N</t>
        </is>
      </c>
      <c r="AD291" s="13" t="n"/>
      <c r="AE291" s="13" t="n"/>
      <c r="AF291" s="14" t="inlineStr"/>
      <c r="AG291" s="14" t="inlineStr"/>
      <c r="AH291" s="14" t="inlineStr"/>
      <c r="AI291" s="14" t="inlineStr"/>
      <c r="AJ291" s="14" t="inlineStr"/>
      <c r="AK291" s="14" t="inlineStr"/>
      <c r="AL291" s="14" t="inlineStr"/>
      <c r="AM291" s="14" t="inlineStr"/>
      <c r="AN291" s="14" t="inlineStr"/>
      <c r="AO291" s="14" t="inlineStr"/>
      <c r="AP291" s="14" t="inlineStr"/>
      <c r="AQ291" s="14" t="inlineStr"/>
      <c r="AR291" s="14" t="inlineStr"/>
      <c r="AS291" s="14" t="inlineStr"/>
      <c r="AT291" s="14" t="inlineStr"/>
      <c r="AU291" s="14" t="inlineStr"/>
      <c r="AV291" s="14" t="inlineStr"/>
      <c r="AW291" s="14" t="inlineStr"/>
      <c r="AX291" s="14" t="inlineStr"/>
      <c r="AY291" s="14" t="inlineStr"/>
      <c r="AZ291" s="14" t="inlineStr"/>
      <c r="BA291" s="14" t="inlineStr"/>
      <c r="BB291" s="14" t="inlineStr"/>
      <c r="BC291" s="14" t="inlineStr"/>
      <c r="BD291" s="14" t="inlineStr"/>
      <c r="BE291" s="14" t="inlineStr"/>
      <c r="BF291" s="14" t="inlineStr"/>
      <c r="BG291" s="14" t="inlineStr"/>
      <c r="BH291" s="14" t="inlineStr"/>
      <c r="BI291" s="14" t="inlineStr"/>
      <c r="BJ291" s="14" t="inlineStr"/>
      <c r="BK291" s="14" t="inlineStr"/>
      <c r="BL291" s="14" t="inlineStr"/>
      <c r="BM291" s="14" t="inlineStr"/>
      <c r="BN291" s="14" t="inlineStr"/>
      <c r="BO291" s="14" t="inlineStr"/>
      <c r="BP291" s="14" t="inlineStr"/>
      <c r="BQ291" s="14" t="inlineStr"/>
      <c r="BR291" s="14" t="n"/>
      <c r="BS291" s="13" t="n"/>
      <c r="BT291" s="13" t="inlineStr">
        <is>
          <t>New Zealand</t>
        </is>
      </c>
      <c r="BU291" s="13" t="n"/>
      <c r="BV291" s="22" t="n"/>
      <c r="BW291" s="44" t="n"/>
      <c r="BX291" s="13" t="inlineStr">
        <is>
          <t>Tool for learning counting and easy addition and subtraction</t>
        </is>
      </c>
      <c r="BY291" s="13" t="n"/>
      <c r="BZ291" s="13" t="n"/>
      <c r="CA291" s="19" t="inlineStr">
        <is>
          <t>N</t>
        </is>
      </c>
      <c r="CB291" s="19" t="n"/>
      <c r="CC291" s="19" t="inlineStr">
        <is>
          <t>N</t>
        </is>
      </c>
      <c r="CD291" s="19" t="n"/>
      <c r="CE291" s="19" t="n"/>
      <c r="CF291" s="19" t="inlineStr">
        <is>
          <t>N</t>
        </is>
      </c>
      <c r="CG291" s="19" t="inlineStr">
        <is>
          <t>N</t>
        </is>
      </c>
      <c r="CH291" s="19" t="n"/>
      <c r="CI291" s="19" t="inlineStr">
        <is>
          <t>N</t>
        </is>
      </c>
      <c r="CJ291" s="19" t="inlineStr">
        <is>
          <t>N</t>
        </is>
      </c>
      <c r="CK291" s="19" t="inlineStr">
        <is>
          <t>N</t>
        </is>
      </c>
      <c r="CL291" s="19" t="inlineStr">
        <is>
          <t>N</t>
        </is>
      </c>
      <c r="CM291" s="13" t="n"/>
      <c r="CN291" s="13" t="n"/>
      <c r="CO291" s="19" t="inlineStr">
        <is>
          <t>N</t>
        </is>
      </c>
      <c r="CP291" s="19" t="n"/>
      <c r="CQ291" s="19" t="inlineStr">
        <is>
          <t>N</t>
        </is>
      </c>
      <c r="CR291" s="19" t="n"/>
      <c r="CS291" s="19" t="n"/>
      <c r="CT291" s="19" t="inlineStr">
        <is>
          <t>N</t>
        </is>
      </c>
      <c r="CU291" s="19" t="inlineStr">
        <is>
          <t>N</t>
        </is>
      </c>
      <c r="CV291" s="19" t="n"/>
      <c r="CW291" s="19" t="inlineStr">
        <is>
          <t>N</t>
        </is>
      </c>
      <c r="CX291" s="19" t="inlineStr">
        <is>
          <t>N</t>
        </is>
      </c>
      <c r="CY291" s="19" t="inlineStr">
        <is>
          <t>N</t>
        </is>
      </c>
      <c r="CZ291" s="19" t="inlineStr">
        <is>
          <t>N</t>
        </is>
      </c>
      <c r="DA291" s="13" t="n"/>
      <c r="DB291" s="13" t="n"/>
      <c r="DC291" s="13" t="n"/>
      <c r="DD291" s="13" t="n"/>
      <c r="DE291" s="13" t="n"/>
      <c r="DF291" s="13" t="n"/>
      <c r="DG291" s="13" t="n"/>
      <c r="DH291" s="13" t="n"/>
      <c r="DI291" s="13" t="n"/>
      <c r="DJ291" s="13" t="n"/>
      <c r="DK291" s="13" t="n"/>
      <c r="DL291" s="13" t="n"/>
      <c r="DM291" s="13" t="n"/>
      <c r="DN291" s="13" t="n"/>
      <c r="DO291" s="13" t="n"/>
      <c r="DP291" s="13" t="n"/>
      <c r="DQ291" s="13" t="n"/>
      <c r="DR291" s="13" t="n"/>
      <c r="DS291" s="13" t="n"/>
      <c r="DT291" s="13" t="n"/>
      <c r="DU291" s="13" t="n"/>
      <c r="DV291" s="13" t="n"/>
      <c r="DW291" s="13" t="n"/>
      <c r="DX291" s="22">
        <f>COUNTIF(A:A,A291)</f>
        <v/>
      </c>
      <c r="DY291" s="19" t="n"/>
      <c r="DZ291" s="19" t="n"/>
      <c r="EA291" s="19" t="n"/>
      <c r="EB291" s="29" t="n"/>
      <c r="EC291" s="29" t="n"/>
      <c r="ED291" s="29" t="n"/>
      <c r="EE291" s="29" t="n"/>
      <c r="EF291" s="29" t="n"/>
      <c r="EG291" s="29" t="n"/>
      <c r="EH291" s="29" t="n"/>
      <c r="EI291" s="20" t="inlineStr">
        <is>
          <t>math</t>
        </is>
      </c>
      <c r="EJ291" s="22">
        <f>_xlfn.CONCAT(AF291:BQ291)</f>
        <v/>
      </c>
      <c r="EK291" s="20" t="n"/>
      <c r="EL291" s="22" t="n"/>
      <c r="EM291" s="22" t="n"/>
      <c r="EN291" s="22" t="n"/>
    </row>
    <row r="292" ht="186.95" customFormat="1" customHeight="1" s="23">
      <c r="A292" s="13" t="inlineStr">
        <is>
          <t>#000790</t>
        </is>
      </c>
      <c r="B292" s="14" t="inlineStr">
        <is>
          <t>Hwb</t>
        </is>
      </c>
      <c r="C292" s="13" t="n"/>
      <c r="D292" s="13" t="n"/>
      <c r="E292" s="15" t="n"/>
      <c r="F292" s="16" t="n"/>
      <c r="G292" s="16" t="n"/>
      <c r="H292" s="16" t="n"/>
      <c r="I292" s="16" t="n"/>
      <c r="J292" s="16" t="n"/>
      <c r="K292" s="17" t="n"/>
      <c r="L292" s="17" t="n"/>
      <c r="M292" s="13" t="n"/>
      <c r="N292" s="38" t="inlineStr">
        <is>
          <t>I_Website Service</t>
        </is>
      </c>
      <c r="O292" s="21" t="inlineStr">
        <is>
          <t>https://hwb.gov.wales/</t>
        </is>
      </c>
      <c r="P292" s="13" t="n"/>
      <c r="Q292" s="19" t="n"/>
      <c r="R292" s="19" t="n"/>
      <c r="S292" s="19" t="inlineStr">
        <is>
          <t>Y</t>
        </is>
      </c>
      <c r="T292" s="19" t="n"/>
      <c r="U292" s="19" t="n"/>
      <c r="V292" s="19" t="n"/>
      <c r="W292" s="19" t="n"/>
      <c r="X292" s="19" t="n"/>
      <c r="Y292" s="19" t="n"/>
      <c r="Z292" s="19" t="n"/>
      <c r="AA292" s="19" t="n"/>
      <c r="AB292" s="19" t="n"/>
      <c r="AC292" s="19" t="n"/>
      <c r="AD292" s="13" t="n"/>
      <c r="AE292" s="20" t="n"/>
      <c r="AF292" s="14" t="n"/>
      <c r="AG292" s="14" t="n"/>
      <c r="AH292" s="14" t="n"/>
      <c r="AI292" s="14" t="n"/>
      <c r="AJ292" s="14" t="n"/>
      <c r="AK292" s="14" t="n"/>
      <c r="AL292" s="14" t="n"/>
      <c r="AM292" s="14" t="n"/>
      <c r="AN292" s="14" t="n"/>
      <c r="AO292" s="14" t="n"/>
      <c r="AP292" s="14" t="n"/>
      <c r="AQ292" s="14" t="n"/>
      <c r="AR292" s="14" t="n"/>
      <c r="AS292" s="14" t="n"/>
      <c r="AT292" s="14" t="n"/>
      <c r="AU292" s="14" t="n"/>
      <c r="AV292" s="14" t="n"/>
      <c r="AW292" s="14" t="n"/>
      <c r="AX292" s="14" t="n"/>
      <c r="AY292" s="14" t="n"/>
      <c r="AZ292" s="14" t="n"/>
      <c r="BA292" s="14" t="n"/>
      <c r="BB292" s="14" t="n"/>
      <c r="BC292" s="14" t="n"/>
      <c r="BD292" s="14" t="n"/>
      <c r="BE292" s="14" t="n"/>
      <c r="BF292" s="14" t="n"/>
      <c r="BG292" s="14" t="n"/>
      <c r="BH292" s="14" t="n"/>
      <c r="BI292" s="14" t="n"/>
      <c r="BJ292" s="14" t="n"/>
      <c r="BK292" s="14" t="n"/>
      <c r="BL292" s="14" t="n"/>
      <c r="BM292" s="14" t="n"/>
      <c r="BN292" s="14" t="n"/>
      <c r="BO292" s="14" t="n"/>
      <c r="BP292" s="14" t="n"/>
      <c r="BQ292" s="14" t="n"/>
      <c r="BR292" s="14" t="n"/>
      <c r="BS292" s="13" t="n"/>
      <c r="BT292" s="13" t="n"/>
      <c r="BU292" s="13" t="n"/>
      <c r="BV292" s="13" t="n"/>
      <c r="BW292" s="138" t="inlineStr">
        <is>
          <t>https://hwb.gov.wales/support-centre/trust-centre/data-protection/privacy-notice</t>
        </is>
      </c>
      <c r="BX292" s="13" t="inlineStr">
        <is>
          <t>[Chenghan]The Curriculum for Wales and free educational tools and materials.</t>
        </is>
      </c>
      <c r="BY292" s="13" t="n"/>
      <c r="BZ292" s="13" t="n"/>
      <c r="CA292" s="19" t="n"/>
      <c r="CB292" s="19" t="n"/>
      <c r="CC292" s="19" t="n"/>
      <c r="CD292" s="19" t="n"/>
      <c r="CE292" s="19" t="n"/>
      <c r="CF292" s="19" t="n"/>
      <c r="CG292" s="19" t="n"/>
      <c r="CH292" s="19" t="n"/>
      <c r="CI292" s="19" t="n"/>
      <c r="CJ292" s="19" t="n"/>
      <c r="CK292" s="19" t="n"/>
      <c r="CL292" s="19" t="n"/>
      <c r="CM292" s="13" t="n"/>
      <c r="CN292" s="13" t="n"/>
      <c r="CO292" s="19" t="n"/>
      <c r="CP292" s="19" t="n"/>
      <c r="CQ292" s="19" t="n"/>
      <c r="CR292" s="19" t="n"/>
      <c r="CS292" s="19" t="n"/>
      <c r="CT292" s="19" t="n"/>
      <c r="CU292" s="19" t="n"/>
      <c r="CV292" s="19" t="n"/>
      <c r="CW292" s="19" t="n"/>
      <c r="CX292" s="19" t="n"/>
      <c r="CY292" s="19" t="n"/>
      <c r="CZ292" s="19" t="n"/>
      <c r="DA292" s="13" t="n"/>
      <c r="DB292" s="13" t="n"/>
      <c r="DC292" s="13" t="n"/>
      <c r="DD292" s="13" t="n"/>
      <c r="DE292" s="13" t="n"/>
      <c r="DF292" s="13" t="n"/>
      <c r="DG292" s="13" t="n"/>
      <c r="DH292" s="13" t="n"/>
      <c r="DI292" s="13" t="n"/>
      <c r="DJ292" s="13" t="n"/>
      <c r="DK292" s="13" t="n"/>
      <c r="DL292" s="13" t="n"/>
      <c r="DM292" s="13" t="n"/>
      <c r="DN292" s="13" t="n"/>
      <c r="DO292" s="13" t="n"/>
      <c r="DP292" s="13" t="n"/>
      <c r="DQ292" s="13" t="n"/>
      <c r="DR292" s="13" t="n"/>
      <c r="DS292" s="13" t="n"/>
      <c r="DT292" s="13" t="n"/>
      <c r="DU292" s="13" t="n"/>
      <c r="DV292" s="13" t="n"/>
      <c r="DW292" s="20" t="n"/>
      <c r="DX292" s="20" t="n"/>
      <c r="DY292" s="19" t="n"/>
      <c r="DZ292" s="19" t="n"/>
      <c r="EA292" s="19" t="n"/>
      <c r="EB292" s="20" t="n"/>
      <c r="EC292" s="20" t="n"/>
      <c r="ED292" s="20" t="n"/>
      <c r="EE292" s="20" t="n"/>
      <c r="EF292" s="20" t="n"/>
      <c r="EG292" s="20" t="n"/>
      <c r="EH292" s="20" t="n"/>
      <c r="EI292" s="20" t="n"/>
      <c r="EJ292" s="20" t="n"/>
      <c r="EK292" s="20" t="n"/>
      <c r="EL292" s="22" t="n"/>
      <c r="EM292" s="22" t="n"/>
      <c r="EN292" s="22" t="n"/>
    </row>
    <row r="293" ht="18.95" customFormat="1" customHeight="1" s="23">
      <c r="A293" s="24" t="inlineStr">
        <is>
          <t>#000508</t>
        </is>
      </c>
      <c r="B293" s="13" t="inlineStr">
        <is>
          <t>Hy-tek Meet Manager</t>
        </is>
      </c>
      <c r="C293" s="13" t="n"/>
      <c r="D293" s="13" t="n"/>
      <c r="E293" s="15" t="n"/>
      <c r="F293" s="25" t="n"/>
      <c r="G293" s="25" t="n"/>
      <c r="H293" s="25" t="n"/>
      <c r="I293" s="25" t="n"/>
      <c r="J293" s="25" t="n"/>
      <c r="K293" s="17" t="n"/>
      <c r="L293" s="26">
        <f>IF(COUNTIF(K:K,K293)=0,"",COUNTIF(K:K,K293))</f>
        <v/>
      </c>
      <c r="M293" s="13" t="inlineStr">
        <is>
          <t>Digital Product</t>
        </is>
      </c>
      <c r="N293" s="13" t="inlineStr">
        <is>
          <t>I_Website Service</t>
        </is>
      </c>
      <c r="O293" s="41" t="n"/>
      <c r="P293" s="13">
        <f>COUNTIF(Q293:AC293,"Y")</f>
        <v/>
      </c>
      <c r="Q293" s="19" t="n"/>
      <c r="R293" s="19" t="inlineStr">
        <is>
          <t>N</t>
        </is>
      </c>
      <c r="S293" s="19" t="inlineStr"/>
      <c r="T293" s="19" t="inlineStr">
        <is>
          <t>Y</t>
        </is>
      </c>
      <c r="U293" s="19" t="inlineStr"/>
      <c r="V293" s="19" t="inlineStr"/>
      <c r="W293" s="19" t="inlineStr">
        <is>
          <t>N</t>
        </is>
      </c>
      <c r="X293" s="19" t="inlineStr">
        <is>
          <t>N</t>
        </is>
      </c>
      <c r="Y293" s="19" t="inlineStr">
        <is>
          <t>N</t>
        </is>
      </c>
      <c r="Z293" s="19" t="inlineStr">
        <is>
          <t>N</t>
        </is>
      </c>
      <c r="AA293" s="19" t="inlineStr">
        <is>
          <t>N</t>
        </is>
      </c>
      <c r="AB293" s="19" t="inlineStr">
        <is>
          <t>N</t>
        </is>
      </c>
      <c r="AC293" s="19" t="inlineStr">
        <is>
          <t>N</t>
        </is>
      </c>
      <c r="AD293" s="13" t="n"/>
      <c r="AE293" s="13" t="n"/>
      <c r="AF293" s="14" t="inlineStr"/>
      <c r="AG293" s="14" t="inlineStr"/>
      <c r="AH293" s="14" t="inlineStr"/>
      <c r="AI293" s="14" t="inlineStr"/>
      <c r="AJ293" s="14" t="inlineStr"/>
      <c r="AK293" s="14" t="inlineStr"/>
      <c r="AL293" s="14" t="inlineStr"/>
      <c r="AM293" s="14" t="inlineStr"/>
      <c r="AN293" s="14" t="inlineStr"/>
      <c r="AO293" s="14" t="inlineStr"/>
      <c r="AP293" s="14" t="inlineStr"/>
      <c r="AQ293" s="14" t="inlineStr"/>
      <c r="AR293" s="14" t="inlineStr"/>
      <c r="AS293" s="14" t="inlineStr"/>
      <c r="AT293" s="14" t="inlineStr"/>
      <c r="AU293" s="14" t="inlineStr"/>
      <c r="AV293" s="14" t="inlineStr"/>
      <c r="AW293" s="14" t="inlineStr"/>
      <c r="AX293" s="14" t="inlineStr"/>
      <c r="AY293" s="14" t="inlineStr"/>
      <c r="AZ293" s="14" t="inlineStr"/>
      <c r="BA293" s="14" t="inlineStr"/>
      <c r="BB293" s="14" t="inlineStr"/>
      <c r="BC293" s="14" t="inlineStr"/>
      <c r="BD293" s="14" t="inlineStr"/>
      <c r="BE293" s="14" t="inlineStr"/>
      <c r="BF293" s="14" t="inlineStr"/>
      <c r="BG293" s="14" t="inlineStr"/>
      <c r="BH293" s="14" t="inlineStr"/>
      <c r="BI293" s="14" t="inlineStr"/>
      <c r="BJ293" s="14" t="inlineStr"/>
      <c r="BK293" s="14" t="inlineStr"/>
      <c r="BL293" s="14" t="inlineStr"/>
      <c r="BM293" s="14" t="inlineStr"/>
      <c r="BN293" s="14" t="inlineStr"/>
      <c r="BO293" s="14" t="inlineStr"/>
      <c r="BP293" s="14" t="inlineStr"/>
      <c r="BQ293" s="14" t="inlineStr"/>
      <c r="BR293" s="14" t="n"/>
      <c r="BS293" s="13" t="n"/>
      <c r="BT293" s="13" t="inlineStr">
        <is>
          <t>USA</t>
        </is>
      </c>
      <c r="BU293" s="13" t="n"/>
      <c r="BV293" s="22" t="n"/>
      <c r="BW293" s="44" t="n"/>
      <c r="BX293" s="13" t="inlineStr"/>
      <c r="BY293" s="13" t="n"/>
      <c r="BZ293" s="13" t="n"/>
      <c r="CA293" s="19" t="inlineStr">
        <is>
          <t>N</t>
        </is>
      </c>
      <c r="CB293" s="19" t="n"/>
      <c r="CC293" s="19" t="inlineStr">
        <is>
          <t>N</t>
        </is>
      </c>
      <c r="CD293" s="19" t="n"/>
      <c r="CE293" s="19" t="n"/>
      <c r="CF293" s="19" t="inlineStr">
        <is>
          <t>N</t>
        </is>
      </c>
      <c r="CG293" s="19" t="inlineStr">
        <is>
          <t>N</t>
        </is>
      </c>
      <c r="CH293" s="19" t="n"/>
      <c r="CI293" s="19" t="inlineStr">
        <is>
          <t>N</t>
        </is>
      </c>
      <c r="CJ293" s="19" t="inlineStr">
        <is>
          <t>N</t>
        </is>
      </c>
      <c r="CK293" s="19" t="inlineStr">
        <is>
          <t>N</t>
        </is>
      </c>
      <c r="CL293" s="19" t="inlineStr">
        <is>
          <t>N</t>
        </is>
      </c>
      <c r="CM293" s="13" t="n"/>
      <c r="CN293" s="13" t="n"/>
      <c r="CO293" s="19" t="inlineStr">
        <is>
          <t>N</t>
        </is>
      </c>
      <c r="CP293" s="19" t="n"/>
      <c r="CQ293" s="19" t="inlineStr">
        <is>
          <t>N</t>
        </is>
      </c>
      <c r="CR293" s="19" t="n"/>
      <c r="CS293" s="19" t="n"/>
      <c r="CT293" s="19" t="inlineStr">
        <is>
          <t>N</t>
        </is>
      </c>
      <c r="CU293" s="19" t="inlineStr">
        <is>
          <t>N</t>
        </is>
      </c>
      <c r="CV293" s="19" t="n"/>
      <c r="CW293" s="19" t="inlineStr">
        <is>
          <t>N</t>
        </is>
      </c>
      <c r="CX293" s="19" t="inlineStr">
        <is>
          <t>N</t>
        </is>
      </c>
      <c r="CY293" s="19" t="inlineStr">
        <is>
          <t>N</t>
        </is>
      </c>
      <c r="CZ293" s="19" t="inlineStr">
        <is>
          <t>N</t>
        </is>
      </c>
      <c r="DA293" s="13" t="n"/>
      <c r="DB293" s="13" t="n"/>
      <c r="DC293" s="13" t="n"/>
      <c r="DD293" s="13" t="n"/>
      <c r="DE293" s="13" t="n"/>
      <c r="DF293" s="13" t="n"/>
      <c r="DG293" s="13" t="n"/>
      <c r="DH293" s="13" t="n"/>
      <c r="DI293" s="13" t="n"/>
      <c r="DJ293" s="13" t="n"/>
      <c r="DK293" s="13" t="n"/>
      <c r="DL293" s="13" t="n"/>
      <c r="DM293" s="13" t="n"/>
      <c r="DN293" s="13" t="n"/>
      <c r="DO293" s="13" t="n"/>
      <c r="DP293" s="13" t="n"/>
      <c r="DQ293" s="13" t="n"/>
      <c r="DR293" s="13" t="n"/>
      <c r="DS293" s="13" t="n"/>
      <c r="DT293" s="13" t="n"/>
      <c r="DU293" s="13" t="n"/>
      <c r="DV293" s="13" t="n"/>
      <c r="DW293" s="13" t="n"/>
      <c r="DX293" s="22">
        <f>COUNTIF(A:A,A293)</f>
        <v/>
      </c>
      <c r="DY293" s="19" t="n"/>
      <c r="DZ293" s="19" t="n"/>
      <c r="EA293" s="19" t="n"/>
      <c r="EB293" s="29" t="n"/>
      <c r="EC293" s="29" t="n"/>
      <c r="ED293" s="29" t="n"/>
      <c r="EE293" s="29" t="n"/>
      <c r="EF293" s="29" t="n"/>
      <c r="EG293" s="29" t="n"/>
      <c r="EH293" s="29" t="n"/>
      <c r="EI293" s="20" t="n"/>
      <c r="EJ293" s="22">
        <f>_xlfn.CONCAT(AF293:BQ293)</f>
        <v/>
      </c>
      <c r="EK293" s="20" t="n"/>
      <c r="EL293" s="22" t="n"/>
      <c r="EM293" s="22" t="n"/>
      <c r="EN293" s="22" t="n"/>
    </row>
    <row r="294" ht="18.95" customFormat="1" customHeight="1" s="23">
      <c r="A294" s="24" t="inlineStr">
        <is>
          <t>#000509</t>
        </is>
      </c>
      <c r="B294" s="13" t="inlineStr">
        <is>
          <t>Hy-tek Team Manager</t>
        </is>
      </c>
      <c r="C294" s="13" t="n"/>
      <c r="D294" s="13" t="n"/>
      <c r="E294" s="15" t="n"/>
      <c r="F294" s="25" t="n"/>
      <c r="G294" s="25" t="n"/>
      <c r="H294" s="25" t="n"/>
      <c r="I294" s="25" t="n"/>
      <c r="J294" s="25" t="n"/>
      <c r="K294" s="17" t="n"/>
      <c r="L294" s="26">
        <f>IF(COUNTIF(K:K,K294)=0,"",COUNTIF(K:K,K294))</f>
        <v/>
      </c>
      <c r="M294" s="13" t="inlineStr">
        <is>
          <t>Digital Product</t>
        </is>
      </c>
      <c r="N294" s="13" t="inlineStr">
        <is>
          <t>I_Website Service</t>
        </is>
      </c>
      <c r="O294" s="41" t="n"/>
      <c r="P294" s="13">
        <f>COUNTIF(Q294:AC294,"Y")</f>
        <v/>
      </c>
      <c r="Q294" s="19" t="n"/>
      <c r="R294" s="19" t="inlineStr">
        <is>
          <t>N</t>
        </is>
      </c>
      <c r="S294" s="19" t="inlineStr"/>
      <c r="T294" s="19" t="inlineStr">
        <is>
          <t>Y</t>
        </is>
      </c>
      <c r="U294" s="19" t="inlineStr"/>
      <c r="V294" s="19" t="inlineStr"/>
      <c r="W294" s="19" t="inlineStr">
        <is>
          <t>N</t>
        </is>
      </c>
      <c r="X294" s="19" t="inlineStr">
        <is>
          <t>N</t>
        </is>
      </c>
      <c r="Y294" s="19" t="inlineStr">
        <is>
          <t>N</t>
        </is>
      </c>
      <c r="Z294" s="19" t="inlineStr">
        <is>
          <t>N</t>
        </is>
      </c>
      <c r="AA294" s="19" t="inlineStr">
        <is>
          <t>N</t>
        </is>
      </c>
      <c r="AB294" s="19" t="inlineStr">
        <is>
          <t>N</t>
        </is>
      </c>
      <c r="AC294" s="19" t="inlineStr">
        <is>
          <t>N</t>
        </is>
      </c>
      <c r="AD294" s="13" t="n"/>
      <c r="AE294" s="13" t="n"/>
      <c r="AF294" s="14" t="inlineStr"/>
      <c r="AG294" s="14" t="inlineStr"/>
      <c r="AH294" s="14" t="inlineStr"/>
      <c r="AI294" s="14" t="inlineStr"/>
      <c r="AJ294" s="14" t="inlineStr"/>
      <c r="AK294" s="14" t="inlineStr"/>
      <c r="AL294" s="14" t="inlineStr"/>
      <c r="AM294" s="14" t="inlineStr"/>
      <c r="AN294" s="14" t="inlineStr"/>
      <c r="AO294" s="14" t="inlineStr"/>
      <c r="AP294" s="14" t="inlineStr"/>
      <c r="AQ294" s="14" t="inlineStr"/>
      <c r="AR294" s="14" t="inlineStr"/>
      <c r="AS294" s="14" t="inlineStr"/>
      <c r="AT294" s="14" t="inlineStr"/>
      <c r="AU294" s="14" t="inlineStr"/>
      <c r="AV294" s="14" t="inlineStr"/>
      <c r="AW294" s="14" t="inlineStr"/>
      <c r="AX294" s="14" t="inlineStr"/>
      <c r="AY294" s="14" t="inlineStr"/>
      <c r="AZ294" s="14" t="inlineStr"/>
      <c r="BA294" s="14" t="inlineStr"/>
      <c r="BB294" s="14" t="inlineStr"/>
      <c r="BC294" s="14" t="inlineStr"/>
      <c r="BD294" s="14" t="inlineStr"/>
      <c r="BE294" s="14" t="inlineStr"/>
      <c r="BF294" s="14" t="inlineStr"/>
      <c r="BG294" s="14" t="inlineStr"/>
      <c r="BH294" s="14" t="inlineStr"/>
      <c r="BI294" s="14" t="inlineStr"/>
      <c r="BJ294" s="14" t="inlineStr"/>
      <c r="BK294" s="14" t="inlineStr"/>
      <c r="BL294" s="14" t="inlineStr"/>
      <c r="BM294" s="14" t="inlineStr"/>
      <c r="BN294" s="14" t="inlineStr"/>
      <c r="BO294" s="14" t="inlineStr"/>
      <c r="BP294" s="14" t="inlineStr"/>
      <c r="BQ294" s="14" t="inlineStr"/>
      <c r="BR294" s="14" t="n"/>
      <c r="BS294" s="13" t="n"/>
      <c r="BT294" s="13" t="inlineStr">
        <is>
          <t>USA</t>
        </is>
      </c>
      <c r="BU294" s="13" t="n"/>
      <c r="BV294" s="22" t="n"/>
      <c r="BW294" s="44" t="n"/>
      <c r="BX294" s="13" t="inlineStr"/>
      <c r="BY294" s="13" t="n"/>
      <c r="BZ294" s="13" t="n"/>
      <c r="CA294" s="19" t="inlineStr">
        <is>
          <t>N</t>
        </is>
      </c>
      <c r="CB294" s="19" t="n"/>
      <c r="CC294" s="19" t="inlineStr">
        <is>
          <t>N</t>
        </is>
      </c>
      <c r="CD294" s="19" t="n"/>
      <c r="CE294" s="19" t="n"/>
      <c r="CF294" s="19" t="inlineStr">
        <is>
          <t>N</t>
        </is>
      </c>
      <c r="CG294" s="19" t="inlineStr">
        <is>
          <t>N</t>
        </is>
      </c>
      <c r="CH294" s="19" t="n"/>
      <c r="CI294" s="19" t="inlineStr">
        <is>
          <t>N</t>
        </is>
      </c>
      <c r="CJ294" s="19" t="inlineStr">
        <is>
          <t>N</t>
        </is>
      </c>
      <c r="CK294" s="19" t="inlineStr">
        <is>
          <t>N</t>
        </is>
      </c>
      <c r="CL294" s="19" t="inlineStr">
        <is>
          <t>N</t>
        </is>
      </c>
      <c r="CM294" s="13" t="n"/>
      <c r="CN294" s="13" t="n"/>
      <c r="CO294" s="19" t="inlineStr">
        <is>
          <t>N</t>
        </is>
      </c>
      <c r="CP294" s="19" t="n"/>
      <c r="CQ294" s="19" t="inlineStr">
        <is>
          <t>N</t>
        </is>
      </c>
      <c r="CR294" s="19" t="n"/>
      <c r="CS294" s="19" t="n"/>
      <c r="CT294" s="19" t="inlineStr">
        <is>
          <t>N</t>
        </is>
      </c>
      <c r="CU294" s="19" t="inlineStr">
        <is>
          <t>N</t>
        </is>
      </c>
      <c r="CV294" s="19" t="n"/>
      <c r="CW294" s="19" t="inlineStr">
        <is>
          <t>N</t>
        </is>
      </c>
      <c r="CX294" s="19" t="inlineStr">
        <is>
          <t>N</t>
        </is>
      </c>
      <c r="CY294" s="19" t="inlineStr">
        <is>
          <t>N</t>
        </is>
      </c>
      <c r="CZ294" s="19" t="inlineStr">
        <is>
          <t>N</t>
        </is>
      </c>
      <c r="DA294" s="13" t="n"/>
      <c r="DB294" s="13" t="n"/>
      <c r="DC294" s="13" t="n"/>
      <c r="DD294" s="13" t="n"/>
      <c r="DE294" s="13" t="n"/>
      <c r="DF294" s="13" t="n"/>
      <c r="DG294" s="13" t="n"/>
      <c r="DH294" s="13" t="n"/>
      <c r="DI294" s="13" t="n"/>
      <c r="DJ294" s="13" t="n"/>
      <c r="DK294" s="13" t="n"/>
      <c r="DL294" s="13" t="n"/>
      <c r="DM294" s="13" t="n"/>
      <c r="DN294" s="13" t="n"/>
      <c r="DO294" s="13" t="n"/>
      <c r="DP294" s="13" t="n"/>
      <c r="DQ294" s="13" t="n"/>
      <c r="DR294" s="13" t="n"/>
      <c r="DS294" s="13" t="n"/>
      <c r="DT294" s="13" t="n"/>
      <c r="DU294" s="13" t="n"/>
      <c r="DV294" s="13" t="n"/>
      <c r="DW294" s="13" t="n"/>
      <c r="DX294" s="22">
        <f>COUNTIF(A:A,A294)</f>
        <v/>
      </c>
      <c r="DY294" s="19" t="n"/>
      <c r="DZ294" s="19" t="n"/>
      <c r="EA294" s="19" t="n"/>
      <c r="EB294" s="29" t="n"/>
      <c r="EC294" s="29" t="n"/>
      <c r="ED294" s="29" t="n"/>
      <c r="EE294" s="29" t="n"/>
      <c r="EF294" s="29" t="n"/>
      <c r="EG294" s="29" t="n"/>
      <c r="EH294" s="29" t="n"/>
      <c r="EI294" s="20" t="n"/>
      <c r="EJ294" s="22">
        <f>_xlfn.CONCAT(AF294:BQ294)</f>
        <v/>
      </c>
      <c r="EK294" s="20" t="n"/>
      <c r="EL294" s="22" t="n"/>
      <c r="EM294" s="22" t="n"/>
      <c r="EN294" s="22" t="n"/>
    </row>
    <row r="295" ht="153" customFormat="1" customHeight="1" s="23">
      <c r="A295" s="24" t="inlineStr">
        <is>
          <t>#000510</t>
        </is>
      </c>
      <c r="B295" s="13" t="inlineStr">
        <is>
          <t>IACAC (International Association for College Admission Counselling)</t>
        </is>
      </c>
      <c r="C295" s="13" t="n"/>
      <c r="D295" s="13" t="n"/>
      <c r="E295" s="15" t="n"/>
      <c r="F295" s="25" t="n"/>
      <c r="G295" s="25" t="n"/>
      <c r="H295" s="25" t="n"/>
      <c r="I295" s="25" t="n"/>
      <c r="J295" s="25" t="n"/>
      <c r="K295" s="17" t="n"/>
      <c r="L295" s="26">
        <f>IF(COUNTIF(K:K,K295)=0,"",COUNTIF(K:K,K295))</f>
        <v/>
      </c>
      <c r="M295" s="13" t="inlineStr">
        <is>
          <t>Vendor</t>
        </is>
      </c>
      <c r="N295" s="13" t="inlineStr">
        <is>
          <t>I_Website Service</t>
        </is>
      </c>
      <c r="O295" s="41" t="inlineStr">
        <is>
          <t>https://www.internationalacac.org/</t>
        </is>
      </c>
      <c r="P295" s="13">
        <f>COUNTIF(Q295:AC295,"Y")</f>
        <v/>
      </c>
      <c r="Q295" s="19" t="n"/>
      <c r="R295" s="19" t="inlineStr">
        <is>
          <t>Y</t>
        </is>
      </c>
      <c r="S295" s="19" t="inlineStr"/>
      <c r="T295" s="19" t="inlineStr">
        <is>
          <t>N</t>
        </is>
      </c>
      <c r="U295" s="19" t="inlineStr"/>
      <c r="V295" s="19" t="inlineStr"/>
      <c r="W295" s="19" t="inlineStr">
        <is>
          <t>N</t>
        </is>
      </c>
      <c r="X295" s="19" t="inlineStr">
        <is>
          <t>N</t>
        </is>
      </c>
      <c r="Y295" s="19" t="inlineStr">
        <is>
          <t>N</t>
        </is>
      </c>
      <c r="Z295" s="19" t="inlineStr">
        <is>
          <t>N</t>
        </is>
      </c>
      <c r="AA295" s="19" t="inlineStr">
        <is>
          <t>N</t>
        </is>
      </c>
      <c r="AB295" s="19" t="inlineStr">
        <is>
          <t>N</t>
        </is>
      </c>
      <c r="AC295" s="19" t="inlineStr">
        <is>
          <t>N</t>
        </is>
      </c>
      <c r="AD295" s="13" t="n"/>
      <c r="AE295" s="13" t="n"/>
      <c r="AF295" s="14" t="n"/>
      <c r="AG295" s="14" t="inlineStr">
        <is>
          <t>Y</t>
        </is>
      </c>
      <c r="AH295" s="14" t="inlineStr">
        <is>
          <t>Y</t>
        </is>
      </c>
      <c r="AI295" s="14" t="n"/>
      <c r="AJ295" s="14" t="inlineStr">
        <is>
          <t>Y</t>
        </is>
      </c>
      <c r="AK295" s="14" t="inlineStr">
        <is>
          <t>Y</t>
        </is>
      </c>
      <c r="AL295" s="14" t="n"/>
      <c r="AM295" s="14" t="inlineStr">
        <is>
          <t>Y</t>
        </is>
      </c>
      <c r="AN295" s="14" t="inlineStr">
        <is>
          <t>Y</t>
        </is>
      </c>
      <c r="AO295" s="14" t="n"/>
      <c r="AP295" s="14" t="n"/>
      <c r="AQ295" s="14" t="n"/>
      <c r="AR295" s="14" t="n"/>
      <c r="AS295" s="14" t="n"/>
      <c r="AT295" s="14" t="n"/>
      <c r="AU295" s="14" t="n"/>
      <c r="AV295" s="14" t="n"/>
      <c r="AW295" s="14" t="n"/>
      <c r="AX295" s="14" t="n"/>
      <c r="AY295" s="14" t="n"/>
      <c r="AZ295" s="14" t="n"/>
      <c r="BA295" s="14" t="n"/>
      <c r="BB295" s="14" t="n"/>
      <c r="BC295" s="14" t="n"/>
      <c r="BD295" s="14" t="n"/>
      <c r="BE295" s="14" t="n"/>
      <c r="BF295" s="14" t="n"/>
      <c r="BG295" s="14" t="n"/>
      <c r="BH295" s="14" t="n"/>
      <c r="BI295" s="14" t="n"/>
      <c r="BJ295" s="14" t="n"/>
      <c r="BK295" s="14" t="n"/>
      <c r="BL295" s="14" t="n"/>
      <c r="BM295" s="14" t="n"/>
      <c r="BN295" s="14" t="n"/>
      <c r="BO295" s="14" t="n"/>
      <c r="BP295" s="14" t="n"/>
      <c r="BQ295" s="14" t="n"/>
      <c r="BR295" s="14" t="n"/>
      <c r="BS295" s="13" t="n"/>
      <c r="BT295" s="13" t="inlineStr">
        <is>
          <t>USA</t>
        </is>
      </c>
      <c r="BU295" s="13" t="n"/>
      <c r="BV295" s="22" t="n"/>
      <c r="BW295" s="33" t="inlineStr">
        <is>
          <t>https://www.internationalacac.org/international-acac-s-privacy-policy</t>
        </is>
      </c>
      <c r="BX295" s="13" t="inlineStr">
        <is>
          <t>To facilitate global interaction among counselors and institutions in support of secondary students transitioning to higher education while promoting professional standards that fosters ethical and social responsibility.</t>
        </is>
      </c>
      <c r="BY295" s="13" t="n"/>
      <c r="BZ295" s="13" t="n"/>
      <c r="CA295" s="19" t="inlineStr">
        <is>
          <t>N</t>
        </is>
      </c>
      <c r="CB295" s="19" t="n"/>
      <c r="CC295" s="19" t="inlineStr">
        <is>
          <t>N</t>
        </is>
      </c>
      <c r="CD295" s="19" t="n"/>
      <c r="CE295" s="19" t="n"/>
      <c r="CF295" s="19" t="inlineStr">
        <is>
          <t>N</t>
        </is>
      </c>
      <c r="CG295" s="19" t="inlineStr">
        <is>
          <t>N</t>
        </is>
      </c>
      <c r="CH295" s="19" t="n"/>
      <c r="CI295" s="19" t="inlineStr">
        <is>
          <t>N</t>
        </is>
      </c>
      <c r="CJ295" s="19" t="inlineStr">
        <is>
          <t>N</t>
        </is>
      </c>
      <c r="CK295" s="19" t="inlineStr">
        <is>
          <t>N</t>
        </is>
      </c>
      <c r="CL295" s="19" t="inlineStr">
        <is>
          <t>N</t>
        </is>
      </c>
      <c r="CM295" s="13" t="n"/>
      <c r="CN295" s="13" t="n"/>
      <c r="CO295" s="19" t="inlineStr">
        <is>
          <t>N</t>
        </is>
      </c>
      <c r="CP295" s="19" t="n"/>
      <c r="CQ295" s="19" t="inlineStr">
        <is>
          <t>N</t>
        </is>
      </c>
      <c r="CR295" s="19" t="n"/>
      <c r="CS295" s="19" t="n"/>
      <c r="CT295" s="19" t="inlineStr">
        <is>
          <t>N</t>
        </is>
      </c>
      <c r="CU295" s="19" t="inlineStr">
        <is>
          <t>N</t>
        </is>
      </c>
      <c r="CV295" s="19" t="n"/>
      <c r="CW295" s="19" t="inlineStr">
        <is>
          <t>N</t>
        </is>
      </c>
      <c r="CX295" s="19" t="inlineStr">
        <is>
          <t>N</t>
        </is>
      </c>
      <c r="CY295" s="19" t="inlineStr">
        <is>
          <t>N</t>
        </is>
      </c>
      <c r="CZ295" s="19" t="inlineStr">
        <is>
          <t>N</t>
        </is>
      </c>
      <c r="DA295" s="13" t="n"/>
      <c r="DB295" s="13" t="n"/>
      <c r="DC295" s="13" t="n"/>
      <c r="DD295" s="13" t="n"/>
      <c r="DE295" s="13" t="n"/>
      <c r="DF295" s="13" t="n"/>
      <c r="DG295" s="13" t="n"/>
      <c r="DH295" s="13" t="n"/>
      <c r="DI295" s="13" t="n"/>
      <c r="DJ295" s="13" t="n"/>
      <c r="DK295" s="13" t="n"/>
      <c r="DL295" s="13" t="n"/>
      <c r="DM295" s="13" t="n"/>
      <c r="DN295" s="13" t="n"/>
      <c r="DO295" s="13" t="n"/>
      <c r="DP295" s="13" t="n"/>
      <c r="DQ295" s="13" t="n"/>
      <c r="DR295" s="13" t="n"/>
      <c r="DS295" s="13" t="n"/>
      <c r="DT295" s="13" t="n"/>
      <c r="DU295" s="13" t="n"/>
      <c r="DV295" s="13" t="n"/>
      <c r="DW295" s="13" t="n"/>
      <c r="DX295" s="22">
        <f>COUNTIF(A:A,A295)</f>
        <v/>
      </c>
      <c r="DY295" s="19" t="n"/>
      <c r="DZ295" s="19" t="n"/>
      <c r="EA295" s="19" t="n"/>
      <c r="EB295" s="29" t="inlineStr">
        <is>
          <t>membership@internationalacac.org</t>
        </is>
      </c>
      <c r="EC295" s="29" t="n"/>
      <c r="ED295" s="29" t="n"/>
      <c r="EE295" s="29" t="n"/>
      <c r="EF295" s="29" t="n"/>
      <c r="EG295" s="29" t="n"/>
      <c r="EH295" s="29" t="n"/>
      <c r="EI295" s="20" t="inlineStr">
        <is>
          <t>other</t>
        </is>
      </c>
      <c r="EJ295" s="22">
        <f>_xlfn.CONCAT(AF295:BQ295)</f>
        <v/>
      </c>
      <c r="EK295" s="20" t="n"/>
      <c r="EL295" s="22" t="n"/>
      <c r="EM295" s="22" t="n"/>
      <c r="EN295" s="22" t="n"/>
    </row>
    <row r="296" ht="84.95" customFormat="1" customHeight="1" s="23">
      <c r="A296" s="13" t="inlineStr">
        <is>
          <t>#000791</t>
        </is>
      </c>
      <c r="B296" s="14" t="inlineStr">
        <is>
          <t>IB Geography Pods</t>
        </is>
      </c>
      <c r="C296" s="13" t="n"/>
      <c r="D296" s="13" t="n"/>
      <c r="E296" s="15" t="n"/>
      <c r="F296" s="16" t="n"/>
      <c r="G296" s="16" t="n"/>
      <c r="H296" s="16" t="n"/>
      <c r="I296" s="16" t="n"/>
      <c r="J296" s="16" t="n"/>
      <c r="K296" s="17" t="n"/>
      <c r="L296" s="17" t="n"/>
      <c r="M296" s="13" t="n"/>
      <c r="N296" s="38" t="inlineStr">
        <is>
          <t>I_Website Service</t>
        </is>
      </c>
      <c r="O296" s="138" t="inlineStr">
        <is>
          <t>https://www.ibgeographypods.org/</t>
        </is>
      </c>
      <c r="P296" s="13" t="n"/>
      <c r="Q296" s="19" t="n"/>
      <c r="R296" s="19" t="n"/>
      <c r="S296" s="19" t="inlineStr">
        <is>
          <t>Y</t>
        </is>
      </c>
      <c r="T296" s="19" t="n"/>
      <c r="U296" s="19" t="n"/>
      <c r="V296" s="19" t="n"/>
      <c r="W296" s="19" t="n"/>
      <c r="X296" s="19" t="n"/>
      <c r="Y296" s="19" t="n"/>
      <c r="Z296" s="19" t="n"/>
      <c r="AA296" s="19" t="n"/>
      <c r="AB296" s="19" t="n"/>
      <c r="AC296" s="19" t="n"/>
      <c r="AD296" s="13" t="n"/>
      <c r="AE296" s="20" t="n"/>
      <c r="AF296" s="14" t="n"/>
      <c r="AG296" s="14" t="n"/>
      <c r="AH296" s="14" t="n"/>
      <c r="AI296" s="14" t="n"/>
      <c r="AJ296" s="14" t="n"/>
      <c r="AK296" s="14" t="n"/>
      <c r="AL296" s="14" t="n"/>
      <c r="AM296" s="14" t="n"/>
      <c r="AN296" s="14" t="n"/>
      <c r="AO296" s="14" t="n"/>
      <c r="AP296" s="14" t="n"/>
      <c r="AQ296" s="14" t="n"/>
      <c r="AR296" s="14" t="n"/>
      <c r="AS296" s="14" t="n"/>
      <c r="AT296" s="14" t="n"/>
      <c r="AU296" s="14" t="n"/>
      <c r="AV296" s="14" t="n"/>
      <c r="AW296" s="14" t="n"/>
      <c r="AX296" s="14" t="n"/>
      <c r="AY296" s="14" t="n"/>
      <c r="AZ296" s="14" t="n"/>
      <c r="BA296" s="14" t="n"/>
      <c r="BB296" s="14" t="n"/>
      <c r="BC296" s="14" t="n"/>
      <c r="BD296" s="14" t="n"/>
      <c r="BE296" s="14" t="n"/>
      <c r="BF296" s="14" t="n"/>
      <c r="BG296" s="14" t="n"/>
      <c r="BH296" s="14" t="n"/>
      <c r="BI296" s="14" t="n"/>
      <c r="BJ296" s="14" t="n"/>
      <c r="BK296" s="14" t="n"/>
      <c r="BL296" s="14" t="n"/>
      <c r="BM296" s="14" t="n"/>
      <c r="BN296" s="14" t="n"/>
      <c r="BO296" s="14" t="n"/>
      <c r="BP296" s="14" t="n"/>
      <c r="BQ296" s="14" t="n"/>
      <c r="BR296" s="14" t="n"/>
      <c r="BS296" s="13" t="n"/>
      <c r="BT296" s="13" t="n"/>
      <c r="BU296" s="13" t="n"/>
      <c r="BV296" s="13" t="n"/>
      <c r="BW296" s="138" t="inlineStr">
        <is>
          <t>(URL)https://www.ibgeographypods.org/</t>
        </is>
      </c>
      <c r="BX296" s="13" t="inlineStr">
        <is>
          <t>[Chenghan]Teaching and Learning Site for IB DP Geography from 2017 - 2024.</t>
        </is>
      </c>
      <c r="BY296" s="13" t="n"/>
      <c r="BZ296" s="13" t="n"/>
      <c r="CA296" s="19" t="n"/>
      <c r="CB296" s="19" t="n"/>
      <c r="CC296" s="19" t="n"/>
      <c r="CD296" s="19" t="n"/>
      <c r="CE296" s="19" t="n"/>
      <c r="CF296" s="19" t="n"/>
      <c r="CG296" s="19" t="n"/>
      <c r="CH296" s="19" t="n"/>
      <c r="CI296" s="19" t="n"/>
      <c r="CJ296" s="19" t="n"/>
      <c r="CK296" s="19" t="n"/>
      <c r="CL296" s="19" t="n"/>
      <c r="CM296" s="13" t="n"/>
      <c r="CN296" s="13" t="n"/>
      <c r="CO296" s="19" t="n"/>
      <c r="CP296" s="19" t="n"/>
      <c r="CQ296" s="19" t="n"/>
      <c r="CR296" s="19" t="n"/>
      <c r="CS296" s="19" t="n"/>
      <c r="CT296" s="19" t="n"/>
      <c r="CU296" s="19" t="n"/>
      <c r="CV296" s="19" t="n"/>
      <c r="CW296" s="19" t="n"/>
      <c r="CX296" s="19" t="n"/>
      <c r="CY296" s="19" t="n"/>
      <c r="CZ296" s="19" t="n"/>
      <c r="DA296" s="13" t="n"/>
      <c r="DB296" s="13" t="n"/>
      <c r="DC296" s="13" t="n"/>
      <c r="DD296" s="13" t="n"/>
      <c r="DE296" s="13" t="n"/>
      <c r="DF296" s="13" t="n"/>
      <c r="DG296" s="13" t="n"/>
      <c r="DH296" s="13" t="n"/>
      <c r="DI296" s="13" t="n"/>
      <c r="DJ296" s="13" t="n"/>
      <c r="DK296" s="13" t="n"/>
      <c r="DL296" s="13" t="n"/>
      <c r="DM296" s="13" t="n"/>
      <c r="DN296" s="13" t="n"/>
      <c r="DO296" s="13" t="n"/>
      <c r="DP296" s="13" t="n"/>
      <c r="DQ296" s="13" t="n"/>
      <c r="DR296" s="13" t="n"/>
      <c r="DS296" s="13" t="n"/>
      <c r="DT296" s="13" t="n"/>
      <c r="DU296" s="13" t="n"/>
      <c r="DV296" s="13" t="n"/>
      <c r="DW296" s="20" t="n"/>
      <c r="DX296" s="20" t="n"/>
      <c r="DY296" s="19" t="n"/>
      <c r="DZ296" s="19" t="n"/>
      <c r="EA296" s="19" t="n"/>
      <c r="EB296" s="20" t="n"/>
      <c r="EC296" s="20" t="n"/>
      <c r="ED296" s="20" t="n"/>
      <c r="EE296" s="20" t="n"/>
      <c r="EF296" s="20" t="n"/>
      <c r="EG296" s="20" t="n"/>
      <c r="EH296" s="20" t="n"/>
      <c r="EI296" s="20" t="n"/>
      <c r="EJ296" s="20" t="n"/>
      <c r="EK296" s="20" t="n"/>
      <c r="EL296" s="22" t="n"/>
      <c r="EM296" s="22" t="n"/>
      <c r="EN296" s="22" t="n"/>
    </row>
    <row r="297" ht="65.25" customFormat="1" customHeight="1" s="23">
      <c r="A297" s="24" t="inlineStr">
        <is>
          <t>#000511</t>
        </is>
      </c>
      <c r="B297" s="13" t="inlineStr">
        <is>
          <t>IB Questionbank</t>
        </is>
      </c>
      <c r="C297" s="13" t="n"/>
      <c r="D297" s="13" t="n"/>
      <c r="E297" s="15" t="n"/>
      <c r="F297" s="25" t="n"/>
      <c r="G297" s="25" t="n"/>
      <c r="H297" s="25" t="n"/>
      <c r="I297" s="25" t="n"/>
      <c r="J297" s="25" t="n"/>
      <c r="K297" s="17" t="n"/>
      <c r="L297" s="26">
        <f>IF(COUNTIF(K:K,K297)=0,"",COUNTIF(K:K,K297))</f>
        <v/>
      </c>
      <c r="M297" s="13" t="inlineStr">
        <is>
          <t>Vendor and Product</t>
        </is>
      </c>
      <c r="N297" s="13" t="inlineStr">
        <is>
          <t>I_Website Service</t>
        </is>
      </c>
      <c r="O297" s="41" t="inlineStr">
        <is>
          <t>https://questionbank.ibo.org/</t>
        </is>
      </c>
      <c r="P297" s="13">
        <f>COUNTIF(Q297:AC297,"Y")</f>
        <v/>
      </c>
      <c r="Q297" s="19" t="n"/>
      <c r="R297" s="19" t="inlineStr">
        <is>
          <t>Y</t>
        </is>
      </c>
      <c r="S297" s="19" t="inlineStr">
        <is>
          <t>Y</t>
        </is>
      </c>
      <c r="T297" s="19" t="inlineStr">
        <is>
          <t>Y</t>
        </is>
      </c>
      <c r="U297" s="19" t="inlineStr"/>
      <c r="V297" s="19" t="inlineStr"/>
      <c r="W297" s="19" t="inlineStr">
        <is>
          <t>N</t>
        </is>
      </c>
      <c r="X297" s="19" t="inlineStr">
        <is>
          <t>N</t>
        </is>
      </c>
      <c r="Y297" s="19" t="inlineStr">
        <is>
          <t>N</t>
        </is>
      </c>
      <c r="Z297" s="19" t="inlineStr">
        <is>
          <t>N</t>
        </is>
      </c>
      <c r="AA297" s="19" t="inlineStr">
        <is>
          <t>N</t>
        </is>
      </c>
      <c r="AB297" s="19" t="inlineStr">
        <is>
          <t>N</t>
        </is>
      </c>
      <c r="AC297" s="19" t="inlineStr">
        <is>
          <t>N</t>
        </is>
      </c>
      <c r="AD297" s="13" t="n"/>
      <c r="AE297" s="13" t="n"/>
      <c r="AF297" s="14" t="n"/>
      <c r="AG297" s="14" t="n"/>
      <c r="AH297" s="14" t="inlineStr">
        <is>
          <t>Y</t>
        </is>
      </c>
      <c r="AI297" s="14" t="n"/>
      <c r="AJ297" s="14" t="n"/>
      <c r="AK297" s="14" t="inlineStr">
        <is>
          <t>Y</t>
        </is>
      </c>
      <c r="AL297" s="14" t="n"/>
      <c r="AM297" s="14" t="n"/>
      <c r="AN297" s="14" t="n"/>
      <c r="AO297" s="14" t="n"/>
      <c r="AP297" s="14" t="n"/>
      <c r="AQ297" s="14" t="n"/>
      <c r="AR297" s="14" t="n"/>
      <c r="AS297" s="14" t="n"/>
      <c r="AT297" s="14" t="n"/>
      <c r="AU297" s="14" t="n"/>
      <c r="AV297" s="14" t="n"/>
      <c r="AW297" s="14" t="n"/>
      <c r="AX297" s="14" t="n"/>
      <c r="AY297" s="14" t="n"/>
      <c r="AZ297" s="14" t="n"/>
      <c r="BA297" s="14" t="n"/>
      <c r="BB297" s="14" t="n"/>
      <c r="BC297" s="14" t="n"/>
      <c r="BD297" s="14" t="n"/>
      <c r="BE297" s="14" t="n"/>
      <c r="BF297" s="14" t="n"/>
      <c r="BG297" s="14" t="n"/>
      <c r="BH297" s="14" t="n"/>
      <c r="BI297" s="14" t="n"/>
      <c r="BJ297" s="14" t="n"/>
      <c r="BK297" s="14" t="n"/>
      <c r="BL297" s="14" t="n"/>
      <c r="BM297" s="14" t="n"/>
      <c r="BN297" s="14" t="n"/>
      <c r="BO297" s="14" t="n"/>
      <c r="BP297" s="14" t="n"/>
      <c r="BQ297" s="14" t="n"/>
      <c r="BR297" s="14" t="n"/>
      <c r="BS297" s="13" t="n"/>
      <c r="BT297" s="13" t="inlineStr">
        <is>
          <t>5 locations: IB Global Centre, Washington DC
IB Global Centre, Singapore
IB Global Centre, The Hague
IB Global Centre, Cardiff
IB Foundation Office, Geneva</t>
        </is>
      </c>
      <c r="BU297" s="13" t="n"/>
      <c r="BV297" s="22" t="n"/>
      <c r="BW297" s="33" t="inlineStr">
        <is>
          <t>https://www.ibo.org/terms-and-conditions/privacy-policy/</t>
        </is>
      </c>
      <c r="BX297" s="13" t="inlineStr">
        <is>
          <t>Provide practice for IB</t>
        </is>
      </c>
      <c r="BY297" s="13" t="n"/>
      <c r="BZ297" s="13" t="n"/>
      <c r="CA297" s="19" t="inlineStr">
        <is>
          <t>N</t>
        </is>
      </c>
      <c r="CB297" s="19" t="n"/>
      <c r="CC297" s="19" t="inlineStr">
        <is>
          <t>N</t>
        </is>
      </c>
      <c r="CD297" s="19" t="n"/>
      <c r="CE297" s="19" t="n"/>
      <c r="CF297" s="19" t="inlineStr">
        <is>
          <t>N</t>
        </is>
      </c>
      <c r="CG297" s="19" t="inlineStr">
        <is>
          <t>N</t>
        </is>
      </c>
      <c r="CH297" s="19" t="n"/>
      <c r="CI297" s="19" t="inlineStr">
        <is>
          <t>N</t>
        </is>
      </c>
      <c r="CJ297" s="19" t="inlineStr">
        <is>
          <t>N</t>
        </is>
      </c>
      <c r="CK297" s="19" t="inlineStr">
        <is>
          <t>N</t>
        </is>
      </c>
      <c r="CL297" s="19" t="inlineStr">
        <is>
          <t>N</t>
        </is>
      </c>
      <c r="CM297" s="13" t="n"/>
      <c r="CN297" s="13" t="n"/>
      <c r="CO297" s="19" t="inlineStr">
        <is>
          <t>N</t>
        </is>
      </c>
      <c r="CP297" s="19" t="n"/>
      <c r="CQ297" s="19" t="inlineStr">
        <is>
          <t>N</t>
        </is>
      </c>
      <c r="CR297" s="19" t="n"/>
      <c r="CS297" s="19" t="n"/>
      <c r="CT297" s="19" t="inlineStr">
        <is>
          <t>N</t>
        </is>
      </c>
      <c r="CU297" s="19" t="inlineStr">
        <is>
          <t>N</t>
        </is>
      </c>
      <c r="CV297" s="19" t="n"/>
      <c r="CW297" s="19" t="inlineStr">
        <is>
          <t>N</t>
        </is>
      </c>
      <c r="CX297" s="19" t="inlineStr">
        <is>
          <t>N</t>
        </is>
      </c>
      <c r="CY297" s="19" t="inlineStr">
        <is>
          <t>N</t>
        </is>
      </c>
      <c r="CZ297" s="19" t="inlineStr">
        <is>
          <t>N</t>
        </is>
      </c>
      <c r="DA297" s="13" t="inlineStr">
        <is>
          <t>(Location)may process your personal data outside Switzerland, the UK and the European Economic Area, including, without limitation, Argentina, Australia, Canada, Singapore, and the United States.</t>
        </is>
      </c>
      <c r="DB297" s="13" t="n"/>
      <c r="DC297" s="13" t="n"/>
      <c r="DD297" s="13" t="n"/>
      <c r="DE297" s="13" t="n"/>
      <c r="DF297" s="13" t="n"/>
      <c r="DG297" s="13" t="n"/>
      <c r="DH297" s="13" t="n"/>
      <c r="DI297" s="13" t="n"/>
      <c r="DJ297" s="13" t="n"/>
      <c r="DK297" s="13" t="n"/>
      <c r="DL297" s="13" t="n"/>
      <c r="DM297" s="13" t="n"/>
      <c r="DN297" s="13" t="n"/>
      <c r="DO297" s="13" t="n"/>
      <c r="DP297" s="13" t="n"/>
      <c r="DQ297" s="13" t="n"/>
      <c r="DR297" s="13" t="n"/>
      <c r="DS297" s="13" t="n"/>
      <c r="DT297" s="13" t="n"/>
      <c r="DU297" s="13" t="n"/>
      <c r="DV297" s="13" t="n"/>
      <c r="DW297" s="13" t="n"/>
      <c r="DX297" s="22">
        <f>COUNTIF(A:A,A297)</f>
        <v/>
      </c>
      <c r="DY297" s="19" t="n"/>
      <c r="DZ297" s="19" t="n"/>
      <c r="EA297" s="19" t="n"/>
      <c r="EB297" s="29" t="inlineStr">
        <is>
          <t>ibcustomerservice@follett.com</t>
        </is>
      </c>
      <c r="EC297" s="29" t="n"/>
      <c r="ED297" s="29" t="n"/>
      <c r="EE297" s="29" t="n"/>
      <c r="EF297" s="29" t="n"/>
      <c r="EG297" s="29" t="n"/>
      <c r="EH297" s="29" t="n"/>
      <c r="EI297" s="20" t="inlineStr">
        <is>
          <t>edu</t>
        </is>
      </c>
      <c r="EJ297" s="22">
        <f>_xlfn.CONCAT(AF297:BQ297)</f>
        <v/>
      </c>
      <c r="EK297" s="20" t="n"/>
      <c r="EL297" s="22" t="n"/>
      <c r="EM297" s="22" t="n"/>
      <c r="EN297" s="22" t="n"/>
    </row>
    <row r="298" ht="102" customFormat="1" customHeight="1" s="23">
      <c r="A298" s="24" t="inlineStr">
        <is>
          <t>#000512</t>
        </is>
      </c>
      <c r="B298" s="13" t="inlineStr">
        <is>
          <t>ibasiapacific.basecamphq.com</t>
        </is>
      </c>
      <c r="C298" s="13" t="n"/>
      <c r="D298" s="13" t="n"/>
      <c r="E298" s="15" t="n"/>
      <c r="F298" s="25" t="n"/>
      <c r="G298" s="25" t="n"/>
      <c r="H298" s="25" t="n"/>
      <c r="I298" s="25" t="n"/>
      <c r="J298" s="25" t="n"/>
      <c r="K298" s="17" t="n"/>
      <c r="L298" s="26">
        <f>IF(COUNTIF(K:K,K298)=0,"",COUNTIF(K:K,K298))</f>
        <v/>
      </c>
      <c r="M298" s="13" t="inlineStr">
        <is>
          <t>Missing</t>
        </is>
      </c>
      <c r="N298" s="13" t="inlineStr">
        <is>
          <t>I_Website Service</t>
        </is>
      </c>
      <c r="O298" s="41" t="inlineStr">
        <is>
          <t>ibasiapacific.basecamphq.com</t>
        </is>
      </c>
      <c r="P298" s="13">
        <f>COUNTIF(Q298:AC298,"Y")</f>
        <v/>
      </c>
      <c r="Q298" s="19" t="n"/>
      <c r="R298" s="19" t="inlineStr">
        <is>
          <t>N</t>
        </is>
      </c>
      <c r="S298" s="19" t="inlineStr"/>
      <c r="T298" s="19" t="inlineStr">
        <is>
          <t>N</t>
        </is>
      </c>
      <c r="U298" s="19" t="inlineStr"/>
      <c r="V298" s="19" t="inlineStr"/>
      <c r="W298" s="19" t="inlineStr">
        <is>
          <t>N</t>
        </is>
      </c>
      <c r="X298" s="19" t="inlineStr">
        <is>
          <t>N</t>
        </is>
      </c>
      <c r="Y298" s="19" t="inlineStr">
        <is>
          <t>N</t>
        </is>
      </c>
      <c r="Z298" s="19" t="inlineStr">
        <is>
          <t>N</t>
        </is>
      </c>
      <c r="AA298" s="19" t="inlineStr">
        <is>
          <t>Y</t>
        </is>
      </c>
      <c r="AB298" s="19" t="inlineStr">
        <is>
          <t>N</t>
        </is>
      </c>
      <c r="AC298" s="19" t="inlineStr">
        <is>
          <t>N</t>
        </is>
      </c>
      <c r="AD298" s="13" t="n"/>
      <c r="AE298" s="13" t="n"/>
      <c r="AF298" s="14" t="inlineStr"/>
      <c r="AG298" s="14" t="inlineStr"/>
      <c r="AH298" s="14" t="inlineStr">
        <is>
          <t>Y</t>
        </is>
      </c>
      <c r="AI298" s="14" t="inlineStr"/>
      <c r="AJ298" s="14" t="inlineStr"/>
      <c r="AK298" s="14" t="inlineStr">
        <is>
          <t>Y</t>
        </is>
      </c>
      <c r="AL298" s="14" t="inlineStr"/>
      <c r="AM298" s="14" t="inlineStr"/>
      <c r="AN298" s="14" t="inlineStr">
        <is>
          <t>Y</t>
        </is>
      </c>
      <c r="AO298" s="14" t="inlineStr"/>
      <c r="AP298" s="14" t="inlineStr"/>
      <c r="AQ298" s="14" t="inlineStr"/>
      <c r="AR298" s="14" t="inlineStr"/>
      <c r="AS298" s="14" t="inlineStr"/>
      <c r="AT298" s="14" t="inlineStr"/>
      <c r="AU298" s="14" t="inlineStr"/>
      <c r="AV298" s="14" t="inlineStr"/>
      <c r="AW298" s="14" t="inlineStr"/>
      <c r="AX298" s="14" t="inlineStr"/>
      <c r="AY298" s="14" t="inlineStr"/>
      <c r="AZ298" s="14" t="inlineStr"/>
      <c r="BA298" s="14" t="inlineStr"/>
      <c r="BB298" s="14" t="inlineStr"/>
      <c r="BC298" s="14" t="inlineStr"/>
      <c r="BD298" s="14" t="inlineStr"/>
      <c r="BE298" s="14" t="inlineStr"/>
      <c r="BF298" s="14" t="inlineStr"/>
      <c r="BG298" s="14" t="inlineStr"/>
      <c r="BH298" s="14" t="inlineStr"/>
      <c r="BI298" s="14" t="inlineStr"/>
      <c r="BJ298" s="14" t="inlineStr"/>
      <c r="BK298" s="14" t="inlineStr"/>
      <c r="BL298" s="14" t="inlineStr"/>
      <c r="BM298" s="14" t="inlineStr"/>
      <c r="BN298" s="14" t="inlineStr"/>
      <c r="BO298" s="14" t="inlineStr"/>
      <c r="BP298" s="14" t="inlineStr"/>
      <c r="BQ298" s="14" t="inlineStr"/>
      <c r="BR298" s="14" t="n"/>
      <c r="BS298" s="13" t="n"/>
      <c r="BT298" s="13" t="inlineStr">
        <is>
          <t>USA</t>
        </is>
      </c>
      <c r="BU298" s="13" t="n"/>
      <c r="BV298" s="22" t="n"/>
      <c r="BW298" s="33" t="inlineStr">
        <is>
          <t>https://basecamp.com/about/policies/privacy</t>
        </is>
      </c>
      <c r="BX298" s="13" t="inlineStr">
        <is>
          <t>an online collaboration app that lets people manage their work together and communicate with one another.</t>
        </is>
      </c>
      <c r="BY298" s="13" t="n"/>
      <c r="BZ298" s="13" t="n"/>
      <c r="CA298" s="19" t="inlineStr">
        <is>
          <t>N</t>
        </is>
      </c>
      <c r="CB298" s="19" t="n"/>
      <c r="CC298" s="19" t="inlineStr">
        <is>
          <t>N</t>
        </is>
      </c>
      <c r="CD298" s="19" t="n"/>
      <c r="CE298" s="19" t="n"/>
      <c r="CF298" s="19" t="inlineStr">
        <is>
          <t>N</t>
        </is>
      </c>
      <c r="CG298" s="19" t="inlineStr">
        <is>
          <t>N</t>
        </is>
      </c>
      <c r="CH298" s="19" t="n"/>
      <c r="CI298" s="19" t="inlineStr">
        <is>
          <t>N</t>
        </is>
      </c>
      <c r="CJ298" s="19" t="inlineStr">
        <is>
          <t>N</t>
        </is>
      </c>
      <c r="CK298" s="19" t="inlineStr">
        <is>
          <t>N</t>
        </is>
      </c>
      <c r="CL298" s="19" t="inlineStr">
        <is>
          <t>N</t>
        </is>
      </c>
      <c r="CM298" s="13" t="n"/>
      <c r="CN298" s="13" t="n"/>
      <c r="CO298" s="19" t="inlineStr">
        <is>
          <t>N</t>
        </is>
      </c>
      <c r="CP298" s="19" t="n"/>
      <c r="CQ298" s="19" t="inlineStr">
        <is>
          <t>N</t>
        </is>
      </c>
      <c r="CR298" s="19" t="n"/>
      <c r="CS298" s="19" t="n"/>
      <c r="CT298" s="19" t="inlineStr">
        <is>
          <t>N</t>
        </is>
      </c>
      <c r="CU298" s="19" t="inlineStr">
        <is>
          <t>N</t>
        </is>
      </c>
      <c r="CV298" s="19" t="n"/>
      <c r="CW298" s="19" t="inlineStr">
        <is>
          <t>N</t>
        </is>
      </c>
      <c r="CX298" s="19" t="inlineStr">
        <is>
          <t>N</t>
        </is>
      </c>
      <c r="CY298" s="19" t="inlineStr">
        <is>
          <t>N</t>
        </is>
      </c>
      <c r="CZ298" s="19" t="inlineStr">
        <is>
          <t>N</t>
        </is>
      </c>
      <c r="DA298" s="13" t="n"/>
      <c r="DB298" s="13" t="n"/>
      <c r="DC298" s="13" t="n"/>
      <c r="DD298" s="13" t="n"/>
      <c r="DE298" s="13" t="n"/>
      <c r="DF298" s="13" t="n"/>
      <c r="DG298" s="13" t="n"/>
      <c r="DH298" s="13" t="n"/>
      <c r="DI298" s="13" t="n"/>
      <c r="DJ298" s="13" t="n"/>
      <c r="DK298" s="13" t="n"/>
      <c r="DL298" s="13" t="n"/>
      <c r="DM298" s="13" t="n"/>
      <c r="DN298" s="13" t="n"/>
      <c r="DO298" s="13" t="n"/>
      <c r="DP298" s="13" t="n"/>
      <c r="DQ298" s="13" t="n"/>
      <c r="DR298" s="13" t="n"/>
      <c r="DS298" s="13" t="n"/>
      <c r="DT298" s="13" t="n"/>
      <c r="DU298" s="13" t="n"/>
      <c r="DV298" s="13" t="n"/>
      <c r="DW298" s="13" t="n"/>
      <c r="DX298" s="22">
        <f>COUNTIF(A:A,A298)</f>
        <v/>
      </c>
      <c r="DY298" s="19" t="n"/>
      <c r="DZ298" s="19" t="n"/>
      <c r="EA298" s="19" t="n"/>
      <c r="EB298" s="29" t="inlineStr">
        <is>
          <t>ibcustomerservice@follett.com</t>
        </is>
      </c>
      <c r="EC298" s="29" t="n"/>
      <c r="ED298" s="29" t="n"/>
      <c r="EE298" s="29" t="n"/>
      <c r="EF298" s="29" t="n"/>
      <c r="EG298" s="29" t="n"/>
      <c r="EH298" s="29" t="n"/>
      <c r="EI298" s="20" t="n"/>
      <c r="EJ298" s="22">
        <f>_xlfn.CONCAT(AF298:BQ298)</f>
        <v/>
      </c>
      <c r="EK298" s="20" t="n"/>
      <c r="EL298" s="22" t="n"/>
      <c r="EM298" s="22" t="n"/>
      <c r="EN298" s="22" t="n"/>
    </row>
    <row r="299" ht="135.95" customFormat="1" customHeight="1" s="23">
      <c r="A299" s="24" t="inlineStr">
        <is>
          <t>#000409</t>
        </is>
      </c>
      <c r="B299" s="13" t="inlineStr">
        <is>
          <t>IBIS</t>
        </is>
      </c>
      <c r="C299" s="13" t="n"/>
      <c r="D299" s="13" t="n"/>
      <c r="E299" s="15" t="inlineStr">
        <is>
          <t>No</t>
        </is>
      </c>
      <c r="F299" s="25" t="inlineStr">
        <is>
          <t>Low</t>
        </is>
      </c>
      <c r="G299" s="25" t="n"/>
      <c r="H299" s="25" t="n"/>
      <c r="I299" s="25" t="n"/>
      <c r="J299" s="25" t="n"/>
      <c r="K299" s="17" t="n"/>
      <c r="L299" s="26">
        <f>IF(COUNTIF(K:K,K299)=0,"",COUNTIF(K:K,K299))</f>
        <v/>
      </c>
      <c r="M299" s="13" t="inlineStr">
        <is>
          <t>Vendor and Product</t>
        </is>
      </c>
      <c r="N299" s="13" t="inlineStr">
        <is>
          <t>V_Vendor</t>
        </is>
      </c>
      <c r="O299" s="41" t="inlineStr">
        <is>
          <t>ibis.ibo.org</t>
        </is>
      </c>
      <c r="P299" s="13">
        <f>COUNTIF(Q299:AC299,"Y")</f>
        <v/>
      </c>
      <c r="Q299" s="19" t="n"/>
      <c r="R299" s="19" t="inlineStr">
        <is>
          <t>N</t>
        </is>
      </c>
      <c r="S299" s="19" t="inlineStr">
        <is>
          <t>Y</t>
        </is>
      </c>
      <c r="T299" s="19" t="inlineStr">
        <is>
          <t>Y</t>
        </is>
      </c>
      <c r="U299" s="19" t="inlineStr"/>
      <c r="V299" s="19" t="inlineStr">
        <is>
          <t>Y</t>
        </is>
      </c>
      <c r="W299" s="19" t="inlineStr">
        <is>
          <t>N</t>
        </is>
      </c>
      <c r="X299" s="19" t="inlineStr">
        <is>
          <t>N</t>
        </is>
      </c>
      <c r="Y299" s="19" t="inlineStr">
        <is>
          <t>N</t>
        </is>
      </c>
      <c r="Z299" s="19" t="inlineStr">
        <is>
          <t>N</t>
        </is>
      </c>
      <c r="AA299" s="19" t="inlineStr">
        <is>
          <t>Y</t>
        </is>
      </c>
      <c r="AB299" s="19" t="inlineStr">
        <is>
          <t>N</t>
        </is>
      </c>
      <c r="AC299" s="19" t="inlineStr">
        <is>
          <t>N</t>
        </is>
      </c>
      <c r="AD299" s="13" t="n"/>
      <c r="AE299" s="13" t="n"/>
      <c r="AF299" s="14" t="n"/>
      <c r="AG299" s="14" t="inlineStr">
        <is>
          <t>Y</t>
        </is>
      </c>
      <c r="AH299" s="14" t="n"/>
      <c r="AI299" s="14" t="n"/>
      <c r="AJ299" s="14" t="n"/>
      <c r="AK299" s="14" t="n"/>
      <c r="AL299" s="14" t="n"/>
      <c r="AM299" s="14" t="n"/>
      <c r="AN299" s="14" t="n"/>
      <c r="AO299" s="14" t="n"/>
      <c r="AP299" s="14" t="n"/>
      <c r="AQ299" s="14" t="n"/>
      <c r="AR299" s="14" t="n"/>
      <c r="AS299" s="14" t="n"/>
      <c r="AT299" s="14" t="inlineStr">
        <is>
          <t>Y</t>
        </is>
      </c>
      <c r="AU299" s="14" t="n"/>
      <c r="AV299" s="14" t="inlineStr">
        <is>
          <t>Y</t>
        </is>
      </c>
      <c r="AW299" s="14" t="n"/>
      <c r="AX299" s="14" t="n"/>
      <c r="AY299" s="14" t="inlineStr">
        <is>
          <t>Y</t>
        </is>
      </c>
      <c r="AZ299" s="14" t="n"/>
      <c r="BA299" s="14" t="n"/>
      <c r="BB299" s="14" t="n"/>
      <c r="BC299" s="14" t="n"/>
      <c r="BD299" s="14" t="n"/>
      <c r="BE299" s="14" t="n"/>
      <c r="BF299" s="14" t="n"/>
      <c r="BG299" s="14" t="inlineStr">
        <is>
          <t>Y</t>
        </is>
      </c>
      <c r="BH299" s="14" t="n"/>
      <c r="BI299" s="14" t="n"/>
      <c r="BJ299" s="14" t="n"/>
      <c r="BK299" s="14" t="n"/>
      <c r="BL299" s="14" t="n"/>
      <c r="BM299" s="14" t="n"/>
      <c r="BN299" s="14" t="inlineStr">
        <is>
          <t>Y</t>
        </is>
      </c>
      <c r="BO299" s="14" t="n"/>
      <c r="BP299" s="14" t="n"/>
      <c r="BQ299" s="14" t="inlineStr">
        <is>
          <t>Y</t>
        </is>
      </c>
      <c r="BR299" s="14" t="n"/>
      <c r="BS299" s="13" t="n"/>
      <c r="BT299" s="30" t="inlineStr">
        <is>
          <t>UK</t>
        </is>
      </c>
      <c r="BU299" s="13" t="n"/>
      <c r="BV299" s="22" t="n"/>
      <c r="BW299" s="33" t="inlineStr">
        <is>
          <t>https://www.ibo.org/terms-and-conditions/privacy-policy/</t>
        </is>
      </c>
      <c r="BX299" s="30" t="inlineStr">
        <is>
          <t>IB examination board</t>
        </is>
      </c>
      <c r="BY299" s="30" t="inlineStr">
        <is>
          <t>May not sit for the IB Diploma</t>
        </is>
      </c>
      <c r="BZ299" s="13" t="n"/>
      <c r="CA299" s="19" t="inlineStr">
        <is>
          <t>N</t>
        </is>
      </c>
      <c r="CB299" s="19" t="n"/>
      <c r="CC299" s="19" t="inlineStr">
        <is>
          <t>N</t>
        </is>
      </c>
      <c r="CD299" s="19" t="n"/>
      <c r="CE299" s="19" t="inlineStr">
        <is>
          <t>N</t>
        </is>
      </c>
      <c r="CF299" s="19" t="inlineStr">
        <is>
          <t>N</t>
        </is>
      </c>
      <c r="CG299" s="19" t="inlineStr">
        <is>
          <t>N</t>
        </is>
      </c>
      <c r="CH299" s="19" t="n"/>
      <c r="CI299" s="19" t="inlineStr">
        <is>
          <t>N</t>
        </is>
      </c>
      <c r="CJ299" s="19" t="inlineStr">
        <is>
          <t>N</t>
        </is>
      </c>
      <c r="CK299" s="19" t="inlineStr">
        <is>
          <t>N</t>
        </is>
      </c>
      <c r="CL299" s="19" t="inlineStr">
        <is>
          <t>N</t>
        </is>
      </c>
      <c r="CM299" s="13" t="n"/>
      <c r="CN299" s="13" t="n"/>
      <c r="CO299" s="19" t="inlineStr">
        <is>
          <t>N</t>
        </is>
      </c>
      <c r="CP299" s="19" t="n"/>
      <c r="CQ299" s="19" t="inlineStr">
        <is>
          <t>N</t>
        </is>
      </c>
      <c r="CR299" s="19" t="n"/>
      <c r="CS299" s="19" t="n"/>
      <c r="CT299" s="19" t="inlineStr">
        <is>
          <t>N</t>
        </is>
      </c>
      <c r="CU299" s="19" t="inlineStr">
        <is>
          <t>N</t>
        </is>
      </c>
      <c r="CV299" s="19" t="n"/>
      <c r="CW299" s="19" t="inlineStr">
        <is>
          <t>N</t>
        </is>
      </c>
      <c r="CX299" s="19" t="inlineStr">
        <is>
          <t>N</t>
        </is>
      </c>
      <c r="CY299" s="19" t="inlineStr">
        <is>
          <t>N</t>
        </is>
      </c>
      <c r="CZ299" s="19" t="inlineStr">
        <is>
          <t>N</t>
        </is>
      </c>
      <c r="DA299" s="30" t="inlineStr">
        <is>
          <t>Whilst the student is registered at the College</t>
        </is>
      </c>
      <c r="DB299" s="13" t="n"/>
      <c r="DC299" s="13" t="n"/>
      <c r="DD299" s="13" t="n"/>
      <c r="DE299" s="13" t="n"/>
      <c r="DF299" s="13" t="n"/>
      <c r="DG299" s="13" t="n"/>
      <c r="DH299" s="13" t="n"/>
      <c r="DI299" s="13" t="n"/>
      <c r="DJ299" s="13" t="n"/>
      <c r="DK299" s="13" t="n"/>
      <c r="DL299" s="13" t="n"/>
      <c r="DM299" s="13" t="n"/>
      <c r="DN299" s="13" t="n"/>
      <c r="DO299" s="13" t="n"/>
      <c r="DP299" s="13" t="n"/>
      <c r="DQ299" s="13" t="n"/>
      <c r="DR299" s="13" t="n"/>
      <c r="DS299" s="13" t="n"/>
      <c r="DT299" s="13" t="n"/>
      <c r="DU299" s="13" t="n"/>
      <c r="DV299" s="13" t="n"/>
      <c r="DW299" s="30"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t>
        </is>
      </c>
      <c r="DX299" s="22">
        <f>COUNTIF(A:A,A299)</f>
        <v/>
      </c>
      <c r="DY299" s="19" t="inlineStr">
        <is>
          <t>N</t>
        </is>
      </c>
      <c r="DZ299" s="19" t="n"/>
      <c r="EA299" s="19" t="n"/>
      <c r="EB299" s="129" t="inlineStr">
        <is>
          <t>systemsupport@ibo.org</t>
        </is>
      </c>
      <c r="EC299" s="29" t="n"/>
      <c r="ED299" s="29" t="n"/>
      <c r="EE299" s="29" t="n"/>
      <c r="EF299" s="29" t="n"/>
      <c r="EG299" s="29" t="n"/>
      <c r="EH299" s="29" t="n"/>
      <c r="EI299" s="20" t="inlineStr">
        <is>
          <t>exam</t>
        </is>
      </c>
      <c r="EJ299" s="22">
        <f>_xlfn.CONCAT(AF299:BQ299)</f>
        <v/>
      </c>
      <c r="EK299" s="20" t="n"/>
      <c r="EL299" s="22" t="n"/>
      <c r="EM299" s="22" t="n"/>
      <c r="EN299" s="22" t="n"/>
    </row>
    <row r="300" ht="68.09999999999999" customFormat="1" customHeight="1" s="23">
      <c r="A300" s="24" t="inlineStr">
        <is>
          <t>#000515</t>
        </is>
      </c>
      <c r="B300" s="13" t="inlineStr">
        <is>
          <t>Ibispaint</t>
        </is>
      </c>
      <c r="C300" s="13" t="n"/>
      <c r="D300" s="13" t="n"/>
      <c r="E300" s="15" t="n"/>
      <c r="F300" s="25" t="n"/>
      <c r="G300" s="25" t="n"/>
      <c r="H300" s="25" t="n"/>
      <c r="I300" s="25" t="n"/>
      <c r="J300" s="25" t="n"/>
      <c r="K300" s="17" t="n"/>
      <c r="L300" s="26">
        <f>IF(COUNTIF(K:K,K300)=0,"",COUNTIF(K:K,K300))</f>
        <v/>
      </c>
      <c r="M300" s="13" t="inlineStr">
        <is>
          <t>Digital Product</t>
        </is>
      </c>
      <c r="N300" s="13" t="inlineStr">
        <is>
          <t>I_Mobile App</t>
        </is>
      </c>
      <c r="O300" s="41" t="inlineStr">
        <is>
          <t>https://ibispaint.com/</t>
        </is>
      </c>
      <c r="P300" s="13">
        <f>COUNTIF(Q300:AC300,"Y")</f>
        <v/>
      </c>
      <c r="Q300" s="19" t="n"/>
      <c r="R300" s="19" t="inlineStr">
        <is>
          <t>N</t>
        </is>
      </c>
      <c r="S300" s="19" t="inlineStr"/>
      <c r="T300" s="19" t="inlineStr">
        <is>
          <t>Y</t>
        </is>
      </c>
      <c r="U300" s="19" t="inlineStr"/>
      <c r="V300" s="19" t="inlineStr"/>
      <c r="W300" s="19" t="inlineStr">
        <is>
          <t>N</t>
        </is>
      </c>
      <c r="X300" s="19" t="inlineStr">
        <is>
          <t>N</t>
        </is>
      </c>
      <c r="Y300" s="19" t="inlineStr">
        <is>
          <t>N</t>
        </is>
      </c>
      <c r="Z300" s="19" t="inlineStr">
        <is>
          <t>N</t>
        </is>
      </c>
      <c r="AA300" s="19" t="inlineStr">
        <is>
          <t>N</t>
        </is>
      </c>
      <c r="AB300" s="19" t="inlineStr">
        <is>
          <t>N</t>
        </is>
      </c>
      <c r="AC300" s="19" t="inlineStr">
        <is>
          <t>N</t>
        </is>
      </c>
      <c r="AD300" s="13" t="n"/>
      <c r="AE300" s="13" t="n"/>
      <c r="AF300" s="14" t="inlineStr"/>
      <c r="AG300" s="14" t="inlineStr"/>
      <c r="AH300" s="14" t="inlineStr"/>
      <c r="AI300" s="14" t="inlineStr"/>
      <c r="AJ300" s="14" t="inlineStr"/>
      <c r="AK300" s="14" t="inlineStr"/>
      <c r="AL300" s="14" t="inlineStr"/>
      <c r="AM300" s="14" t="inlineStr"/>
      <c r="AN300" s="14" t="inlineStr"/>
      <c r="AO300" s="14" t="inlineStr"/>
      <c r="AP300" s="14" t="inlineStr"/>
      <c r="AQ300" s="14" t="inlineStr"/>
      <c r="AR300" s="14" t="inlineStr"/>
      <c r="AS300" s="14" t="inlineStr"/>
      <c r="AT300" s="14" t="inlineStr"/>
      <c r="AU300" s="14" t="inlineStr"/>
      <c r="AV300" s="14" t="inlineStr"/>
      <c r="AW300" s="14" t="inlineStr"/>
      <c r="AX300" s="14" t="inlineStr"/>
      <c r="AY300" s="14" t="inlineStr"/>
      <c r="AZ300" s="14" t="inlineStr"/>
      <c r="BA300" s="14" t="inlineStr"/>
      <c r="BB300" s="14" t="inlineStr"/>
      <c r="BC300" s="14" t="inlineStr"/>
      <c r="BD300" s="14" t="inlineStr"/>
      <c r="BE300" s="14" t="inlineStr"/>
      <c r="BF300" s="14" t="inlineStr"/>
      <c r="BG300" s="14" t="inlineStr"/>
      <c r="BH300" s="14" t="inlineStr"/>
      <c r="BI300" s="14" t="inlineStr"/>
      <c r="BJ300" s="14" t="inlineStr"/>
      <c r="BK300" s="14" t="inlineStr"/>
      <c r="BL300" s="14" t="inlineStr"/>
      <c r="BM300" s="14" t="inlineStr"/>
      <c r="BN300" s="14" t="inlineStr"/>
      <c r="BO300" s="14" t="inlineStr"/>
      <c r="BP300" s="14" t="inlineStr"/>
      <c r="BQ300" s="14" t="inlineStr"/>
      <c r="BR300" s="14" t="n"/>
      <c r="BS300" s="13" t="n"/>
      <c r="BT300" s="13" t="inlineStr">
        <is>
          <t>Japan</t>
        </is>
      </c>
      <c r="BU300" s="13" t="n"/>
      <c r="BV300" s="22" t="n"/>
      <c r="BW300" s="33" t="inlineStr">
        <is>
          <t>https://ibispaint.com/privacy.jsp</t>
        </is>
      </c>
      <c r="BX300" s="13" t="inlineStr">
        <is>
          <t>Provide resources for learning painting</t>
        </is>
      </c>
      <c r="BY300" s="13" t="n"/>
      <c r="BZ300" s="13" t="n"/>
      <c r="CA300" s="19" t="inlineStr">
        <is>
          <t>N</t>
        </is>
      </c>
      <c r="CB300" s="19" t="n"/>
      <c r="CC300" s="19" t="inlineStr">
        <is>
          <t>N</t>
        </is>
      </c>
      <c r="CD300" s="19" t="n"/>
      <c r="CE300" s="19" t="n"/>
      <c r="CF300" s="19" t="inlineStr">
        <is>
          <t>N</t>
        </is>
      </c>
      <c r="CG300" s="19" t="inlineStr">
        <is>
          <t>N</t>
        </is>
      </c>
      <c r="CH300" s="19" t="n"/>
      <c r="CI300" s="19" t="inlineStr">
        <is>
          <t>N</t>
        </is>
      </c>
      <c r="CJ300" s="19" t="inlineStr">
        <is>
          <t>N</t>
        </is>
      </c>
      <c r="CK300" s="19" t="inlineStr">
        <is>
          <t>N</t>
        </is>
      </c>
      <c r="CL300" s="19" t="inlineStr">
        <is>
          <t>N</t>
        </is>
      </c>
      <c r="CM300" s="13" t="n"/>
      <c r="CN300" s="13" t="n"/>
      <c r="CO300" s="19" t="inlineStr">
        <is>
          <t>N</t>
        </is>
      </c>
      <c r="CP300" s="19" t="n"/>
      <c r="CQ300" s="19" t="inlineStr">
        <is>
          <t>N</t>
        </is>
      </c>
      <c r="CR300" s="19" t="n"/>
      <c r="CS300" s="19" t="n"/>
      <c r="CT300" s="19" t="inlineStr">
        <is>
          <t>N</t>
        </is>
      </c>
      <c r="CU300" s="19" t="inlineStr">
        <is>
          <t>N</t>
        </is>
      </c>
      <c r="CV300" s="19" t="n"/>
      <c r="CW300" s="19" t="inlineStr">
        <is>
          <t>N</t>
        </is>
      </c>
      <c r="CX300" s="19" t="inlineStr">
        <is>
          <t>N</t>
        </is>
      </c>
      <c r="CY300" s="19" t="inlineStr">
        <is>
          <t>N</t>
        </is>
      </c>
      <c r="CZ300" s="19" t="inlineStr">
        <is>
          <t>N</t>
        </is>
      </c>
      <c r="DA300" s="13" t="inlineStr">
        <is>
          <t>Can be accessed without login or login using Facebook Twitter or apple id.</t>
        </is>
      </c>
      <c r="DB300" s="13" t="n"/>
      <c r="DC300" s="13" t="n"/>
      <c r="DD300" s="13" t="n"/>
      <c r="DE300" s="13" t="n"/>
      <c r="DF300" s="13" t="n"/>
      <c r="DG300" s="13" t="n"/>
      <c r="DH300" s="13" t="n"/>
      <c r="DI300" s="13" t="n"/>
      <c r="DJ300" s="13" t="n"/>
      <c r="DK300" s="13" t="n"/>
      <c r="DL300" s="13" t="n"/>
      <c r="DM300" s="13" t="n"/>
      <c r="DN300" s="13" t="n"/>
      <c r="DO300" s="13" t="n"/>
      <c r="DP300" s="13" t="n"/>
      <c r="DQ300" s="13" t="n"/>
      <c r="DR300" s="13" t="n"/>
      <c r="DS300" s="13" t="n"/>
      <c r="DT300" s="13" t="n"/>
      <c r="DU300" s="13" t="n"/>
      <c r="DV300" s="13" t="n"/>
      <c r="DW300" s="13" t="n"/>
      <c r="DX300" s="22">
        <f>COUNTIF(A:A,A300)</f>
        <v/>
      </c>
      <c r="DY300" s="19" t="n"/>
      <c r="DZ300" s="19" t="n"/>
      <c r="EA300" s="19" t="n"/>
      <c r="EB300" s="29" t="n"/>
      <c r="EC300" s="29" t="n"/>
      <c r="ED300" s="43" t="inlineStr">
        <is>
          <t>https://ssl.ibis.ne.jp/en/support/Entry?svid=25&amp;guid=ON</t>
        </is>
      </c>
      <c r="EE300" s="43" t="n"/>
      <c r="EF300" s="43" t="n"/>
      <c r="EG300" s="43" t="n"/>
      <c r="EH300" s="43" t="n"/>
      <c r="EI300" s="20" t="inlineStr">
        <is>
          <t>edu</t>
        </is>
      </c>
      <c r="EJ300" s="22">
        <f>_xlfn.CONCAT(AF300:BQ300)</f>
        <v/>
      </c>
      <c r="EK300" s="20" t="n"/>
      <c r="EL300" s="22" t="n"/>
      <c r="EM300" s="22" t="n"/>
      <c r="EN300" s="22" t="n"/>
    </row>
    <row r="301" ht="84.95" customFormat="1" customHeight="1" s="23">
      <c r="A301" s="24" t="inlineStr">
        <is>
          <t>#000516</t>
        </is>
      </c>
      <c r="B301" s="13" t="inlineStr">
        <is>
          <t>ibtaskmaker.com</t>
        </is>
      </c>
      <c r="C301" s="13" t="n"/>
      <c r="D301" s="13" t="n"/>
      <c r="E301" s="15" t="n"/>
      <c r="F301" s="25" t="n"/>
      <c r="G301" s="25" t="n"/>
      <c r="H301" s="25" t="n"/>
      <c r="I301" s="25" t="n"/>
      <c r="J301" s="25" t="n"/>
      <c r="K301" s="17" t="n"/>
      <c r="L301" s="26">
        <f>IF(COUNTIF(K:K,K301)=0,"",COUNTIF(K:K,K301))</f>
        <v/>
      </c>
      <c r="M301" s="13" t="inlineStr">
        <is>
          <t>Digital Product</t>
        </is>
      </c>
      <c r="N301" s="13" t="inlineStr">
        <is>
          <t>I_Website Service</t>
        </is>
      </c>
      <c r="O301" s="41" t="inlineStr">
        <is>
          <t>https://ibtaskmaker.com/</t>
        </is>
      </c>
      <c r="P301" s="13">
        <f>COUNTIF(Q301:AC301,"Y")</f>
        <v/>
      </c>
      <c r="Q301" s="19" t="n"/>
      <c r="R301" s="19" t="inlineStr">
        <is>
          <t>Y</t>
        </is>
      </c>
      <c r="S301" s="19" t="inlineStr"/>
      <c r="T301" s="19" t="inlineStr">
        <is>
          <t>N</t>
        </is>
      </c>
      <c r="U301" s="19" t="inlineStr"/>
      <c r="V301" s="19" t="inlineStr"/>
      <c r="W301" s="19" t="inlineStr">
        <is>
          <t>N</t>
        </is>
      </c>
      <c r="X301" s="19" t="inlineStr">
        <is>
          <t>N</t>
        </is>
      </c>
      <c r="Y301" s="19" t="inlineStr">
        <is>
          <t>N</t>
        </is>
      </c>
      <c r="Z301" s="19" t="inlineStr">
        <is>
          <t>N</t>
        </is>
      </c>
      <c r="AA301" s="19" t="inlineStr">
        <is>
          <t>N</t>
        </is>
      </c>
      <c r="AB301" s="19" t="inlineStr">
        <is>
          <t>N</t>
        </is>
      </c>
      <c r="AC301" s="19" t="inlineStr">
        <is>
          <t>N</t>
        </is>
      </c>
      <c r="AD301" s="13" t="n"/>
      <c r="AE301" s="13" t="n"/>
      <c r="AF301" s="14" t="n"/>
      <c r="AG301" s="14" t="n"/>
      <c r="AH301" s="14" t="n"/>
      <c r="AI301" s="14" t="n"/>
      <c r="AJ301" s="14" t="n"/>
      <c r="AK301" s="14" t="n"/>
      <c r="AL301" s="14" t="n"/>
      <c r="AM301" s="14" t="n"/>
      <c r="AN301" s="14" t="n"/>
      <c r="AO301" s="14" t="n"/>
      <c r="AP301" s="14" t="n"/>
      <c r="AQ301" s="14" t="n"/>
      <c r="AR301" s="14" t="n"/>
      <c r="AS301" s="14" t="n"/>
      <c r="AT301" s="14" t="n"/>
      <c r="AU301" s="14" t="n"/>
      <c r="AV301" s="14" t="n"/>
      <c r="AW301" s="14" t="n"/>
      <c r="AX301" s="14" t="n"/>
      <c r="AY301" s="14" t="n"/>
      <c r="AZ301" s="14" t="n"/>
      <c r="BA301" s="14" t="n"/>
      <c r="BB301" s="14" t="n"/>
      <c r="BC301" s="14" t="n"/>
      <c r="BD301" s="14" t="n"/>
      <c r="BE301" s="14" t="n"/>
      <c r="BF301" s="14" t="n"/>
      <c r="BG301" s="14" t="n"/>
      <c r="BH301" s="14" t="n"/>
      <c r="BI301" s="14" t="n"/>
      <c r="BJ301" s="14" t="n"/>
      <c r="BK301" s="14" t="n"/>
      <c r="BL301" s="14" t="n"/>
      <c r="BM301" s="14" t="n"/>
      <c r="BN301" s="14" t="n"/>
      <c r="BO301" s="14" t="n"/>
      <c r="BP301" s="14" t="n"/>
      <c r="BQ301" s="14" t="n"/>
      <c r="BR301" s="14" t="n"/>
      <c r="BS301" s="13" t="n"/>
      <c r="BT301" s="13" t="inlineStr">
        <is>
          <t>Denmark</t>
        </is>
      </c>
      <c r="BU301" s="13" t="n"/>
      <c r="BV301" s="22" t="n"/>
      <c r="BW301" s="33" t="inlineStr">
        <is>
          <t>https://ibtaskmaker.com/register.php</t>
        </is>
      </c>
      <c r="BX301" s="13" t="inlineStr">
        <is>
          <t>Tools for creating assignment</t>
        </is>
      </c>
      <c r="BY301" s="13" t="n"/>
      <c r="BZ301" s="13" t="n"/>
      <c r="CA301" s="19" t="inlineStr">
        <is>
          <t>N</t>
        </is>
      </c>
      <c r="CB301" s="19" t="n"/>
      <c r="CC301" s="19" t="inlineStr">
        <is>
          <t>N</t>
        </is>
      </c>
      <c r="CD301" s="19" t="n"/>
      <c r="CE301" s="19" t="n"/>
      <c r="CF301" s="19" t="inlineStr">
        <is>
          <t>N</t>
        </is>
      </c>
      <c r="CG301" s="19" t="inlineStr">
        <is>
          <t>N</t>
        </is>
      </c>
      <c r="CH301" s="19" t="n"/>
      <c r="CI301" s="19" t="inlineStr">
        <is>
          <t>N</t>
        </is>
      </c>
      <c r="CJ301" s="19" t="inlineStr">
        <is>
          <t>N</t>
        </is>
      </c>
      <c r="CK301" s="19" t="inlineStr">
        <is>
          <t>N</t>
        </is>
      </c>
      <c r="CL301" s="19" t="inlineStr">
        <is>
          <t>N</t>
        </is>
      </c>
      <c r="CM301" s="13" t="n"/>
      <c r="CN301" s="13" t="n"/>
      <c r="CO301" s="19" t="inlineStr">
        <is>
          <t>N</t>
        </is>
      </c>
      <c r="CP301" s="19" t="n"/>
      <c r="CQ301" s="19" t="inlineStr">
        <is>
          <t>N</t>
        </is>
      </c>
      <c r="CR301" s="19" t="n"/>
      <c r="CS301" s="19" t="n"/>
      <c r="CT301" s="19" t="inlineStr">
        <is>
          <t>N</t>
        </is>
      </c>
      <c r="CU301" s="19" t="inlineStr">
        <is>
          <t>N</t>
        </is>
      </c>
      <c r="CV301" s="19" t="n"/>
      <c r="CW301" s="19" t="inlineStr">
        <is>
          <t>N</t>
        </is>
      </c>
      <c r="CX301" s="19" t="inlineStr">
        <is>
          <t>N</t>
        </is>
      </c>
      <c r="CY301" s="19" t="inlineStr">
        <is>
          <t>N</t>
        </is>
      </c>
      <c r="CZ301" s="19" t="inlineStr">
        <is>
          <t>N</t>
        </is>
      </c>
      <c r="DA301" s="13" t="inlineStr">
        <is>
          <t>(Location)Information may be transferred and maintained outside of your state (can be accessed without providing personal information)</t>
        </is>
      </c>
      <c r="DB301" s="13" t="n"/>
      <c r="DC301" s="13" t="n"/>
      <c r="DD301" s="13" t="n"/>
      <c r="DE301" s="13" t="n"/>
      <c r="DF301" s="13" t="n"/>
      <c r="DG301" s="13" t="n"/>
      <c r="DH301" s="13" t="n"/>
      <c r="DI301" s="13" t="n"/>
      <c r="DJ301" s="13" t="n"/>
      <c r="DK301" s="13" t="n"/>
      <c r="DL301" s="13" t="n"/>
      <c r="DM301" s="13" t="n"/>
      <c r="DN301" s="13" t="n"/>
      <c r="DO301" s="13" t="n"/>
      <c r="DP301" s="13" t="n"/>
      <c r="DQ301" s="13" t="n"/>
      <c r="DR301" s="13" t="n"/>
      <c r="DS301" s="13" t="n"/>
      <c r="DT301" s="13" t="n"/>
      <c r="DU301" s="13" t="n"/>
      <c r="DV301" s="13" t="n"/>
      <c r="DW301" s="13" t="n"/>
      <c r="DX301" s="22">
        <f>COUNTIF(A:A,A301)</f>
        <v/>
      </c>
      <c r="DY301" s="19" t="n"/>
      <c r="DZ301" s="19" t="n"/>
      <c r="EA301" s="19" t="n"/>
      <c r="EB301" s="29" t="n"/>
      <c r="EC301" s="29" t="n"/>
      <c r="ED301" s="29" t="n"/>
      <c r="EE301" s="29" t="n"/>
      <c r="EF301" s="29" t="n"/>
      <c r="EG301" s="29" t="n"/>
      <c r="EH301" s="29" t="n"/>
      <c r="EI301" s="20" t="inlineStr">
        <is>
          <t>tool</t>
        </is>
      </c>
      <c r="EJ301" s="22">
        <f>_xlfn.CONCAT(AF301:BQ301)</f>
        <v/>
      </c>
      <c r="EK301" s="20" t="n"/>
      <c r="EL301" s="22" t="n"/>
      <c r="EM301" s="22" t="n"/>
      <c r="EN301" s="22" t="n"/>
    </row>
    <row r="302" ht="18.95" customFormat="1" customHeight="1" s="23">
      <c r="A302" s="24" t="inlineStr">
        <is>
          <t>#000517</t>
        </is>
      </c>
      <c r="B302" s="13" t="inlineStr">
        <is>
          <t>ICONX</t>
        </is>
      </c>
      <c r="C302" s="13" t="n"/>
      <c r="D302" s="13" t="n"/>
      <c r="E302" s="15" t="n"/>
      <c r="F302" s="25" t="n"/>
      <c r="G302" s="25" t="n"/>
      <c r="H302" s="25" t="n"/>
      <c r="I302" s="25" t="n"/>
      <c r="J302" s="25" t="n"/>
      <c r="K302" s="17" t="n"/>
      <c r="L302" s="26">
        <f>IF(COUNTIF(K:K,K302)=0,"",COUNTIF(K:K,K302))</f>
        <v/>
      </c>
      <c r="M302" s="13" t="inlineStr">
        <is>
          <t>Missing</t>
        </is>
      </c>
      <c r="N302" s="13" t="inlineStr">
        <is>
          <t>V_CCA</t>
        </is>
      </c>
      <c r="O302" s="41" t="n"/>
      <c r="P302" s="13">
        <f>COUNTIF(Q302:AC302,"Y")</f>
        <v/>
      </c>
      <c r="Q302" s="19" t="n"/>
      <c r="R302" s="19" t="inlineStr">
        <is>
          <t>N</t>
        </is>
      </c>
      <c r="S302" s="19" t="inlineStr"/>
      <c r="T302" s="19" t="inlineStr">
        <is>
          <t>N</t>
        </is>
      </c>
      <c r="U302" s="19" t="inlineStr"/>
      <c r="V302" s="19" t="inlineStr"/>
      <c r="W302" s="19" t="inlineStr">
        <is>
          <t>N</t>
        </is>
      </c>
      <c r="X302" s="19" t="inlineStr">
        <is>
          <t>N</t>
        </is>
      </c>
      <c r="Y302" s="19" t="inlineStr">
        <is>
          <t>N</t>
        </is>
      </c>
      <c r="Z302" s="19" t="inlineStr">
        <is>
          <t>N</t>
        </is>
      </c>
      <c r="AA302" s="19" t="inlineStr">
        <is>
          <t>N</t>
        </is>
      </c>
      <c r="AB302" s="19" t="inlineStr">
        <is>
          <t>Y</t>
        </is>
      </c>
      <c r="AC302" s="19" t="inlineStr">
        <is>
          <t>N</t>
        </is>
      </c>
      <c r="AD302" s="13" t="n"/>
      <c r="AE302" s="13" t="n"/>
      <c r="AF302" s="14" t="n"/>
      <c r="AG302" s="14" t="inlineStr">
        <is>
          <t>Y</t>
        </is>
      </c>
      <c r="AH302" s="14" t="n"/>
      <c r="AI302" s="14" t="n"/>
      <c r="AJ302" s="14" t="n"/>
      <c r="AK302" s="14" t="n"/>
      <c r="AL302" s="14" t="inlineStr">
        <is>
          <t>Y</t>
        </is>
      </c>
      <c r="AM302" s="14" t="n"/>
      <c r="AN302" s="14" t="n"/>
      <c r="AO302" s="14" t="n"/>
      <c r="AP302" s="14" t="n"/>
      <c r="AQ302" s="14" t="n"/>
      <c r="AR302" s="14" t="n"/>
      <c r="AS302" s="14" t="n"/>
      <c r="AT302" s="14" t="n"/>
      <c r="AU302" s="14" t="n"/>
      <c r="AV302" s="14" t="n"/>
      <c r="AW302" s="14" t="n"/>
      <c r="AX302" s="14" t="n"/>
      <c r="AY302" s="14" t="n"/>
      <c r="AZ302" s="14" t="n"/>
      <c r="BA302" s="14" t="n"/>
      <c r="BB302" s="14" t="n"/>
      <c r="BC302" s="14" t="n"/>
      <c r="BD302" s="14" t="n"/>
      <c r="BE302" s="14" t="n"/>
      <c r="BF302" s="14" t="n"/>
      <c r="BG302" s="14" t="inlineStr">
        <is>
          <t>Y</t>
        </is>
      </c>
      <c r="BH302" s="14" t="n"/>
      <c r="BI302" s="14" t="n"/>
      <c r="BJ302" s="14" t="n"/>
      <c r="BK302" s="14" t="n"/>
      <c r="BL302" s="14" t="n"/>
      <c r="BM302" s="14" t="n"/>
      <c r="BN302" s="14" t="n"/>
      <c r="BO302" s="14" t="n"/>
      <c r="BP302" s="14" t="n"/>
      <c r="BQ302" s="14" t="n"/>
      <c r="BR302" s="14" t="n"/>
      <c r="BS302" s="13" t="n"/>
      <c r="BT302" s="13" t="inlineStr">
        <is>
          <t>China</t>
        </is>
      </c>
      <c r="BU302" s="13" t="n"/>
      <c r="BV302" s="22" t="n"/>
      <c r="BW302" s="44" t="n"/>
      <c r="BX302" s="13" t="n"/>
      <c r="BY302" s="13" t="n"/>
      <c r="BZ302" s="13" t="n"/>
      <c r="CA302" s="19" t="inlineStr">
        <is>
          <t>N</t>
        </is>
      </c>
      <c r="CB302" s="19" t="n"/>
      <c r="CC302" s="19" t="inlineStr">
        <is>
          <t>N</t>
        </is>
      </c>
      <c r="CD302" s="19" t="n"/>
      <c r="CE302" s="19" t="n"/>
      <c r="CF302" s="19" t="inlineStr">
        <is>
          <t>N</t>
        </is>
      </c>
      <c r="CG302" s="19" t="inlineStr">
        <is>
          <t>N</t>
        </is>
      </c>
      <c r="CH302" s="19" t="n"/>
      <c r="CI302" s="19" t="inlineStr">
        <is>
          <t>N</t>
        </is>
      </c>
      <c r="CJ302" s="19" t="inlineStr">
        <is>
          <t>N</t>
        </is>
      </c>
      <c r="CK302" s="19" t="inlineStr">
        <is>
          <t>N</t>
        </is>
      </c>
      <c r="CL302" s="19" t="inlineStr">
        <is>
          <t>N</t>
        </is>
      </c>
      <c r="CM302" s="13" t="n"/>
      <c r="CN302" s="13" t="n"/>
      <c r="CO302" s="19" t="inlineStr">
        <is>
          <t>N</t>
        </is>
      </c>
      <c r="CP302" s="19" t="n"/>
      <c r="CQ302" s="19" t="inlineStr">
        <is>
          <t>N</t>
        </is>
      </c>
      <c r="CR302" s="19" t="n"/>
      <c r="CS302" s="19" t="n"/>
      <c r="CT302" s="19" t="inlineStr">
        <is>
          <t>N</t>
        </is>
      </c>
      <c r="CU302" s="19" t="inlineStr">
        <is>
          <t>N</t>
        </is>
      </c>
      <c r="CV302" s="19" t="n"/>
      <c r="CW302" s="19" t="inlineStr">
        <is>
          <t>N</t>
        </is>
      </c>
      <c r="CX302" s="19" t="inlineStr">
        <is>
          <t>N</t>
        </is>
      </c>
      <c r="CY302" s="19" t="inlineStr">
        <is>
          <t>N</t>
        </is>
      </c>
      <c r="CZ302" s="19" t="inlineStr">
        <is>
          <t>N</t>
        </is>
      </c>
      <c r="DA302" s="13" t="n"/>
      <c r="DB302" s="13" t="n"/>
      <c r="DC302" s="13" t="n"/>
      <c r="DD302" s="13" t="n"/>
      <c r="DE302" s="13" t="n"/>
      <c r="DF302" s="13" t="n"/>
      <c r="DG302" s="13" t="n"/>
      <c r="DH302" s="13" t="n"/>
      <c r="DI302" s="13" t="n"/>
      <c r="DJ302" s="13" t="n"/>
      <c r="DK302" s="13" t="n"/>
      <c r="DL302" s="13" t="n"/>
      <c r="DM302" s="13" t="n"/>
      <c r="DN302" s="13" t="n"/>
      <c r="DO302" s="13" t="n"/>
      <c r="DP302" s="13" t="n"/>
      <c r="DQ302" s="13" t="n"/>
      <c r="DR302" s="13" t="n"/>
      <c r="DS302" s="13" t="n"/>
      <c r="DT302" s="13" t="n"/>
      <c r="DU302" s="13" t="n"/>
      <c r="DV302" s="13" t="n"/>
      <c r="DW302" s="13" t="n"/>
      <c r="DX302" s="22">
        <f>COUNTIF(A:A,A302)</f>
        <v/>
      </c>
      <c r="DY302" s="19" t="n"/>
      <c r="DZ302" s="19" t="n"/>
      <c r="EA302" s="19" t="n"/>
      <c r="EB302" s="29" t="n"/>
      <c r="EC302" s="29" t="n"/>
      <c r="ED302" s="29" t="n"/>
      <c r="EE302" s="29" t="n"/>
      <c r="EF302" s="29" t="n"/>
      <c r="EG302" s="29" t="n"/>
      <c r="EH302" s="29" t="n"/>
      <c r="EI302" s="20" t="n"/>
      <c r="EJ302" s="22">
        <f>_xlfn.CONCAT(AF302:BQ302)</f>
        <v/>
      </c>
      <c r="EK302" s="20" t="n"/>
      <c r="EL302" s="22" t="n"/>
      <c r="EM302" s="22" t="n"/>
      <c r="EN302" s="22" t="n"/>
    </row>
    <row r="303" ht="84.95" customFormat="1" customHeight="1" s="23">
      <c r="A303" s="24" t="inlineStr">
        <is>
          <t>#000160</t>
        </is>
      </c>
      <c r="B303" s="24" t="inlineStr">
        <is>
          <t>iCosys</t>
        </is>
      </c>
      <c r="C303" s="13" t="n"/>
      <c r="D303" s="13" t="n"/>
      <c r="E303" s="15" t="inlineStr">
        <is>
          <t>No</t>
        </is>
      </c>
      <c r="F303" s="25" t="inlineStr">
        <is>
          <t>Low</t>
        </is>
      </c>
      <c r="G303" s="25" t="n"/>
      <c r="H303" s="25" t="n"/>
      <c r="I303" s="25" t="n"/>
      <c r="J303" s="25" t="n"/>
      <c r="K303" s="26" t="n"/>
      <c r="L303" s="26">
        <f>IF(COUNTIF(K:K,K303)=0,"",COUNTIF(K:K,K303))</f>
        <v/>
      </c>
      <c r="M303" s="13" t="inlineStr">
        <is>
          <t>Digital Product</t>
        </is>
      </c>
      <c r="N303" s="13" t="inlineStr">
        <is>
          <t>I_Website Service</t>
        </is>
      </c>
      <c r="O303" s="138" t="inlineStr">
        <is>
          <t>https://www.icosys.com.sg/</t>
        </is>
      </c>
      <c r="P303" s="13">
        <f>COUNTIF(Q303:AC303,"Y")</f>
        <v/>
      </c>
      <c r="Q303" s="19" t="n"/>
      <c r="R303" s="19" t="inlineStr">
        <is>
          <t>N</t>
        </is>
      </c>
      <c r="S303" s="19" t="inlineStr"/>
      <c r="T303" s="19" t="inlineStr">
        <is>
          <t>N</t>
        </is>
      </c>
      <c r="U303" s="19" t="inlineStr"/>
      <c r="V303" s="19" t="inlineStr">
        <is>
          <t>Y</t>
        </is>
      </c>
      <c r="W303" s="19" t="inlineStr">
        <is>
          <t>N</t>
        </is>
      </c>
      <c r="X303" s="19" t="inlineStr">
        <is>
          <t>N</t>
        </is>
      </c>
      <c r="Y303" s="19" t="inlineStr">
        <is>
          <t>N</t>
        </is>
      </c>
      <c r="Z303" s="19" t="inlineStr">
        <is>
          <t>N</t>
        </is>
      </c>
      <c r="AA303" s="19" t="inlineStr">
        <is>
          <t>N</t>
        </is>
      </c>
      <c r="AB303" s="19" t="inlineStr">
        <is>
          <t>N</t>
        </is>
      </c>
      <c r="AC303" s="19" t="inlineStr">
        <is>
          <t>N</t>
        </is>
      </c>
      <c r="AD303" s="13" t="n"/>
      <c r="AE303" s="13" t="n"/>
      <c r="AF303" s="14" t="n"/>
      <c r="AG303" s="14" t="n"/>
      <c r="AH303" s="14" t="inlineStr">
        <is>
          <t>Y</t>
        </is>
      </c>
      <c r="AI303" s="14" t="n"/>
      <c r="AJ303" s="14" t="n"/>
      <c r="AK303" s="14" t="n"/>
      <c r="AL303" s="14" t="n"/>
      <c r="AM303" s="14" t="n"/>
      <c r="AN303" s="14" t="n"/>
      <c r="AO303" s="14" t="n"/>
      <c r="AP303" s="14" t="n"/>
      <c r="AQ303" s="14" t="n"/>
      <c r="AR303" s="14" t="n"/>
      <c r="AS303" s="14" t="n"/>
      <c r="AT303" s="14" t="n"/>
      <c r="AU303" s="14" t="inlineStr">
        <is>
          <t>Y</t>
        </is>
      </c>
      <c r="AV303" s="14" t="n"/>
      <c r="AW303" s="14" t="n"/>
      <c r="AX303" s="14" t="n"/>
      <c r="AY303" s="14" t="n"/>
      <c r="AZ303" s="14" t="n"/>
      <c r="BA303" s="14" t="n"/>
      <c r="BB303" s="14" t="n"/>
      <c r="BC303" s="14" t="n"/>
      <c r="BD303" s="14" t="n"/>
      <c r="BE303" s="14" t="n"/>
      <c r="BF303" s="14" t="n"/>
      <c r="BG303" s="14" t="n"/>
      <c r="BH303" s="14" t="n"/>
      <c r="BI303" s="14" t="n"/>
      <c r="BJ303" s="14" t="n"/>
      <c r="BK303" s="14" t="n"/>
      <c r="BL303" s="14" t="n"/>
      <c r="BM303" s="14" t="n"/>
      <c r="BN303" s="14" t="n"/>
      <c r="BO303" s="14" t="n"/>
      <c r="BP303" s="14" t="n"/>
      <c r="BQ303" s="14" t="n"/>
      <c r="BR303" s="14" t="n"/>
      <c r="BS303" s="13" t="n"/>
      <c r="BT303" s="13" t="inlineStr">
        <is>
          <t>Singapore</t>
        </is>
      </c>
      <c r="BU303" s="13" t="n"/>
      <c r="BV303" s="22" t="n"/>
      <c r="BW303" s="33" t="inlineStr">
        <is>
          <t>https://www.icosys.com.sg/privacy-policy</t>
        </is>
      </c>
      <c r="BX303" s="13" t="inlineStr">
        <is>
          <t>Quality Assurance services to comply with Edutrust criteria</t>
        </is>
      </c>
      <c r="BY303" s="13" t="inlineStr">
        <is>
          <t>May not register as a student at the College</t>
        </is>
      </c>
      <c r="BZ303" s="13" t="n"/>
      <c r="CA303" s="19" t="inlineStr">
        <is>
          <t>N</t>
        </is>
      </c>
      <c r="CB303" s="19" t="n"/>
      <c r="CC303" s="19" t="inlineStr">
        <is>
          <t>N</t>
        </is>
      </c>
      <c r="CD303" s="19" t="n"/>
      <c r="CE303" s="19" t="inlineStr">
        <is>
          <t>Y</t>
        </is>
      </c>
      <c r="CF303" s="19" t="inlineStr">
        <is>
          <t>N</t>
        </is>
      </c>
      <c r="CG303" s="19" t="inlineStr">
        <is>
          <t>N</t>
        </is>
      </c>
      <c r="CH303" s="19" t="n"/>
      <c r="CI303" s="19" t="inlineStr">
        <is>
          <t>N</t>
        </is>
      </c>
      <c r="CJ303" s="19" t="inlineStr">
        <is>
          <t>N</t>
        </is>
      </c>
      <c r="CK303" s="19" t="inlineStr">
        <is>
          <t>N</t>
        </is>
      </c>
      <c r="CL303" s="19" t="inlineStr">
        <is>
          <t>N</t>
        </is>
      </c>
      <c r="CM303" s="13" t="n"/>
      <c r="CN303" s="13" t="n"/>
      <c r="CO303" s="19" t="inlineStr">
        <is>
          <t>N</t>
        </is>
      </c>
      <c r="CP303" s="19" t="n"/>
      <c r="CQ303" s="19" t="inlineStr">
        <is>
          <t>N</t>
        </is>
      </c>
      <c r="CR303" s="19" t="n"/>
      <c r="CS303" s="19" t="n"/>
      <c r="CT303" s="19" t="inlineStr">
        <is>
          <t>N</t>
        </is>
      </c>
      <c r="CU303" s="19" t="inlineStr">
        <is>
          <t>N</t>
        </is>
      </c>
      <c r="CV303" s="19" t="n"/>
      <c r="CW303" s="19" t="inlineStr">
        <is>
          <t>N</t>
        </is>
      </c>
      <c r="CX303" s="19" t="inlineStr">
        <is>
          <t>N</t>
        </is>
      </c>
      <c r="CY303" s="19" t="inlineStr">
        <is>
          <t>N</t>
        </is>
      </c>
      <c r="CZ303" s="19" t="inlineStr">
        <is>
          <t>N</t>
        </is>
      </c>
      <c r="DA303" s="30" t="inlineStr">
        <is>
          <t>Whilst the student is registered at the College</t>
        </is>
      </c>
      <c r="DB303" s="13" t="n"/>
      <c r="DC303" s="13" t="n"/>
      <c r="DD303" s="13" t="n"/>
      <c r="DE303" s="13" t="n"/>
      <c r="DF303" s="13" t="n"/>
      <c r="DG303" s="13" t="n"/>
      <c r="DH303" s="13" t="n"/>
      <c r="DI303" s="13" t="n"/>
      <c r="DJ303" s="13" t="n"/>
      <c r="DK303" s="13" t="n"/>
      <c r="DL303" s="13" t="n"/>
      <c r="DM303" s="13" t="n"/>
      <c r="DN303" s="13" t="n"/>
      <c r="DO303" s="13" t="n"/>
      <c r="DP303" s="13" t="n"/>
      <c r="DQ303" s="13" t="n"/>
      <c r="DR303" s="13" t="n"/>
      <c r="DS303" s="13" t="n"/>
      <c r="DT303" s="13" t="n"/>
      <c r="DU303" s="13" t="n"/>
      <c r="DV303" s="13" t="n"/>
      <c r="DW303" s="13" t="inlineStr">
        <is>
          <t>Selected student and staff information required by Committee of Private Education</t>
        </is>
      </c>
      <c r="DX303" s="22">
        <f>COUNTIF(A:A,A303)</f>
        <v/>
      </c>
      <c r="DY303" s="19" t="inlineStr">
        <is>
          <t>DTA signed 10/2021</t>
        </is>
      </c>
      <c r="DZ303" s="19" t="n"/>
      <c r="EA303" s="19" t="n"/>
      <c r="EB303" s="29" t="n"/>
      <c r="EC303" s="29" t="n"/>
      <c r="ED303" s="43" t="inlineStr">
        <is>
          <t>https://www.icosys.com.sg/</t>
        </is>
      </c>
      <c r="EE303" s="43" t="n"/>
      <c r="EF303" s="43" t="n"/>
      <c r="EG303" s="43" t="n"/>
      <c r="EH303" s="43" t="n"/>
      <c r="EI303" s="20" t="inlineStr">
        <is>
          <t>other</t>
        </is>
      </c>
      <c r="EJ303" s="22">
        <f>_xlfn.CONCAT(AF303:BQ303)</f>
        <v/>
      </c>
      <c r="EK303" s="22" t="n"/>
      <c r="EL303" s="22" t="n"/>
      <c r="EM303" s="22" t="n"/>
      <c r="EN303" s="22" t="n"/>
    </row>
    <row r="304" ht="102" customFormat="1" customHeight="1" s="23">
      <c r="A304" s="24" t="inlineStr">
        <is>
          <t>#000518</t>
        </is>
      </c>
      <c r="B304" s="13" t="inlineStr">
        <is>
          <t>ICPA</t>
        </is>
      </c>
      <c r="C304" s="13" t="n"/>
      <c r="D304" s="13" t="n"/>
      <c r="E304" s="15" t="n"/>
      <c r="F304" s="25" t="n"/>
      <c r="G304" s="25" t="n"/>
      <c r="H304" s="25" t="n"/>
      <c r="I304" s="25" t="n"/>
      <c r="J304" s="25" t="n"/>
      <c r="K304" s="17" t="n"/>
      <c r="L304" s="26">
        <f>IF(COUNTIF(K:K,K304)=0,"",COUNTIF(K:K,K304))</f>
        <v/>
      </c>
      <c r="M304" s="13" t="inlineStr">
        <is>
          <t>Vendor and Product</t>
        </is>
      </c>
      <c r="N304" s="13" t="inlineStr">
        <is>
          <t>V_Consultancy</t>
        </is>
      </c>
      <c r="O304" s="41" t="inlineStr">
        <is>
          <t>https://www.icpa.org.uk/</t>
        </is>
      </c>
      <c r="P304" s="13">
        <f>COUNTIF(Q304:AC304,"Y")</f>
        <v/>
      </c>
      <c r="Q304" s="19" t="n"/>
      <c r="R304" s="19" t="inlineStr">
        <is>
          <t>N</t>
        </is>
      </c>
      <c r="S304" s="19" t="inlineStr"/>
      <c r="T304" s="19" t="inlineStr">
        <is>
          <t>N</t>
        </is>
      </c>
      <c r="U304" s="19" t="inlineStr"/>
      <c r="V304" s="19" t="inlineStr"/>
      <c r="W304" s="19" t="inlineStr">
        <is>
          <t>N</t>
        </is>
      </c>
      <c r="X304" s="19" t="inlineStr">
        <is>
          <t>N</t>
        </is>
      </c>
      <c r="Y304" s="19" t="inlineStr">
        <is>
          <t>N</t>
        </is>
      </c>
      <c r="Z304" s="19" t="inlineStr">
        <is>
          <t>Y</t>
        </is>
      </c>
      <c r="AA304" s="19" t="inlineStr">
        <is>
          <t>N</t>
        </is>
      </c>
      <c r="AB304" s="19" t="inlineStr">
        <is>
          <t>N</t>
        </is>
      </c>
      <c r="AC304" s="19" t="inlineStr">
        <is>
          <t>N</t>
        </is>
      </c>
      <c r="AD304" s="13" t="n"/>
      <c r="AE304" s="13" t="n"/>
      <c r="AF304" s="14" t="inlineStr"/>
      <c r="AG304" s="14" t="inlineStr"/>
      <c r="AH304" s="14" t="inlineStr">
        <is>
          <t>y</t>
        </is>
      </c>
      <c r="AI304" s="14" t="inlineStr"/>
      <c r="AJ304" s="14" t="inlineStr"/>
      <c r="AK304" s="14" t="inlineStr">
        <is>
          <t>y</t>
        </is>
      </c>
      <c r="AL304" s="14" t="inlineStr"/>
      <c r="AM304" s="14" t="inlineStr"/>
      <c r="AN304" s="14" t="inlineStr">
        <is>
          <t>y</t>
        </is>
      </c>
      <c r="AO304" s="14" t="inlineStr"/>
      <c r="AP304" s="14" t="inlineStr"/>
      <c r="AQ304" s="14" t="inlineStr"/>
      <c r="AR304" s="14" t="inlineStr"/>
      <c r="AS304" s="14" t="inlineStr"/>
      <c r="AT304" s="14" t="inlineStr"/>
      <c r="AU304" s="14" t="inlineStr"/>
      <c r="AV304" s="14" t="inlineStr"/>
      <c r="AW304" s="14" t="inlineStr"/>
      <c r="AX304" s="14" t="inlineStr"/>
      <c r="AY304" s="14" t="inlineStr"/>
      <c r="AZ304" s="14" t="inlineStr"/>
      <c r="BA304" s="14" t="inlineStr"/>
      <c r="BB304" s="14" t="inlineStr"/>
      <c r="BC304" s="14" t="inlineStr"/>
      <c r="BD304" s="14" t="inlineStr"/>
      <c r="BE304" s="14" t="inlineStr"/>
      <c r="BF304" s="14" t="inlineStr"/>
      <c r="BG304" s="14" t="inlineStr"/>
      <c r="BH304" s="14" t="inlineStr"/>
      <c r="BI304" s="14" t="inlineStr"/>
      <c r="BJ304" s="14" t="inlineStr"/>
      <c r="BK304" s="14" t="inlineStr"/>
      <c r="BL304" s="14" t="inlineStr"/>
      <c r="BM304" s="14" t="inlineStr"/>
      <c r="BN304" s="14" t="inlineStr"/>
      <c r="BO304" s="14" t="inlineStr"/>
      <c r="BP304" s="14" t="inlineStr"/>
      <c r="BQ304" s="14" t="inlineStr"/>
      <c r="BR304" s="14" t="n"/>
      <c r="BS304" s="13" t="n"/>
      <c r="BT304" s="13" t="inlineStr">
        <is>
          <t>UK</t>
        </is>
      </c>
      <c r="BU304" s="13" t="n"/>
      <c r="BV304" s="22" t="n"/>
      <c r="BW304" s="33" t="inlineStr">
        <is>
          <t>https://www.icpa.org.uk/page/privacyandcookies</t>
        </is>
      </c>
      <c r="BX304" s="13" t="inlineStr">
        <is>
          <t>PD provider (Safeguarding)</t>
        </is>
      </c>
      <c r="BY304" s="13" t="n"/>
      <c r="BZ304" s="13" t="n"/>
      <c r="CA304" s="19" t="inlineStr">
        <is>
          <t>N</t>
        </is>
      </c>
      <c r="CB304" s="19" t="n"/>
      <c r="CC304" s="19" t="inlineStr">
        <is>
          <t>N</t>
        </is>
      </c>
      <c r="CD304" s="19" t="n"/>
      <c r="CE304" s="19" t="n"/>
      <c r="CF304" s="19" t="inlineStr">
        <is>
          <t>N</t>
        </is>
      </c>
      <c r="CG304" s="19" t="inlineStr">
        <is>
          <t>N</t>
        </is>
      </c>
      <c r="CH304" s="19" t="n"/>
      <c r="CI304" s="19" t="inlineStr">
        <is>
          <t>N</t>
        </is>
      </c>
      <c r="CJ304" s="19" t="inlineStr">
        <is>
          <t>N</t>
        </is>
      </c>
      <c r="CK304" s="19" t="inlineStr">
        <is>
          <t>N</t>
        </is>
      </c>
      <c r="CL304" s="19" t="inlineStr">
        <is>
          <t>N</t>
        </is>
      </c>
      <c r="CM304" s="13" t="n"/>
      <c r="CN304" s="13" t="n"/>
      <c r="CO304" s="19" t="inlineStr">
        <is>
          <t>N</t>
        </is>
      </c>
      <c r="CP304" s="19" t="n"/>
      <c r="CQ304" s="19" t="inlineStr">
        <is>
          <t>N</t>
        </is>
      </c>
      <c r="CR304" s="19" t="n"/>
      <c r="CS304" s="19" t="n"/>
      <c r="CT304" s="19" t="inlineStr">
        <is>
          <t>N</t>
        </is>
      </c>
      <c r="CU304" s="19" t="inlineStr">
        <is>
          <t>N</t>
        </is>
      </c>
      <c r="CV304" s="19" t="n"/>
      <c r="CW304" s="19" t="inlineStr">
        <is>
          <t>N</t>
        </is>
      </c>
      <c r="CX304" s="19" t="inlineStr">
        <is>
          <t>N</t>
        </is>
      </c>
      <c r="CY304" s="19" t="inlineStr">
        <is>
          <t>N</t>
        </is>
      </c>
      <c r="CZ304" s="19" t="inlineStr">
        <is>
          <t>N</t>
        </is>
      </c>
      <c r="DA304" s="13" t="n"/>
      <c r="DB304" s="13" t="n"/>
      <c r="DC304" s="13" t="n"/>
      <c r="DD304" s="13" t="n"/>
      <c r="DE304" s="13" t="n"/>
      <c r="DF304" s="13" t="n"/>
      <c r="DG304" s="13" t="n"/>
      <c r="DH304" s="13" t="n"/>
      <c r="DI304" s="13" t="n"/>
      <c r="DJ304" s="13" t="n"/>
      <c r="DK304" s="13" t="n"/>
      <c r="DL304" s="13" t="n"/>
      <c r="DM304" s="13" t="n"/>
      <c r="DN304" s="13" t="n"/>
      <c r="DO304" s="13" t="n"/>
      <c r="DP304" s="13" t="n"/>
      <c r="DQ304" s="13" t="n"/>
      <c r="DR304" s="13" t="n"/>
      <c r="DS304" s="13" t="n"/>
      <c r="DT304" s="13" t="n"/>
      <c r="DU304" s="13" t="n"/>
      <c r="DV304" s="13" t="n"/>
      <c r="DW304" s="13" t="n"/>
      <c r="DX304" s="22">
        <f>COUNTIF(A:A,A304)</f>
        <v/>
      </c>
      <c r="DY304" s="19" t="n"/>
      <c r="DZ304" s="19" t="n"/>
      <c r="EA304" s="19" t="n"/>
      <c r="EB304" s="129" t="inlineStr">
        <is>
          <t>admin@icpa.org.uk</t>
        </is>
      </c>
      <c r="EC304" s="29" t="inlineStr">
        <is>
          <t>01708 448884</t>
        </is>
      </c>
      <c r="ED304" s="129" t="inlineStr">
        <is>
          <t>https://www.icpa.org.uk/general/?type=CONTACT</t>
        </is>
      </c>
      <c r="EE304" s="129" t="n"/>
      <c r="EF304" s="129" t="n"/>
      <c r="EG304" s="129" t="n"/>
      <c r="EH304" s="129" t="n"/>
      <c r="EI304" s="20" t="inlineStr">
        <is>
          <t>other</t>
        </is>
      </c>
      <c r="EJ304" s="22">
        <f>_xlfn.CONCAT(AF304:BQ304)</f>
        <v/>
      </c>
      <c r="EK304" s="20" t="n"/>
      <c r="EL304" s="22" t="n"/>
      <c r="EM304" s="22" t="n"/>
      <c r="EN304" s="22" t="n"/>
    </row>
    <row r="305" ht="51" customFormat="1" customHeight="1" s="23">
      <c r="A305" s="13" t="inlineStr">
        <is>
          <t>#000792</t>
        </is>
      </c>
      <c r="B305" s="14" t="inlineStr">
        <is>
          <t>IMA (Music Timetabling)</t>
        </is>
      </c>
      <c r="C305" s="13" t="n"/>
      <c r="D305" s="13" t="n"/>
      <c r="E305" s="15" t="n"/>
      <c r="F305" s="16" t="n"/>
      <c r="G305" s="16" t="n"/>
      <c r="H305" s="16" t="n"/>
      <c r="I305" s="16" t="n"/>
      <c r="J305" s="16" t="n"/>
      <c r="K305" s="17" t="n"/>
      <c r="L305" s="17" t="n"/>
      <c r="M305" s="13" t="n"/>
      <c r="N305" s="13" t="inlineStr">
        <is>
          <t>I_Other</t>
        </is>
      </c>
      <c r="O305" s="39" t="n"/>
      <c r="P305" s="13" t="n"/>
      <c r="Q305" s="19" t="n"/>
      <c r="R305" s="19" t="n"/>
      <c r="S305" s="19" t="inlineStr">
        <is>
          <t>Y</t>
        </is>
      </c>
      <c r="T305" s="19" t="n"/>
      <c r="U305" s="19" t="n"/>
      <c r="V305" s="19" t="n"/>
      <c r="W305" s="19" t="n"/>
      <c r="X305" s="19" t="n"/>
      <c r="Y305" s="19" t="n"/>
      <c r="Z305" s="19" t="n"/>
      <c r="AA305" s="19" t="n"/>
      <c r="AB305" s="19" t="n"/>
      <c r="AC305" s="19" t="n"/>
      <c r="AD305" s="13" t="n"/>
      <c r="AE305" s="20" t="n"/>
      <c r="AF305" s="14" t="n"/>
      <c r="AG305" s="14" t="n"/>
      <c r="AH305" s="14" t="n"/>
      <c r="AI305" s="14" t="n"/>
      <c r="AJ305" s="14" t="n"/>
      <c r="AK305" s="14" t="n"/>
      <c r="AL305" s="14" t="n"/>
      <c r="AM305" s="14" t="n"/>
      <c r="AN305" s="14" t="n"/>
      <c r="AO305" s="14" t="n"/>
      <c r="AP305" s="14" t="n"/>
      <c r="AQ305" s="14" t="n"/>
      <c r="AR305" s="14" t="n"/>
      <c r="AS305" s="14" t="n"/>
      <c r="AT305" s="14" t="n"/>
      <c r="AU305" s="14" t="n"/>
      <c r="AV305" s="14" t="n"/>
      <c r="AW305" s="14" t="n"/>
      <c r="AX305" s="14" t="n"/>
      <c r="AY305" s="14" t="n"/>
      <c r="AZ305" s="14" t="n"/>
      <c r="BA305" s="14" t="n"/>
      <c r="BB305" s="14" t="n"/>
      <c r="BC305" s="14" t="n"/>
      <c r="BD305" s="14" t="n"/>
      <c r="BE305" s="14" t="n"/>
      <c r="BF305" s="14" t="n"/>
      <c r="BG305" s="14" t="n"/>
      <c r="BH305" s="14" t="n"/>
      <c r="BI305" s="14" t="n"/>
      <c r="BJ305" s="14" t="n"/>
      <c r="BK305" s="14" t="n"/>
      <c r="BL305" s="14" t="n"/>
      <c r="BM305" s="14" t="n"/>
      <c r="BN305" s="14" t="n"/>
      <c r="BO305" s="14" t="n"/>
      <c r="BP305" s="14" t="n"/>
      <c r="BQ305" s="14" t="n"/>
      <c r="BR305" s="14" t="n"/>
      <c r="BS305" s="13" t="n"/>
      <c r="BT305" s="95" t="inlineStr">
        <is>
          <t>Internal web server</t>
        </is>
      </c>
      <c r="BU305" s="13" t="n"/>
      <c r="BV305" s="13" t="n"/>
      <c r="BW305" s="13" t="n"/>
      <c r="BX305" s="14" t="inlineStr">
        <is>
          <t>Internal server/app for music timetabling</t>
        </is>
      </c>
      <c r="BY305" s="13" t="n"/>
      <c r="BZ305" s="13" t="n"/>
      <c r="CA305" s="19" t="n"/>
      <c r="CB305" s="19" t="n"/>
      <c r="CC305" s="19" t="n"/>
      <c r="CD305" s="19" t="n"/>
      <c r="CE305" s="19" t="n"/>
      <c r="CF305" s="19" t="n"/>
      <c r="CG305" s="19" t="n"/>
      <c r="CH305" s="19" t="n"/>
      <c r="CI305" s="19" t="n"/>
      <c r="CJ305" s="19" t="n"/>
      <c r="CK305" s="19" t="n"/>
      <c r="CL305" s="19" t="n"/>
      <c r="CM305" s="13" t="n"/>
      <c r="CN305" s="13" t="n"/>
      <c r="CO305" s="19" t="n"/>
      <c r="CP305" s="19" t="n"/>
      <c r="CQ305" s="19" t="n"/>
      <c r="CR305" s="19" t="n"/>
      <c r="CS305" s="19" t="n"/>
      <c r="CT305" s="19" t="n"/>
      <c r="CU305" s="19" t="n"/>
      <c r="CV305" s="19" t="n"/>
      <c r="CW305" s="19" t="n"/>
      <c r="CX305" s="19" t="n"/>
      <c r="CY305" s="19" t="n"/>
      <c r="CZ305" s="19" t="n"/>
      <c r="DA305" s="13" t="n"/>
      <c r="DB305" s="13" t="n"/>
      <c r="DC305" s="13" t="n"/>
      <c r="DD305" s="13" t="n"/>
      <c r="DE305" s="13" t="n"/>
      <c r="DF305" s="13" t="n"/>
      <c r="DG305" s="13" t="n"/>
      <c r="DH305" s="13" t="n"/>
      <c r="DI305" s="13" t="n"/>
      <c r="DJ305" s="13" t="n"/>
      <c r="DK305" s="13" t="n"/>
      <c r="DL305" s="13" t="n"/>
      <c r="DM305" s="13" t="n"/>
      <c r="DN305" s="13" t="n"/>
      <c r="DO305" s="13" t="n"/>
      <c r="DP305" s="13" t="n"/>
      <c r="DQ305" s="13" t="n"/>
      <c r="DR305" s="13" t="n"/>
      <c r="DS305" s="13" t="n"/>
      <c r="DT305" s="13" t="n"/>
      <c r="DU305" s="13" t="n"/>
      <c r="DV305" s="13" t="n"/>
      <c r="DW305" s="20" t="n"/>
      <c r="DX305" s="20" t="n"/>
      <c r="DY305" s="19" t="n"/>
      <c r="DZ305" s="19" t="n"/>
      <c r="EA305" s="19" t="n"/>
      <c r="EB305" s="20" t="n"/>
      <c r="EC305" s="20" t="n"/>
      <c r="ED305" s="20" t="n"/>
      <c r="EE305" s="20" t="n"/>
      <c r="EF305" s="20" t="n"/>
      <c r="EG305" s="20" t="n"/>
      <c r="EH305" s="20" t="n"/>
      <c r="EI305" s="20" t="n"/>
      <c r="EJ305" s="20" t="n"/>
      <c r="EK305" s="20" t="n"/>
      <c r="EL305" s="22" t="n"/>
      <c r="EM305" s="22" t="n"/>
      <c r="EN305" s="22" t="n"/>
    </row>
    <row r="306" ht="33.95" customFormat="1" customHeight="1" s="23">
      <c r="A306" s="24" t="inlineStr">
        <is>
          <t>#000162</t>
        </is>
      </c>
      <c r="B306" s="24" t="inlineStr">
        <is>
          <t>iMovie App</t>
        </is>
      </c>
      <c r="C306" s="13" t="inlineStr">
        <is>
          <t>Apple?</t>
        </is>
      </c>
      <c r="D306" s="13" t="n"/>
      <c r="E306" s="15" t="inlineStr">
        <is>
          <t>No</t>
        </is>
      </c>
      <c r="F306" s="25" t="inlineStr">
        <is>
          <t>Low</t>
        </is>
      </c>
      <c r="G306" s="25" t="inlineStr">
        <is>
          <t>Yes</t>
        </is>
      </c>
      <c r="H306" s="25" t="n"/>
      <c r="I306" s="35" t="n"/>
      <c r="J306" s="25" t="n"/>
      <c r="K306" s="26" t="n"/>
      <c r="L306" s="26">
        <f>IF(COUNTIF(K:K,K306)=0,"",COUNTIF(K:K,K306))</f>
        <v/>
      </c>
      <c r="M306" s="13" t="inlineStr">
        <is>
          <t>Digital Product</t>
        </is>
      </c>
      <c r="N306" s="20" t="inlineStr">
        <is>
          <t>I_Cloud Service::I_Mobile App::I_Desktop App::I_Mobile App</t>
        </is>
      </c>
      <c r="O306" s="37" t="inlineStr">
        <is>
          <t>https://www.apple.com/cn/imovie</t>
        </is>
      </c>
      <c r="P306" s="13">
        <f>COUNTIF(Q306:AC306,"Y")</f>
        <v/>
      </c>
      <c r="Q306" s="19" t="n"/>
      <c r="R306" s="19" t="inlineStr">
        <is>
          <t>Y</t>
        </is>
      </c>
      <c r="S306" s="19" t="inlineStr">
        <is>
          <t>Y</t>
        </is>
      </c>
      <c r="T306" s="19" t="inlineStr">
        <is>
          <t>Y</t>
        </is>
      </c>
      <c r="U306" s="19" t="inlineStr">
        <is>
          <t>Y</t>
        </is>
      </c>
      <c r="V306" s="19" t="inlineStr"/>
      <c r="W306" s="19" t="inlineStr">
        <is>
          <t>N</t>
        </is>
      </c>
      <c r="X306" s="19" t="inlineStr">
        <is>
          <t>N</t>
        </is>
      </c>
      <c r="Y306" s="19" t="inlineStr">
        <is>
          <t>Y</t>
        </is>
      </c>
      <c r="Z306" s="19" t="inlineStr">
        <is>
          <t>Y</t>
        </is>
      </c>
      <c r="AA306" s="19" t="inlineStr">
        <is>
          <t>Y</t>
        </is>
      </c>
      <c r="AB306" s="19" t="inlineStr">
        <is>
          <t>Y</t>
        </is>
      </c>
      <c r="AC306" s="19" t="inlineStr">
        <is>
          <t>N</t>
        </is>
      </c>
      <c r="AD306" s="13" t="n"/>
      <c r="AE306" s="13" t="n"/>
      <c r="AF306" s="38" t="n"/>
      <c r="AG306" s="38" t="n"/>
      <c r="AH306" s="38" t="n"/>
      <c r="AI306" s="38" t="n"/>
      <c r="AJ306" s="14" t="n"/>
      <c r="AK306" s="38" t="n"/>
      <c r="AL306" s="38" t="inlineStr">
        <is>
          <t> </t>
        </is>
      </c>
      <c r="AM306" s="38" t="inlineStr">
        <is>
          <t> </t>
        </is>
      </c>
      <c r="AN306" s="38" t="inlineStr">
        <is>
          <t> </t>
        </is>
      </c>
      <c r="AO306" s="38" t="inlineStr">
        <is>
          <t> </t>
        </is>
      </c>
      <c r="AP306" s="38" t="inlineStr">
        <is>
          <t> </t>
        </is>
      </c>
      <c r="AQ306" s="38" t="inlineStr">
        <is>
          <t> </t>
        </is>
      </c>
      <c r="AR306" s="38" t="inlineStr">
        <is>
          <t> </t>
        </is>
      </c>
      <c r="AS306" s="38" t="inlineStr">
        <is>
          <t> </t>
        </is>
      </c>
      <c r="AT306" s="38" t="n"/>
      <c r="AU306" s="38" t="n"/>
      <c r="AV306" s="38" t="inlineStr">
        <is>
          <t> </t>
        </is>
      </c>
      <c r="AW306" s="38" t="inlineStr">
        <is>
          <t> </t>
        </is>
      </c>
      <c r="AX306" s="38" t="inlineStr">
        <is>
          <t> </t>
        </is>
      </c>
      <c r="AY306" s="38" t="inlineStr">
        <is>
          <t> </t>
        </is>
      </c>
      <c r="AZ306" s="38" t="inlineStr">
        <is>
          <t> </t>
        </is>
      </c>
      <c r="BA306" s="38" t="inlineStr">
        <is>
          <t> </t>
        </is>
      </c>
      <c r="BB306" s="38" t="inlineStr">
        <is>
          <t> </t>
        </is>
      </c>
      <c r="BC306" s="38" t="inlineStr">
        <is>
          <t> </t>
        </is>
      </c>
      <c r="BD306" s="38" t="inlineStr">
        <is>
          <t> </t>
        </is>
      </c>
      <c r="BE306" s="38" t="inlineStr">
        <is>
          <t> </t>
        </is>
      </c>
      <c r="BF306" s="38" t="inlineStr">
        <is>
          <t> </t>
        </is>
      </c>
      <c r="BG306" s="38" t="inlineStr">
        <is>
          <t> </t>
        </is>
      </c>
      <c r="BH306" s="38" t="inlineStr">
        <is>
          <t> </t>
        </is>
      </c>
      <c r="BI306" s="38" t="inlineStr">
        <is>
          <t> </t>
        </is>
      </c>
      <c r="BJ306" s="38" t="inlineStr">
        <is>
          <t> </t>
        </is>
      </c>
      <c r="BK306" s="38" t="inlineStr">
        <is>
          <t> </t>
        </is>
      </c>
      <c r="BL306" s="38" t="inlineStr">
        <is>
          <t> </t>
        </is>
      </c>
      <c r="BM306" s="38" t="inlineStr">
        <is>
          <t> </t>
        </is>
      </c>
      <c r="BN306" s="38" t="inlineStr">
        <is>
          <t> </t>
        </is>
      </c>
      <c r="BO306" s="38" t="inlineStr">
        <is>
          <t> </t>
        </is>
      </c>
      <c r="BP306" s="38" t="inlineStr">
        <is>
          <t> </t>
        </is>
      </c>
      <c r="BQ306" s="38" t="inlineStr">
        <is>
          <t> </t>
        </is>
      </c>
      <c r="BR306" s="14" t="n"/>
      <c r="BS306" s="13" t="inlineStr">
        <is>
          <t>?</t>
        </is>
      </c>
      <c r="BT306" s="86" t="inlineStr">
        <is>
          <t>Computer local</t>
        </is>
      </c>
      <c r="BU306" s="13" t="n"/>
      <c r="BV306" s="22" t="n"/>
      <c r="BW306" s="21" t="inlineStr">
        <is>
          <t>https://www.apple.com/legal/privacy/</t>
        </is>
      </c>
      <c r="BX306" s="13" t="inlineStr">
        <is>
          <t>Movie Making Drama/Crosscurricular</t>
        </is>
      </c>
      <c r="BY306" s="13" t="n"/>
      <c r="BZ306" s="13" t="n"/>
      <c r="CA306" s="19" t="inlineStr">
        <is>
          <t>N</t>
        </is>
      </c>
      <c r="CB306" s="19" t="n"/>
      <c r="CC306" s="19" t="inlineStr">
        <is>
          <t>N</t>
        </is>
      </c>
      <c r="CD306" s="19" t="n"/>
      <c r="CE306" s="19" t="n"/>
      <c r="CF306" s="19" t="inlineStr">
        <is>
          <t>N</t>
        </is>
      </c>
      <c r="CG306" s="19" t="inlineStr">
        <is>
          <t>N</t>
        </is>
      </c>
      <c r="CH306" s="19" t="n"/>
      <c r="CI306" s="19" t="inlineStr">
        <is>
          <t>N</t>
        </is>
      </c>
      <c r="CJ306" s="19" t="inlineStr">
        <is>
          <t>N</t>
        </is>
      </c>
      <c r="CK306" s="19" t="inlineStr">
        <is>
          <t>N</t>
        </is>
      </c>
      <c r="CL306" s="19" t="inlineStr">
        <is>
          <t>N</t>
        </is>
      </c>
      <c r="CM306" s="13" t="inlineStr">
        <is>
          <t>Will be unable to participate in the activity</t>
        </is>
      </c>
      <c r="CN306" s="13" t="n"/>
      <c r="CO306" s="19" t="inlineStr">
        <is>
          <t>N</t>
        </is>
      </c>
      <c r="CP306" s="19" t="n"/>
      <c r="CQ306" s="19" t="inlineStr">
        <is>
          <t>N</t>
        </is>
      </c>
      <c r="CR306" s="19" t="n"/>
      <c r="CS306" s="19" t="n"/>
      <c r="CT306" s="19" t="inlineStr">
        <is>
          <t>N</t>
        </is>
      </c>
      <c r="CU306" s="19" t="inlineStr">
        <is>
          <t>N</t>
        </is>
      </c>
      <c r="CV306" s="19" t="n"/>
      <c r="CW306" s="19" t="inlineStr">
        <is>
          <t>N</t>
        </is>
      </c>
      <c r="CX306" s="19" t="inlineStr">
        <is>
          <t>N</t>
        </is>
      </c>
      <c r="CY306" s="19" t="inlineStr">
        <is>
          <t>N</t>
        </is>
      </c>
      <c r="CZ306" s="19" t="inlineStr">
        <is>
          <t>N</t>
        </is>
      </c>
      <c r="DA306" s="13" t="n"/>
      <c r="DB306" s="13" t="n"/>
      <c r="DC306" s="13" t="n"/>
      <c r="DD306" s="13" t="n"/>
      <c r="DE306" s="13" t="n"/>
      <c r="DF306" s="13" t="n"/>
      <c r="DG306" s="13" t="n"/>
      <c r="DH306" s="13" t="n"/>
      <c r="DI306" s="13" t="n"/>
      <c r="DJ306" s="13" t="n"/>
      <c r="DK306" s="13" t="n"/>
      <c r="DL306" s="13" t="n"/>
      <c r="DM306" s="13" t="n"/>
      <c r="DN306" s="13" t="n"/>
      <c r="DO306" s="13" t="n"/>
      <c r="DP306" s="13" t="n"/>
      <c r="DQ306" s="13" t="n"/>
      <c r="DR306" s="13" t="n"/>
      <c r="DS306" s="13" t="n"/>
      <c r="DT306" s="13" t="n"/>
      <c r="DU306" s="13" t="n"/>
      <c r="DV306" s="13" t="n"/>
      <c r="DW306" s="13" t="inlineStr">
        <is>
          <t>Student name and Student email
Staff information  (both using Google logins)</t>
        </is>
      </c>
      <c r="DX306" s="22">
        <f>COUNTIF(A:A,A306)</f>
        <v/>
      </c>
      <c r="DY306" s="19" t="n"/>
      <c r="DZ306" s="19" t="n"/>
      <c r="EA306" s="19" t="n"/>
      <c r="EB306" s="29" t="n"/>
      <c r="EC306" s="29" t="n"/>
      <c r="ED306" s="29" t="n"/>
      <c r="EE306" s="29" t="n"/>
      <c r="EF306" s="29" t="n"/>
      <c r="EG306" s="29" t="n"/>
      <c r="EH306" s="29" t="n"/>
      <c r="EI306" s="20" t="inlineStr">
        <is>
          <t>tool</t>
        </is>
      </c>
      <c r="EJ306" s="22">
        <f>_xlfn.CONCAT(AF306:BQ306)</f>
        <v/>
      </c>
      <c r="EK306" s="22" t="n"/>
      <c r="EL306" s="22" t="n"/>
      <c r="EM306" s="22" t="n"/>
      <c r="EN306" s="22" t="n"/>
    </row>
    <row r="307" ht="84.95" customFormat="1" customHeight="1" s="23">
      <c r="A307" s="24" t="inlineStr">
        <is>
          <t>#000163</t>
        </is>
      </c>
      <c r="B307" s="24" t="inlineStr">
        <is>
          <t>In Thinking</t>
        </is>
      </c>
      <c r="C307" s="13" t="inlineStr">
        <is>
          <t>InThinking</t>
        </is>
      </c>
      <c r="D307" s="13" t="n"/>
      <c r="E307" s="15" t="inlineStr">
        <is>
          <t>No</t>
        </is>
      </c>
      <c r="F307" s="25" t="inlineStr">
        <is>
          <t>Low</t>
        </is>
      </c>
      <c r="G307" s="25" t="n"/>
      <c r="H307" s="25" t="n"/>
      <c r="I307" s="25" t="n"/>
      <c r="J307" s="25" t="n"/>
      <c r="K307" s="26" t="n"/>
      <c r="L307" s="26">
        <f>IF(COUNTIF(K:K,K307)=0,"",COUNTIF(K:K,K307))</f>
        <v/>
      </c>
      <c r="M307" s="13" t="inlineStr">
        <is>
          <t>Digital Product</t>
        </is>
      </c>
      <c r="N307" s="13" t="inlineStr">
        <is>
          <t>I_Cloud Service::I_Mobile App</t>
        </is>
      </c>
      <c r="O307" s="138" t="inlineStr">
        <is>
          <t>https://www.thinkib.net/</t>
        </is>
      </c>
      <c r="P307" s="13">
        <f>COUNTIF(Q307:AC307,"Y")</f>
        <v/>
      </c>
      <c r="Q307" s="19" t="n"/>
      <c r="R307" s="19" t="inlineStr">
        <is>
          <t>Y</t>
        </is>
      </c>
      <c r="S307" s="19" t="inlineStr">
        <is>
          <t>Y</t>
        </is>
      </c>
      <c r="T307" s="19" t="inlineStr">
        <is>
          <t>Y</t>
        </is>
      </c>
      <c r="U307" s="19" t="inlineStr">
        <is>
          <t>Y</t>
        </is>
      </c>
      <c r="V307" s="19" t="inlineStr"/>
      <c r="W307" s="19" t="inlineStr">
        <is>
          <t>N</t>
        </is>
      </c>
      <c r="X307" s="19" t="inlineStr">
        <is>
          <t>N</t>
        </is>
      </c>
      <c r="Y307" s="19" t="inlineStr">
        <is>
          <t>N</t>
        </is>
      </c>
      <c r="Z307" s="19" t="inlineStr">
        <is>
          <t>N</t>
        </is>
      </c>
      <c r="AA307" s="19" t="inlineStr">
        <is>
          <t>N</t>
        </is>
      </c>
      <c r="AB307" s="19" t="inlineStr">
        <is>
          <t>N</t>
        </is>
      </c>
      <c r="AC307" s="19" t="inlineStr">
        <is>
          <t>N</t>
        </is>
      </c>
      <c r="AD307" s="13" t="n"/>
      <c r="AE307" s="13" t="n"/>
      <c r="AF307" s="14" t="n"/>
      <c r="AG307" s="14" t="inlineStr">
        <is>
          <t>Y</t>
        </is>
      </c>
      <c r="AH307" s="14" t="n"/>
      <c r="AI307" s="14" t="n"/>
      <c r="AJ307" s="14" t="inlineStr">
        <is>
          <t>Y</t>
        </is>
      </c>
      <c r="AK307" s="14" t="n"/>
      <c r="AL307" s="14" t="n"/>
      <c r="AM307" s="14" t="n"/>
      <c r="AN307" s="14" t="n"/>
      <c r="AO307" s="14" t="n"/>
      <c r="AP307" s="14" t="n"/>
      <c r="AQ307" s="14" t="n"/>
      <c r="AR307" s="14" t="n"/>
      <c r="AS307" s="14" t="n"/>
      <c r="AT307" s="14" t="n"/>
      <c r="AU307" s="14" t="n"/>
      <c r="AV307" s="14" t="n"/>
      <c r="AW307" s="14" t="n"/>
      <c r="AX307" s="14" t="n"/>
      <c r="AY307" s="14" t="n"/>
      <c r="AZ307" s="14" t="n"/>
      <c r="BA307" s="14" t="n"/>
      <c r="BB307" s="14" t="n"/>
      <c r="BC307" s="14" t="n"/>
      <c r="BD307" s="14" t="n"/>
      <c r="BE307" s="14" t="n"/>
      <c r="BF307" s="14" t="n"/>
      <c r="BG307" s="14" t="n"/>
      <c r="BH307" s="14" t="n"/>
      <c r="BI307" s="14" t="n"/>
      <c r="BJ307" s="14" t="n"/>
      <c r="BK307" s="14" t="n"/>
      <c r="BL307" s="14" t="n"/>
      <c r="BM307" s="14" t="n"/>
      <c r="BN307" s="14" t="n"/>
      <c r="BO307" s="14" t="inlineStr">
        <is>
          <t>Y</t>
        </is>
      </c>
      <c r="BP307" s="14" t="n"/>
      <c r="BQ307" s="14" t="inlineStr">
        <is>
          <t>Y</t>
        </is>
      </c>
      <c r="BR307" s="14" t="n"/>
      <c r="BS307" s="13" t="n"/>
      <c r="BT307" s="13" t="inlineStr">
        <is>
          <t>UK</t>
        </is>
      </c>
      <c r="BU307" s="13" t="n"/>
      <c r="BV307" s="22" t="n"/>
      <c r="BW307" s="33" t="inlineStr">
        <is>
          <t>https://www.thinkib.net/subscribe/legal</t>
        </is>
      </c>
      <c r="BX307" s="13" t="inlineStr">
        <is>
          <t>Text books of information for various IB subjects</t>
        </is>
      </c>
      <c r="BY307" s="13" t="inlineStr">
        <is>
          <t>Will not have supporting documentation to sit exams</t>
        </is>
      </c>
      <c r="BZ307" s="13" t="n"/>
      <c r="CA307" s="19" t="inlineStr">
        <is>
          <t>N</t>
        </is>
      </c>
      <c r="CB307" s="19" t="n"/>
      <c r="CC307" s="19" t="inlineStr">
        <is>
          <t>N</t>
        </is>
      </c>
      <c r="CD307" s="19" t="n"/>
      <c r="CE307" s="19" t="n"/>
      <c r="CF307" s="19" t="inlineStr">
        <is>
          <t>N</t>
        </is>
      </c>
      <c r="CG307" s="19" t="inlineStr">
        <is>
          <t>N</t>
        </is>
      </c>
      <c r="CH307" s="19" t="n"/>
      <c r="CI307" s="19" t="inlineStr">
        <is>
          <t>N</t>
        </is>
      </c>
      <c r="CJ307" s="19" t="inlineStr">
        <is>
          <t>N</t>
        </is>
      </c>
      <c r="CK307" s="19" t="inlineStr">
        <is>
          <t>N</t>
        </is>
      </c>
      <c r="CL307" s="19" t="inlineStr">
        <is>
          <t>N</t>
        </is>
      </c>
      <c r="CM307" s="13" t="n"/>
      <c r="CN307" s="13" t="n"/>
      <c r="CO307" s="19" t="inlineStr">
        <is>
          <t>N</t>
        </is>
      </c>
      <c r="CP307" s="19" t="n"/>
      <c r="CQ307" s="19" t="inlineStr">
        <is>
          <t>N</t>
        </is>
      </c>
      <c r="CR307" s="19" t="n"/>
      <c r="CS307" s="19" t="n"/>
      <c r="CT307" s="19" t="inlineStr">
        <is>
          <t>N</t>
        </is>
      </c>
      <c r="CU307" s="19" t="inlineStr">
        <is>
          <t>N</t>
        </is>
      </c>
      <c r="CV307" s="19" t="n"/>
      <c r="CW307" s="19" t="inlineStr">
        <is>
          <t>N</t>
        </is>
      </c>
      <c r="CX307" s="19" t="inlineStr">
        <is>
          <t>N</t>
        </is>
      </c>
      <c r="CY307" s="19" t="inlineStr">
        <is>
          <t>N</t>
        </is>
      </c>
      <c r="CZ307" s="19" t="inlineStr">
        <is>
          <t>N</t>
        </is>
      </c>
      <c r="DA307" s="13" t="n"/>
      <c r="DB307" s="13" t="n"/>
      <c r="DC307" s="13" t="n"/>
      <c r="DD307" s="13" t="n"/>
      <c r="DE307" s="13" t="n"/>
      <c r="DF307" s="13" t="n"/>
      <c r="DG307" s="13" t="n"/>
      <c r="DH307" s="13" t="n"/>
      <c r="DI307" s="13" t="n"/>
      <c r="DJ307" s="13" t="n"/>
      <c r="DK307" s="13" t="n"/>
      <c r="DL307" s="13" t="n"/>
      <c r="DM307" s="13" t="n"/>
      <c r="DN307" s="13" t="n"/>
      <c r="DO307" s="13" t="n"/>
      <c r="DP307" s="13" t="n"/>
      <c r="DQ307" s="13" t="n"/>
      <c r="DR307" s="13" t="n"/>
      <c r="DS307" s="13" t="n"/>
      <c r="DT307" s="13" t="n"/>
      <c r="DU307" s="13" t="n"/>
      <c r="DV307" s="13" t="n"/>
      <c r="DW307" s="13" t="inlineStr">
        <is>
          <t>Full name, email address, password, nationality, exam date</t>
        </is>
      </c>
      <c r="DX307" s="22">
        <f>COUNTIF(A:A,A307)</f>
        <v/>
      </c>
      <c r="DY307" s="19" t="n"/>
      <c r="DZ307" s="19" t="n"/>
      <c r="EA307" s="19" t="n"/>
      <c r="EB307" s="29" t="n"/>
      <c r="EC307" s="29" t="n"/>
      <c r="ED307" s="43" t="inlineStr">
        <is>
          <t>https://www.thinkib.net/subscribe/contact</t>
        </is>
      </c>
      <c r="EE307" s="43" t="n"/>
      <c r="EF307" s="43" t="n"/>
      <c r="EG307" s="43" t="n"/>
      <c r="EH307" s="43" t="n"/>
      <c r="EI307" s="20" t="inlineStr">
        <is>
          <t>edu</t>
        </is>
      </c>
      <c r="EJ307" s="22">
        <f>_xlfn.CONCAT(AF307:BQ307)</f>
        <v/>
      </c>
      <c r="EK307" s="22" t="n"/>
      <c r="EL307" s="22" t="n"/>
      <c r="EM307" s="22" t="n"/>
      <c r="EN307" s="22" t="n"/>
    </row>
    <row r="308" ht="68.09999999999999" customFormat="1" customHeight="1" s="23">
      <c r="A308" s="13" t="inlineStr">
        <is>
          <t>#000882</t>
        </is>
      </c>
      <c r="B308" s="13" t="inlineStr">
        <is>
          <t>Innotrek</t>
        </is>
      </c>
      <c r="C308" s="13" t="inlineStr">
        <is>
          <t>Innotrek Pte Ltd</t>
        </is>
      </c>
      <c r="D308" s="13" t="n"/>
      <c r="E308" s="15" t="n"/>
      <c r="F308" s="16" t="n"/>
      <c r="G308" s="16" t="n"/>
      <c r="H308" s="16" t="n"/>
      <c r="I308" s="16" t="n"/>
      <c r="J308" s="16" t="n"/>
      <c r="K308" s="17" t="n"/>
      <c r="L308" s="17" t="n"/>
      <c r="M308" s="13" t="inlineStr">
        <is>
          <t>Vendors</t>
        </is>
      </c>
      <c r="N308" s="13" t="inlineStr">
        <is>
          <t>V_Vendor</t>
        </is>
      </c>
      <c r="O308" s="138" t="inlineStr">
        <is>
          <t xml:space="preserve">https://www.innotrek.rocks/ </t>
        </is>
      </c>
      <c r="P308" s="13" t="n"/>
      <c r="Q308" s="19" t="n"/>
      <c r="R308" s="19" t="n"/>
      <c r="S308" s="19" t="n"/>
      <c r="T308" s="19" t="n"/>
      <c r="U308" s="19" t="n"/>
      <c r="V308" s="19" t="inlineStr">
        <is>
          <t>Y</t>
        </is>
      </c>
      <c r="W308" s="19" t="n"/>
      <c r="X308" s="19" t="n"/>
      <c r="Y308" s="19" t="n"/>
      <c r="Z308" s="19" t="n"/>
      <c r="AA308" s="19" t="n"/>
      <c r="AB308" s="19" t="n"/>
      <c r="AC308" s="19" t="n"/>
      <c r="AD308" s="13" t="n"/>
      <c r="AE308" s="20" t="n"/>
      <c r="AF308" s="14" t="n"/>
      <c r="AG308" s="14" t="inlineStr">
        <is>
          <t>Y</t>
        </is>
      </c>
      <c r="AH308" s="14" t="n"/>
      <c r="AI308" s="14" t="inlineStr">
        <is>
          <t>Y</t>
        </is>
      </c>
      <c r="AJ308" s="14" t="n"/>
      <c r="AK308" s="14" t="n"/>
      <c r="AL308" s="14" t="inlineStr">
        <is>
          <t>Y</t>
        </is>
      </c>
      <c r="AM308" s="14" t="inlineStr">
        <is>
          <t>Y</t>
        </is>
      </c>
      <c r="AN308" s="14" t="n"/>
      <c r="AO308" s="14" t="n"/>
      <c r="AP308" s="14" t="n"/>
      <c r="AQ308" s="14" t="n"/>
      <c r="AR308" s="14" t="n"/>
      <c r="AS308" s="14" t="n"/>
      <c r="AT308" s="14" t="n"/>
      <c r="AU308" s="14" t="n"/>
      <c r="AV308" s="14" t="inlineStr">
        <is>
          <t>Y</t>
        </is>
      </c>
      <c r="AW308" s="14" t="n"/>
      <c r="AX308" s="14" t="n"/>
      <c r="AY308" s="14" t="n"/>
      <c r="AZ308" s="14" t="n"/>
      <c r="BA308" s="14" t="n"/>
      <c r="BB308" s="14" t="n"/>
      <c r="BC308" s="14" t="inlineStr">
        <is>
          <t>Y</t>
        </is>
      </c>
      <c r="BD308" s="14" t="n"/>
      <c r="BE308" s="14" t="n"/>
      <c r="BF308" s="14" t="n"/>
      <c r="BG308" s="14" t="n"/>
      <c r="BH308" s="14" t="n"/>
      <c r="BI308" s="14" t="n"/>
      <c r="BJ308" s="14" t="n"/>
      <c r="BK308" s="14" t="n"/>
      <c r="BL308" s="14" t="n"/>
      <c r="BM308" s="14" t="n"/>
      <c r="BN308" s="14" t="inlineStr">
        <is>
          <t>Y</t>
        </is>
      </c>
      <c r="BO308" s="14" t="n"/>
      <c r="BP308" s="14" t="n"/>
      <c r="BQ308" s="14" t="n"/>
      <c r="BR308" s="14" t="n"/>
      <c r="BS308" s="13" t="n"/>
      <c r="BT308" s="30" t="inlineStr">
        <is>
          <t>Singapore</t>
        </is>
      </c>
      <c r="BU308" s="13" t="n"/>
      <c r="BV308" s="13" t="n"/>
      <c r="BW308" s="138" t="inlineStr">
        <is>
          <t xml:space="preserve">https://www.innotrek.rocks/ </t>
        </is>
      </c>
      <c r="BX308" s="30" t="inlineStr">
        <is>
          <t xml:space="preserve">Provision of Outdoor Education activities </t>
        </is>
      </c>
      <c r="BY308" s="30" t="inlineStr">
        <is>
          <t>May not participate in specific outdoor education programme</t>
        </is>
      </c>
      <c r="BZ308" s="13" t="n"/>
      <c r="CA308" s="19" t="n"/>
      <c r="CB308" s="19" t="n"/>
      <c r="CC308" s="19" t="n"/>
      <c r="CD308" s="19" t="n"/>
      <c r="CE308" s="19" t="n"/>
      <c r="CF308" s="19" t="n"/>
      <c r="CG308" s="19" t="n"/>
      <c r="CH308" s="19" t="n"/>
      <c r="CI308" s="19" t="n"/>
      <c r="CJ308" s="19" t="n"/>
      <c r="CK308" s="19" t="n"/>
      <c r="CL308" s="19" t="n"/>
      <c r="CM308" s="13" t="n"/>
      <c r="CN308" s="13" t="n"/>
      <c r="CO308" s="19" t="n"/>
      <c r="CP308" s="19" t="n"/>
      <c r="CQ308" s="19" t="n"/>
      <c r="CR308" s="19" t="n"/>
      <c r="CS308" s="19" t="n"/>
      <c r="CT308" s="19" t="n"/>
      <c r="CU308" s="19" t="n"/>
      <c r="CV308" s="19" t="n"/>
      <c r="CW308" s="19" t="n"/>
      <c r="CX308" s="19" t="n"/>
      <c r="CY308" s="19" t="n"/>
      <c r="CZ308" s="19" t="n"/>
      <c r="DA308" s="13" t="inlineStr">
        <is>
          <t>Retained for the duration of the Outdoor Education Porgramme</t>
        </is>
      </c>
      <c r="DB308" s="13" t="n"/>
      <c r="DC308" s="13" t="n"/>
      <c r="DD308" s="13" t="n"/>
      <c r="DE308" s="13" t="n"/>
      <c r="DF308" s="13" t="n"/>
      <c r="DG308" s="13" t="n"/>
      <c r="DH308" s="13" t="n"/>
      <c r="DI308" s="13" t="n"/>
      <c r="DJ308" s="13" t="n"/>
      <c r="DK308" s="13" t="n"/>
      <c r="DL308" s="13" t="n"/>
      <c r="DM308" s="13" t="n"/>
      <c r="DN308" s="13" t="n"/>
      <c r="DO308" s="13" t="n"/>
      <c r="DP308" s="13" t="n"/>
      <c r="DQ308" s="13" t="n"/>
      <c r="DR308" s="13" t="n"/>
      <c r="DS308" s="13" t="n"/>
      <c r="DT308" s="13" t="n"/>
      <c r="DU308" s="13" t="n"/>
      <c r="DV308" s="13" t="n"/>
      <c r="DW308" s="30" t="inlineStr">
        <is>
          <t>Namelist of participants and medical declaration</t>
        </is>
      </c>
      <c r="DX308" s="20" t="n"/>
      <c r="DY308" s="19" t="n"/>
      <c r="DZ308" s="19" t="n"/>
      <c r="EA308" s="19" t="n"/>
      <c r="EB308" s="20" t="n"/>
      <c r="EC308" s="20" t="n"/>
      <c r="ED308" s="20" t="n"/>
      <c r="EE308" s="20" t="n"/>
      <c r="EF308" s="20" t="n"/>
      <c r="EG308" s="20" t="n"/>
      <c r="EH308" s="20" t="n"/>
      <c r="EI308" s="20" t="n"/>
      <c r="EJ308" s="20" t="n"/>
      <c r="EK308" s="20" t="n"/>
      <c r="EL308" s="22" t="n"/>
      <c r="EM308" s="22" t="n"/>
      <c r="EN308" s="22" t="n"/>
    </row>
    <row r="309" ht="68.09999999999999" customFormat="1" customHeight="1" s="23">
      <c r="A309" s="24" t="inlineStr">
        <is>
          <t>#000520</t>
        </is>
      </c>
      <c r="B309" s="13" t="inlineStr">
        <is>
          <t>InShot</t>
        </is>
      </c>
      <c r="C309" s="13" t="n"/>
      <c r="D309" s="13" t="n"/>
      <c r="E309" s="15" t="n"/>
      <c r="F309" s="25" t="n"/>
      <c r="G309" s="25" t="n"/>
      <c r="H309" s="25" t="n"/>
      <c r="I309" s="25" t="n"/>
      <c r="J309" s="25" t="n"/>
      <c r="K309" s="17" t="n"/>
      <c r="L309" s="26">
        <f>IF(COUNTIF(K:K,K309)=0,"",COUNTIF(K:K,K309))</f>
        <v/>
      </c>
      <c r="M309" s="13" t="inlineStr">
        <is>
          <t>Digital Product</t>
        </is>
      </c>
      <c r="N309" s="13" t="inlineStr">
        <is>
          <t>I_Mobile App</t>
        </is>
      </c>
      <c r="O309" s="41" t="inlineStr">
        <is>
          <t>https://inshot.com/</t>
        </is>
      </c>
      <c r="P309" s="13">
        <f>COUNTIF(Q309:AC309,"Y")</f>
        <v/>
      </c>
      <c r="Q309" s="19" t="n"/>
      <c r="R309" s="19" t="inlineStr">
        <is>
          <t>N</t>
        </is>
      </c>
      <c r="S309" s="19" t="inlineStr"/>
      <c r="T309" s="19" t="inlineStr">
        <is>
          <t>Y</t>
        </is>
      </c>
      <c r="U309" s="19" t="inlineStr"/>
      <c r="V309" s="19" t="inlineStr"/>
      <c r="W309" s="19" t="inlineStr">
        <is>
          <t>N</t>
        </is>
      </c>
      <c r="X309" s="19" t="inlineStr">
        <is>
          <t>N</t>
        </is>
      </c>
      <c r="Y309" s="19" t="inlineStr">
        <is>
          <t>N</t>
        </is>
      </c>
      <c r="Z309" s="19" t="inlineStr">
        <is>
          <t>N</t>
        </is>
      </c>
      <c r="AA309" s="19" t="inlineStr">
        <is>
          <t>N</t>
        </is>
      </c>
      <c r="AB309" s="19" t="inlineStr">
        <is>
          <t>N</t>
        </is>
      </c>
      <c r="AC309" s="19" t="inlineStr">
        <is>
          <t>N</t>
        </is>
      </c>
      <c r="AD309" s="13" t="n"/>
      <c r="AE309" s="13" t="n"/>
      <c r="AF309" s="14" t="inlineStr"/>
      <c r="AG309" s="14" t="inlineStr"/>
      <c r="AH309" s="14" t="inlineStr"/>
      <c r="AI309" s="14" t="inlineStr"/>
      <c r="AJ309" s="14" t="inlineStr"/>
      <c r="AK309" s="14" t="inlineStr"/>
      <c r="AL309" s="14" t="inlineStr"/>
      <c r="AM309" s="14" t="inlineStr"/>
      <c r="AN309" s="14" t="inlineStr"/>
      <c r="AO309" s="14" t="inlineStr"/>
      <c r="AP309" s="14" t="inlineStr"/>
      <c r="AQ309" s="14" t="inlineStr"/>
      <c r="AR309" s="14" t="inlineStr"/>
      <c r="AS309" s="14" t="inlineStr"/>
      <c r="AT309" s="14" t="inlineStr"/>
      <c r="AU309" s="14" t="inlineStr"/>
      <c r="AV309" s="14" t="inlineStr"/>
      <c r="AW309" s="14" t="inlineStr"/>
      <c r="AX309" s="14" t="inlineStr"/>
      <c r="AY309" s="14" t="inlineStr"/>
      <c r="AZ309" s="14" t="inlineStr"/>
      <c r="BA309" s="14" t="inlineStr"/>
      <c r="BB309" s="14" t="inlineStr"/>
      <c r="BC309" s="14" t="inlineStr"/>
      <c r="BD309" s="14" t="inlineStr"/>
      <c r="BE309" s="14" t="inlineStr"/>
      <c r="BF309" s="14" t="inlineStr"/>
      <c r="BG309" s="14" t="inlineStr"/>
      <c r="BH309" s="14" t="inlineStr"/>
      <c r="BI309" s="14" t="inlineStr"/>
      <c r="BJ309" s="14" t="inlineStr"/>
      <c r="BK309" s="14" t="inlineStr"/>
      <c r="BL309" s="14" t="inlineStr"/>
      <c r="BM309" s="14" t="inlineStr"/>
      <c r="BN309" s="14" t="inlineStr"/>
      <c r="BO309" s="14" t="inlineStr"/>
      <c r="BP309" s="14" t="inlineStr"/>
      <c r="BQ309" s="14" t="inlineStr"/>
      <c r="BR309" s="14" t="n"/>
      <c r="BS309" s="13" t="n"/>
      <c r="BT309" s="13" t="inlineStr">
        <is>
          <t>No identifiable data</t>
        </is>
      </c>
      <c r="BU309" s="13" t="n"/>
      <c r="BV309" s="22" t="n"/>
      <c r="BW309" s="33" t="inlineStr">
        <is>
          <t>http://inshot.cc/terms/privacy.pdf</t>
        </is>
      </c>
      <c r="BX309" s="13" t="inlineStr">
        <is>
          <t>Tool for editing video</t>
        </is>
      </c>
      <c r="BY309" s="13" t="n"/>
      <c r="BZ309" s="13" t="n"/>
      <c r="CA309" s="19" t="inlineStr">
        <is>
          <t>N</t>
        </is>
      </c>
      <c r="CB309" s="19" t="n"/>
      <c r="CC309" s="19" t="inlineStr">
        <is>
          <t>N</t>
        </is>
      </c>
      <c r="CD309" s="19" t="n"/>
      <c r="CE309" s="19" t="n"/>
      <c r="CF309" s="19" t="inlineStr">
        <is>
          <t>N</t>
        </is>
      </c>
      <c r="CG309" s="19" t="inlineStr">
        <is>
          <t>N</t>
        </is>
      </c>
      <c r="CH309" s="19" t="n"/>
      <c r="CI309" s="19" t="inlineStr">
        <is>
          <t>N</t>
        </is>
      </c>
      <c r="CJ309" s="19" t="inlineStr">
        <is>
          <t>N</t>
        </is>
      </c>
      <c r="CK309" s="19" t="inlineStr">
        <is>
          <t>N</t>
        </is>
      </c>
      <c r="CL309" s="19" t="inlineStr">
        <is>
          <t>N</t>
        </is>
      </c>
      <c r="CM309" s="13" t="n"/>
      <c r="CN309" s="13" t="n"/>
      <c r="CO309" s="19" t="inlineStr">
        <is>
          <t>N</t>
        </is>
      </c>
      <c r="CP309" s="19" t="n"/>
      <c r="CQ309" s="19" t="inlineStr">
        <is>
          <t>N</t>
        </is>
      </c>
      <c r="CR309" s="19" t="n"/>
      <c r="CS309" s="19" t="n"/>
      <c r="CT309" s="19" t="inlineStr">
        <is>
          <t>N</t>
        </is>
      </c>
      <c r="CU309" s="19" t="inlineStr">
        <is>
          <t>N</t>
        </is>
      </c>
      <c r="CV309" s="19" t="n"/>
      <c r="CW309" s="19" t="inlineStr">
        <is>
          <t>N</t>
        </is>
      </c>
      <c r="CX309" s="19" t="inlineStr">
        <is>
          <t>N</t>
        </is>
      </c>
      <c r="CY309" s="19" t="inlineStr">
        <is>
          <t>N</t>
        </is>
      </c>
      <c r="CZ309" s="19" t="inlineStr">
        <is>
          <t>N</t>
        </is>
      </c>
      <c r="DA309" s="13" t="inlineStr">
        <is>
          <t>Can be accessed without providing personal information</t>
        </is>
      </c>
      <c r="DB309" s="13" t="n"/>
      <c r="DC309" s="13" t="n"/>
      <c r="DD309" s="13" t="n"/>
      <c r="DE309" s="13" t="n"/>
      <c r="DF309" s="13" t="n"/>
      <c r="DG309" s="13" t="n"/>
      <c r="DH309" s="13" t="n"/>
      <c r="DI309" s="13" t="n"/>
      <c r="DJ309" s="13" t="n"/>
      <c r="DK309" s="13" t="n"/>
      <c r="DL309" s="13" t="n"/>
      <c r="DM309" s="13" t="n"/>
      <c r="DN309" s="13" t="n"/>
      <c r="DO309" s="13" t="n"/>
      <c r="DP309" s="13" t="n"/>
      <c r="DQ309" s="13" t="n"/>
      <c r="DR309" s="13" t="n"/>
      <c r="DS309" s="13" t="n"/>
      <c r="DT309" s="13" t="n"/>
      <c r="DU309" s="13" t="n"/>
      <c r="DV309" s="13" t="n"/>
      <c r="DW309" s="13" t="n"/>
      <c r="DX309" s="22">
        <f>COUNTIF(A:A,A309)</f>
        <v/>
      </c>
      <c r="DY309" s="19" t="n"/>
      <c r="DZ309" s="19" t="n"/>
      <c r="EA309" s="19" t="n"/>
      <c r="EB309" s="129" t="inlineStr">
        <is>
          <t>inshot.android@inshot.com</t>
        </is>
      </c>
      <c r="EC309" s="29" t="n"/>
      <c r="ED309" s="29" t="n"/>
      <c r="EE309" s="29" t="n"/>
      <c r="EF309" s="29" t="n"/>
      <c r="EG309" s="29" t="n"/>
      <c r="EH309" s="29" t="n"/>
      <c r="EI309" s="20" t="inlineStr">
        <is>
          <t>tool</t>
        </is>
      </c>
      <c r="EJ309" s="22">
        <f>_xlfn.CONCAT(AF309:BQ309)</f>
        <v/>
      </c>
      <c r="EK309" s="20" t="n"/>
      <c r="EL309" s="22" t="n"/>
      <c r="EM309" s="22" t="n"/>
      <c r="EN309" s="22" t="n"/>
    </row>
    <row r="310" ht="102" customFormat="1" customHeight="1" s="23">
      <c r="A310" s="24" t="inlineStr">
        <is>
          <t>#000521</t>
        </is>
      </c>
      <c r="B310" s="13" t="inlineStr">
        <is>
          <t>Insight Adventures</t>
        </is>
      </c>
      <c r="C310" s="13" t="n"/>
      <c r="D310" s="13" t="n"/>
      <c r="E310" s="15" t="n"/>
      <c r="F310" s="25" t="n"/>
      <c r="G310" s="25" t="n"/>
      <c r="H310" s="25" t="n"/>
      <c r="I310" s="25" t="n"/>
      <c r="J310" s="25" t="n"/>
      <c r="K310" s="17" t="n"/>
      <c r="L310" s="26">
        <f>IF(COUNTIF(K:K,K310)=0,"",COUNTIF(K:K,K310))</f>
        <v/>
      </c>
      <c r="M310" s="13" t="inlineStr">
        <is>
          <t>Vendor</t>
        </is>
      </c>
      <c r="N310" s="13" t="inlineStr">
        <is>
          <t>V_Other</t>
        </is>
      </c>
      <c r="O310" s="41" t="inlineStr">
        <is>
          <t>https://www.insight-adventures.com/</t>
        </is>
      </c>
      <c r="P310" s="13">
        <f>COUNTIF(Q310:AC310,"Y")</f>
        <v/>
      </c>
      <c r="Q310" s="19" t="n"/>
      <c r="R310" s="19" t="inlineStr">
        <is>
          <t>N</t>
        </is>
      </c>
      <c r="S310" s="19" t="inlineStr"/>
      <c r="T310" s="19" t="inlineStr">
        <is>
          <t>N</t>
        </is>
      </c>
      <c r="U310" s="19" t="inlineStr"/>
      <c r="V310" s="19" t="inlineStr"/>
      <c r="W310" s="19" t="inlineStr">
        <is>
          <t>N</t>
        </is>
      </c>
      <c r="X310" s="19" t="inlineStr">
        <is>
          <t>N</t>
        </is>
      </c>
      <c r="Y310" s="19" t="inlineStr">
        <is>
          <t>N</t>
        </is>
      </c>
      <c r="Z310" s="19" t="inlineStr">
        <is>
          <t>N</t>
        </is>
      </c>
      <c r="AA310" s="19" t="inlineStr">
        <is>
          <t>N</t>
        </is>
      </c>
      <c r="AB310" s="19" t="inlineStr">
        <is>
          <t>Y</t>
        </is>
      </c>
      <c r="AC310" s="19" t="inlineStr">
        <is>
          <t>N</t>
        </is>
      </c>
      <c r="AD310" s="13" t="n"/>
      <c r="AE310" s="13" t="n"/>
      <c r="AF310" s="14" t="n"/>
      <c r="AG310" s="14" t="inlineStr">
        <is>
          <t>y</t>
        </is>
      </c>
      <c r="AH310" s="14" t="n"/>
      <c r="AI310" s="14" t="n"/>
      <c r="AJ310" s="14" t="n"/>
      <c r="AK310" s="14" t="n"/>
      <c r="AL310" s="14" t="n"/>
      <c r="AM310" s="14" t="n"/>
      <c r="AN310" s="14" t="n"/>
      <c r="AO310" s="14" t="n"/>
      <c r="AP310" s="14" t="n"/>
      <c r="AQ310" s="14" t="n"/>
      <c r="AR310" s="14" t="n"/>
      <c r="AS310" s="14" t="n"/>
      <c r="AT310" s="14" t="n"/>
      <c r="AU310" s="14" t="n"/>
      <c r="AV310" s="14" t="n"/>
      <c r="AW310" s="14" t="n"/>
      <c r="AX310" s="14" t="n"/>
      <c r="AY310" s="14" t="n"/>
      <c r="AZ310" s="14" t="n"/>
      <c r="BA310" s="14" t="n"/>
      <c r="BB310" s="14" t="n"/>
      <c r="BC310" s="14" t="n"/>
      <c r="BD310" s="14" t="n"/>
      <c r="BE310" s="14" t="n"/>
      <c r="BF310" s="14" t="n"/>
      <c r="BG310" s="14" t="n"/>
      <c r="BH310" s="14" t="n"/>
      <c r="BI310" s="14" t="n"/>
      <c r="BJ310" s="14" t="n"/>
      <c r="BK310" s="14" t="n"/>
      <c r="BL310" s="14" t="n"/>
      <c r="BM310" s="14" t="n"/>
      <c r="BN310" s="14" t="n"/>
      <c r="BO310" s="14" t="n"/>
      <c r="BP310" s="14" t="n"/>
      <c r="BQ310" s="14" t="n"/>
      <c r="BR310" s="14" t="n"/>
      <c r="BS310" s="13" t="n"/>
      <c r="BT310" s="13" t="inlineStr">
        <is>
          <t>Requires Confirmation</t>
        </is>
      </c>
      <c r="BU310" s="13" t="n"/>
      <c r="BV310" s="22" t="n"/>
      <c r="BW310" s="138" t="inlineStr">
        <is>
          <t>(URL)https://www.insight-adventures.com/</t>
        </is>
      </c>
      <c r="BX310" s="13" t="inlineStr">
        <is>
          <t>Provide outdoor activities</t>
        </is>
      </c>
      <c r="BY310" s="13" t="n"/>
      <c r="BZ310" s="13" t="n"/>
      <c r="CA310" s="19" t="inlineStr">
        <is>
          <t>N</t>
        </is>
      </c>
      <c r="CB310" s="19" t="n"/>
      <c r="CC310" s="19" t="inlineStr">
        <is>
          <t>N</t>
        </is>
      </c>
      <c r="CD310" s="19" t="n"/>
      <c r="CE310" s="19" t="n"/>
      <c r="CF310" s="19" t="inlineStr">
        <is>
          <t>N</t>
        </is>
      </c>
      <c r="CG310" s="19" t="inlineStr">
        <is>
          <t>N</t>
        </is>
      </c>
      <c r="CH310" s="19" t="n"/>
      <c r="CI310" s="19" t="inlineStr">
        <is>
          <t>N</t>
        </is>
      </c>
      <c r="CJ310" s="19" t="inlineStr">
        <is>
          <t>N</t>
        </is>
      </c>
      <c r="CK310" s="19" t="inlineStr">
        <is>
          <t>N</t>
        </is>
      </c>
      <c r="CL310" s="19" t="inlineStr">
        <is>
          <t>N</t>
        </is>
      </c>
      <c r="CM310" s="13" t="n"/>
      <c r="CN310" s="13" t="n"/>
      <c r="CO310" s="19" t="inlineStr">
        <is>
          <t>N</t>
        </is>
      </c>
      <c r="CP310" s="19" t="n"/>
      <c r="CQ310" s="19" t="inlineStr">
        <is>
          <t>N</t>
        </is>
      </c>
      <c r="CR310" s="19" t="n"/>
      <c r="CS310" s="19" t="n"/>
      <c r="CT310" s="19" t="inlineStr">
        <is>
          <t>N</t>
        </is>
      </c>
      <c r="CU310" s="19" t="inlineStr">
        <is>
          <t>N</t>
        </is>
      </c>
      <c r="CV310" s="19" t="n"/>
      <c r="CW310" s="19" t="inlineStr">
        <is>
          <t>N</t>
        </is>
      </c>
      <c r="CX310" s="19" t="inlineStr">
        <is>
          <t>N</t>
        </is>
      </c>
      <c r="CY310" s="19" t="inlineStr">
        <is>
          <t>N</t>
        </is>
      </c>
      <c r="CZ310" s="19" t="inlineStr">
        <is>
          <t>N</t>
        </is>
      </c>
      <c r="DA310" s="13" t="n"/>
      <c r="DB310" s="13" t="n"/>
      <c r="DC310" s="13" t="n"/>
      <c r="DD310" s="13" t="n"/>
      <c r="DE310" s="13" t="n"/>
      <c r="DF310" s="13" t="n"/>
      <c r="DG310" s="13" t="n"/>
      <c r="DH310" s="13" t="n"/>
      <c r="DI310" s="13" t="n"/>
      <c r="DJ310" s="13" t="n"/>
      <c r="DK310" s="13" t="n"/>
      <c r="DL310" s="13" t="n"/>
      <c r="DM310" s="13" t="n"/>
      <c r="DN310" s="13" t="n"/>
      <c r="DO310" s="13" t="n"/>
      <c r="DP310" s="13" t="n"/>
      <c r="DQ310" s="13" t="n"/>
      <c r="DR310" s="13" t="n"/>
      <c r="DS310" s="13" t="n"/>
      <c r="DT310" s="13" t="n"/>
      <c r="DU310" s="13" t="n"/>
      <c r="DV310" s="13" t="n"/>
      <c r="DW310" s="13" t="n"/>
      <c r="DX310" s="22">
        <f>COUNTIF(A:A,A310)</f>
        <v/>
      </c>
      <c r="DY310" s="19" t="n"/>
      <c r="DZ310" s="19" t="n"/>
      <c r="EA310" s="19" t="n"/>
      <c r="EB310" s="29" t="n"/>
      <c r="EC310" s="96" t="inlineStr">
        <is>
          <t>+86 021 5265 7991</t>
        </is>
      </c>
      <c r="ED310" s="129" t="inlineStr">
        <is>
          <t>https://www.insight-adventures.com/</t>
        </is>
      </c>
      <c r="EE310" s="129" t="n"/>
      <c r="EF310" s="129" t="n"/>
      <c r="EG310" s="129" t="n"/>
      <c r="EH310" s="129" t="n"/>
      <c r="EI310" s="20" t="inlineStr">
        <is>
          <t>vendor</t>
        </is>
      </c>
      <c r="EJ310" s="22">
        <f>_xlfn.CONCAT(AF310:BQ310)</f>
        <v/>
      </c>
      <c r="EK310" s="20" t="n"/>
      <c r="EL310" s="22" t="n"/>
      <c r="EM310" s="22" t="n"/>
      <c r="EN310" s="22" t="n"/>
    </row>
    <row r="311" ht="153" customFormat="1" customHeight="1" s="23">
      <c r="A311" s="13" t="inlineStr">
        <is>
          <t>#000793</t>
        </is>
      </c>
      <c r="B311" s="14" t="inlineStr">
        <is>
          <t>Instagram</t>
        </is>
      </c>
      <c r="C311" s="13" t="n"/>
      <c r="D311" s="13" t="n"/>
      <c r="E311" s="15" t="n"/>
      <c r="F311" s="16" t="n"/>
      <c r="G311" s="16" t="n"/>
      <c r="H311" s="16" t="n"/>
      <c r="I311" s="16" t="n"/>
      <c r="J311" s="16" t="n"/>
      <c r="K311" s="17" t="n"/>
      <c r="L311" s="17" t="n"/>
      <c r="M311" s="13" t="n"/>
      <c r="N311" s="38" t="inlineStr">
        <is>
          <t>I_Website Service</t>
        </is>
      </c>
      <c r="O311" s="138" t="inlineStr">
        <is>
          <t>https://about.instagram.com/</t>
        </is>
      </c>
      <c r="P311" s="13" t="n"/>
      <c r="Q311" s="19" t="n"/>
      <c r="R311" s="19" t="n"/>
      <c r="S311" s="19" t="inlineStr">
        <is>
          <t>Y</t>
        </is>
      </c>
      <c r="T311" s="19" t="n"/>
      <c r="U311" s="19" t="n"/>
      <c r="V311" s="19" t="n"/>
      <c r="W311" s="19" t="n"/>
      <c r="X311" s="19" t="n"/>
      <c r="Y311" s="19" t="n"/>
      <c r="Z311" s="19" t="n"/>
      <c r="AA311" s="19" t="n"/>
      <c r="AB311" s="19" t="n"/>
      <c r="AC311" s="19" t="n"/>
      <c r="AD311" s="13" t="n"/>
      <c r="AE311" s="20" t="n"/>
      <c r="AF311" s="14" t="n"/>
      <c r="AG311" s="14" t="n"/>
      <c r="AH311" s="14" t="n"/>
      <c r="AI311" s="14" t="n"/>
      <c r="AJ311" s="14" t="n"/>
      <c r="AK311" s="14" t="n"/>
      <c r="AL311" s="14" t="n"/>
      <c r="AM311" s="14" t="n"/>
      <c r="AN311" s="14" t="n"/>
      <c r="AO311" s="14" t="n"/>
      <c r="AP311" s="14" t="n"/>
      <c r="AQ311" s="14" t="n"/>
      <c r="AR311" s="14" t="n"/>
      <c r="AS311" s="14" t="n"/>
      <c r="AT311" s="14" t="n"/>
      <c r="AU311" s="14" t="n"/>
      <c r="AV311" s="14" t="n"/>
      <c r="AW311" s="14" t="n"/>
      <c r="AX311" s="14" t="n"/>
      <c r="AY311" s="14" t="n"/>
      <c r="AZ311" s="14" t="n"/>
      <c r="BA311" s="14" t="n"/>
      <c r="BB311" s="14" t="n"/>
      <c r="BC311" s="14" t="n"/>
      <c r="BD311" s="14" t="n"/>
      <c r="BE311" s="14" t="n"/>
      <c r="BF311" s="14" t="n"/>
      <c r="BG311" s="14" t="n"/>
      <c r="BH311" s="14" t="n"/>
      <c r="BI311" s="14" t="n"/>
      <c r="BJ311" s="14" t="n"/>
      <c r="BK311" s="14" t="n"/>
      <c r="BL311" s="14" t="n"/>
      <c r="BM311" s="14" t="n"/>
      <c r="BN311" s="14" t="n"/>
      <c r="BO311" s="14" t="n"/>
      <c r="BP311" s="14" t="n"/>
      <c r="BQ311" s="14" t="n"/>
      <c r="BR311" s="14" t="n"/>
      <c r="BS311" s="13" t="n"/>
      <c r="BT311" s="13" t="n"/>
      <c r="BU311" s="13" t="n"/>
      <c r="BV311" s="13" t="n"/>
      <c r="BW311" s="138" t="inlineStr">
        <is>
          <t>https://help.instagram.com/519522125107875/?maybe_redirect_pol=0</t>
        </is>
      </c>
      <c r="BX311" s="38" t="inlineStr">
        <is>
          <t>[Chenghan]Communication</t>
        </is>
      </c>
      <c r="BY311" s="13" t="n"/>
      <c r="BZ311" s="13" t="n"/>
      <c r="CA311" s="19" t="n"/>
      <c r="CB311" s="19" t="n"/>
      <c r="CC311" s="19" t="n"/>
      <c r="CD311" s="19" t="n"/>
      <c r="CE311" s="19" t="n"/>
      <c r="CF311" s="19" t="n"/>
      <c r="CG311" s="19" t="n"/>
      <c r="CH311" s="19" t="n"/>
      <c r="CI311" s="19" t="n"/>
      <c r="CJ311" s="19" t="n"/>
      <c r="CK311" s="19" t="n"/>
      <c r="CL311" s="19" t="n"/>
      <c r="CM311" s="13" t="n"/>
      <c r="CN311" s="13" t="n"/>
      <c r="CO311" s="19" t="n"/>
      <c r="CP311" s="19" t="n"/>
      <c r="CQ311" s="19" t="n"/>
      <c r="CR311" s="19" t="n"/>
      <c r="CS311" s="19" t="n"/>
      <c r="CT311" s="19" t="n"/>
      <c r="CU311" s="19" t="n"/>
      <c r="CV311" s="19" t="n"/>
      <c r="CW311" s="19" t="n"/>
      <c r="CX311" s="19" t="n"/>
      <c r="CY311" s="19" t="n"/>
      <c r="CZ311" s="19" t="n"/>
      <c r="DA311" s="13" t="n"/>
      <c r="DB311" s="13" t="n"/>
      <c r="DC311" s="13" t="n"/>
      <c r="DD311" s="13" t="n"/>
      <c r="DE311" s="13" t="n"/>
      <c r="DF311" s="13" t="n"/>
      <c r="DG311" s="13" t="n"/>
      <c r="DH311" s="13" t="n"/>
      <c r="DI311" s="13" t="n"/>
      <c r="DJ311" s="13" t="n"/>
      <c r="DK311" s="13" t="n"/>
      <c r="DL311" s="13" t="n"/>
      <c r="DM311" s="13" t="n"/>
      <c r="DN311" s="13" t="n"/>
      <c r="DO311" s="13" t="n"/>
      <c r="DP311" s="13" t="n"/>
      <c r="DQ311" s="13" t="n"/>
      <c r="DR311" s="13" t="n"/>
      <c r="DS311" s="13" t="n"/>
      <c r="DT311" s="13" t="n"/>
      <c r="DU311" s="13" t="n"/>
      <c r="DV311" s="13" t="n"/>
      <c r="DW311" s="20" t="n"/>
      <c r="DX311" s="20" t="n"/>
      <c r="DY311" s="19" t="n"/>
      <c r="DZ311" s="19" t="n"/>
      <c r="EA311" s="19" t="n"/>
      <c r="EB311" s="20" t="n"/>
      <c r="EC311" s="20" t="n"/>
      <c r="ED311" s="20" t="n"/>
      <c r="EE311" s="20" t="n"/>
      <c r="EF311" s="20" t="n"/>
      <c r="EG311" s="20" t="n"/>
      <c r="EH311" s="20" t="n"/>
      <c r="EI311" s="20" t="n"/>
      <c r="EJ311" s="20" t="n"/>
      <c r="EK311" s="20" t="n"/>
      <c r="EL311" s="22" t="n"/>
      <c r="EM311" s="22" t="n"/>
      <c r="EN311" s="22" t="n"/>
    </row>
    <row r="312" ht="68.09999999999999" customFormat="1" customHeight="1" s="23">
      <c r="A312" s="24" t="inlineStr">
        <is>
          <t>#000522</t>
        </is>
      </c>
      <c r="B312" s="13" t="inlineStr">
        <is>
          <t>INTA China Ltd</t>
        </is>
      </c>
      <c r="C312" s="13" t="n"/>
      <c r="D312" s="13" t="n"/>
      <c r="E312" s="15" t="n"/>
      <c r="F312" s="25" t="n"/>
      <c r="G312" s="25" t="n"/>
      <c r="H312" s="25" t="n"/>
      <c r="I312" s="25" t="n"/>
      <c r="J312" s="25" t="n"/>
      <c r="K312" s="17" t="n"/>
      <c r="L312" s="26">
        <f>IF(COUNTIF(K:K,K312)=0,"",COUNTIF(K:K,K312))</f>
        <v/>
      </c>
      <c r="M312" s="13" t="inlineStr">
        <is>
          <t>Vendor</t>
        </is>
      </c>
      <c r="N312" s="13" t="inlineStr">
        <is>
          <t>V_Consultancy</t>
        </is>
      </c>
      <c r="O312" s="41" t="inlineStr">
        <is>
          <t>https://inta-edu.com/</t>
        </is>
      </c>
      <c r="P312" s="13">
        <f>COUNTIF(Q312:AC312,"Y")</f>
        <v/>
      </c>
      <c r="Q312" s="19" t="n"/>
      <c r="R312" s="19" t="inlineStr">
        <is>
          <t>N</t>
        </is>
      </c>
      <c r="S312" s="19" t="inlineStr">
        <is>
          <t>Y</t>
        </is>
      </c>
      <c r="T312" s="19" t="inlineStr">
        <is>
          <t>N</t>
        </is>
      </c>
      <c r="U312" s="19" t="inlineStr"/>
      <c r="V312" s="19" t="inlineStr"/>
      <c r="W312" s="19" t="inlineStr">
        <is>
          <t>N</t>
        </is>
      </c>
      <c r="X312" s="19" t="inlineStr">
        <is>
          <t>N</t>
        </is>
      </c>
      <c r="Y312" s="19" t="inlineStr">
        <is>
          <t>N</t>
        </is>
      </c>
      <c r="Z312" s="19" t="inlineStr">
        <is>
          <t>N</t>
        </is>
      </c>
      <c r="AA312" s="19" t="inlineStr">
        <is>
          <t>N</t>
        </is>
      </c>
      <c r="AB312" s="19" t="inlineStr">
        <is>
          <t>Y</t>
        </is>
      </c>
      <c r="AC312" s="19" t="inlineStr">
        <is>
          <t>N</t>
        </is>
      </c>
      <c r="AD312" s="13" t="n"/>
      <c r="AE312" s="13" t="n"/>
      <c r="AF312" s="14" t="n"/>
      <c r="AG312" s="14" t="n"/>
      <c r="AH312" s="14" t="inlineStr">
        <is>
          <t>y</t>
        </is>
      </c>
      <c r="AI312" s="14" t="n"/>
      <c r="AJ312" s="14" t="n"/>
      <c r="AK312" s="14" t="n"/>
      <c r="AL312" s="14" t="n"/>
      <c r="AM312" s="14" t="n"/>
      <c r="AN312" s="14" t="inlineStr">
        <is>
          <t>Y</t>
        </is>
      </c>
      <c r="AO312" s="14" t="n"/>
      <c r="AP312" s="14" t="n"/>
      <c r="AQ312" s="14" t="n"/>
      <c r="AR312" s="14" t="n"/>
      <c r="AS312" s="14" t="n"/>
      <c r="AT312" s="14" t="n"/>
      <c r="AU312" s="14" t="n"/>
      <c r="AV312" s="14" t="n"/>
      <c r="AW312" s="14" t="n"/>
      <c r="AX312" s="14" t="n"/>
      <c r="AY312" s="14" t="n"/>
      <c r="AZ312" s="14" t="n"/>
      <c r="BA312" s="14" t="n"/>
      <c r="BB312" s="14" t="n"/>
      <c r="BC312" s="14" t="n"/>
      <c r="BD312" s="14" t="n"/>
      <c r="BE312" s="14" t="n"/>
      <c r="BF312" s="14" t="n"/>
      <c r="BG312" s="14" t="n"/>
      <c r="BH312" s="14" t="n"/>
      <c r="BI312" s="14" t="n"/>
      <c r="BJ312" s="14" t="n"/>
      <c r="BK312" s="14" t="n"/>
      <c r="BL312" s="14" t="n"/>
      <c r="BM312" s="14" t="n"/>
      <c r="BN312" s="14" t="n"/>
      <c r="BO312" s="14" t="n"/>
      <c r="BP312" s="14" t="n"/>
      <c r="BQ312" s="14" t="n"/>
      <c r="BR312" s="14" t="n"/>
      <c r="BS312" s="13" t="n"/>
      <c r="BT312" s="13" t="inlineStr">
        <is>
          <t>China</t>
        </is>
      </c>
      <c r="BU312" s="13" t="n"/>
      <c r="BV312" s="22" t="n"/>
      <c r="BW312" s="138" t="inlineStr">
        <is>
          <t>(URL)https://inta-edu.com/</t>
        </is>
      </c>
      <c r="BX312" s="13" t="inlineStr">
        <is>
          <t>Agent that help hiring teachers</t>
        </is>
      </c>
      <c r="BY312" s="13" t="n"/>
      <c r="BZ312" s="13" t="n"/>
      <c r="CA312" s="19" t="inlineStr">
        <is>
          <t>N</t>
        </is>
      </c>
      <c r="CB312" s="19" t="n"/>
      <c r="CC312" s="19" t="inlineStr">
        <is>
          <t>N</t>
        </is>
      </c>
      <c r="CD312" s="19" t="n"/>
      <c r="CE312" s="19" t="n"/>
      <c r="CF312" s="19" t="inlineStr">
        <is>
          <t>N</t>
        </is>
      </c>
      <c r="CG312" s="19" t="inlineStr">
        <is>
          <t>N</t>
        </is>
      </c>
      <c r="CH312" s="19" t="n"/>
      <c r="CI312" s="19" t="inlineStr">
        <is>
          <t>N</t>
        </is>
      </c>
      <c r="CJ312" s="19" t="inlineStr">
        <is>
          <t>N</t>
        </is>
      </c>
      <c r="CK312" s="19" t="inlineStr">
        <is>
          <t>N</t>
        </is>
      </c>
      <c r="CL312" s="19" t="inlineStr">
        <is>
          <t>N</t>
        </is>
      </c>
      <c r="CM312" s="13" t="n"/>
      <c r="CN312" s="13" t="n"/>
      <c r="CO312" s="19" t="inlineStr">
        <is>
          <t>N</t>
        </is>
      </c>
      <c r="CP312" s="19" t="n"/>
      <c r="CQ312" s="19" t="inlineStr">
        <is>
          <t>N</t>
        </is>
      </c>
      <c r="CR312" s="19" t="n"/>
      <c r="CS312" s="19" t="n"/>
      <c r="CT312" s="19" t="inlineStr">
        <is>
          <t>N</t>
        </is>
      </c>
      <c r="CU312" s="19" t="inlineStr">
        <is>
          <t>N</t>
        </is>
      </c>
      <c r="CV312" s="19" t="n"/>
      <c r="CW312" s="19" t="inlineStr">
        <is>
          <t>N</t>
        </is>
      </c>
      <c r="CX312" s="19" t="inlineStr">
        <is>
          <t>N</t>
        </is>
      </c>
      <c r="CY312" s="19" t="inlineStr">
        <is>
          <t>N</t>
        </is>
      </c>
      <c r="CZ312" s="19" t="inlineStr">
        <is>
          <t>N</t>
        </is>
      </c>
      <c r="DA312" s="13" t="n"/>
      <c r="DB312" s="13" t="n"/>
      <c r="DC312" s="13" t="n"/>
      <c r="DD312" s="13" t="n"/>
      <c r="DE312" s="13" t="n"/>
      <c r="DF312" s="13" t="n"/>
      <c r="DG312" s="13" t="n"/>
      <c r="DH312" s="13" t="n"/>
      <c r="DI312" s="13" t="n"/>
      <c r="DJ312" s="13" t="n"/>
      <c r="DK312" s="13" t="n"/>
      <c r="DL312" s="13" t="n"/>
      <c r="DM312" s="13" t="n"/>
      <c r="DN312" s="13" t="n"/>
      <c r="DO312" s="13" t="n"/>
      <c r="DP312" s="13" t="n"/>
      <c r="DQ312" s="13" t="n"/>
      <c r="DR312" s="13" t="n"/>
      <c r="DS312" s="13" t="n"/>
      <c r="DT312" s="13" t="n"/>
      <c r="DU312" s="13" t="n"/>
      <c r="DV312" s="13" t="n"/>
      <c r="DW312" s="13" t="n"/>
      <c r="DX312" s="22">
        <f>COUNTIF(A:A,A312)</f>
        <v/>
      </c>
      <c r="DY312" s="19" t="n"/>
      <c r="DZ312" s="19" t="n"/>
      <c r="EA312" s="19" t="n"/>
      <c r="EB312" s="97" t="inlineStr">
        <is>
          <t>info@inta-edu.com</t>
        </is>
      </c>
      <c r="EC312" s="97" t="inlineStr">
        <is>
          <t>\07956539196</t>
        </is>
      </c>
      <c r="ED312" s="129" t="inlineStr">
        <is>
          <t>https://inta-edu.com/contact/</t>
        </is>
      </c>
      <c r="EE312" s="129" t="n"/>
      <c r="EF312" s="129" t="n"/>
      <c r="EG312" s="129" t="n"/>
      <c r="EH312" s="129" t="n"/>
      <c r="EI312" s="20" t="inlineStr">
        <is>
          <t>vendor</t>
        </is>
      </c>
      <c r="EJ312" s="22">
        <f>_xlfn.CONCAT(AF312:BQ312)</f>
        <v/>
      </c>
      <c r="EK312" s="20" t="n"/>
      <c r="EL312" s="22" t="n"/>
      <c r="EM312" s="22" t="n"/>
      <c r="EN312" s="22" t="n"/>
    </row>
    <row r="313" ht="135.95" customFormat="1" customHeight="1" s="23">
      <c r="A313" s="24" t="inlineStr">
        <is>
          <t>#000159</t>
        </is>
      </c>
      <c r="B313" s="24" t="inlineStr">
        <is>
          <t>International Baccalaureate Organization</t>
        </is>
      </c>
      <c r="C313" s="13" t="inlineStr">
        <is>
          <t>International Baccalaureate Organization</t>
        </is>
      </c>
      <c r="D313" s="13" t="n"/>
      <c r="E313" s="15" t="inlineStr">
        <is>
          <t>Colleges</t>
        </is>
      </c>
      <c r="F313" s="25" t="inlineStr">
        <is>
          <t>Med</t>
        </is>
      </c>
      <c r="G313" s="25" t="inlineStr">
        <is>
          <t>Done (Mark)</t>
        </is>
      </c>
      <c r="H313" s="25" t="n"/>
      <c r="I313" s="25" t="n"/>
      <c r="J313" s="25" t="n"/>
      <c r="K313" s="26" t="n"/>
      <c r="L313" s="26">
        <f>IF(COUNTIF(K:K,K313)=0,"",COUNTIF(K:K,K313))</f>
        <v/>
      </c>
      <c r="M313" s="13" t="inlineStr">
        <is>
          <t>Vendor and Product</t>
        </is>
      </c>
      <c r="N313" s="13" t="inlineStr">
        <is>
          <t>V_Examination Service</t>
        </is>
      </c>
      <c r="O313" s="51" t="inlineStr">
        <is>
          <t>https://ibo.org/</t>
        </is>
      </c>
      <c r="P313" s="13">
        <f>COUNTIF(Q313:AC313,"Y")</f>
        <v/>
      </c>
      <c r="Q313" s="19" t="n"/>
      <c r="R313" s="19" t="inlineStr">
        <is>
          <t>Y</t>
        </is>
      </c>
      <c r="S313" s="19" t="inlineStr">
        <is>
          <t>Y</t>
        </is>
      </c>
      <c r="T313" s="19" t="inlineStr">
        <is>
          <t>Y</t>
        </is>
      </c>
      <c r="U313" s="19" t="inlineStr">
        <is>
          <t>Y</t>
        </is>
      </c>
      <c r="V313" s="19" t="inlineStr">
        <is>
          <t>Y</t>
        </is>
      </c>
      <c r="W313" s="19" t="inlineStr">
        <is>
          <t>N</t>
        </is>
      </c>
      <c r="X313" s="19" t="inlineStr">
        <is>
          <t>N</t>
        </is>
      </c>
      <c r="Y313" s="19" t="inlineStr">
        <is>
          <t>N</t>
        </is>
      </c>
      <c r="Z313" s="19" t="inlineStr">
        <is>
          <t>N</t>
        </is>
      </c>
      <c r="AA313" s="19" t="inlineStr">
        <is>
          <t>N</t>
        </is>
      </c>
      <c r="AB313" s="19" t="inlineStr">
        <is>
          <t>N</t>
        </is>
      </c>
      <c r="AC313" s="19" t="inlineStr">
        <is>
          <t>N</t>
        </is>
      </c>
      <c r="AD313" s="13" t="inlineStr">
        <is>
          <t>Assessment Results</t>
        </is>
      </c>
      <c r="AE313" s="13" t="n"/>
      <c r="AF313" s="14" t="inlineStr">
        <is>
          <t>Y</t>
        </is>
      </c>
      <c r="AG313" s="14" t="inlineStr">
        <is>
          <t>Y</t>
        </is>
      </c>
      <c r="AH313" s="14" t="inlineStr">
        <is>
          <t>Y</t>
        </is>
      </c>
      <c r="AI313" s="14" t="n"/>
      <c r="AJ313" s="14" t="n"/>
      <c r="AK313" s="14" t="inlineStr">
        <is>
          <t>Y</t>
        </is>
      </c>
      <c r="AL313" s="14" t="n"/>
      <c r="AM313" s="14" t="n"/>
      <c r="AN313" s="14" t="n"/>
      <c r="AO313" s="14" t="n"/>
      <c r="AP313" s="14" t="n"/>
      <c r="AQ313" s="14" t="inlineStr">
        <is>
          <t>Y</t>
        </is>
      </c>
      <c r="AR313" s="14" t="n"/>
      <c r="AS313" s="14" t="n"/>
      <c r="AT313" s="14" t="inlineStr">
        <is>
          <t>Y</t>
        </is>
      </c>
      <c r="AU313" s="14" t="inlineStr">
        <is>
          <t>Y</t>
        </is>
      </c>
      <c r="AV313" s="14" t="inlineStr">
        <is>
          <t>Y</t>
        </is>
      </c>
      <c r="AW313" s="14" t="n"/>
      <c r="AX313" s="14" t="n"/>
      <c r="AY313" s="14" t="inlineStr">
        <is>
          <t>Y</t>
        </is>
      </c>
      <c r="AZ313" s="14" t="n"/>
      <c r="BA313" s="14" t="n"/>
      <c r="BB313" s="14" t="n"/>
      <c r="BC313" s="14" t="n"/>
      <c r="BD313" s="14" t="n"/>
      <c r="BE313" s="14" t="n"/>
      <c r="BF313" s="14" t="inlineStr">
        <is>
          <t>Y</t>
        </is>
      </c>
      <c r="BG313" s="14" t="inlineStr">
        <is>
          <t>Y</t>
        </is>
      </c>
      <c r="BH313" s="14" t="inlineStr">
        <is>
          <t>Y</t>
        </is>
      </c>
      <c r="BI313" s="14" t="n"/>
      <c r="BJ313" s="14" t="inlineStr">
        <is>
          <t>Y</t>
        </is>
      </c>
      <c r="BK313" s="14" t="n"/>
      <c r="BL313" s="14" t="n"/>
      <c r="BM313" s="14" t="inlineStr">
        <is>
          <t>Y</t>
        </is>
      </c>
      <c r="BN313" s="14" t="inlineStr">
        <is>
          <t>Y</t>
        </is>
      </c>
      <c r="BO313" s="14" t="inlineStr">
        <is>
          <t>Y</t>
        </is>
      </c>
      <c r="BP313" s="14" t="inlineStr">
        <is>
          <t>Y</t>
        </is>
      </c>
      <c r="BQ313" s="14" t="inlineStr">
        <is>
          <t>Y</t>
        </is>
      </c>
      <c r="BR313" s="14" t="inlineStr">
        <is>
          <t>SIS</t>
        </is>
      </c>
      <c r="BS313" s="13" t="inlineStr">
        <is>
          <t>Various</t>
        </is>
      </c>
      <c r="BT313" s="13" t="inlineStr">
        <is>
          <t>UK</t>
        </is>
      </c>
      <c r="BU313" s="13" t="n"/>
      <c r="BV313" s="22" t="n"/>
      <c r="BW313" s="33" t="inlineStr">
        <is>
          <t>https://www.ibo.org/terms-and-conditions/privacy-policy/</t>
        </is>
      </c>
      <c r="BX313" s="13" t="inlineStr">
        <is>
          <t>The International Baccalaureate examination board.</t>
        </is>
      </c>
      <c r="BY313" s="13" t="inlineStr">
        <is>
          <t>May not sit for the IB Diploma</t>
        </is>
      </c>
      <c r="BZ313" s="13" t="n"/>
      <c r="CA313" s="19" t="inlineStr">
        <is>
          <t>N</t>
        </is>
      </c>
      <c r="CB313" s="19" t="n"/>
      <c r="CC313" s="19" t="inlineStr">
        <is>
          <t>N</t>
        </is>
      </c>
      <c r="CD313" s="19" t="n"/>
      <c r="CE313" s="19" t="n"/>
      <c r="CF313" s="19" t="inlineStr">
        <is>
          <t>N</t>
        </is>
      </c>
      <c r="CG313" s="19" t="inlineStr">
        <is>
          <t>N</t>
        </is>
      </c>
      <c r="CH313" s="19" t="n"/>
      <c r="CI313" s="19" t="inlineStr">
        <is>
          <t>N</t>
        </is>
      </c>
      <c r="CJ313" s="19" t="inlineStr">
        <is>
          <t>N</t>
        </is>
      </c>
      <c r="CK313" s="19" t="inlineStr">
        <is>
          <t>N</t>
        </is>
      </c>
      <c r="CL313" s="19" t="inlineStr">
        <is>
          <t>N</t>
        </is>
      </c>
      <c r="CM313" s="13" t="n"/>
      <c r="CN313" s="13" t="n"/>
      <c r="CO313" s="19" t="inlineStr">
        <is>
          <t>N</t>
        </is>
      </c>
      <c r="CP313" s="19" t="n"/>
      <c r="CQ313" s="19" t="inlineStr">
        <is>
          <t>N</t>
        </is>
      </c>
      <c r="CR313" s="19" t="n"/>
      <c r="CS313" s="19" t="n"/>
      <c r="CT313" s="19" t="inlineStr">
        <is>
          <t>N</t>
        </is>
      </c>
      <c r="CU313" s="19" t="inlineStr">
        <is>
          <t>N</t>
        </is>
      </c>
      <c r="CV313" s="19" t="n"/>
      <c r="CW313" s="19" t="inlineStr">
        <is>
          <t>N</t>
        </is>
      </c>
      <c r="CX313" s="19" t="inlineStr">
        <is>
          <t>N</t>
        </is>
      </c>
      <c r="CY313" s="19" t="inlineStr">
        <is>
          <t>N</t>
        </is>
      </c>
      <c r="CZ313" s="19" t="inlineStr">
        <is>
          <t>N</t>
        </is>
      </c>
      <c r="DA313" s="13" t="n"/>
      <c r="DB313" s="13" t="n"/>
      <c r="DC313" s="13" t="n"/>
      <c r="DD313" s="13" t="n"/>
      <c r="DE313" s="13" t="n"/>
      <c r="DF313" s="13" t="n"/>
      <c r="DG313" s="13" t="n"/>
      <c r="DH313" s="13" t="n"/>
      <c r="DI313" s="13" t="n"/>
      <c r="DJ313" s="13" t="n"/>
      <c r="DK313" s="13" t="n"/>
      <c r="DL313" s="13" t="n"/>
      <c r="DM313" s="13" t="n"/>
      <c r="DN313" s="13" t="n"/>
      <c r="DO313" s="13" t="n"/>
      <c r="DP313" s="13" t="n"/>
      <c r="DQ313" s="13" t="n"/>
      <c r="DR313" s="13" t="n"/>
      <c r="DS313" s="13" t="n"/>
      <c r="DT313" s="13" t="n"/>
      <c r="DU313" s="13" t="n"/>
      <c r="DV313" s="13" t="n"/>
      <c r="DW313" s="20"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
unique personal number (generated by the board), email address, position in school(dcsl)</t>
        </is>
      </c>
      <c r="DX313" s="22">
        <f>COUNTIF(A:A,A313)</f>
        <v/>
      </c>
      <c r="DY313" s="19" t="n"/>
      <c r="DZ313" s="19" t="n"/>
      <c r="EA313" s="19" t="n"/>
      <c r="EB313" s="129" t="inlineStr">
        <is>
          <t>support@ibo.org</t>
        </is>
      </c>
      <c r="EC313" s="129" t="inlineStr">
        <is>
          <t>https://ibo.org/contact-the-ib/ask-a-question/</t>
        </is>
      </c>
      <c r="ED313" s="129" t="inlineStr">
        <is>
          <t>https://ibo.org/contact-the-ib/ask-a-question/</t>
        </is>
      </c>
      <c r="EE313" s="129" t="n"/>
      <c r="EF313" s="129" t="n"/>
      <c r="EG313" s="129" t="n"/>
      <c r="EH313" s="129" t="n"/>
      <c r="EI313" s="20" t="inlineStr">
        <is>
          <t>exam</t>
        </is>
      </c>
      <c r="EJ313" s="22">
        <f>_xlfn.CONCAT(AF313:BQ313)</f>
        <v/>
      </c>
      <c r="EK313" s="22" t="n"/>
      <c r="EL313" s="22" t="n"/>
      <c r="EM313" s="22" t="n"/>
      <c r="EN313" s="22" t="n"/>
    </row>
    <row r="314" ht="102" customFormat="1" customHeight="1" s="23">
      <c r="A314" s="24" t="inlineStr">
        <is>
          <t>#000164</t>
        </is>
      </c>
      <c r="B314" s="24" t="inlineStr">
        <is>
          <t>International Children's Digital Library</t>
        </is>
      </c>
      <c r="C314" s="13" t="inlineStr">
        <is>
          <t>International Children's Digital Library</t>
        </is>
      </c>
      <c r="D314" s="13" t="n"/>
      <c r="E314" s="15" t="inlineStr">
        <is>
          <t>No</t>
        </is>
      </c>
      <c r="F314" s="25" t="inlineStr">
        <is>
          <t>Low</t>
        </is>
      </c>
      <c r="G314" s="25" t="n"/>
      <c r="H314" s="25" t="n"/>
      <c r="I314" s="25" t="n"/>
      <c r="J314" s="25" t="n"/>
      <c r="K314" s="26" t="n"/>
      <c r="L314" s="26">
        <f>IF(COUNTIF(K:K,K314)=0,"",COUNTIF(K:K,K314))</f>
        <v/>
      </c>
      <c r="M314" s="13" t="inlineStr">
        <is>
          <t>Digital Product</t>
        </is>
      </c>
      <c r="N314" s="13" t="inlineStr">
        <is>
          <t>I_Website Service</t>
        </is>
      </c>
      <c r="O314" s="37" t="inlineStr">
        <is>
          <t>http://en.childrenslibrary.org/</t>
        </is>
      </c>
      <c r="P314" s="13">
        <f>COUNTIF(Q314:AC314,"Y")</f>
        <v/>
      </c>
      <c r="Q314" s="19" t="n"/>
      <c r="R314" s="19" t="inlineStr">
        <is>
          <t>Y</t>
        </is>
      </c>
      <c r="S314" s="19" t="inlineStr"/>
      <c r="T314" s="19" t="inlineStr">
        <is>
          <t>N</t>
        </is>
      </c>
      <c r="U314" s="19" t="inlineStr"/>
      <c r="V314" s="19" t="inlineStr"/>
      <c r="W314" s="19" t="inlineStr">
        <is>
          <t>N</t>
        </is>
      </c>
      <c r="X314" s="19" t="inlineStr">
        <is>
          <t>N</t>
        </is>
      </c>
      <c r="Y314" s="19" t="inlineStr">
        <is>
          <t>N</t>
        </is>
      </c>
      <c r="Z314" s="19" t="inlineStr">
        <is>
          <t>N</t>
        </is>
      </c>
      <c r="AA314" s="19" t="inlineStr">
        <is>
          <t>N</t>
        </is>
      </c>
      <c r="AB314" s="19" t="inlineStr">
        <is>
          <t>N</t>
        </is>
      </c>
      <c r="AC314" s="19" t="inlineStr">
        <is>
          <t>N</t>
        </is>
      </c>
      <c r="AD314" s="13" t="n"/>
      <c r="AE314" s="13" t="n"/>
      <c r="AF314" s="14" t="n"/>
      <c r="AG314" s="14" t="inlineStr">
        <is>
          <t>Y</t>
        </is>
      </c>
      <c r="AH314" s="14" t="n"/>
      <c r="AI314" s="14" t="n"/>
      <c r="AJ314" s="14" t="inlineStr">
        <is>
          <t>Y</t>
        </is>
      </c>
      <c r="AK314" s="14" t="n"/>
      <c r="AL314" s="14" t="n"/>
      <c r="AM314" s="14" t="n"/>
      <c r="AN314" s="14" t="n"/>
      <c r="AO314" s="14" t="n"/>
      <c r="AP314" s="14" t="n"/>
      <c r="AQ314" s="14" t="n"/>
      <c r="AR314" s="14" t="n"/>
      <c r="AS314" s="14" t="n"/>
      <c r="AT314" s="14" t="n"/>
      <c r="AU314" s="14" t="n"/>
      <c r="AV314" s="14" t="n"/>
      <c r="AW314" s="14" t="n"/>
      <c r="AX314" s="14" t="n"/>
      <c r="AY314" s="14" t="n"/>
      <c r="AZ314" s="14" t="n"/>
      <c r="BA314" s="14" t="n"/>
      <c r="BB314" s="14" t="n"/>
      <c r="BC314" s="14" t="n"/>
      <c r="BD314" s="14" t="n"/>
      <c r="BE314" s="14" t="n"/>
      <c r="BF314" s="14" t="n"/>
      <c r="BG314" s="14" t="n"/>
      <c r="BH314" s="14" t="n"/>
      <c r="BI314" s="14" t="n"/>
      <c r="BJ314" s="14" t="n"/>
      <c r="BK314" s="14" t="n"/>
      <c r="BL314" s="14" t="n"/>
      <c r="BM314" s="14" t="n"/>
      <c r="BN314" s="14" t="n"/>
      <c r="BO314" s="14" t="n"/>
      <c r="BP314" s="14" t="n"/>
      <c r="BQ314" s="14" t="n"/>
      <c r="BR314" s="14" t="n"/>
      <c r="BS314" s="13" t="inlineStr">
        <is>
          <t>?</t>
        </is>
      </c>
      <c r="BT314" s="13" t="inlineStr">
        <is>
          <t>USA</t>
        </is>
      </c>
      <c r="BU314" s="13" t="n"/>
      <c r="BV314" s="22" t="n"/>
      <c r="BW314" s="33" t="inlineStr">
        <is>
          <t>http://en.childrenslibrary.org/about/privacy.shtml</t>
        </is>
      </c>
      <c r="BX314" s="13" t="inlineStr">
        <is>
          <t>reading and comprehension</t>
        </is>
      </c>
      <c r="BY314" s="13" t="n"/>
      <c r="BZ314" s="13" t="n"/>
      <c r="CA314" s="19" t="inlineStr">
        <is>
          <t>N</t>
        </is>
      </c>
      <c r="CB314" s="19" t="n"/>
      <c r="CC314" s="19" t="inlineStr">
        <is>
          <t>N</t>
        </is>
      </c>
      <c r="CD314" s="19" t="n"/>
      <c r="CE314" s="19" t="n"/>
      <c r="CF314" s="19" t="inlineStr">
        <is>
          <t>N</t>
        </is>
      </c>
      <c r="CG314" s="19" t="inlineStr">
        <is>
          <t>N</t>
        </is>
      </c>
      <c r="CH314" s="19" t="n"/>
      <c r="CI314" s="19" t="inlineStr">
        <is>
          <t>N</t>
        </is>
      </c>
      <c r="CJ314" s="19" t="inlineStr">
        <is>
          <t>N</t>
        </is>
      </c>
      <c r="CK314" s="19" t="inlineStr">
        <is>
          <t>N</t>
        </is>
      </c>
      <c r="CL314" s="19" t="inlineStr">
        <is>
          <t>N</t>
        </is>
      </c>
      <c r="CM314" s="13" t="n"/>
      <c r="CN314" s="13" t="n"/>
      <c r="CO314" s="19" t="inlineStr">
        <is>
          <t>N</t>
        </is>
      </c>
      <c r="CP314" s="19" t="n"/>
      <c r="CQ314" s="19" t="inlineStr">
        <is>
          <t>N</t>
        </is>
      </c>
      <c r="CR314" s="19" t="n"/>
      <c r="CS314" s="19" t="n"/>
      <c r="CT314" s="19" t="inlineStr">
        <is>
          <t>N</t>
        </is>
      </c>
      <c r="CU314" s="19" t="inlineStr">
        <is>
          <t>N</t>
        </is>
      </c>
      <c r="CV314" s="19" t="n"/>
      <c r="CW314" s="19" t="inlineStr">
        <is>
          <t>N</t>
        </is>
      </c>
      <c r="CX314" s="19" t="inlineStr">
        <is>
          <t>N</t>
        </is>
      </c>
      <c r="CY314" s="19" t="inlineStr">
        <is>
          <t>N</t>
        </is>
      </c>
      <c r="CZ314" s="19" t="inlineStr">
        <is>
          <t>N</t>
        </is>
      </c>
      <c r="DA314" s="13" t="n"/>
      <c r="DB314" s="13" t="n"/>
      <c r="DC314" s="13" t="n"/>
      <c r="DD314" s="13" t="n"/>
      <c r="DE314" s="13" t="n"/>
      <c r="DF314" s="13" t="n"/>
      <c r="DG314" s="13" t="n"/>
      <c r="DH314" s="13" t="n"/>
      <c r="DI314" s="13" t="n"/>
      <c r="DJ314" s="13" t="n"/>
      <c r="DK314" s="13" t="n"/>
      <c r="DL314" s="13" t="n"/>
      <c r="DM314" s="13" t="n"/>
      <c r="DN314" s="13" t="n"/>
      <c r="DO314" s="13" t="n"/>
      <c r="DP314" s="13" t="n"/>
      <c r="DQ314" s="13" t="n"/>
      <c r="DR314" s="13" t="n"/>
      <c r="DS314" s="13" t="n"/>
      <c r="DT314" s="13" t="n"/>
      <c r="DU314" s="13" t="n"/>
      <c r="DV314" s="13" t="n"/>
      <c r="DW314" s="13" t="inlineStr">
        <is>
          <t>Student account with email</t>
        </is>
      </c>
      <c r="DX314" s="22">
        <f>COUNTIF(A:A,A314)</f>
        <v/>
      </c>
      <c r="DY314" s="19" t="n"/>
      <c r="DZ314" s="19" t="n"/>
      <c r="EA314" s="19" t="n"/>
      <c r="EB314" s="29" t="n"/>
      <c r="EC314" s="29" t="n"/>
      <c r="ED314" s="29" t="n"/>
      <c r="EE314" s="29" t="n"/>
      <c r="EF314" s="29" t="n"/>
      <c r="EG314" s="29" t="n"/>
      <c r="EH314" s="29" t="n"/>
      <c r="EI314" s="20" t="inlineStr">
        <is>
          <t>language</t>
        </is>
      </c>
      <c r="EJ314" s="22">
        <f>_xlfn.CONCAT(AF314:BQ314)</f>
        <v/>
      </c>
      <c r="EK314" s="22" t="n"/>
      <c r="EL314" s="22" t="n"/>
      <c r="EM314" s="22" t="n"/>
      <c r="EN314" s="22" t="n"/>
    </row>
    <row r="315" ht="84.95" customFormat="1" customHeight="1" s="23">
      <c r="A315" s="24" t="inlineStr">
        <is>
          <t>#000523</t>
        </is>
      </c>
      <c r="B315" s="13" t="inlineStr">
        <is>
          <t>International Eucation Service Limited (Recruiting Service)</t>
        </is>
      </c>
      <c r="C315" s="13" t="n"/>
      <c r="D315" s="13" t="n"/>
      <c r="E315" s="15" t="n"/>
      <c r="F315" s="25" t="n"/>
      <c r="G315" s="25" t="n"/>
      <c r="H315" s="25" t="n"/>
      <c r="I315" s="25" t="n"/>
      <c r="J315" s="25" t="n"/>
      <c r="K315" s="17" t="n"/>
      <c r="L315" s="26">
        <f>IF(COUNTIF(K:K,K315)=0,"",COUNTIF(K:K,K315))</f>
        <v/>
      </c>
      <c r="M315" s="13" t="inlineStr">
        <is>
          <t>Vendor</t>
        </is>
      </c>
      <c r="N315" s="13" t="inlineStr">
        <is>
          <t>V_Vendor</t>
        </is>
      </c>
      <c r="O315" s="41" t="inlineStr">
        <is>
          <t>http://www.iesrecruit.com/</t>
        </is>
      </c>
      <c r="P315" s="13">
        <f>COUNTIF(Q315:AC315,"Y")</f>
        <v/>
      </c>
      <c r="Q315" s="19" t="n"/>
      <c r="R315" s="19" t="inlineStr">
        <is>
          <t>N</t>
        </is>
      </c>
      <c r="S315" s="19" t="inlineStr"/>
      <c r="T315" s="19" t="inlineStr">
        <is>
          <t>N</t>
        </is>
      </c>
      <c r="U315" s="19" t="inlineStr"/>
      <c r="V315" s="19" t="inlineStr"/>
      <c r="W315" s="19" t="inlineStr">
        <is>
          <t>N</t>
        </is>
      </c>
      <c r="X315" s="19" t="inlineStr">
        <is>
          <t>Y</t>
        </is>
      </c>
      <c r="Y315" s="19" t="inlineStr">
        <is>
          <t>N</t>
        </is>
      </c>
      <c r="Z315" s="19" t="inlineStr">
        <is>
          <t>N</t>
        </is>
      </c>
      <c r="AA315" s="19" t="inlineStr">
        <is>
          <t>N</t>
        </is>
      </c>
      <c r="AB315" s="19" t="inlineStr">
        <is>
          <t>N</t>
        </is>
      </c>
      <c r="AC315" s="19" t="inlineStr">
        <is>
          <t>N</t>
        </is>
      </c>
      <c r="AD315" s="13" t="n"/>
      <c r="AE315" s="13" t="n"/>
      <c r="AF315" s="14" t="n"/>
      <c r="AG315" s="14" t="n"/>
      <c r="AH315" s="14" t="inlineStr">
        <is>
          <t>Y</t>
        </is>
      </c>
      <c r="AI315" s="14" t="n"/>
      <c r="AJ315" s="14" t="n"/>
      <c r="AK315" s="14" t="inlineStr">
        <is>
          <t>Y</t>
        </is>
      </c>
      <c r="AL315" s="14" t="n"/>
      <c r="AM315" s="14" t="n"/>
      <c r="AN315" s="14" t="inlineStr">
        <is>
          <t>Y</t>
        </is>
      </c>
      <c r="AO315" s="14" t="n"/>
      <c r="AP315" s="14" t="n"/>
      <c r="AQ315" s="14" t="n"/>
      <c r="AR315" s="14" t="n"/>
      <c r="AS315" s="14" t="n"/>
      <c r="AT315" s="14" t="n"/>
      <c r="AU315" s="14" t="n"/>
      <c r="AV315" s="14" t="n"/>
      <c r="AW315" s="14" t="n"/>
      <c r="AX315" s="14" t="n"/>
      <c r="AY315" s="14" t="n"/>
      <c r="AZ315" s="14" t="n"/>
      <c r="BA315" s="14" t="n"/>
      <c r="BB315" s="14" t="n"/>
      <c r="BC315" s="14" t="n"/>
      <c r="BD315" s="14" t="n"/>
      <c r="BE315" s="14" t="n"/>
      <c r="BF315" s="14" t="n"/>
      <c r="BG315" s="14" t="n"/>
      <c r="BH315" s="14" t="n"/>
      <c r="BI315" s="14" t="n"/>
      <c r="BJ315" s="14" t="n"/>
      <c r="BK315" s="14" t="n"/>
      <c r="BL315" s="14" t="n"/>
      <c r="BM315" s="14" t="n"/>
      <c r="BN315" s="14" t="n"/>
      <c r="BO315" s="14" t="n"/>
      <c r="BP315" s="14" t="n"/>
      <c r="BQ315" s="14" t="n"/>
      <c r="BR315" s="14" t="n"/>
      <c r="BS315" s="13" t="n"/>
      <c r="BT315" s="13" t="inlineStr">
        <is>
          <t>China HK</t>
        </is>
      </c>
      <c r="BU315" s="13" t="n"/>
      <c r="BV315" s="22" t="n"/>
      <c r="BW315" s="33" t="inlineStr">
        <is>
          <t>http://iesrecruit.com/img/Privacy.pdf</t>
        </is>
      </c>
      <c r="BX315" s="13" t="inlineStr">
        <is>
          <t>A recruiting and professional advancement platform connecting schools and education professionals from around the globe.</t>
        </is>
      </c>
      <c r="BY315" s="13" t="n"/>
      <c r="BZ315" s="13" t="n"/>
      <c r="CA315" s="19" t="inlineStr">
        <is>
          <t>N</t>
        </is>
      </c>
      <c r="CB315" s="19" t="n"/>
      <c r="CC315" s="19" t="inlineStr">
        <is>
          <t>N</t>
        </is>
      </c>
      <c r="CD315" s="19" t="n"/>
      <c r="CE315" s="19" t="n"/>
      <c r="CF315" s="19" t="inlineStr">
        <is>
          <t>N</t>
        </is>
      </c>
      <c r="CG315" s="19" t="inlineStr">
        <is>
          <t>Y</t>
        </is>
      </c>
      <c r="CH315" s="19" t="n"/>
      <c r="CI315" s="19" t="inlineStr">
        <is>
          <t>N</t>
        </is>
      </c>
      <c r="CJ315" s="19" t="inlineStr">
        <is>
          <t>N</t>
        </is>
      </c>
      <c r="CK315" s="19" t="inlineStr">
        <is>
          <t>N</t>
        </is>
      </c>
      <c r="CL315" s="19" t="inlineStr">
        <is>
          <t>N</t>
        </is>
      </c>
      <c r="CM315" s="13" t="n"/>
      <c r="CN315" s="13" t="n"/>
      <c r="CO315" s="19" t="inlineStr">
        <is>
          <t>N</t>
        </is>
      </c>
      <c r="CP315" s="19" t="n"/>
      <c r="CQ315" s="19" t="inlineStr">
        <is>
          <t>N</t>
        </is>
      </c>
      <c r="CR315" s="19" t="n"/>
      <c r="CS315" s="19" t="n"/>
      <c r="CT315" s="19" t="inlineStr">
        <is>
          <t>N</t>
        </is>
      </c>
      <c r="CU315" s="19" t="inlineStr">
        <is>
          <t>N</t>
        </is>
      </c>
      <c r="CV315" s="19" t="n"/>
      <c r="CW315" s="19" t="inlineStr">
        <is>
          <t>N</t>
        </is>
      </c>
      <c r="CX315" s="19" t="inlineStr">
        <is>
          <t>N</t>
        </is>
      </c>
      <c r="CY315" s="19" t="inlineStr">
        <is>
          <t>N</t>
        </is>
      </c>
      <c r="CZ315" s="19" t="inlineStr">
        <is>
          <t>N</t>
        </is>
      </c>
      <c r="DA315" s="13" t="n"/>
      <c r="DB315" s="13" t="n"/>
      <c r="DC315" s="13" t="n"/>
      <c r="DD315" s="13" t="n"/>
      <c r="DE315" s="13" t="n"/>
      <c r="DF315" s="13" t="n"/>
      <c r="DG315" s="13" t="n"/>
      <c r="DH315" s="13" t="n"/>
      <c r="DI315" s="13" t="n"/>
      <c r="DJ315" s="13" t="n"/>
      <c r="DK315" s="13" t="n"/>
      <c r="DL315" s="13" t="n"/>
      <c r="DM315" s="13" t="n"/>
      <c r="DN315" s="13" t="n"/>
      <c r="DO315" s="13" t="n"/>
      <c r="DP315" s="13" t="n"/>
      <c r="DQ315" s="13" t="n"/>
      <c r="DR315" s="13" t="n"/>
      <c r="DS315" s="13" t="n"/>
      <c r="DT315" s="13" t="n"/>
      <c r="DU315" s="13" t="n"/>
      <c r="DV315" s="13" t="n"/>
      <c r="DW315" s="13" t="n"/>
      <c r="DX315" s="22">
        <f>COUNTIF(A:A,A315)</f>
        <v/>
      </c>
      <c r="DY315" s="19" t="n"/>
      <c r="DZ315" s="19" t="n"/>
      <c r="EA315" s="19" t="n"/>
      <c r="EB315" s="29" t="inlineStr">
        <is>
          <t>info@iesrecruit.com</t>
        </is>
      </c>
      <c r="EC315" s="37" t="inlineStr">
        <is>
          <t>(+)852-31159011</t>
        </is>
      </c>
      <c r="ED315" s="29" t="n"/>
      <c r="EE315" s="29" t="n"/>
      <c r="EF315" s="29" t="n"/>
      <c r="EG315" s="29" t="n"/>
      <c r="EH315" s="29" t="n"/>
      <c r="EI315" s="20" t="inlineStr">
        <is>
          <t>vendor</t>
        </is>
      </c>
      <c r="EJ315" s="22">
        <f>_xlfn.CONCAT(AF315:BQ315)</f>
        <v/>
      </c>
      <c r="EK315" s="20" t="n"/>
      <c r="EL315" s="22" t="n"/>
      <c r="EM315" s="22" t="n"/>
      <c r="EN315" s="22" t="n"/>
    </row>
    <row r="316" ht="102" customFormat="1" customHeight="1" s="23">
      <c r="A316" s="24" t="inlineStr">
        <is>
          <t>#000524</t>
        </is>
      </c>
      <c r="B316" s="13" t="inlineStr">
        <is>
          <t>International SOS</t>
        </is>
      </c>
      <c r="C316" s="13" t="n"/>
      <c r="D316" s="13" t="n"/>
      <c r="E316" s="15" t="n"/>
      <c r="F316" s="25" t="n"/>
      <c r="G316" s="25" t="n"/>
      <c r="H316" s="25" t="n"/>
      <c r="I316" s="25" t="n"/>
      <c r="J316" s="25" t="n"/>
      <c r="K316" s="17" t="n"/>
      <c r="L316" s="26">
        <f>IF(COUNTIF(K:K,K316)=0,"",COUNTIF(K:K,K316))</f>
        <v/>
      </c>
      <c r="M316" s="13" t="inlineStr">
        <is>
          <t>Vendor</t>
        </is>
      </c>
      <c r="N316" s="13" t="inlineStr">
        <is>
          <t>V_Medical</t>
        </is>
      </c>
      <c r="O316" s="41" t="inlineStr">
        <is>
          <t>https://www.internationalsos.com/</t>
        </is>
      </c>
      <c r="P316" s="13">
        <f>COUNTIF(Q316:AC316,"Y")</f>
        <v/>
      </c>
      <c r="Q316" s="19" t="n"/>
      <c r="R316" s="19" t="inlineStr">
        <is>
          <t>N</t>
        </is>
      </c>
      <c r="S316" s="19" t="inlineStr">
        <is>
          <t>Y</t>
        </is>
      </c>
      <c r="T316" s="19" t="inlineStr">
        <is>
          <t>N</t>
        </is>
      </c>
      <c r="U316" s="19" t="inlineStr"/>
      <c r="V316" s="19" t="inlineStr"/>
      <c r="W316" s="19" t="inlineStr">
        <is>
          <t>N</t>
        </is>
      </c>
      <c r="X316" s="19" t="inlineStr">
        <is>
          <t>N</t>
        </is>
      </c>
      <c r="Y316" s="19" t="inlineStr">
        <is>
          <t>N</t>
        </is>
      </c>
      <c r="Z316" s="19" t="inlineStr">
        <is>
          <t>N</t>
        </is>
      </c>
      <c r="AA316" s="19" t="inlineStr">
        <is>
          <t>N</t>
        </is>
      </c>
      <c r="AB316" s="19" t="inlineStr">
        <is>
          <t>Y</t>
        </is>
      </c>
      <c r="AC316" s="19" t="inlineStr">
        <is>
          <t>N</t>
        </is>
      </c>
      <c r="AD316" s="13" t="n"/>
      <c r="AE316" s="13" t="n"/>
      <c r="AF316" s="14" t="inlineStr">
        <is>
          <t>Y</t>
        </is>
      </c>
      <c r="AG316" s="14" t="inlineStr">
        <is>
          <t>Y</t>
        </is>
      </c>
      <c r="AH316" s="14" t="inlineStr">
        <is>
          <t>Y</t>
        </is>
      </c>
      <c r="AI316" s="14" t="n"/>
      <c r="AJ316" s="14" t="n"/>
      <c r="AK316" s="14" t="n"/>
      <c r="AL316" s="14" t="n"/>
      <c r="AM316" s="14" t="n"/>
      <c r="AN316" s="14" t="n"/>
      <c r="AO316" s="14" t="n"/>
      <c r="AP316" s="14" t="n"/>
      <c r="AQ316" s="14" t="n"/>
      <c r="AR316" s="14" t="n"/>
      <c r="AS316" s="14" t="n"/>
      <c r="AT316" s="14" t="n"/>
      <c r="AU316" s="14" t="n"/>
      <c r="AV316" s="14" t="n"/>
      <c r="AW316" s="14" t="n"/>
      <c r="AX316" s="14" t="n"/>
      <c r="AY316" s="14" t="n"/>
      <c r="AZ316" s="14" t="n"/>
      <c r="BA316" s="14" t="n"/>
      <c r="BB316" s="14" t="n"/>
      <c r="BC316" s="14" t="n"/>
      <c r="BD316" s="14" t="n"/>
      <c r="BE316" s="14" t="n"/>
      <c r="BF316" s="14" t="n"/>
      <c r="BG316" s="14" t="n"/>
      <c r="BH316" s="14" t="n"/>
      <c r="BI316" s="14" t="n"/>
      <c r="BJ316" s="14" t="n"/>
      <c r="BK316" s="14" t="n"/>
      <c r="BL316" s="14" t="inlineStr">
        <is>
          <t>Y</t>
        </is>
      </c>
      <c r="BM316" s="14" t="n"/>
      <c r="BN316" s="14" t="inlineStr">
        <is>
          <t>Y</t>
        </is>
      </c>
      <c r="BO316" s="14" t="n"/>
      <c r="BP316" s="14" t="n"/>
      <c r="BQ316" s="14" t="n"/>
      <c r="BR316" s="14" t="n"/>
      <c r="BS316" s="13" t="n"/>
      <c r="BT316" s="13" t="inlineStr">
        <is>
          <t>China</t>
        </is>
      </c>
      <c r="BU316" s="13" t="n"/>
      <c r="BV316" s="22" t="n"/>
      <c r="BW316" s="33" t="inlineStr">
        <is>
          <t>https://www.internationalsos.com/privacy</t>
        </is>
      </c>
      <c r="BX316" s="13" t="inlineStr">
        <is>
          <t>A medical and travel security risk services company.</t>
        </is>
      </c>
      <c r="BY316" s="13" t="n"/>
      <c r="BZ316" s="13" t="n"/>
      <c r="CA316" s="19" t="inlineStr">
        <is>
          <t>N</t>
        </is>
      </c>
      <c r="CB316" s="19" t="n"/>
      <c r="CC316" s="19" t="inlineStr">
        <is>
          <t>N</t>
        </is>
      </c>
      <c r="CD316" s="19" t="n"/>
      <c r="CE316" s="19" t="n"/>
      <c r="CF316" s="19" t="inlineStr">
        <is>
          <t>N</t>
        </is>
      </c>
      <c r="CG316" s="19" t="inlineStr">
        <is>
          <t>N</t>
        </is>
      </c>
      <c r="CH316" s="19" t="n"/>
      <c r="CI316" s="19" t="inlineStr">
        <is>
          <t>N</t>
        </is>
      </c>
      <c r="CJ316" s="19" t="inlineStr">
        <is>
          <t>N</t>
        </is>
      </c>
      <c r="CK316" s="19" t="inlineStr">
        <is>
          <t>N</t>
        </is>
      </c>
      <c r="CL316" s="19" t="inlineStr">
        <is>
          <t>N</t>
        </is>
      </c>
      <c r="CM316" s="13" t="n"/>
      <c r="CN316" s="13" t="n"/>
      <c r="CO316" s="19" t="inlineStr">
        <is>
          <t>N</t>
        </is>
      </c>
      <c r="CP316" s="19" t="n"/>
      <c r="CQ316" s="19" t="inlineStr">
        <is>
          <t>N</t>
        </is>
      </c>
      <c r="CR316" s="19" t="n"/>
      <c r="CS316" s="19" t="n"/>
      <c r="CT316" s="19" t="inlineStr">
        <is>
          <t>N</t>
        </is>
      </c>
      <c r="CU316" s="19" t="inlineStr">
        <is>
          <t>N</t>
        </is>
      </c>
      <c r="CV316" s="19" t="n"/>
      <c r="CW316" s="19" t="inlineStr">
        <is>
          <t>N</t>
        </is>
      </c>
      <c r="CX316" s="19" t="inlineStr">
        <is>
          <t>N</t>
        </is>
      </c>
      <c r="CY316" s="19" t="inlineStr">
        <is>
          <t>N</t>
        </is>
      </c>
      <c r="CZ316" s="19" t="inlineStr">
        <is>
          <t>N</t>
        </is>
      </c>
      <c r="DA316" s="13" t="n"/>
      <c r="DB316" s="13" t="n"/>
      <c r="DC316" s="13" t="n"/>
      <c r="DD316" s="13" t="n"/>
      <c r="DE316" s="13" t="n"/>
      <c r="DF316" s="13" t="n"/>
      <c r="DG316" s="13" t="n"/>
      <c r="DH316" s="13" t="n"/>
      <c r="DI316" s="13" t="n"/>
      <c r="DJ316" s="13" t="n"/>
      <c r="DK316" s="13" t="n"/>
      <c r="DL316" s="13" t="n"/>
      <c r="DM316" s="13" t="n"/>
      <c r="DN316" s="13" t="n"/>
      <c r="DO316" s="13" t="n"/>
      <c r="DP316" s="13" t="n"/>
      <c r="DQ316" s="13" t="n"/>
      <c r="DR316" s="13" t="n"/>
      <c r="DS316" s="13" t="n"/>
      <c r="DT316" s="13" t="n"/>
      <c r="DU316" s="13" t="n"/>
      <c r="DV316" s="13" t="n"/>
      <c r="DW316" s="13" t="n"/>
      <c r="DX316" s="22">
        <f>COUNTIF(A:A,A316)</f>
        <v/>
      </c>
      <c r="DY316" s="19" t="n"/>
      <c r="DZ316" s="19" t="n"/>
      <c r="EA316" s="19" t="n"/>
      <c r="EB316" s="29" t="n"/>
      <c r="EC316" s="129" t="inlineStr">
        <is>
          <t>+86 (0) 10 6462 9100.</t>
        </is>
      </c>
      <c r="ED316" s="29" t="n"/>
      <c r="EE316" s="29" t="n"/>
      <c r="EF316" s="29" t="n"/>
      <c r="EG316" s="29" t="n"/>
      <c r="EH316" s="29" t="n"/>
      <c r="EI316" s="20" t="inlineStr">
        <is>
          <t>other</t>
        </is>
      </c>
      <c r="EJ316" s="22">
        <f>_xlfn.CONCAT(AF316:BQ316)</f>
        <v/>
      </c>
      <c r="EK316" s="20" t="n"/>
      <c r="EL316" s="22" t="n"/>
      <c r="EM316" s="22" t="n"/>
      <c r="EN316" s="22" t="n"/>
    </row>
    <row r="317" ht="102" customFormat="1" customHeight="1" s="23">
      <c r="A317" s="24" t="inlineStr">
        <is>
          <t>#000165</t>
        </is>
      </c>
      <c r="B317" s="24" t="inlineStr">
        <is>
          <t>International SOS Pte Ltd</t>
        </is>
      </c>
      <c r="C317" s="13" t="inlineStr">
        <is>
          <t>International SOS Pte Ltd</t>
        </is>
      </c>
      <c r="D317" s="13" t="n"/>
      <c r="E317" s="15" t="inlineStr">
        <is>
          <t>No</t>
        </is>
      </c>
      <c r="F317" s="25" t="inlineStr">
        <is>
          <t>Med</t>
        </is>
      </c>
      <c r="G317" s="25" t="n"/>
      <c r="H317" s="25" t="n"/>
      <c r="I317" s="25" t="n"/>
      <c r="J317" s="25" t="n"/>
      <c r="K317" s="26" t="n"/>
      <c r="L317" s="26">
        <f>IF(COUNTIF(K:K,K317)=0,"",COUNTIF(K:K,K317))</f>
        <v/>
      </c>
      <c r="M317" s="13" t="inlineStr">
        <is>
          <t>Vendor</t>
        </is>
      </c>
      <c r="N317" s="13" t="inlineStr">
        <is>
          <t>V_Vendor</t>
        </is>
      </c>
      <c r="O317" s="138" t="inlineStr">
        <is>
          <t>https://www.internationalsos.com/</t>
        </is>
      </c>
      <c r="P317" s="13">
        <f>COUNTIF(Q317:AC317,"Y")</f>
        <v/>
      </c>
      <c r="Q317" s="19" t="n"/>
      <c r="R317" s="19" t="inlineStr">
        <is>
          <t>N</t>
        </is>
      </c>
      <c r="S317" s="19" t="inlineStr">
        <is>
          <t>Y</t>
        </is>
      </c>
      <c r="T317" s="19" t="inlineStr">
        <is>
          <t>N</t>
        </is>
      </c>
      <c r="U317" s="19" t="inlineStr"/>
      <c r="V317" s="19" t="inlineStr">
        <is>
          <t>N</t>
        </is>
      </c>
      <c r="W317" s="19" t="inlineStr">
        <is>
          <t>N</t>
        </is>
      </c>
      <c r="X317" s="19" t="inlineStr">
        <is>
          <t>N</t>
        </is>
      </c>
      <c r="Y317" s="19" t="inlineStr">
        <is>
          <t>N</t>
        </is>
      </c>
      <c r="Z317" s="19" t="inlineStr">
        <is>
          <t>N</t>
        </is>
      </c>
      <c r="AA317" s="19" t="inlineStr">
        <is>
          <t>N</t>
        </is>
      </c>
      <c r="AB317" s="19" t="inlineStr">
        <is>
          <t>N</t>
        </is>
      </c>
      <c r="AC317" s="19" t="inlineStr">
        <is>
          <t>N</t>
        </is>
      </c>
      <c r="AD317" s="13" t="n"/>
      <c r="AE317" s="13" t="n"/>
      <c r="AF317" s="14" t="n"/>
      <c r="AG317" s="14" t="inlineStr">
        <is>
          <t>Y</t>
        </is>
      </c>
      <c r="AH317" s="14" t="n"/>
      <c r="AI317" s="14" t="inlineStr">
        <is>
          <t>Y</t>
        </is>
      </c>
      <c r="AJ317" s="14" t="n"/>
      <c r="AK317" s="14" t="n"/>
      <c r="AL317" s="14" t="inlineStr">
        <is>
          <t>Y</t>
        </is>
      </c>
      <c r="AM317" s="14" t="n"/>
      <c r="AN317" s="14" t="n"/>
      <c r="AO317" s="14" t="inlineStr">
        <is>
          <t>Y</t>
        </is>
      </c>
      <c r="AP317" s="14" t="inlineStr">
        <is>
          <t>Y</t>
        </is>
      </c>
      <c r="AQ317" s="14" t="n"/>
      <c r="AR317" s="14" t="n"/>
      <c r="AS317" s="14" t="n"/>
      <c r="AT317" s="14" t="n"/>
      <c r="AU317" s="14" t="n"/>
      <c r="AV317" s="14" t="inlineStr">
        <is>
          <t>Y</t>
        </is>
      </c>
      <c r="AW317" s="14" t="n"/>
      <c r="AX317" s="14" t="n"/>
      <c r="AY317" s="14" t="n"/>
      <c r="AZ317" s="14" t="n"/>
      <c r="BA317" s="14" t="inlineStr">
        <is>
          <t>Y</t>
        </is>
      </c>
      <c r="BB317" s="14" t="inlineStr">
        <is>
          <t>Y</t>
        </is>
      </c>
      <c r="BC317" s="14" t="n"/>
      <c r="BD317" s="14" t="n"/>
      <c r="BE317" s="14" t="n"/>
      <c r="BF317" s="14" t="n"/>
      <c r="BG317" s="14" t="n"/>
      <c r="BH317" s="14" t="n"/>
      <c r="BI317" s="14" t="n"/>
      <c r="BJ317" s="14" t="n"/>
      <c r="BK317" s="14" t="n"/>
      <c r="BL317" s="14" t="n"/>
      <c r="BM317" s="14" t="n"/>
      <c r="BN317" s="14" t="inlineStr">
        <is>
          <t>Y</t>
        </is>
      </c>
      <c r="BO317" s="14" t="n"/>
      <c r="BP317" s="14" t="n"/>
      <c r="BQ317" s="14" t="n"/>
      <c r="BR317" s="14" t="n"/>
      <c r="BS317" s="13" t="n"/>
      <c r="BT317" s="13" t="inlineStr">
        <is>
          <t>Singapore</t>
        </is>
      </c>
      <c r="BU317" s="13" t="n"/>
      <c r="BV317" s="22" t="n"/>
      <c r="BW317" s="33" t="inlineStr">
        <is>
          <t>https://www.internationalsos.com/privacy</t>
        </is>
      </c>
      <c r="BX317" s="13" t="inlineStr">
        <is>
          <t>Provision of First Aid during overseas educational visits</t>
        </is>
      </c>
      <c r="BY317" s="13" t="inlineStr">
        <is>
          <t>May not participate in overseas educational visits</t>
        </is>
      </c>
      <c r="BZ317" s="13" t="n"/>
      <c r="CA317" s="19" t="inlineStr">
        <is>
          <t>N</t>
        </is>
      </c>
      <c r="CB317" s="19" t="n"/>
      <c r="CC317" s="19" t="inlineStr">
        <is>
          <t>N</t>
        </is>
      </c>
      <c r="CD317" s="19" t="n"/>
      <c r="CE317" s="19" t="inlineStr">
        <is>
          <t>Y</t>
        </is>
      </c>
      <c r="CF317" s="19" t="inlineStr">
        <is>
          <t>N</t>
        </is>
      </c>
      <c r="CG317" s="19" t="inlineStr">
        <is>
          <t>N</t>
        </is>
      </c>
      <c r="CH317" s="19" t="n"/>
      <c r="CI317" s="19" t="inlineStr">
        <is>
          <t>N</t>
        </is>
      </c>
      <c r="CJ317" s="19" t="inlineStr">
        <is>
          <t>N</t>
        </is>
      </c>
      <c r="CK317" s="19" t="inlineStr">
        <is>
          <t>N</t>
        </is>
      </c>
      <c r="CL317" s="19" t="inlineStr">
        <is>
          <t>N</t>
        </is>
      </c>
      <c r="CM317" s="13" t="n"/>
      <c r="CN317" s="13" t="n"/>
      <c r="CO317" s="19" t="inlineStr">
        <is>
          <t>N</t>
        </is>
      </c>
      <c r="CP317" s="19" t="n"/>
      <c r="CQ317" s="19" t="inlineStr">
        <is>
          <t>N</t>
        </is>
      </c>
      <c r="CR317" s="19" t="n"/>
      <c r="CS317" s="19" t="n"/>
      <c r="CT317" s="19" t="inlineStr">
        <is>
          <t>N</t>
        </is>
      </c>
      <c r="CU317" s="19" t="inlineStr">
        <is>
          <t>N</t>
        </is>
      </c>
      <c r="CV317" s="19" t="n"/>
      <c r="CW317" s="19" t="inlineStr">
        <is>
          <t>N</t>
        </is>
      </c>
      <c r="CX317" s="19" t="inlineStr">
        <is>
          <t>N</t>
        </is>
      </c>
      <c r="CY317" s="19" t="inlineStr">
        <is>
          <t>N</t>
        </is>
      </c>
      <c r="CZ317" s="19" t="inlineStr">
        <is>
          <t>N</t>
        </is>
      </c>
      <c r="DA317" s="13" t="n"/>
      <c r="DB317" s="13" t="n"/>
      <c r="DC317" s="13" t="n"/>
      <c r="DD317" s="13" t="n"/>
      <c r="DE317" s="13" t="n"/>
      <c r="DF317" s="13" t="n"/>
      <c r="DG317" s="13" t="n"/>
      <c r="DH317" s="13" t="n"/>
      <c r="DI317" s="13" t="n"/>
      <c r="DJ317" s="13" t="n"/>
      <c r="DK317" s="13" t="n"/>
      <c r="DL317" s="13" t="n"/>
      <c r="DM317" s="13" t="n"/>
      <c r="DN317" s="13" t="n"/>
      <c r="DO317" s="13" t="n"/>
      <c r="DP317" s="13" t="n"/>
      <c r="DQ317" s="13" t="n"/>
      <c r="DR317" s="13" t="n"/>
      <c r="DS317" s="13" t="n"/>
      <c r="DT317" s="13" t="n"/>
      <c r="DU317" s="13" t="n"/>
      <c r="DV317" s="13" t="n"/>
      <c r="DW317" s="13" t="inlineStr">
        <is>
          <t>Student Name, NRIC, Medical records, contact information of parents, DOB</t>
        </is>
      </c>
      <c r="DX317" s="22">
        <f>COUNTIF(A:A,A317)</f>
        <v/>
      </c>
      <c r="DY317" s="19" t="inlineStr">
        <is>
          <t>Y</t>
        </is>
      </c>
      <c r="DZ317" s="19" t="n"/>
      <c r="EA317" s="19" t="n"/>
      <c r="EB317" s="29" t="n"/>
      <c r="EC317" s="129" t="inlineStr">
        <is>
          <t>+86 (0) 10 6462 9100.</t>
        </is>
      </c>
      <c r="ED317" s="29" t="n"/>
      <c r="EE317" s="29" t="n"/>
      <c r="EF317" s="29" t="n"/>
      <c r="EG317" s="29" t="n"/>
      <c r="EH317" s="29" t="n"/>
      <c r="EI317" s="20" t="inlineStr">
        <is>
          <t>other</t>
        </is>
      </c>
      <c r="EJ317" s="22">
        <f>_xlfn.CONCAT(AF317:BQ317)</f>
        <v/>
      </c>
      <c r="EK317" s="22" t="n"/>
      <c r="EL317" s="22" t="n"/>
      <c r="EM317" s="22" t="n"/>
      <c r="EN317" s="22" t="n"/>
    </row>
    <row r="318" ht="51" customFormat="1" customHeight="1" s="23">
      <c r="A318" s="24" t="inlineStr">
        <is>
          <t>#000525</t>
        </is>
      </c>
      <c r="B318" s="13" t="inlineStr">
        <is>
          <t>interval timer</t>
        </is>
      </c>
      <c r="C318" s="13" t="n"/>
      <c r="D318" s="13" t="n"/>
      <c r="E318" s="15" t="n"/>
      <c r="F318" s="25" t="n"/>
      <c r="G318" s="25" t="n"/>
      <c r="H318" s="25" t="n"/>
      <c r="I318" s="25" t="n"/>
      <c r="J318" s="25" t="n"/>
      <c r="K318" s="17" t="n"/>
      <c r="L318" s="26">
        <f>IF(COUNTIF(K:K,K318)=0,"",COUNTIF(K:K,K318))</f>
        <v/>
      </c>
      <c r="M318" s="13" t="inlineStr">
        <is>
          <t>Missing</t>
        </is>
      </c>
      <c r="N318" s="13" t="inlineStr">
        <is>
          <t>I_Mobile App</t>
        </is>
      </c>
      <c r="O318" s="41" t="n"/>
      <c r="P318" s="13">
        <f>COUNTIF(Q318:AC318,"Y")</f>
        <v/>
      </c>
      <c r="Q318" s="19" t="n"/>
      <c r="R318" s="19" t="inlineStr">
        <is>
          <t>Y</t>
        </is>
      </c>
      <c r="S318" s="19" t="inlineStr"/>
      <c r="T318" s="19" t="inlineStr">
        <is>
          <t>N</t>
        </is>
      </c>
      <c r="U318" s="19" t="inlineStr"/>
      <c r="V318" s="19" t="inlineStr"/>
      <c r="W318" s="19" t="inlineStr">
        <is>
          <t>N</t>
        </is>
      </c>
      <c r="X318" s="19" t="inlineStr">
        <is>
          <t>N</t>
        </is>
      </c>
      <c r="Y318" s="19" t="inlineStr">
        <is>
          <t>N</t>
        </is>
      </c>
      <c r="Z318" s="19" t="inlineStr">
        <is>
          <t>N</t>
        </is>
      </c>
      <c r="AA318" s="19" t="inlineStr">
        <is>
          <t>N</t>
        </is>
      </c>
      <c r="AB318" s="19" t="inlineStr">
        <is>
          <t>N</t>
        </is>
      </c>
      <c r="AC318" s="19" t="inlineStr">
        <is>
          <t>N</t>
        </is>
      </c>
      <c r="AD318" s="13" t="n"/>
      <c r="AE318" s="13" t="n"/>
      <c r="AF318" s="14" t="n"/>
      <c r="AG318" s="14" t="n"/>
      <c r="AH318" s="14" t="n"/>
      <c r="AI318" s="14" t="n"/>
      <c r="AJ318" s="14" t="n"/>
      <c r="AK318" s="14" t="n"/>
      <c r="AL318" s="14" t="n"/>
      <c r="AM318" s="14" t="n"/>
      <c r="AN318" s="14" t="n"/>
      <c r="AO318" s="14" t="n"/>
      <c r="AP318" s="14" t="n"/>
      <c r="AQ318" s="14" t="n"/>
      <c r="AR318" s="14" t="n"/>
      <c r="AS318" s="14" t="n"/>
      <c r="AT318" s="14" t="n"/>
      <c r="AU318" s="14" t="n"/>
      <c r="AV318" s="14" t="n"/>
      <c r="AW318" s="14" t="n"/>
      <c r="AX318" s="14" t="n"/>
      <c r="AY318" s="14" t="n"/>
      <c r="AZ318" s="14" t="n"/>
      <c r="BA318" s="14" t="n"/>
      <c r="BB318" s="14" t="n"/>
      <c r="BC318" s="14" t="n"/>
      <c r="BD318" s="14" t="n"/>
      <c r="BE318" s="14" t="n"/>
      <c r="BF318" s="14" t="n"/>
      <c r="BG318" s="14" t="n"/>
      <c r="BH318" s="14" t="n"/>
      <c r="BI318" s="14" t="n"/>
      <c r="BJ318" s="14" t="n"/>
      <c r="BK318" s="14" t="n"/>
      <c r="BL318" s="14" t="n"/>
      <c r="BM318" s="14" t="n"/>
      <c r="BN318" s="14" t="n"/>
      <c r="BO318" s="14" t="n"/>
      <c r="BP318" s="14" t="n"/>
      <c r="BQ318" s="14" t="n"/>
      <c r="BR318" s="14" t="n"/>
      <c r="BS318" s="13" t="n"/>
      <c r="BT318" s="13" t="inlineStr">
        <is>
          <t>USA, Netherlands</t>
        </is>
      </c>
      <c r="BU318" s="13" t="n"/>
      <c r="BV318" s="22" t="n"/>
      <c r="BW318" s="44" t="n"/>
      <c r="BX318" s="13" t="inlineStr">
        <is>
          <t>tool for timing</t>
        </is>
      </c>
      <c r="BY318" s="13" t="n"/>
      <c r="BZ318" s="13" t="n"/>
      <c r="CA318" s="19" t="inlineStr">
        <is>
          <t>N</t>
        </is>
      </c>
      <c r="CB318" s="19" t="n"/>
      <c r="CC318" s="19" t="inlineStr">
        <is>
          <t>N</t>
        </is>
      </c>
      <c r="CD318" s="19" t="n"/>
      <c r="CE318" s="19" t="n"/>
      <c r="CF318" s="19" t="inlineStr">
        <is>
          <t>N</t>
        </is>
      </c>
      <c r="CG318" s="19" t="inlineStr">
        <is>
          <t>N</t>
        </is>
      </c>
      <c r="CH318" s="19" t="n"/>
      <c r="CI318" s="19" t="inlineStr">
        <is>
          <t>N</t>
        </is>
      </c>
      <c r="CJ318" s="19" t="inlineStr">
        <is>
          <t>N</t>
        </is>
      </c>
      <c r="CK318" s="19" t="inlineStr">
        <is>
          <t>N</t>
        </is>
      </c>
      <c r="CL318" s="19" t="inlineStr">
        <is>
          <t>N</t>
        </is>
      </c>
      <c r="CM318" s="13" t="n"/>
      <c r="CN318" s="13" t="n"/>
      <c r="CO318" s="19" t="inlineStr">
        <is>
          <t>N</t>
        </is>
      </c>
      <c r="CP318" s="19" t="n"/>
      <c r="CQ318" s="19" t="inlineStr">
        <is>
          <t>N</t>
        </is>
      </c>
      <c r="CR318" s="19" t="n"/>
      <c r="CS318" s="19" t="n"/>
      <c r="CT318" s="19" t="inlineStr">
        <is>
          <t>N</t>
        </is>
      </c>
      <c r="CU318" s="19" t="inlineStr">
        <is>
          <t>N</t>
        </is>
      </c>
      <c r="CV318" s="19" t="n"/>
      <c r="CW318" s="19" t="inlineStr">
        <is>
          <t>N</t>
        </is>
      </c>
      <c r="CX318" s="19" t="inlineStr">
        <is>
          <t>N</t>
        </is>
      </c>
      <c r="CY318" s="19" t="inlineStr">
        <is>
          <t>N</t>
        </is>
      </c>
      <c r="CZ318" s="19" t="inlineStr">
        <is>
          <t>N</t>
        </is>
      </c>
      <c r="DA318" s="13" t="n"/>
      <c r="DB318" s="13" t="n"/>
      <c r="DC318" s="13" t="n"/>
      <c r="DD318" s="13" t="n"/>
      <c r="DE318" s="13" t="n"/>
      <c r="DF318" s="13" t="n"/>
      <c r="DG318" s="13" t="n"/>
      <c r="DH318" s="13" t="n"/>
      <c r="DI318" s="13" t="n"/>
      <c r="DJ318" s="13" t="n"/>
      <c r="DK318" s="13" t="n"/>
      <c r="DL318" s="13" t="n"/>
      <c r="DM318" s="13" t="n"/>
      <c r="DN318" s="13" t="n"/>
      <c r="DO318" s="13" t="n"/>
      <c r="DP318" s="13" t="n"/>
      <c r="DQ318" s="13" t="n"/>
      <c r="DR318" s="13" t="n"/>
      <c r="DS318" s="13" t="n"/>
      <c r="DT318" s="13" t="n"/>
      <c r="DU318" s="13" t="n"/>
      <c r="DV318" s="13" t="n"/>
      <c r="DW318" s="13" t="n"/>
      <c r="DX318" s="22">
        <f>COUNTIF(A:A,A318)</f>
        <v/>
      </c>
      <c r="DY318" s="19" t="n"/>
      <c r="DZ318" s="19" t="n"/>
      <c r="EA318" s="19" t="n"/>
      <c r="EB318" s="29" t="n"/>
      <c r="EC318" s="29" t="n"/>
      <c r="ED318" s="29" t="n"/>
      <c r="EE318" s="29" t="n"/>
      <c r="EF318" s="29" t="n"/>
      <c r="EG318" s="29" t="n"/>
      <c r="EH318" s="29" t="n"/>
      <c r="EI318" s="20" t="n"/>
      <c r="EJ318" s="22">
        <f>_xlfn.CONCAT(AF318:BQ318)</f>
        <v/>
      </c>
      <c r="EK318" s="20" t="n"/>
      <c r="EL318" s="22" t="n"/>
      <c r="EM318" s="22" t="n"/>
      <c r="EN318" s="22" t="n"/>
    </row>
    <row r="319" ht="33.95" customFormat="1" customHeight="1" s="23">
      <c r="A319" s="24" t="inlineStr">
        <is>
          <t>#000526</t>
        </is>
      </c>
      <c r="B319" s="13" t="inlineStr">
        <is>
          <t>iProjection 3.2.0</t>
        </is>
      </c>
      <c r="C319" s="13" t="n"/>
      <c r="D319" s="13" t="n"/>
      <c r="E319" s="15" t="n"/>
      <c r="F319" s="25" t="n"/>
      <c r="G319" s="25" t="n"/>
      <c r="H319" s="25" t="n"/>
      <c r="I319" s="25" t="n"/>
      <c r="J319" s="25" t="n"/>
      <c r="K319" s="17" t="n"/>
      <c r="L319" s="26">
        <f>IF(COUNTIF(K:K,K319)=0,"",COUNTIF(K:K,K319))</f>
        <v/>
      </c>
      <c r="M319" s="13" t="inlineStr">
        <is>
          <t>Digital Product</t>
        </is>
      </c>
      <c r="N319" s="13" t="inlineStr">
        <is>
          <t>I_Mobile App</t>
        </is>
      </c>
      <c r="O319" s="138" t="inlineStr">
        <is>
          <t>https://epson.com/wireless-projector-app</t>
        </is>
      </c>
      <c r="P319" s="13">
        <f>COUNTIF(Q319:AC319,"Y")</f>
        <v/>
      </c>
      <c r="Q319" s="19" t="n"/>
      <c r="R319" s="19" t="inlineStr">
        <is>
          <t>N</t>
        </is>
      </c>
      <c r="S319" s="19" t="inlineStr">
        <is>
          <t>Y</t>
        </is>
      </c>
      <c r="T319" s="19" t="inlineStr">
        <is>
          <t>Y</t>
        </is>
      </c>
      <c r="U319" s="19" t="inlineStr"/>
      <c r="V319" s="19" t="inlineStr"/>
      <c r="W319" s="19" t="inlineStr">
        <is>
          <t>N</t>
        </is>
      </c>
      <c r="X319" s="19" t="inlineStr">
        <is>
          <t>N</t>
        </is>
      </c>
      <c r="Y319" s="19" t="inlineStr">
        <is>
          <t>N</t>
        </is>
      </c>
      <c r="Z319" s="19" t="inlineStr">
        <is>
          <t>N</t>
        </is>
      </c>
      <c r="AA319" s="19" t="inlineStr">
        <is>
          <t>N</t>
        </is>
      </c>
      <c r="AB319" s="19" t="inlineStr">
        <is>
          <t>N</t>
        </is>
      </c>
      <c r="AC319" s="19" t="inlineStr">
        <is>
          <t>N</t>
        </is>
      </c>
      <c r="AD319" s="13" t="n"/>
      <c r="AE319" s="13" t="n"/>
      <c r="AF319" s="14" t="inlineStr"/>
      <c r="AG319" s="14" t="inlineStr"/>
      <c r="AH319" s="14" t="inlineStr"/>
      <c r="AI319" s="14" t="inlineStr"/>
      <c r="AJ319" s="14" t="inlineStr"/>
      <c r="AK319" s="14" t="inlineStr"/>
      <c r="AL319" s="14" t="inlineStr"/>
      <c r="AM319" s="14" t="inlineStr"/>
      <c r="AN319" s="14" t="inlineStr"/>
      <c r="AO319" s="14" t="inlineStr"/>
      <c r="AP319" s="14" t="inlineStr"/>
      <c r="AQ319" s="14" t="inlineStr"/>
      <c r="AR319" s="14" t="inlineStr"/>
      <c r="AS319" s="14" t="inlineStr"/>
      <c r="AT319" s="14" t="inlineStr"/>
      <c r="AU319" s="14" t="inlineStr"/>
      <c r="AV319" s="14" t="inlineStr"/>
      <c r="AW319" s="14" t="inlineStr"/>
      <c r="AX319" s="14" t="inlineStr"/>
      <c r="AY319" s="14" t="inlineStr"/>
      <c r="AZ319" s="14" t="inlineStr"/>
      <c r="BA319" s="14" t="inlineStr"/>
      <c r="BB319" s="14" t="inlineStr"/>
      <c r="BC319" s="14" t="inlineStr"/>
      <c r="BD319" s="14" t="inlineStr"/>
      <c r="BE319" s="14" t="inlineStr"/>
      <c r="BF319" s="14" t="inlineStr"/>
      <c r="BG319" s="14" t="inlineStr"/>
      <c r="BH319" s="14" t="inlineStr"/>
      <c r="BI319" s="14" t="inlineStr"/>
      <c r="BJ319" s="14" t="inlineStr"/>
      <c r="BK319" s="14" t="inlineStr"/>
      <c r="BL319" s="14" t="inlineStr"/>
      <c r="BM319" s="14" t="inlineStr"/>
      <c r="BN319" s="14" t="inlineStr"/>
      <c r="BO319" s="14" t="inlineStr"/>
      <c r="BP319" s="14" t="inlineStr"/>
      <c r="BQ319" s="14" t="inlineStr"/>
      <c r="BR319" s="14" t="n"/>
      <c r="BS319" s="13" t="n"/>
      <c r="BT319" s="13" t="inlineStr">
        <is>
          <t>China</t>
        </is>
      </c>
      <c r="BU319" s="13" t="n"/>
      <c r="BV319" s="22" t="n"/>
      <c r="BW319" s="44" t="n"/>
      <c r="BX319" s="13" t="inlineStr">
        <is>
          <t>App that helps better control of Epson projector</t>
        </is>
      </c>
      <c r="BY319" s="13" t="n"/>
      <c r="BZ319" s="13" t="n"/>
      <c r="CA319" s="19" t="inlineStr">
        <is>
          <t>N</t>
        </is>
      </c>
      <c r="CB319" s="19" t="n"/>
      <c r="CC319" s="19" t="inlineStr">
        <is>
          <t>N</t>
        </is>
      </c>
      <c r="CD319" s="19" t="n"/>
      <c r="CE319" s="19" t="n"/>
      <c r="CF319" s="19" t="inlineStr">
        <is>
          <t>N</t>
        </is>
      </c>
      <c r="CG319" s="19" t="inlineStr">
        <is>
          <t>N</t>
        </is>
      </c>
      <c r="CH319" s="19" t="n"/>
      <c r="CI319" s="19" t="inlineStr">
        <is>
          <t>N</t>
        </is>
      </c>
      <c r="CJ319" s="19" t="inlineStr">
        <is>
          <t>N</t>
        </is>
      </c>
      <c r="CK319" s="19" t="inlineStr">
        <is>
          <t>N</t>
        </is>
      </c>
      <c r="CL319" s="19" t="inlineStr">
        <is>
          <t>N</t>
        </is>
      </c>
      <c r="CM319" s="13" t="n"/>
      <c r="CN319" s="13" t="n"/>
      <c r="CO319" s="19" t="inlineStr">
        <is>
          <t>N</t>
        </is>
      </c>
      <c r="CP319" s="19" t="n"/>
      <c r="CQ319" s="19" t="inlineStr">
        <is>
          <t>N</t>
        </is>
      </c>
      <c r="CR319" s="19" t="n"/>
      <c r="CS319" s="19" t="n"/>
      <c r="CT319" s="19" t="inlineStr">
        <is>
          <t>N</t>
        </is>
      </c>
      <c r="CU319" s="19" t="inlineStr">
        <is>
          <t>N</t>
        </is>
      </c>
      <c r="CV319" s="19" t="n"/>
      <c r="CW319" s="19" t="inlineStr">
        <is>
          <t>N</t>
        </is>
      </c>
      <c r="CX319" s="19" t="inlineStr">
        <is>
          <t>N</t>
        </is>
      </c>
      <c r="CY319" s="19" t="inlineStr">
        <is>
          <t>N</t>
        </is>
      </c>
      <c r="CZ319" s="19" t="inlineStr">
        <is>
          <t>N</t>
        </is>
      </c>
      <c r="DA319" s="13" t="n"/>
      <c r="DB319" s="13" t="n"/>
      <c r="DC319" s="13" t="n"/>
      <c r="DD319" s="13" t="n"/>
      <c r="DE319" s="13" t="n"/>
      <c r="DF319" s="13" t="n"/>
      <c r="DG319" s="13" t="n"/>
      <c r="DH319" s="13" t="n"/>
      <c r="DI319" s="13" t="n"/>
      <c r="DJ319" s="13" t="n"/>
      <c r="DK319" s="13" t="n"/>
      <c r="DL319" s="13" t="n"/>
      <c r="DM319" s="13" t="n"/>
      <c r="DN319" s="13" t="n"/>
      <c r="DO319" s="13" t="n"/>
      <c r="DP319" s="13" t="n"/>
      <c r="DQ319" s="13" t="n"/>
      <c r="DR319" s="13" t="n"/>
      <c r="DS319" s="13" t="n"/>
      <c r="DT319" s="13" t="n"/>
      <c r="DU319" s="13" t="n"/>
      <c r="DV319" s="13" t="n"/>
      <c r="DW319" s="13" t="n"/>
      <c r="DX319" s="22">
        <f>COUNTIF(A:A,A319)</f>
        <v/>
      </c>
      <c r="DY319" s="19" t="n"/>
      <c r="DZ319" s="19" t="n"/>
      <c r="EA319" s="19" t="n"/>
      <c r="EB319" s="29" t="n"/>
      <c r="EC319" s="29" t="n"/>
      <c r="ED319" s="29" t="n"/>
      <c r="EE319" s="29" t="n"/>
      <c r="EF319" s="29" t="n"/>
      <c r="EG319" s="29" t="n"/>
      <c r="EH319" s="29" t="n"/>
      <c r="EI319" s="20" t="inlineStr">
        <is>
          <t>tool</t>
        </is>
      </c>
      <c r="EJ319" s="22">
        <f>_xlfn.CONCAT(AF319:BQ319)</f>
        <v/>
      </c>
      <c r="EK319" s="20" t="n"/>
      <c r="EL319" s="22" t="n"/>
      <c r="EM319" s="22" t="n"/>
      <c r="EN319" s="22" t="n"/>
    </row>
    <row r="320" ht="102" customFormat="1" customHeight="1" s="23">
      <c r="A320" s="24" t="inlineStr">
        <is>
          <t>#000166</t>
        </is>
      </c>
      <c r="B320" s="24" t="inlineStr">
        <is>
          <t>iQiyi PC</t>
        </is>
      </c>
      <c r="C320" s="13" t="inlineStr">
        <is>
          <t>IQiyi</t>
        </is>
      </c>
      <c r="D320" s="13" t="n"/>
      <c r="E320" s="15" t="inlineStr">
        <is>
          <t>No</t>
        </is>
      </c>
      <c r="F320" s="25" t="inlineStr">
        <is>
          <t>Low</t>
        </is>
      </c>
      <c r="G320" s="25" t="n"/>
      <c r="H320" s="25" t="n"/>
      <c r="I320" s="25" t="n"/>
      <c r="J320" s="25" t="n"/>
      <c r="K320" s="26" t="n"/>
      <c r="L320" s="26">
        <f>IF(COUNTIF(K:K,K320)=0,"",COUNTIF(K:K,K320))</f>
        <v/>
      </c>
      <c r="M320" s="13" t="inlineStr">
        <is>
          <t>Digital Product</t>
        </is>
      </c>
      <c r="N320" s="13" t="inlineStr">
        <is>
          <t>I_Desktop App</t>
        </is>
      </c>
      <c r="O320" s="37" t="inlineStr">
        <is>
          <t>https://www.iqiyi.com</t>
        </is>
      </c>
      <c r="P320" s="13">
        <f>COUNTIF(Q320:AC320,"Y")</f>
        <v/>
      </c>
      <c r="Q320" s="19" t="n"/>
      <c r="R320" s="19" t="inlineStr">
        <is>
          <t>N</t>
        </is>
      </c>
      <c r="S320" s="19" t="inlineStr"/>
      <c r="T320" s="19" t="inlineStr">
        <is>
          <t>N</t>
        </is>
      </c>
      <c r="U320" s="19" t="inlineStr"/>
      <c r="V320" s="19" t="inlineStr"/>
      <c r="W320" s="19" t="inlineStr">
        <is>
          <t>N</t>
        </is>
      </c>
      <c r="X320" s="19" t="inlineStr">
        <is>
          <t>N</t>
        </is>
      </c>
      <c r="Y320" s="19" t="inlineStr">
        <is>
          <t>N</t>
        </is>
      </c>
      <c r="Z320" s="19" t="inlineStr">
        <is>
          <t>N</t>
        </is>
      </c>
      <c r="AA320" s="19" t="inlineStr">
        <is>
          <t>N</t>
        </is>
      </c>
      <c r="AB320" s="19" t="inlineStr">
        <is>
          <t>Y</t>
        </is>
      </c>
      <c r="AC320" s="19" t="inlineStr">
        <is>
          <t>N</t>
        </is>
      </c>
      <c r="AD320" s="13" t="n"/>
      <c r="AE320" s="13" t="n"/>
      <c r="AF320" s="14" t="n"/>
      <c r="AG320" s="14" t="n"/>
      <c r="AH320" s="14" t="n"/>
      <c r="AI320" s="14" t="n"/>
      <c r="AJ320" s="14" t="n"/>
      <c r="AK320" s="14" t="n"/>
      <c r="AL320" s="14" t="n"/>
      <c r="AM320" s="14" t="n"/>
      <c r="AN320" s="14" t="n"/>
      <c r="AO320" s="14" t="n"/>
      <c r="AP320" s="14" t="n"/>
      <c r="AQ320" s="14" t="n"/>
      <c r="AR320" s="14" t="n"/>
      <c r="AS320" s="14" t="n"/>
      <c r="AT320" s="14" t="n"/>
      <c r="AU320" s="14" t="n"/>
      <c r="AV320" s="14" t="n"/>
      <c r="AW320" s="14" t="n"/>
      <c r="AX320" s="14" t="n"/>
      <c r="AY320" s="14" t="n"/>
      <c r="AZ320" s="14" t="n"/>
      <c r="BA320" s="14" t="n"/>
      <c r="BB320" s="14" t="n"/>
      <c r="BC320" s="14" t="n"/>
      <c r="BD320" s="14" t="n"/>
      <c r="BE320" s="14" t="n"/>
      <c r="BF320" s="14" t="n"/>
      <c r="BG320" s="14" t="n"/>
      <c r="BH320" s="14" t="n"/>
      <c r="BI320" s="14" t="n"/>
      <c r="BJ320" s="14" t="n"/>
      <c r="BK320" s="14" t="n"/>
      <c r="BL320" s="14" t="n"/>
      <c r="BM320" s="14" t="n"/>
      <c r="BN320" s="14" t="n"/>
      <c r="BO320" s="14" t="n"/>
      <c r="BP320" s="14" t="n"/>
      <c r="BQ320" s="14" t="n"/>
      <c r="BR320" s="14" t="n"/>
      <c r="BS320" s="13" t="inlineStr">
        <is>
          <t>?</t>
        </is>
      </c>
      <c r="BT320" s="13" t="inlineStr">
        <is>
          <t>China</t>
        </is>
      </c>
      <c r="BU320" s="13" t="n"/>
      <c r="BV320" s="22" t="n"/>
      <c r="BW320" s="33" t="inlineStr">
        <is>
          <t>https://www.iqiyi.com/common/secret.html</t>
        </is>
      </c>
      <c r="BX320" s="13" t="inlineStr">
        <is>
          <t>Tool for playing video</t>
        </is>
      </c>
      <c r="BY320" s="13" t="n"/>
      <c r="BZ320" s="13" t="n"/>
      <c r="CA320" s="19" t="inlineStr">
        <is>
          <t>N</t>
        </is>
      </c>
      <c r="CB320" s="19" t="n"/>
      <c r="CC320" s="19" t="inlineStr">
        <is>
          <t>N</t>
        </is>
      </c>
      <c r="CD320" s="19" t="n"/>
      <c r="CE320" s="19" t="n"/>
      <c r="CF320" s="19" t="inlineStr">
        <is>
          <t>N</t>
        </is>
      </c>
      <c r="CG320" s="19" t="inlineStr">
        <is>
          <t>N</t>
        </is>
      </c>
      <c r="CH320" s="19" t="n"/>
      <c r="CI320" s="19" t="inlineStr">
        <is>
          <t>N</t>
        </is>
      </c>
      <c r="CJ320" s="19" t="inlineStr">
        <is>
          <t>N</t>
        </is>
      </c>
      <c r="CK320" s="19" t="inlineStr">
        <is>
          <t>N</t>
        </is>
      </c>
      <c r="CL320" s="19" t="inlineStr">
        <is>
          <t>N</t>
        </is>
      </c>
      <c r="CM320" s="13" t="n"/>
      <c r="CN320" s="13" t="n"/>
      <c r="CO320" s="19" t="inlineStr">
        <is>
          <t>N</t>
        </is>
      </c>
      <c r="CP320" s="19" t="n"/>
      <c r="CQ320" s="19" t="inlineStr">
        <is>
          <t>N</t>
        </is>
      </c>
      <c r="CR320" s="19" t="n"/>
      <c r="CS320" s="19" t="n"/>
      <c r="CT320" s="19" t="inlineStr">
        <is>
          <t>N</t>
        </is>
      </c>
      <c r="CU320" s="19" t="inlineStr">
        <is>
          <t>N</t>
        </is>
      </c>
      <c r="CV320" s="19" t="n"/>
      <c r="CW320" s="19" t="inlineStr">
        <is>
          <t>N</t>
        </is>
      </c>
      <c r="CX320" s="19" t="inlineStr">
        <is>
          <t>N</t>
        </is>
      </c>
      <c r="CY320" s="19" t="inlineStr">
        <is>
          <t>N</t>
        </is>
      </c>
      <c r="CZ320" s="19" t="inlineStr">
        <is>
          <t>N</t>
        </is>
      </c>
      <c r="DA320" s="13" t="inlineStr">
        <is>
          <t>Can be accessed without providing personal information</t>
        </is>
      </c>
      <c r="DB320" s="13" t="n"/>
      <c r="DC320" s="13" t="n"/>
      <c r="DD320" s="13" t="n"/>
      <c r="DE320" s="13" t="n"/>
      <c r="DF320" s="13" t="n"/>
      <c r="DG320" s="13" t="n"/>
      <c r="DH320" s="13" t="n"/>
      <c r="DI320" s="13" t="n"/>
      <c r="DJ320" s="13" t="n"/>
      <c r="DK320" s="13" t="n"/>
      <c r="DL320" s="13" t="n"/>
      <c r="DM320" s="13" t="n"/>
      <c r="DN320" s="13" t="n"/>
      <c r="DO320" s="13" t="n"/>
      <c r="DP320" s="13" t="n"/>
      <c r="DQ320" s="13" t="n"/>
      <c r="DR320" s="13" t="n"/>
      <c r="DS320" s="13" t="n"/>
      <c r="DT320" s="13" t="n"/>
      <c r="DU320" s="13" t="n"/>
      <c r="DV320" s="13" t="n"/>
      <c r="DW320" s="13" t="inlineStr">
        <is>
          <t>?</t>
        </is>
      </c>
      <c r="DX320" s="22">
        <f>COUNTIF(A:A,A320)</f>
        <v/>
      </c>
      <c r="DY320" s="19" t="n"/>
      <c r="DZ320" s="19" t="n"/>
      <c r="EA320" s="19" t="n"/>
      <c r="EB320" s="29" t="n"/>
      <c r="EC320" s="31" t="inlineStr">
        <is>
          <t>400-923-7171</t>
        </is>
      </c>
      <c r="ED320" s="129" t="inlineStr">
        <is>
          <t>https://www.iqiyi.com/common/contactus.html</t>
        </is>
      </c>
      <c r="EE320" s="129" t="n"/>
      <c r="EF320" s="129" t="n"/>
      <c r="EG320" s="129" t="n"/>
      <c r="EH320" s="129" t="n"/>
      <c r="EI320" s="20" t="n"/>
      <c r="EJ320" s="22">
        <f>_xlfn.CONCAT(AF320:BQ320)</f>
        <v/>
      </c>
      <c r="EK320" s="22" t="n"/>
      <c r="EL320" s="22" t="n"/>
      <c r="EM320" s="22" t="n"/>
      <c r="EN320" s="22" t="n"/>
    </row>
    <row r="321" ht="68.09999999999999" customFormat="1" customHeight="1" s="23">
      <c r="A321" s="24" t="inlineStr">
        <is>
          <t>#000527</t>
        </is>
      </c>
      <c r="B321" s="13" t="inlineStr">
        <is>
          <t>Isaac Physics</t>
        </is>
      </c>
      <c r="C321" s="13" t="n"/>
      <c r="D321" s="13" t="n"/>
      <c r="E321" s="15" t="n"/>
      <c r="F321" s="25" t="n"/>
      <c r="G321" s="25" t="n"/>
      <c r="H321" s="25" t="n"/>
      <c r="I321" s="25" t="n"/>
      <c r="J321" s="25" t="n"/>
      <c r="K321" s="17" t="n"/>
      <c r="L321" s="26">
        <f>IF(COUNTIF(K:K,K321)=0,"",COUNTIF(K:K,K321))</f>
        <v/>
      </c>
      <c r="M321" s="13" t="inlineStr">
        <is>
          <t>Digital Product</t>
        </is>
      </c>
      <c r="N321" s="13" t="inlineStr">
        <is>
          <t>I_Website Service</t>
        </is>
      </c>
      <c r="O321" s="41" t="inlineStr">
        <is>
          <t>https://isaacphysics.org/</t>
        </is>
      </c>
      <c r="P321" s="13">
        <f>COUNTIF(Q321:AC321,"Y")</f>
        <v/>
      </c>
      <c r="Q321" s="19" t="n"/>
      <c r="R321" s="19" t="inlineStr">
        <is>
          <t>Y</t>
        </is>
      </c>
      <c r="S321" s="19" t="inlineStr">
        <is>
          <t>Y</t>
        </is>
      </c>
      <c r="T321" s="19" t="inlineStr">
        <is>
          <t>N</t>
        </is>
      </c>
      <c r="U321" s="19" t="inlineStr"/>
      <c r="V321" s="19" t="inlineStr"/>
      <c r="W321" s="19" t="inlineStr">
        <is>
          <t>N</t>
        </is>
      </c>
      <c r="X321" s="19" t="inlineStr">
        <is>
          <t>N</t>
        </is>
      </c>
      <c r="Y321" s="19" t="inlineStr">
        <is>
          <t>N</t>
        </is>
      </c>
      <c r="Z321" s="19" t="inlineStr">
        <is>
          <t>N</t>
        </is>
      </c>
      <c r="AA321" s="19" t="inlineStr">
        <is>
          <t>N</t>
        </is>
      </c>
      <c r="AB321" s="19" t="inlineStr">
        <is>
          <t>N</t>
        </is>
      </c>
      <c r="AC321" s="19" t="inlineStr">
        <is>
          <t>N</t>
        </is>
      </c>
      <c r="AD321" s="13" t="n"/>
      <c r="AE321" s="13" t="n"/>
      <c r="AF321" s="14" t="n"/>
      <c r="AG321" s="14" t="n"/>
      <c r="AH321" s="14" t="n"/>
      <c r="AI321" s="14" t="n"/>
      <c r="AJ321" s="14" t="n"/>
      <c r="AK321" s="14" t="n"/>
      <c r="AL321" s="14" t="n"/>
      <c r="AM321" s="14" t="n"/>
      <c r="AN321" s="14" t="n"/>
      <c r="AO321" s="14" t="n"/>
      <c r="AP321" s="14" t="n"/>
      <c r="AQ321" s="14" t="n"/>
      <c r="AR321" s="14" t="n"/>
      <c r="AS321" s="14" t="n"/>
      <c r="AT321" s="14" t="n"/>
      <c r="AU321" s="14" t="n"/>
      <c r="AV321" s="14" t="n"/>
      <c r="AW321" s="14" t="n"/>
      <c r="AX321" s="14" t="n"/>
      <c r="AY321" s="14" t="n"/>
      <c r="AZ321" s="14" t="n"/>
      <c r="BA321" s="14" t="n"/>
      <c r="BB321" s="14" t="n"/>
      <c r="BC321" s="14" t="n"/>
      <c r="BD321" s="14" t="n"/>
      <c r="BE321" s="14" t="n"/>
      <c r="BF321" s="14" t="n"/>
      <c r="BG321" s="14" t="n"/>
      <c r="BH321" s="14" t="n"/>
      <c r="BI321" s="14" t="n"/>
      <c r="BJ321" s="14" t="n"/>
      <c r="BK321" s="14" t="n"/>
      <c r="BL321" s="14" t="n"/>
      <c r="BM321" s="14" t="n"/>
      <c r="BN321" s="14" t="n"/>
      <c r="BO321" s="14" t="n"/>
      <c r="BP321" s="14" t="n"/>
      <c r="BQ321" s="14" t="n"/>
      <c r="BR321" s="14" t="n"/>
      <c r="BS321" s="13" t="n"/>
      <c r="BT321" s="13" t="inlineStr">
        <is>
          <t>UK</t>
        </is>
      </c>
      <c r="BU321" s="13" t="n"/>
      <c r="BV321" s="22" t="n"/>
      <c r="BW321" s="33" t="inlineStr">
        <is>
          <t>https://isaacphysics.org/privacy</t>
        </is>
      </c>
      <c r="BX321" s="13" t="inlineStr">
        <is>
          <t>Provide resources for learning physics</t>
        </is>
      </c>
      <c r="BY321" s="13" t="n"/>
      <c r="BZ321" s="13" t="n"/>
      <c r="CA321" s="19" t="inlineStr">
        <is>
          <t>N</t>
        </is>
      </c>
      <c r="CB321" s="19" t="n"/>
      <c r="CC321" s="19" t="inlineStr">
        <is>
          <t>N</t>
        </is>
      </c>
      <c r="CD321" s="19" t="n"/>
      <c r="CE321" s="19" t="n"/>
      <c r="CF321" s="19" t="inlineStr">
        <is>
          <t>N</t>
        </is>
      </c>
      <c r="CG321" s="19" t="inlineStr">
        <is>
          <t>N</t>
        </is>
      </c>
      <c r="CH321" s="19" t="n"/>
      <c r="CI321" s="19" t="inlineStr">
        <is>
          <t>N</t>
        </is>
      </c>
      <c r="CJ321" s="19" t="inlineStr">
        <is>
          <t>N</t>
        </is>
      </c>
      <c r="CK321" s="19" t="inlineStr">
        <is>
          <t>N</t>
        </is>
      </c>
      <c r="CL321" s="19" t="inlineStr">
        <is>
          <t>N</t>
        </is>
      </c>
      <c r="CM321" s="13" t="n"/>
      <c r="CN321" s="13" t="n"/>
      <c r="CO321" s="19" t="inlineStr">
        <is>
          <t>N</t>
        </is>
      </c>
      <c r="CP321" s="19" t="n"/>
      <c r="CQ321" s="19" t="inlineStr">
        <is>
          <t>N</t>
        </is>
      </c>
      <c r="CR321" s="19" t="n"/>
      <c r="CS321" s="19" t="n"/>
      <c r="CT321" s="19" t="inlineStr">
        <is>
          <t>N</t>
        </is>
      </c>
      <c r="CU321" s="19" t="inlineStr">
        <is>
          <t>N</t>
        </is>
      </c>
      <c r="CV321" s="19" t="n"/>
      <c r="CW321" s="19" t="inlineStr">
        <is>
          <t>N</t>
        </is>
      </c>
      <c r="CX321" s="19" t="inlineStr">
        <is>
          <t>N</t>
        </is>
      </c>
      <c r="CY321" s="19" t="inlineStr">
        <is>
          <t>N</t>
        </is>
      </c>
      <c r="CZ321" s="19" t="inlineStr">
        <is>
          <t>N</t>
        </is>
      </c>
      <c r="DA321" s="13" t="inlineStr">
        <is>
          <t>(Location)data may be transferred to countries outside the European Economic Area</t>
        </is>
      </c>
      <c r="DB321" s="13" t="n"/>
      <c r="DC321" s="13" t="n"/>
      <c r="DD321" s="13" t="n"/>
      <c r="DE321" s="13" t="n"/>
      <c r="DF321" s="13" t="n"/>
      <c r="DG321" s="13" t="n"/>
      <c r="DH321" s="13" t="n"/>
      <c r="DI321" s="13" t="n"/>
      <c r="DJ321" s="13" t="n"/>
      <c r="DK321" s="13" t="n"/>
      <c r="DL321" s="13" t="n"/>
      <c r="DM321" s="13" t="n"/>
      <c r="DN321" s="13" t="n"/>
      <c r="DO321" s="13" t="n"/>
      <c r="DP321" s="13" t="n"/>
      <c r="DQ321" s="13" t="n"/>
      <c r="DR321" s="13" t="n"/>
      <c r="DS321" s="13" t="n"/>
      <c r="DT321" s="13" t="n"/>
      <c r="DU321" s="13" t="n"/>
      <c r="DV321" s="13" t="n"/>
      <c r="DW321" s="13" t="n"/>
      <c r="DX321" s="22">
        <f>COUNTIF(A:A,A321)</f>
        <v/>
      </c>
      <c r="DY321" s="19" t="n"/>
      <c r="DZ321" s="19" t="n"/>
      <c r="EA321" s="19" t="n"/>
      <c r="EB321" s="129" t="inlineStr">
        <is>
          <t>webmaster@isaacphysics.org</t>
        </is>
      </c>
      <c r="EC321" s="129" t="inlineStr">
        <is>
          <t>01223 337066</t>
        </is>
      </c>
      <c r="ED321" s="129" t="inlineStr">
        <is>
          <t>https://isaacphysics.org/contact</t>
        </is>
      </c>
      <c r="EE321" s="129" t="n"/>
      <c r="EF321" s="129" t="n"/>
      <c r="EG321" s="129" t="n"/>
      <c r="EH321" s="129" t="n"/>
      <c r="EI321" s="20" t="inlineStr">
        <is>
          <t>science</t>
        </is>
      </c>
      <c r="EJ321" s="22">
        <f>_xlfn.CONCAT(AF321:BQ321)</f>
        <v/>
      </c>
      <c r="EK321" s="20" t="n"/>
      <c r="EL321" s="22" t="n"/>
      <c r="EM321" s="22" t="n"/>
      <c r="EN321" s="22" t="n"/>
    </row>
    <row r="322" ht="33.95" customFormat="1" customHeight="1" s="23">
      <c r="A322" s="24" t="inlineStr">
        <is>
          <t>#000167</t>
        </is>
      </c>
      <c r="B322" s="24" t="inlineStr">
        <is>
          <t>iSAMS - CN</t>
        </is>
      </c>
      <c r="C322" s="13" t="inlineStr">
        <is>
          <t>iSAMS</t>
        </is>
      </c>
      <c r="D322" s="13" t="n"/>
      <c r="E322" s="15" t="inlineStr">
        <is>
          <t>Yes</t>
        </is>
      </c>
      <c r="F322" s="25" t="inlineStr">
        <is>
          <t>Med</t>
        </is>
      </c>
      <c r="G322" s="25" t="inlineStr">
        <is>
          <t>Done (DIS)</t>
        </is>
      </c>
      <c r="H322" s="25" t="n"/>
      <c r="I322" s="25" t="n"/>
      <c r="J322" s="25" t="n"/>
      <c r="K322" s="26" t="inlineStr">
        <is>
          <t>DAR00029</t>
        </is>
      </c>
      <c r="L322" s="26">
        <f>IF(COUNTIF(K:K,K322)=0,"",COUNTIF(K:K,K322))</f>
        <v/>
      </c>
      <c r="M322" s="13" t="inlineStr">
        <is>
          <t>Digital Product</t>
        </is>
      </c>
      <c r="N322" s="13" t="inlineStr">
        <is>
          <t>I_Cloud Service</t>
        </is>
      </c>
      <c r="O322" s="14" t="inlineStr">
        <is>
          <t>https://isams-xxxx.dehong.cn</t>
        </is>
      </c>
      <c r="P322" s="13">
        <f>COUNTIF(Q322:AC322,"Y")</f>
        <v/>
      </c>
      <c r="Q322" s="19" t="n"/>
      <c r="R322" s="19" t="inlineStr">
        <is>
          <t>N</t>
        </is>
      </c>
      <c r="S322" s="19" t="inlineStr">
        <is>
          <t>Y</t>
        </is>
      </c>
      <c r="T322" s="19" t="inlineStr">
        <is>
          <t>Y</t>
        </is>
      </c>
      <c r="U322" s="19" t="inlineStr"/>
      <c r="V322" s="19" t="inlineStr"/>
      <c r="W322" s="19" t="inlineStr">
        <is>
          <t>N</t>
        </is>
      </c>
      <c r="X322" s="19" t="inlineStr">
        <is>
          <t>Y</t>
        </is>
      </c>
      <c r="Y322" s="19" t="inlineStr">
        <is>
          <t>Y</t>
        </is>
      </c>
      <c r="Z322" s="19" t="inlineStr">
        <is>
          <t>N</t>
        </is>
      </c>
      <c r="AA322" s="19" t="inlineStr">
        <is>
          <t>Y</t>
        </is>
      </c>
      <c r="AB322" s="19" t="inlineStr">
        <is>
          <t>Y</t>
        </is>
      </c>
      <c r="AC322" s="19" t="inlineStr">
        <is>
          <t>Y</t>
        </is>
      </c>
      <c r="AD322" s="13" t="inlineStr">
        <is>
          <t>Student profile, academic, pastoral, communications</t>
        </is>
      </c>
      <c r="AE322" s="13" t="n"/>
      <c r="AF322" s="14" t="inlineStr">
        <is>
          <t>Y</t>
        </is>
      </c>
      <c r="AG322" s="14" t="inlineStr">
        <is>
          <t>Y</t>
        </is>
      </c>
      <c r="AH322" s="14" t="inlineStr">
        <is>
          <t>Y</t>
        </is>
      </c>
      <c r="AI322" s="14" t="inlineStr">
        <is>
          <t>Y</t>
        </is>
      </c>
      <c r="AJ322" s="14" t="inlineStr">
        <is>
          <t>Y</t>
        </is>
      </c>
      <c r="AK322" s="14" t="inlineStr">
        <is>
          <t>Y</t>
        </is>
      </c>
      <c r="AL322" s="14" t="inlineStr">
        <is>
          <t>Y</t>
        </is>
      </c>
      <c r="AM322" s="14" t="inlineStr">
        <is>
          <t>Y</t>
        </is>
      </c>
      <c r="AN322" s="14" t="inlineStr">
        <is>
          <t>Y</t>
        </is>
      </c>
      <c r="AO322" s="14" t="inlineStr">
        <is>
          <t>Y</t>
        </is>
      </c>
      <c r="AP322" s="14" t="inlineStr">
        <is>
          <t>Y</t>
        </is>
      </c>
      <c r="AQ322" s="14" t="inlineStr">
        <is>
          <t>Y</t>
        </is>
      </c>
      <c r="AR322" s="14" t="inlineStr">
        <is>
          <t>Y</t>
        </is>
      </c>
      <c r="AS322" s="14" t="inlineStr">
        <is>
          <t>Y</t>
        </is>
      </c>
      <c r="AT322" s="14" t="inlineStr">
        <is>
          <t>Y</t>
        </is>
      </c>
      <c r="AU322" s="14" t="inlineStr">
        <is>
          <t>Y</t>
        </is>
      </c>
      <c r="AV322" s="14" t="inlineStr">
        <is>
          <t>Y</t>
        </is>
      </c>
      <c r="AW322" s="14" t="inlineStr">
        <is>
          <t>Y</t>
        </is>
      </c>
      <c r="AX322" s="14" t="inlineStr">
        <is>
          <t>Y</t>
        </is>
      </c>
      <c r="AY322" s="14" t="inlineStr">
        <is>
          <t>Y</t>
        </is>
      </c>
      <c r="AZ322" s="14" t="inlineStr">
        <is>
          <t>Y</t>
        </is>
      </c>
      <c r="BA322" s="14" t="inlineStr">
        <is>
          <t>Y</t>
        </is>
      </c>
      <c r="BB322" s="14" t="inlineStr">
        <is>
          <t>Y</t>
        </is>
      </c>
      <c r="BC322" s="14" t="inlineStr">
        <is>
          <t>Y</t>
        </is>
      </c>
      <c r="BD322" s="14" t="inlineStr">
        <is>
          <t>Y</t>
        </is>
      </c>
      <c r="BE322" s="14" t="inlineStr">
        <is>
          <t>Y</t>
        </is>
      </c>
      <c r="BF322" s="14" t="inlineStr">
        <is>
          <t>Y</t>
        </is>
      </c>
      <c r="BG322" s="14" t="inlineStr">
        <is>
          <t>Y</t>
        </is>
      </c>
      <c r="BH322" s="14" t="inlineStr">
        <is>
          <t>Y</t>
        </is>
      </c>
      <c r="BI322" s="14" t="inlineStr">
        <is>
          <t>Y</t>
        </is>
      </c>
      <c r="BJ322" s="14" t="inlineStr">
        <is>
          <t>Y</t>
        </is>
      </c>
      <c r="BK322" s="14" t="inlineStr">
        <is>
          <t>Y</t>
        </is>
      </c>
      <c r="BL322" s="14" t="inlineStr">
        <is>
          <t>Y</t>
        </is>
      </c>
      <c r="BM322" s="14" t="inlineStr">
        <is>
          <t>Y</t>
        </is>
      </c>
      <c r="BN322" s="14" t="inlineStr">
        <is>
          <t>Y</t>
        </is>
      </c>
      <c r="BO322" s="14" t="inlineStr">
        <is>
          <t>Y</t>
        </is>
      </c>
      <c r="BP322" s="14" t="inlineStr">
        <is>
          <t>Y</t>
        </is>
      </c>
      <c r="BQ322" s="14" t="inlineStr">
        <is>
          <t>Y</t>
        </is>
      </c>
      <c r="BR322" s="14" t="inlineStr">
        <is>
          <t>SIS</t>
        </is>
      </c>
      <c r="BS322" s="13" t="inlineStr">
        <is>
          <t>Various</t>
        </is>
      </c>
      <c r="BT322" s="13" t="inlineStr">
        <is>
          <t>China</t>
        </is>
      </c>
      <c r="BU322" s="13" t="inlineStr">
        <is>
          <t>On Prem</t>
        </is>
      </c>
      <c r="BV322" s="22" t="n"/>
      <c r="BW322" s="21" t="inlineStr">
        <is>
          <t>https://www.isams.com/company/privacy/</t>
        </is>
      </c>
      <c r="BX322" s="13" t="inlineStr">
        <is>
          <t>Core Application for school management.</t>
        </is>
      </c>
      <c r="BY322" s="13" t="n"/>
      <c r="BZ322" s="13" t="n"/>
      <c r="CA322" s="19" t="inlineStr">
        <is>
          <t>N</t>
        </is>
      </c>
      <c r="CB322" s="19" t="n"/>
      <c r="CC322" s="19" t="inlineStr">
        <is>
          <t>N</t>
        </is>
      </c>
      <c r="CD322" s="19" t="n"/>
      <c r="CE322" s="19" t="n"/>
      <c r="CF322" s="19" t="inlineStr">
        <is>
          <t>N</t>
        </is>
      </c>
      <c r="CG322" s="19" t="inlineStr">
        <is>
          <t>N</t>
        </is>
      </c>
      <c r="CH322" s="19" t="n"/>
      <c r="CI322" s="19" t="inlineStr">
        <is>
          <t>N</t>
        </is>
      </c>
      <c r="CJ322" s="19" t="inlineStr">
        <is>
          <t>Y</t>
        </is>
      </c>
      <c r="CK322" s="19" t="inlineStr">
        <is>
          <t>Y</t>
        </is>
      </c>
      <c r="CL322" s="19" t="inlineStr">
        <is>
          <t>N</t>
        </is>
      </c>
      <c r="CM322" s="13" t="n"/>
      <c r="CN322" s="13" t="n"/>
      <c r="CO322" s="19" t="inlineStr">
        <is>
          <t>N</t>
        </is>
      </c>
      <c r="CP322" s="19" t="n"/>
      <c r="CQ322" s="19" t="inlineStr">
        <is>
          <t>N</t>
        </is>
      </c>
      <c r="CR322" s="19" t="n"/>
      <c r="CS322" s="19" t="n"/>
      <c r="CT322" s="19" t="inlineStr">
        <is>
          <t>N</t>
        </is>
      </c>
      <c r="CU322" s="19" t="inlineStr">
        <is>
          <t>N</t>
        </is>
      </c>
      <c r="CV322" s="19" t="n"/>
      <c r="CW322" s="19" t="inlineStr">
        <is>
          <t>N</t>
        </is>
      </c>
      <c r="CX322" s="19" t="inlineStr">
        <is>
          <t>N</t>
        </is>
      </c>
      <c r="CY322" s="19" t="inlineStr">
        <is>
          <t>N</t>
        </is>
      </c>
      <c r="CZ322" s="19" t="inlineStr">
        <is>
          <t>N</t>
        </is>
      </c>
      <c r="DA322" s="13" t="inlineStr">
        <is>
          <t>Hosted in EiM Shanghai Office</t>
        </is>
      </c>
      <c r="DB322" s="13" t="inlineStr">
        <is>
          <t>Y</t>
        </is>
      </c>
      <c r="DC322" s="13" t="n"/>
      <c r="DD322" s="13" t="n"/>
      <c r="DE322" s="13" t="n"/>
      <c r="DF322" s="13" t="n"/>
      <c r="DG322" s="13" t="n"/>
      <c r="DH322" s="13" t="n"/>
      <c r="DI322" s="13" t="n"/>
      <c r="DJ322" s="13" t="n"/>
      <c r="DK322" s="13" t="n"/>
      <c r="DL322" s="13" t="n"/>
      <c r="DM322" s="13" t="n"/>
      <c r="DN322" s="13" t="n"/>
      <c r="DO322" s="13" t="n"/>
      <c r="DP322" s="13" t="n"/>
      <c r="DQ322" s="13" t="n"/>
      <c r="DR322" s="13" t="n"/>
      <c r="DS322" s="13" t="n"/>
      <c r="DT322" s="13" t="n"/>
      <c r="DU322" s="13" t="n"/>
      <c r="DV322" s="13" t="n"/>
      <c r="DW322" s="13" t="n"/>
      <c r="DX322" s="22">
        <f>COUNTIF(A:A,A322)</f>
        <v/>
      </c>
      <c r="DY322" s="19" t="n"/>
      <c r="DZ322" s="19" t="n"/>
      <c r="EA322" s="19" t="n"/>
      <c r="EB322" s="29" t="n"/>
      <c r="EC322" s="29" t="n"/>
      <c r="ED322" s="29" t="n"/>
      <c r="EE322" s="29" t="n"/>
      <c r="EF322" s="29" t="n"/>
      <c r="EG322" s="29" t="n"/>
      <c r="EH322" s="29" t="n"/>
      <c r="EI322" s="20" t="inlineStr">
        <is>
          <t>EIM</t>
        </is>
      </c>
      <c r="EJ322" s="22">
        <f>_xlfn.CONCAT(AF322:BQ322)</f>
        <v/>
      </c>
      <c r="EK322" s="22" t="n"/>
      <c r="EL322" s="22" t="n"/>
      <c r="EM322" s="22" t="n"/>
      <c r="EN322" s="22" t="n"/>
    </row>
    <row r="323" ht="33.95" customFormat="1" customHeight="1" s="23">
      <c r="A323" s="24" t="inlineStr">
        <is>
          <t>#000168</t>
        </is>
      </c>
      <c r="B323" s="24" t="inlineStr">
        <is>
          <t>iSAMS - HK</t>
        </is>
      </c>
      <c r="C323" s="13" t="inlineStr">
        <is>
          <t>iSAMS</t>
        </is>
      </c>
      <c r="D323" s="13" t="n"/>
      <c r="E323" s="15" t="inlineStr">
        <is>
          <t>Yes</t>
        </is>
      </c>
      <c r="F323" s="25" t="inlineStr">
        <is>
          <t>Med</t>
        </is>
      </c>
      <c r="G323" s="25" t="inlineStr">
        <is>
          <t>Done (DIS)</t>
        </is>
      </c>
      <c r="H323" s="25" t="n"/>
      <c r="I323" s="25" t="n"/>
      <c r="J323" s="25" t="n"/>
      <c r="K323" s="26" t="inlineStr">
        <is>
          <t>DAR00029</t>
        </is>
      </c>
      <c r="L323" s="26">
        <f>IF(COUNTIF(K:K,K323)=0,"",COUNTIF(K:K,K323))</f>
        <v/>
      </c>
      <c r="M323" s="13" t="inlineStr">
        <is>
          <t>Digital Product</t>
        </is>
      </c>
      <c r="N323" s="13" t="inlineStr">
        <is>
          <t>I_Cloud Service</t>
        </is>
      </c>
      <c r="O323" s="37" t="inlineStr">
        <is>
          <t>isamshosting.cloud / isams.cloud</t>
        </is>
      </c>
      <c r="P323" s="13">
        <f>COUNTIF(Q323:AC323,"Y")</f>
        <v/>
      </c>
      <c r="Q323" s="19" t="n"/>
      <c r="R323" s="19" t="inlineStr">
        <is>
          <t>N</t>
        </is>
      </c>
      <c r="S323" s="19" t="inlineStr"/>
      <c r="T323" s="19" t="inlineStr">
        <is>
          <t>Y</t>
        </is>
      </c>
      <c r="U323" s="19" t="inlineStr">
        <is>
          <t>Y</t>
        </is>
      </c>
      <c r="V323" s="19" t="inlineStr"/>
      <c r="W323" s="19" t="inlineStr">
        <is>
          <t>N</t>
        </is>
      </c>
      <c r="X323" s="19" t="inlineStr">
        <is>
          <t>N</t>
        </is>
      </c>
      <c r="Y323" s="19" t="inlineStr">
        <is>
          <t>N</t>
        </is>
      </c>
      <c r="Z323" s="19" t="inlineStr">
        <is>
          <t>Y</t>
        </is>
      </c>
      <c r="AA323" s="19" t="inlineStr">
        <is>
          <t>N</t>
        </is>
      </c>
      <c r="AB323" s="19" t="inlineStr">
        <is>
          <t>N</t>
        </is>
      </c>
      <c r="AC323" s="19" t="inlineStr">
        <is>
          <t>N</t>
        </is>
      </c>
      <c r="AD323" s="13" t="inlineStr">
        <is>
          <t>Student profile, academic, pastoral, communications</t>
        </is>
      </c>
      <c r="AE323" s="13" t="n"/>
      <c r="AF323" s="14" t="inlineStr">
        <is>
          <t>Y</t>
        </is>
      </c>
      <c r="AG323" s="14" t="inlineStr">
        <is>
          <t>Y</t>
        </is>
      </c>
      <c r="AH323" s="14" t="inlineStr">
        <is>
          <t>Y</t>
        </is>
      </c>
      <c r="AI323" s="14" t="inlineStr">
        <is>
          <t>Y</t>
        </is>
      </c>
      <c r="AJ323" s="14" t="inlineStr">
        <is>
          <t>Y</t>
        </is>
      </c>
      <c r="AK323" s="14" t="inlineStr">
        <is>
          <t>Y</t>
        </is>
      </c>
      <c r="AL323" s="14" t="inlineStr">
        <is>
          <t>Y</t>
        </is>
      </c>
      <c r="AM323" s="14" t="inlineStr">
        <is>
          <t>Y</t>
        </is>
      </c>
      <c r="AN323" s="14" t="inlineStr">
        <is>
          <t>Y</t>
        </is>
      </c>
      <c r="AO323" s="14" t="inlineStr">
        <is>
          <t>Y</t>
        </is>
      </c>
      <c r="AP323" s="14" t="inlineStr">
        <is>
          <t>Y</t>
        </is>
      </c>
      <c r="AQ323" s="14" t="inlineStr">
        <is>
          <t>Y</t>
        </is>
      </c>
      <c r="AR323" s="14" t="inlineStr">
        <is>
          <t>Y</t>
        </is>
      </c>
      <c r="AS323" s="14" t="inlineStr">
        <is>
          <t>Y</t>
        </is>
      </c>
      <c r="AT323" s="14" t="inlineStr">
        <is>
          <t>Y</t>
        </is>
      </c>
      <c r="AU323" s="14" t="inlineStr">
        <is>
          <t>Y</t>
        </is>
      </c>
      <c r="AV323" s="14" t="inlineStr">
        <is>
          <t>Y</t>
        </is>
      </c>
      <c r="AW323" s="14" t="inlineStr">
        <is>
          <t>Y</t>
        </is>
      </c>
      <c r="AX323" s="14" t="inlineStr">
        <is>
          <t>Y</t>
        </is>
      </c>
      <c r="AY323" s="14" t="inlineStr">
        <is>
          <t>Y</t>
        </is>
      </c>
      <c r="AZ323" s="14" t="inlineStr">
        <is>
          <t>Y</t>
        </is>
      </c>
      <c r="BA323" s="14" t="inlineStr">
        <is>
          <t>Y</t>
        </is>
      </c>
      <c r="BB323" s="14" t="inlineStr">
        <is>
          <t>Y</t>
        </is>
      </c>
      <c r="BC323" s="14" t="inlineStr">
        <is>
          <t>Y</t>
        </is>
      </c>
      <c r="BD323" s="14" t="inlineStr">
        <is>
          <t>Y</t>
        </is>
      </c>
      <c r="BE323" s="14" t="inlineStr">
        <is>
          <t>Y</t>
        </is>
      </c>
      <c r="BF323" s="14" t="inlineStr">
        <is>
          <t>Y</t>
        </is>
      </c>
      <c r="BG323" s="14" t="inlineStr">
        <is>
          <t>Y</t>
        </is>
      </c>
      <c r="BH323" s="14" t="inlineStr">
        <is>
          <t>Y</t>
        </is>
      </c>
      <c r="BI323" s="14" t="inlineStr">
        <is>
          <t>Y</t>
        </is>
      </c>
      <c r="BJ323" s="14" t="inlineStr">
        <is>
          <t>Y</t>
        </is>
      </c>
      <c r="BK323" s="14" t="inlineStr">
        <is>
          <t>Y</t>
        </is>
      </c>
      <c r="BL323" s="14" t="inlineStr">
        <is>
          <t>Y</t>
        </is>
      </c>
      <c r="BM323" s="14" t="inlineStr">
        <is>
          <t>Y</t>
        </is>
      </c>
      <c r="BN323" s="14" t="inlineStr">
        <is>
          <t>Y</t>
        </is>
      </c>
      <c r="BO323" s="14" t="inlineStr">
        <is>
          <t>Y</t>
        </is>
      </c>
      <c r="BP323" s="14" t="inlineStr">
        <is>
          <t>Y</t>
        </is>
      </c>
      <c r="BQ323" s="14" t="inlineStr">
        <is>
          <t>Y</t>
        </is>
      </c>
      <c r="BR323" s="14" t="inlineStr">
        <is>
          <t>SIS</t>
        </is>
      </c>
      <c r="BS323" s="13" t="inlineStr">
        <is>
          <t>Various</t>
        </is>
      </c>
      <c r="BT323" s="13" t="inlineStr">
        <is>
          <t>Hong Kong</t>
        </is>
      </c>
      <c r="BU323" s="13" t="inlineStr">
        <is>
          <t>iSAMS</t>
        </is>
      </c>
      <c r="BV323" s="22" t="n"/>
      <c r="BW323" s="21" t="inlineStr">
        <is>
          <t>https://www.isams.com/company/privacy/</t>
        </is>
      </c>
      <c r="BX323" s="13" t="inlineStr">
        <is>
          <t>Core Application for school management.</t>
        </is>
      </c>
      <c r="BY323" s="13" t="inlineStr">
        <is>
          <t>May not register as a student at the College.</t>
        </is>
      </c>
      <c r="BZ323" s="13" t="n"/>
      <c r="CA323" s="19" t="inlineStr">
        <is>
          <t>N</t>
        </is>
      </c>
      <c r="CB323" s="19" t="n"/>
      <c r="CC323" s="19" t="inlineStr">
        <is>
          <t>N</t>
        </is>
      </c>
      <c r="CD323" s="19" t="n"/>
      <c r="CE323" s="19" t="n"/>
      <c r="CF323" s="19" t="inlineStr">
        <is>
          <t>N</t>
        </is>
      </c>
      <c r="CG323" s="19" t="inlineStr">
        <is>
          <t>N</t>
        </is>
      </c>
      <c r="CH323" s="19" t="n"/>
      <c r="CI323" s="19" t="inlineStr">
        <is>
          <t>Y</t>
        </is>
      </c>
      <c r="CJ323" s="19" t="inlineStr">
        <is>
          <t>N</t>
        </is>
      </c>
      <c r="CK323" s="19" t="inlineStr">
        <is>
          <t>N</t>
        </is>
      </c>
      <c r="CL323" s="19" t="inlineStr">
        <is>
          <t>N</t>
        </is>
      </c>
      <c r="CM323" s="13" t="inlineStr">
        <is>
          <t>Signed with DCM, not DUSZ</t>
        </is>
      </c>
      <c r="CN323" s="13" t="n"/>
      <c r="CO323" s="19" t="inlineStr">
        <is>
          <t>N</t>
        </is>
      </c>
      <c r="CP323" s="19" t="n"/>
      <c r="CQ323" s="19" t="inlineStr">
        <is>
          <t>N</t>
        </is>
      </c>
      <c r="CR323" s="19" t="n"/>
      <c r="CS323" s="19" t="n"/>
      <c r="CT323" s="19" t="inlineStr">
        <is>
          <t>N</t>
        </is>
      </c>
      <c r="CU323" s="19" t="inlineStr">
        <is>
          <t>N</t>
        </is>
      </c>
      <c r="CV323" s="19" t="n"/>
      <c r="CW323" s="19" t="inlineStr">
        <is>
          <t>N</t>
        </is>
      </c>
      <c r="CX323" s="19" t="inlineStr">
        <is>
          <t>N</t>
        </is>
      </c>
      <c r="CY323" s="19" t="inlineStr">
        <is>
          <t>N</t>
        </is>
      </c>
      <c r="CZ323" s="19" t="inlineStr">
        <is>
          <t>N</t>
        </is>
      </c>
      <c r="DA323" s="13" t="inlineStr">
        <is>
          <t>Relocatable</t>
        </is>
      </c>
      <c r="DB323" s="13" t="inlineStr">
        <is>
          <t>Y</t>
        </is>
      </c>
      <c r="DC323" s="13" t="n"/>
      <c r="DD323" s="13" t="n"/>
      <c r="DE323" s="13" t="n"/>
      <c r="DF323" s="13" t="n"/>
      <c r="DG323" s="13" t="n"/>
      <c r="DH323" s="13" t="n"/>
      <c r="DI323" s="13" t="n"/>
      <c r="DJ323" s="13" t="n"/>
      <c r="DK323" s="13" t="n"/>
      <c r="DL323" s="13" t="n"/>
      <c r="DM323" s="13" t="n"/>
      <c r="DN323" s="13" t="n"/>
      <c r="DO323" s="13" t="n"/>
      <c r="DP323" s="13" t="n"/>
      <c r="DQ323" s="13" t="n"/>
      <c r="DR323" s="13" t="n"/>
      <c r="DS323" s="13" t="n"/>
      <c r="DT323" s="13" t="n"/>
      <c r="DU323" s="13" t="n"/>
      <c r="DV323" s="13" t="n"/>
      <c r="DW323" s="13" t="n"/>
      <c r="DX323" s="22">
        <f>COUNTIF(A:A,A323)</f>
        <v/>
      </c>
      <c r="DY323" s="19" t="n"/>
      <c r="DZ323" s="19" t="n"/>
      <c r="EA323" s="19" t="n"/>
      <c r="EB323" s="29" t="n"/>
      <c r="EC323" s="29" t="n"/>
      <c r="ED323" s="29" t="n"/>
      <c r="EE323" s="29" t="n"/>
      <c r="EF323" s="29" t="n"/>
      <c r="EG323" s="29" t="n"/>
      <c r="EH323" s="29" t="n"/>
      <c r="EI323" s="20" t="inlineStr">
        <is>
          <t>EIM</t>
        </is>
      </c>
      <c r="EJ323" s="22">
        <f>_xlfn.CONCAT(AF323:BQ323)</f>
        <v/>
      </c>
      <c r="EK323" s="22" t="n"/>
      <c r="EL323" s="22" t="n"/>
      <c r="EM323" s="22" t="n"/>
      <c r="EN323" s="22" t="n"/>
    </row>
    <row r="324" ht="33.95" customFormat="1" customHeight="1" s="23">
      <c r="A324" s="13" t="inlineStr">
        <is>
          <t>#000885</t>
        </is>
      </c>
      <c r="B324" s="24" t="inlineStr">
        <is>
          <t>iSAMS - SG</t>
        </is>
      </c>
      <c r="C324" s="13" t="inlineStr">
        <is>
          <t>iSAMS</t>
        </is>
      </c>
      <c r="D324" s="13" t="n"/>
      <c r="E324" s="15" t="inlineStr">
        <is>
          <t>Yes</t>
        </is>
      </c>
      <c r="F324" s="25" t="inlineStr">
        <is>
          <t>Med</t>
        </is>
      </c>
      <c r="G324" s="25" t="inlineStr">
        <is>
          <t>Done (DIS)</t>
        </is>
      </c>
      <c r="H324" s="25" t="n"/>
      <c r="I324" s="25" t="n"/>
      <c r="J324" s="25" t="n"/>
      <c r="K324" s="26" t="inlineStr">
        <is>
          <t>DAR00029</t>
        </is>
      </c>
      <c r="L324" s="26">
        <f>IF(COUNTIF(K:K,K324)=0,"",COUNTIF(K:K,K324))</f>
        <v/>
      </c>
      <c r="M324" s="13" t="inlineStr">
        <is>
          <t>Digital Product</t>
        </is>
      </c>
      <c r="N324" s="13" t="inlineStr">
        <is>
          <t>I_Cloud Service</t>
        </is>
      </c>
      <c r="O324" s="21" t="inlineStr">
        <is>
          <t>https://www.isams.com/</t>
        </is>
      </c>
      <c r="P324" s="13">
        <f>COUNTIF(Q324:AC324,"Y")</f>
        <v/>
      </c>
      <c r="Q324" s="19" t="n"/>
      <c r="R324" s="19" t="inlineStr">
        <is>
          <t>N</t>
        </is>
      </c>
      <c r="S324" s="19" t="inlineStr">
        <is>
          <t>N</t>
        </is>
      </c>
      <c r="T324" s="19" t="inlineStr">
        <is>
          <t>N</t>
        </is>
      </c>
      <c r="U324" s="19" t="inlineStr"/>
      <c r="V324" s="19" t="inlineStr">
        <is>
          <t>Y</t>
        </is>
      </c>
      <c r="W324" s="19" t="inlineStr">
        <is>
          <t>N</t>
        </is>
      </c>
      <c r="X324" s="19" t="inlineStr">
        <is>
          <t>N</t>
        </is>
      </c>
      <c r="Y324" s="19" t="inlineStr">
        <is>
          <t>N</t>
        </is>
      </c>
      <c r="Z324" s="19" t="inlineStr">
        <is>
          <t>N</t>
        </is>
      </c>
      <c r="AA324" s="19" t="inlineStr">
        <is>
          <t>N</t>
        </is>
      </c>
      <c r="AB324" s="19" t="inlineStr">
        <is>
          <t>N</t>
        </is>
      </c>
      <c r="AC324" s="19" t="inlineStr">
        <is>
          <t>N</t>
        </is>
      </c>
      <c r="AD324" s="13" t="inlineStr">
        <is>
          <t>Student profile, academic, pastoral, communications</t>
        </is>
      </c>
      <c r="AE324" s="13" t="n"/>
      <c r="AF324" s="14" t="inlineStr">
        <is>
          <t>Y</t>
        </is>
      </c>
      <c r="AG324" s="14" t="inlineStr">
        <is>
          <t>Y</t>
        </is>
      </c>
      <c r="AH324" s="14" t="inlineStr">
        <is>
          <t>Y</t>
        </is>
      </c>
      <c r="AI324" s="14" t="inlineStr">
        <is>
          <t>Y</t>
        </is>
      </c>
      <c r="AJ324" s="14" t="inlineStr">
        <is>
          <t>Y</t>
        </is>
      </c>
      <c r="AK324" s="14" t="inlineStr">
        <is>
          <t>Y</t>
        </is>
      </c>
      <c r="AL324" s="14" t="inlineStr">
        <is>
          <t>Y</t>
        </is>
      </c>
      <c r="AM324" s="14" t="inlineStr">
        <is>
          <t>Y</t>
        </is>
      </c>
      <c r="AN324" s="14" t="inlineStr">
        <is>
          <t>Y</t>
        </is>
      </c>
      <c r="AO324" s="14" t="inlineStr">
        <is>
          <t>Y</t>
        </is>
      </c>
      <c r="AP324" s="14" t="inlineStr">
        <is>
          <t>Y</t>
        </is>
      </c>
      <c r="AQ324" s="14" t="inlineStr">
        <is>
          <t>Y</t>
        </is>
      </c>
      <c r="AR324" s="14" t="inlineStr">
        <is>
          <t>Y</t>
        </is>
      </c>
      <c r="AS324" s="14" t="inlineStr">
        <is>
          <t>Y</t>
        </is>
      </c>
      <c r="AT324" s="14" t="inlineStr">
        <is>
          <t>Y</t>
        </is>
      </c>
      <c r="AU324" s="14" t="inlineStr">
        <is>
          <t>Y</t>
        </is>
      </c>
      <c r="AV324" s="14" t="inlineStr">
        <is>
          <t>Y</t>
        </is>
      </c>
      <c r="AW324" s="14" t="inlineStr">
        <is>
          <t>Y</t>
        </is>
      </c>
      <c r="AX324" s="14" t="inlineStr">
        <is>
          <t>Y</t>
        </is>
      </c>
      <c r="AY324" s="14" t="inlineStr">
        <is>
          <t>Y</t>
        </is>
      </c>
      <c r="AZ324" s="14" t="inlineStr">
        <is>
          <t>Y</t>
        </is>
      </c>
      <c r="BA324" s="14" t="inlineStr">
        <is>
          <t>Y</t>
        </is>
      </c>
      <c r="BB324" s="14" t="inlineStr">
        <is>
          <t>Y</t>
        </is>
      </c>
      <c r="BC324" s="14" t="inlineStr">
        <is>
          <t>Y</t>
        </is>
      </c>
      <c r="BD324" s="14" t="inlineStr">
        <is>
          <t>Y</t>
        </is>
      </c>
      <c r="BE324" s="14" t="inlineStr">
        <is>
          <t>Y</t>
        </is>
      </c>
      <c r="BF324" s="14" t="inlineStr">
        <is>
          <t>Y</t>
        </is>
      </c>
      <c r="BG324" s="14" t="inlineStr">
        <is>
          <t>Y</t>
        </is>
      </c>
      <c r="BH324" s="14" t="inlineStr">
        <is>
          <t>Y</t>
        </is>
      </c>
      <c r="BI324" s="14" t="inlineStr">
        <is>
          <t>Y</t>
        </is>
      </c>
      <c r="BJ324" s="14" t="inlineStr">
        <is>
          <t>Y</t>
        </is>
      </c>
      <c r="BK324" s="14" t="inlineStr">
        <is>
          <t>Y</t>
        </is>
      </c>
      <c r="BL324" s="14" t="inlineStr">
        <is>
          <t>Y</t>
        </is>
      </c>
      <c r="BM324" s="14" t="inlineStr">
        <is>
          <t>Y</t>
        </is>
      </c>
      <c r="BN324" s="14" t="inlineStr">
        <is>
          <t>Y</t>
        </is>
      </c>
      <c r="BO324" s="14" t="inlineStr">
        <is>
          <t>Y</t>
        </is>
      </c>
      <c r="BP324" s="14" t="inlineStr">
        <is>
          <t>Y</t>
        </is>
      </c>
      <c r="BQ324" s="14" t="inlineStr">
        <is>
          <t>Y</t>
        </is>
      </c>
      <c r="BR324" s="14" t="inlineStr">
        <is>
          <t>SIS</t>
        </is>
      </c>
      <c r="BS324" s="13" t="inlineStr">
        <is>
          <t>Various</t>
        </is>
      </c>
      <c r="BT324" s="13" t="inlineStr">
        <is>
          <t>UK</t>
        </is>
      </c>
      <c r="BU324" s="13" t="inlineStr">
        <is>
          <t>On Prem</t>
        </is>
      </c>
      <c r="BV324" s="22" t="n"/>
      <c r="BW324" s="21" t="inlineStr">
        <is>
          <t>https://www.isams.com/compliance/</t>
        </is>
      </c>
      <c r="BX324" s="30" t="inlineStr">
        <is>
          <t>Main student, staff and parent information database</t>
        </is>
      </c>
      <c r="BY324" s="30" t="inlineStr">
        <is>
          <t>May not register as a student at the College</t>
        </is>
      </c>
      <c r="BZ324" s="13" t="n"/>
      <c r="CA324" s="19" t="inlineStr">
        <is>
          <t>N</t>
        </is>
      </c>
      <c r="CB324" s="19" t="n"/>
      <c r="CC324" s="19" t="inlineStr">
        <is>
          <t>N</t>
        </is>
      </c>
      <c r="CD324" s="19" t="n"/>
      <c r="CE324" s="19" t="n"/>
      <c r="CF324" s="19" t="inlineStr">
        <is>
          <t>N</t>
        </is>
      </c>
      <c r="CG324" s="19" t="inlineStr">
        <is>
          <t>N</t>
        </is>
      </c>
      <c r="CH324" s="19" t="n"/>
      <c r="CI324" s="19" t="inlineStr">
        <is>
          <t>N</t>
        </is>
      </c>
      <c r="CJ324" s="19" t="n"/>
      <c r="CK324" s="19" t="n"/>
      <c r="CL324" s="19" t="inlineStr">
        <is>
          <t>N</t>
        </is>
      </c>
      <c r="CM324" s="13" t="n"/>
      <c r="CN324" s="13" t="n"/>
      <c r="CO324" s="19" t="inlineStr">
        <is>
          <t>N</t>
        </is>
      </c>
      <c r="CP324" s="19" t="n"/>
      <c r="CQ324" s="19" t="inlineStr">
        <is>
          <t>N</t>
        </is>
      </c>
      <c r="CR324" s="19" t="n"/>
      <c r="CS324" s="19" t="n"/>
      <c r="CT324" s="19" t="inlineStr">
        <is>
          <t>N</t>
        </is>
      </c>
      <c r="CU324" s="19" t="inlineStr">
        <is>
          <t>N</t>
        </is>
      </c>
      <c r="CV324" s="19" t="n"/>
      <c r="CW324" s="19" t="inlineStr">
        <is>
          <t>N</t>
        </is>
      </c>
      <c r="CX324" s="19" t="inlineStr">
        <is>
          <t>N</t>
        </is>
      </c>
      <c r="CY324" s="19" t="inlineStr">
        <is>
          <t>N</t>
        </is>
      </c>
      <c r="CZ324" s="19" t="inlineStr">
        <is>
          <t>N</t>
        </is>
      </c>
      <c r="DA324" s="30" t="inlineStr">
        <is>
          <t>Until the student is 21 to enable us to provide historic
academic reports etc.</t>
        </is>
      </c>
      <c r="DB324" s="13" t="inlineStr">
        <is>
          <t>Y</t>
        </is>
      </c>
      <c r="DC324" s="13" t="n"/>
      <c r="DD324" s="13" t="n"/>
      <c r="DE324" s="13" t="n"/>
      <c r="DF324" s="13" t="n"/>
      <c r="DG324" s="13" t="n"/>
      <c r="DH324" s="13" t="n"/>
      <c r="DI324" s="13" t="n"/>
      <c r="DJ324" s="13" t="n"/>
      <c r="DK324" s="13" t="n"/>
      <c r="DL324" s="13" t="n"/>
      <c r="DM324" s="13" t="n"/>
      <c r="DN324" s="13" t="n"/>
      <c r="DO324" s="13" t="n"/>
      <c r="DP324" s="13" t="n"/>
      <c r="DQ324" s="13" t="n"/>
      <c r="DR324" s="13" t="n"/>
      <c r="DS324" s="13" t="n"/>
      <c r="DT324" s="13" t="n"/>
      <c r="DU324" s="13" t="n"/>
      <c r="DV324" s="13" t="n"/>
      <c r="DW324" s="30" t="inlineStr">
        <is>
          <t>Student Name, DOB, passport, RC/ARC,Photos, Academic Assessment Information, All Contact Information, Medical History, Gender, Ethnicity.</t>
        </is>
      </c>
      <c r="DX324" s="22">
        <f>COUNTIF(A:A,A324)</f>
        <v/>
      </c>
      <c r="DY324" s="19" t="n"/>
      <c r="DZ324" s="19" t="n"/>
      <c r="EA324" s="19" t="n"/>
      <c r="EB324" s="29" t="n"/>
      <c r="EC324" s="29" t="n"/>
      <c r="ED324" s="29" t="n"/>
      <c r="EE324" s="29" t="n"/>
      <c r="EF324" s="29" t="n"/>
      <c r="EG324" s="29" t="n"/>
      <c r="EH324" s="29" t="n"/>
      <c r="EI324" s="20" t="inlineStr">
        <is>
          <t>EIM</t>
        </is>
      </c>
      <c r="EJ324" s="22">
        <f>_xlfn.CONCAT(AF324:BQ324)</f>
        <v/>
      </c>
      <c r="EK324" s="22" t="n"/>
      <c r="EL324" s="22" t="n"/>
      <c r="EM324" s="22" t="n"/>
      <c r="EN324" s="22" t="n"/>
    </row>
    <row r="325" ht="102" customFormat="1" customHeight="1" s="23">
      <c r="A325" s="24" t="inlineStr">
        <is>
          <t>#000169</t>
        </is>
      </c>
      <c r="B325" s="24" t="inlineStr">
        <is>
          <t>iTunes U App</t>
        </is>
      </c>
      <c r="C325" s="13" t="inlineStr">
        <is>
          <t>Apple</t>
        </is>
      </c>
      <c r="D325" s="13" t="n"/>
      <c r="E325" s="15" t="inlineStr">
        <is>
          <t>No</t>
        </is>
      </c>
      <c r="F325" s="25" t="inlineStr">
        <is>
          <t>Low</t>
        </is>
      </c>
      <c r="G325" s="25" t="n"/>
      <c r="H325" s="25" t="n"/>
      <c r="I325" s="25" t="n"/>
      <c r="J325" s="25" t="n"/>
      <c r="K325" s="26" t="n"/>
      <c r="L325" s="26">
        <f>IF(COUNTIF(K:K,K325)=0,"",COUNTIF(K:K,K325))</f>
        <v/>
      </c>
      <c r="M325" s="13" t="inlineStr">
        <is>
          <t>Digital Product</t>
        </is>
      </c>
      <c r="N325" s="13" t="inlineStr">
        <is>
          <t>I_Desktop App::I_Mobile App</t>
        </is>
      </c>
      <c r="O325" s="37" t="inlineStr">
        <is>
          <t>https://www.apple.com/cn/education/itunes-u</t>
        </is>
      </c>
      <c r="P325" s="13">
        <f>COUNTIF(Q325:AC325,"Y")</f>
        <v/>
      </c>
      <c r="Q325" s="19" t="n"/>
      <c r="R325" s="19" t="inlineStr">
        <is>
          <t>N</t>
        </is>
      </c>
      <c r="S325" s="19" t="inlineStr">
        <is>
          <t>Y</t>
        </is>
      </c>
      <c r="T325" s="19" t="inlineStr">
        <is>
          <t>N</t>
        </is>
      </c>
      <c r="U325" s="19" t="inlineStr"/>
      <c r="V325" s="19" t="inlineStr"/>
      <c r="W325" s="19" t="inlineStr">
        <is>
          <t>N</t>
        </is>
      </c>
      <c r="X325" s="19" t="inlineStr">
        <is>
          <t>N</t>
        </is>
      </c>
      <c r="Y325" s="19" t="inlineStr">
        <is>
          <t>N</t>
        </is>
      </c>
      <c r="Z325" s="19" t="inlineStr">
        <is>
          <t>N</t>
        </is>
      </c>
      <c r="AA325" s="19" t="inlineStr">
        <is>
          <t>Y</t>
        </is>
      </c>
      <c r="AB325" s="19" t="inlineStr">
        <is>
          <t>N</t>
        </is>
      </c>
      <c r="AC325" s="19" t="inlineStr">
        <is>
          <t>N</t>
        </is>
      </c>
      <c r="AD325" s="13" t="n"/>
      <c r="AE325" s="13" t="n"/>
      <c r="AF325" s="14" t="n"/>
      <c r="AG325" s="14" t="n"/>
      <c r="AH325" s="14" t="n"/>
      <c r="AI325" s="14" t="n"/>
      <c r="AJ325" s="14" t="n"/>
      <c r="AK325" s="14" t="n"/>
      <c r="AL325" s="14" t="n"/>
      <c r="AM325" s="14" t="n"/>
      <c r="AN325" s="14" t="n"/>
      <c r="AO325" s="14" t="n"/>
      <c r="AP325" s="14" t="n"/>
      <c r="AQ325" s="14" t="n"/>
      <c r="AR325" s="14" t="n"/>
      <c r="AS325" s="14" t="n"/>
      <c r="AT325" s="14" t="n"/>
      <c r="AU325" s="14" t="n"/>
      <c r="AV325" s="14" t="n"/>
      <c r="AW325" s="14" t="n"/>
      <c r="AX325" s="14" t="n"/>
      <c r="AY325" s="14" t="n"/>
      <c r="AZ325" s="14" t="n"/>
      <c r="BA325" s="14" t="n"/>
      <c r="BB325" s="14" t="n"/>
      <c r="BC325" s="14" t="n"/>
      <c r="BD325" s="14" t="n"/>
      <c r="BE325" s="14" t="n"/>
      <c r="BF325" s="14" t="n"/>
      <c r="BG325" s="14" t="n"/>
      <c r="BH325" s="14" t="n"/>
      <c r="BI325" s="14" t="n"/>
      <c r="BJ325" s="14" t="n"/>
      <c r="BK325" s="14" t="n"/>
      <c r="BL325" s="14" t="n"/>
      <c r="BM325" s="14" t="n"/>
      <c r="BN325" s="14" t="n"/>
      <c r="BO325" s="14" t="n"/>
      <c r="BP325" s="14" t="n"/>
      <c r="BQ325" s="14" t="n"/>
      <c r="BR325" s="14" t="n"/>
      <c r="BS325" s="13" t="inlineStr">
        <is>
          <t>?</t>
        </is>
      </c>
      <c r="BT325" s="13" t="inlineStr">
        <is>
          <t>USA</t>
        </is>
      </c>
      <c r="BU325" s="13" t="n"/>
      <c r="BV325" s="22" t="n"/>
      <c r="BW325" s="33" t="inlineStr">
        <is>
          <t>https://www.apple.com/legal/privacy/en-ww/</t>
        </is>
      </c>
      <c r="BX325" s="13" t="inlineStr">
        <is>
          <t>App that features free lectures, language lessons and audiobooks</t>
        </is>
      </c>
      <c r="BY325" s="13" t="n"/>
      <c r="BZ325" s="13" t="n"/>
      <c r="CA325" s="19" t="inlineStr">
        <is>
          <t>N</t>
        </is>
      </c>
      <c r="CB325" s="19" t="n"/>
      <c r="CC325" s="19" t="inlineStr">
        <is>
          <t>N</t>
        </is>
      </c>
      <c r="CD325" s="19" t="n"/>
      <c r="CE325" s="19" t="n"/>
      <c r="CF325" s="19" t="inlineStr">
        <is>
          <t>N</t>
        </is>
      </c>
      <c r="CG325" s="19" t="inlineStr">
        <is>
          <t>N</t>
        </is>
      </c>
      <c r="CH325" s="19" t="n"/>
      <c r="CI325" s="19" t="inlineStr">
        <is>
          <t>N</t>
        </is>
      </c>
      <c r="CJ325" s="19" t="inlineStr">
        <is>
          <t>N</t>
        </is>
      </c>
      <c r="CK325" s="19" t="inlineStr">
        <is>
          <t>N</t>
        </is>
      </c>
      <c r="CL325" s="19" t="inlineStr">
        <is>
          <t>N</t>
        </is>
      </c>
      <c r="CM325" s="13" t="n"/>
      <c r="CN325" s="13" t="n"/>
      <c r="CO325" s="19" t="inlineStr">
        <is>
          <t>N</t>
        </is>
      </c>
      <c r="CP325" s="19" t="n"/>
      <c r="CQ325" s="19" t="inlineStr">
        <is>
          <t>N</t>
        </is>
      </c>
      <c r="CR325" s="19" t="n"/>
      <c r="CS325" s="19" t="n"/>
      <c r="CT325" s="19" t="inlineStr">
        <is>
          <t>N</t>
        </is>
      </c>
      <c r="CU325" s="19" t="inlineStr">
        <is>
          <t>N</t>
        </is>
      </c>
      <c r="CV325" s="19" t="n"/>
      <c r="CW325" s="19" t="inlineStr">
        <is>
          <t>N</t>
        </is>
      </c>
      <c r="CX325" s="19" t="inlineStr">
        <is>
          <t>N</t>
        </is>
      </c>
      <c r="CY325" s="19" t="inlineStr">
        <is>
          <t>N</t>
        </is>
      </c>
      <c r="CZ325" s="19" t="inlineStr">
        <is>
          <t>N</t>
        </is>
      </c>
      <c r="DA325" s="13" t="n"/>
      <c r="DB325" s="13" t="n"/>
      <c r="DC325" s="13" t="n"/>
      <c r="DD325" s="13" t="n"/>
      <c r="DE325" s="13" t="n"/>
      <c r="DF325" s="13" t="n"/>
      <c r="DG325" s="13" t="n"/>
      <c r="DH325" s="13" t="n"/>
      <c r="DI325" s="13" t="n"/>
      <c r="DJ325" s="13" t="n"/>
      <c r="DK325" s="13" t="n"/>
      <c r="DL325" s="13" t="n"/>
      <c r="DM325" s="13" t="n"/>
      <c r="DN325" s="13" t="n"/>
      <c r="DO325" s="13" t="n"/>
      <c r="DP325" s="13" t="n"/>
      <c r="DQ325" s="13" t="n"/>
      <c r="DR325" s="13" t="n"/>
      <c r="DS325" s="13" t="n"/>
      <c r="DT325" s="13" t="n"/>
      <c r="DU325" s="13" t="n"/>
      <c r="DV325" s="13" t="n"/>
      <c r="DW325" s="13" t="inlineStr">
        <is>
          <t>?</t>
        </is>
      </c>
      <c r="DX325" s="22">
        <f>COUNTIF(A:A,A325)</f>
        <v/>
      </c>
      <c r="DY325" s="19" t="n"/>
      <c r="DZ325" s="19" t="n"/>
      <c r="EA325" s="19" t="n"/>
      <c r="EB325" s="29" t="n"/>
      <c r="EC325" s="29" t="n"/>
      <c r="ED325" s="29" t="n"/>
      <c r="EE325" s="29" t="n"/>
      <c r="EF325" s="29" t="n"/>
      <c r="EG325" s="29" t="n"/>
      <c r="EH325" s="29" t="n"/>
      <c r="EI325" s="20" t="n"/>
      <c r="EJ325" s="22">
        <f>_xlfn.CONCAT(AF325:BQ325)</f>
        <v/>
      </c>
      <c r="EK325" s="22" t="n"/>
      <c r="EL325" s="22" t="n"/>
      <c r="EM325" s="22" t="n"/>
      <c r="EN325" s="22" t="n"/>
    </row>
    <row r="326" ht="68.09999999999999" customFormat="1" customHeight="1" s="23">
      <c r="A326" s="24" t="inlineStr">
        <is>
          <t>#000170</t>
        </is>
      </c>
      <c r="B326" s="24" t="inlineStr">
        <is>
          <t>IXL</t>
        </is>
      </c>
      <c r="C326" s="13" t="n"/>
      <c r="D326" s="13" t="n"/>
      <c r="E326" s="15" t="inlineStr">
        <is>
          <t>No</t>
        </is>
      </c>
      <c r="F326" s="25" t="inlineStr">
        <is>
          <t>Low</t>
        </is>
      </c>
      <c r="G326" s="25" t="n"/>
      <c r="H326" s="25" t="n"/>
      <c r="I326" s="25" t="n"/>
      <c r="J326" s="25" t="n"/>
      <c r="K326" s="26" t="n"/>
      <c r="L326" s="26">
        <f>IF(COUNTIF(K:K,K326)=0,"",COUNTIF(K:K,K326))</f>
        <v/>
      </c>
      <c r="M326" s="13" t="inlineStr">
        <is>
          <t>Digital Product</t>
        </is>
      </c>
      <c r="N326" s="13" t="inlineStr">
        <is>
          <t>I_Website Service</t>
        </is>
      </c>
      <c r="O326" s="37" t="inlineStr">
        <is>
          <t>https://www.ixl.com/membership/</t>
        </is>
      </c>
      <c r="P326" s="13">
        <f>COUNTIF(Q326:AC326,"Y")</f>
        <v/>
      </c>
      <c r="Q326" s="19" t="n"/>
      <c r="R326" s="19" t="inlineStr">
        <is>
          <t>N</t>
        </is>
      </c>
      <c r="S326" s="19" t="inlineStr"/>
      <c r="T326" s="19" t="inlineStr">
        <is>
          <t>N</t>
        </is>
      </c>
      <c r="U326" s="19" t="inlineStr"/>
      <c r="V326" s="19" t="inlineStr"/>
      <c r="W326" s="19" t="inlineStr">
        <is>
          <t>N</t>
        </is>
      </c>
      <c r="X326" s="19" t="inlineStr">
        <is>
          <t>N</t>
        </is>
      </c>
      <c r="Y326" s="19" t="inlineStr">
        <is>
          <t>N</t>
        </is>
      </c>
      <c r="Z326" s="19" t="inlineStr">
        <is>
          <t>N</t>
        </is>
      </c>
      <c r="AA326" s="19" t="inlineStr">
        <is>
          <t>N</t>
        </is>
      </c>
      <c r="AB326" s="19" t="inlineStr">
        <is>
          <t>N</t>
        </is>
      </c>
      <c r="AC326" s="19" t="inlineStr">
        <is>
          <t>N</t>
        </is>
      </c>
      <c r="AD326" s="13" t="n"/>
      <c r="AE326" s="13" t="n"/>
      <c r="AF326" s="14" t="n"/>
      <c r="AG326" s="14" t="n"/>
      <c r="AH326" s="14" t="inlineStr">
        <is>
          <t>Y</t>
        </is>
      </c>
      <c r="AI326" s="14" t="n"/>
      <c r="AJ326" s="14" t="n"/>
      <c r="AK326" s="14" t="inlineStr">
        <is>
          <t>Y</t>
        </is>
      </c>
      <c r="AL326" s="14" t="n"/>
      <c r="AM326" s="14" t="n"/>
      <c r="AN326" s="14" t="inlineStr">
        <is>
          <t>Y</t>
        </is>
      </c>
      <c r="AO326" s="14" t="n"/>
      <c r="AP326" s="14" t="n"/>
      <c r="AQ326" s="14" t="n"/>
      <c r="AR326" s="14" t="n"/>
      <c r="AS326" s="14" t="n"/>
      <c r="AT326" s="14" t="n"/>
      <c r="AU326" s="14" t="n"/>
      <c r="AV326" s="14" t="n"/>
      <c r="AW326" s="14" t="n"/>
      <c r="AX326" s="14" t="n"/>
      <c r="AY326" s="14" t="n"/>
      <c r="AZ326" s="14" t="n"/>
      <c r="BA326" s="14" t="n"/>
      <c r="BB326" s="14" t="n"/>
      <c r="BC326" s="14" t="n"/>
      <c r="BD326" s="14" t="n"/>
      <c r="BE326" s="14" t="n"/>
      <c r="BF326" s="14" t="n"/>
      <c r="BG326" s="14" t="n"/>
      <c r="BH326" s="14" t="n"/>
      <c r="BI326" s="14" t="n"/>
      <c r="BJ326" s="14" t="n"/>
      <c r="BK326" s="14" t="n"/>
      <c r="BL326" s="14" t="n"/>
      <c r="BM326" s="14" t="n"/>
      <c r="BN326" s="14" t="n"/>
      <c r="BO326" s="14" t="n"/>
      <c r="BP326" s="14" t="n"/>
      <c r="BQ326" s="14" t="n"/>
      <c r="BR326" s="14" t="n"/>
      <c r="BS326" s="13" t="n"/>
      <c r="BT326" s="13" t="inlineStr">
        <is>
          <t>USA</t>
        </is>
      </c>
      <c r="BU326" s="13" t="n"/>
      <c r="BV326" s="22" t="n"/>
      <c r="BW326" s="33" t="inlineStr">
        <is>
          <t>https://www.ixl.com/privacypolicy</t>
        </is>
      </c>
      <c r="BX326" s="13" t="inlineStr">
        <is>
          <t>Learning platform; still in pilot</t>
        </is>
      </c>
      <c r="BY326" s="13" t="n"/>
      <c r="BZ326" s="13" t="n"/>
      <c r="CA326" s="19" t="inlineStr">
        <is>
          <t>N</t>
        </is>
      </c>
      <c r="CB326" s="19" t="n"/>
      <c r="CC326" s="19" t="inlineStr">
        <is>
          <t>N</t>
        </is>
      </c>
      <c r="CD326" s="19" t="n"/>
      <c r="CE326" s="19" t="n"/>
      <c r="CF326" s="19" t="inlineStr">
        <is>
          <t>N</t>
        </is>
      </c>
      <c r="CG326" s="19" t="inlineStr">
        <is>
          <t>N</t>
        </is>
      </c>
      <c r="CH326" s="19" t="n"/>
      <c r="CI326" s="19" t="inlineStr">
        <is>
          <t>N</t>
        </is>
      </c>
      <c r="CJ326" s="19" t="inlineStr">
        <is>
          <t>N</t>
        </is>
      </c>
      <c r="CK326" s="19" t="inlineStr">
        <is>
          <t>N</t>
        </is>
      </c>
      <c r="CL326" s="19" t="inlineStr">
        <is>
          <t>N</t>
        </is>
      </c>
      <c r="CM326" s="13" t="n"/>
      <c r="CN326" s="13" t="n"/>
      <c r="CO326" s="19" t="inlineStr">
        <is>
          <t>N</t>
        </is>
      </c>
      <c r="CP326" s="19" t="n"/>
      <c r="CQ326" s="19" t="inlineStr">
        <is>
          <t>N</t>
        </is>
      </c>
      <c r="CR326" s="19" t="n"/>
      <c r="CS326" s="19" t="n"/>
      <c r="CT326" s="19" t="inlineStr">
        <is>
          <t>N</t>
        </is>
      </c>
      <c r="CU326" s="19" t="inlineStr">
        <is>
          <t>N</t>
        </is>
      </c>
      <c r="CV326" s="19" t="n"/>
      <c r="CW326" s="19" t="inlineStr">
        <is>
          <t>N</t>
        </is>
      </c>
      <c r="CX326" s="19" t="inlineStr">
        <is>
          <t>N</t>
        </is>
      </c>
      <c r="CY326" s="19" t="inlineStr">
        <is>
          <t>N</t>
        </is>
      </c>
      <c r="CZ326" s="19" t="inlineStr">
        <is>
          <t>N</t>
        </is>
      </c>
      <c r="DA326" s="13" t="inlineStr">
        <is>
          <t>(Location)but the information could be transferred and proceeded in the United States or any other country in which IXL or its affiliates or service providers maintain facilities.</t>
        </is>
      </c>
      <c r="DB326" s="13" t="n"/>
      <c r="DC326" s="13" t="n"/>
      <c r="DD326" s="13" t="n"/>
      <c r="DE326" s="13" t="n"/>
      <c r="DF326" s="13" t="n"/>
      <c r="DG326" s="13" t="n"/>
      <c r="DH326" s="13" t="n"/>
      <c r="DI326" s="13" t="n"/>
      <c r="DJ326" s="13" t="n"/>
      <c r="DK326" s="13" t="n"/>
      <c r="DL326" s="13" t="n"/>
      <c r="DM326" s="13" t="n"/>
      <c r="DN326" s="13" t="n"/>
      <c r="DO326" s="13" t="n"/>
      <c r="DP326" s="13" t="n"/>
      <c r="DQ326" s="13" t="n"/>
      <c r="DR326" s="13" t="n"/>
      <c r="DS326" s="13" t="n"/>
      <c r="DT326" s="13" t="n"/>
      <c r="DU326" s="13" t="n"/>
      <c r="DV326" s="13" t="n"/>
      <c r="DW326" s="13" t="inlineStr">
        <is>
          <t>None</t>
        </is>
      </c>
      <c r="DX326" s="22">
        <f>COUNTIF(A:A,A326)</f>
        <v/>
      </c>
      <c r="DY326" s="19" t="n"/>
      <c r="DZ326" s="19" t="n"/>
      <c r="EA326" s="19" t="n"/>
      <c r="EB326" s="43" t="inlineStr">
        <is>
          <t>orders@ixl.com/support@ixl.com</t>
        </is>
      </c>
      <c r="EC326" s="98" t="inlineStr">
        <is>
          <t>855-255-6676</t>
        </is>
      </c>
      <c r="ED326" s="129" t="inlineStr">
        <is>
          <t>https://www.ixl.com/help</t>
        </is>
      </c>
      <c r="EE326" s="129" t="n"/>
      <c r="EF326" s="129" t="n"/>
      <c r="EG326" s="129" t="n"/>
      <c r="EH326" s="129" t="n"/>
      <c r="EI326" s="20" t="inlineStr">
        <is>
          <t>?LMS</t>
        </is>
      </c>
      <c r="EJ326" s="22">
        <f>_xlfn.CONCAT(AF326:BQ326)</f>
        <v/>
      </c>
      <c r="EK326" s="22" t="n"/>
      <c r="EL326" s="22" t="n"/>
      <c r="EM326" s="22" t="n"/>
      <c r="EN326" s="22" t="n"/>
    </row>
    <row r="327" ht="84.95" customFormat="1" customHeight="1" s="23">
      <c r="A327" s="24" t="inlineStr">
        <is>
          <t>#000528</t>
        </is>
      </c>
      <c r="B327" s="13" t="inlineStr">
        <is>
          <t>Jiahui Health</t>
        </is>
      </c>
      <c r="C327" s="13" t="n"/>
      <c r="D327" s="13" t="n"/>
      <c r="E327" s="15" t="n"/>
      <c r="F327" s="25" t="n"/>
      <c r="G327" s="25" t="n"/>
      <c r="H327" s="25" t="n"/>
      <c r="I327" s="25" t="n"/>
      <c r="J327" s="25" t="n"/>
      <c r="K327" s="17" t="n"/>
      <c r="L327" s="26">
        <f>IF(COUNTIF(K:K,K327)=0,"",COUNTIF(K:K,K327))</f>
        <v/>
      </c>
      <c r="M327" s="13" t="inlineStr">
        <is>
          <t>Vendor</t>
        </is>
      </c>
      <c r="N327" s="13" t="inlineStr">
        <is>
          <t>V_Medical</t>
        </is>
      </c>
      <c r="O327" s="41" t="inlineStr">
        <is>
          <t>https://www.jiahui.com/en</t>
        </is>
      </c>
      <c r="P327" s="13">
        <f>COUNTIF(Q327:AC327,"Y")</f>
        <v/>
      </c>
      <c r="Q327" s="19" t="n"/>
      <c r="R327" s="19" t="inlineStr">
        <is>
          <t>N</t>
        </is>
      </c>
      <c r="S327" s="19" t="inlineStr">
        <is>
          <t>Y</t>
        </is>
      </c>
      <c r="T327" s="19" t="inlineStr">
        <is>
          <t>N</t>
        </is>
      </c>
      <c r="U327" s="19" t="inlineStr"/>
      <c r="V327" s="19" t="inlineStr"/>
      <c r="W327" s="19" t="inlineStr">
        <is>
          <t>N</t>
        </is>
      </c>
      <c r="X327" s="19" t="inlineStr">
        <is>
          <t>N</t>
        </is>
      </c>
      <c r="Y327" s="19" t="inlineStr">
        <is>
          <t>N</t>
        </is>
      </c>
      <c r="Z327" s="19" t="inlineStr">
        <is>
          <t>Y</t>
        </is>
      </c>
      <c r="AA327" s="19" t="inlineStr">
        <is>
          <t>N</t>
        </is>
      </c>
      <c r="AB327" s="19" t="inlineStr">
        <is>
          <t>N</t>
        </is>
      </c>
      <c r="AC327" s="19" t="inlineStr">
        <is>
          <t>N</t>
        </is>
      </c>
      <c r="AD327" s="13" t="n"/>
      <c r="AE327" s="13" t="n"/>
      <c r="AF327" s="14" t="inlineStr"/>
      <c r="AG327" s="14" t="inlineStr">
        <is>
          <t>Y</t>
        </is>
      </c>
      <c r="AH327" s="14" t="inlineStr">
        <is>
          <t>Y</t>
        </is>
      </c>
      <c r="AI327" s="14" t="inlineStr"/>
      <c r="AJ327" s="14" t="inlineStr"/>
      <c r="AK327" s="14" t="inlineStr">
        <is>
          <t>y</t>
        </is>
      </c>
      <c r="AL327" s="14" t="inlineStr"/>
      <c r="AM327" s="14" t="inlineStr"/>
      <c r="AN327" s="14" t="inlineStr"/>
      <c r="AO327" s="14" t="inlineStr"/>
      <c r="AP327" s="14" t="inlineStr"/>
      <c r="AQ327" s="14" t="inlineStr"/>
      <c r="AR327" s="14" t="inlineStr"/>
      <c r="AS327" s="14" t="inlineStr"/>
      <c r="AT327" s="14" t="inlineStr"/>
      <c r="AU327" s="14" t="inlineStr"/>
      <c r="AV327" s="14" t="inlineStr"/>
      <c r="AW327" s="14" t="inlineStr"/>
      <c r="AX327" s="14" t="inlineStr"/>
      <c r="AY327" s="14" t="inlineStr"/>
      <c r="AZ327" s="14" t="inlineStr"/>
      <c r="BA327" s="14" t="inlineStr"/>
      <c r="BB327" s="14" t="inlineStr"/>
      <c r="BC327" s="14" t="inlineStr">
        <is>
          <t>Y</t>
        </is>
      </c>
      <c r="BD327" s="14" t="inlineStr"/>
      <c r="BE327" s="14" t="inlineStr"/>
      <c r="BF327" s="14" t="inlineStr"/>
      <c r="BG327" s="14" t="inlineStr"/>
      <c r="BH327" s="14" t="inlineStr"/>
      <c r="BI327" s="14" t="inlineStr"/>
      <c r="BJ327" s="14" t="inlineStr"/>
      <c r="BK327" s="14" t="inlineStr"/>
      <c r="BL327" s="14" t="inlineStr"/>
      <c r="BM327" s="14" t="inlineStr"/>
      <c r="BN327" s="14" t="inlineStr">
        <is>
          <t>Y</t>
        </is>
      </c>
      <c r="BO327" s="14" t="inlineStr"/>
      <c r="BP327" s="14" t="inlineStr"/>
      <c r="BQ327" s="14" t="inlineStr"/>
      <c r="BR327" s="14" t="n"/>
      <c r="BS327" s="13" t="n"/>
      <c r="BT327" s="13" t="inlineStr">
        <is>
          <t>China</t>
        </is>
      </c>
      <c r="BU327" s="13" t="n"/>
      <c r="BV327" s="22" t="n"/>
      <c r="BW327" s="33" t="inlineStr">
        <is>
          <t>https://www.jiahui.com/en/privacy</t>
        </is>
      </c>
      <c r="BX327" s="13" t="inlineStr">
        <is>
          <t xml:space="preserve">Medical service </t>
        </is>
      </c>
      <c r="BY327" s="13" t="n"/>
      <c r="BZ327" s="13" t="n"/>
      <c r="CA327" s="19" t="inlineStr">
        <is>
          <t>N</t>
        </is>
      </c>
      <c r="CB327" s="19" t="n"/>
      <c r="CC327" s="19" t="inlineStr">
        <is>
          <t>N</t>
        </is>
      </c>
      <c r="CD327" s="19" t="n"/>
      <c r="CE327" s="19" t="n"/>
      <c r="CF327" s="19" t="inlineStr">
        <is>
          <t>N</t>
        </is>
      </c>
      <c r="CG327" s="19" t="inlineStr">
        <is>
          <t>N</t>
        </is>
      </c>
      <c r="CH327" s="19" t="n"/>
      <c r="CI327" s="19" t="inlineStr">
        <is>
          <t>N</t>
        </is>
      </c>
      <c r="CJ327" s="19" t="inlineStr">
        <is>
          <t>N</t>
        </is>
      </c>
      <c r="CK327" s="19" t="inlineStr">
        <is>
          <t>N</t>
        </is>
      </c>
      <c r="CL327" s="19" t="inlineStr">
        <is>
          <t>N</t>
        </is>
      </c>
      <c r="CM327" s="13" t="n"/>
      <c r="CN327" s="13" t="n"/>
      <c r="CO327" s="19" t="inlineStr">
        <is>
          <t>N</t>
        </is>
      </c>
      <c r="CP327" s="19" t="n"/>
      <c r="CQ327" s="19" t="inlineStr">
        <is>
          <t>N</t>
        </is>
      </c>
      <c r="CR327" s="19" t="n"/>
      <c r="CS327" s="19" t="n"/>
      <c r="CT327" s="19" t="inlineStr">
        <is>
          <t>N</t>
        </is>
      </c>
      <c r="CU327" s="19" t="inlineStr">
        <is>
          <t>N</t>
        </is>
      </c>
      <c r="CV327" s="19" t="n"/>
      <c r="CW327" s="19" t="inlineStr">
        <is>
          <t>N</t>
        </is>
      </c>
      <c r="CX327" s="19" t="inlineStr">
        <is>
          <t>N</t>
        </is>
      </c>
      <c r="CY327" s="19" t="inlineStr">
        <is>
          <t>N</t>
        </is>
      </c>
      <c r="CZ327" s="19" t="inlineStr">
        <is>
          <t>N</t>
        </is>
      </c>
      <c r="DA327" s="13" t="n"/>
      <c r="DB327" s="13" t="n"/>
      <c r="DC327" s="13" t="n"/>
      <c r="DD327" s="13" t="n"/>
      <c r="DE327" s="13" t="n"/>
      <c r="DF327" s="13" t="n"/>
      <c r="DG327" s="13" t="n"/>
      <c r="DH327" s="13" t="n"/>
      <c r="DI327" s="13" t="n"/>
      <c r="DJ327" s="13" t="n"/>
      <c r="DK327" s="13" t="n"/>
      <c r="DL327" s="13" t="n"/>
      <c r="DM327" s="13" t="n"/>
      <c r="DN327" s="13" t="n"/>
      <c r="DO327" s="13" t="n"/>
      <c r="DP327" s="13" t="n"/>
      <c r="DQ327" s="13" t="n"/>
      <c r="DR327" s="13" t="n"/>
      <c r="DS327" s="13" t="n"/>
      <c r="DT327" s="13" t="n"/>
      <c r="DU327" s="13" t="n"/>
      <c r="DV327" s="13" t="n"/>
      <c r="DW327" s="13" t="n"/>
      <c r="DX327" s="22">
        <f>COUNTIF(A:A,A327)</f>
        <v/>
      </c>
      <c r="DY327" s="19" t="n"/>
      <c r="DZ327" s="19" t="n"/>
      <c r="EA327" s="19" t="n"/>
      <c r="EB327" s="129" t="inlineStr">
        <is>
          <t>nfo@jiahui.com</t>
        </is>
      </c>
      <c r="EC327" s="29" t="n"/>
      <c r="ED327" s="43" t="inlineStr">
        <is>
          <t>https://www.jiahui.com/en/contact</t>
        </is>
      </c>
      <c r="EE327" s="43" t="n"/>
      <c r="EF327" s="43" t="n"/>
      <c r="EG327" s="43" t="n"/>
      <c r="EH327" s="43" t="n"/>
      <c r="EI327" s="20" t="inlineStr">
        <is>
          <t>vendor</t>
        </is>
      </c>
      <c r="EJ327" s="22">
        <f>_xlfn.CONCAT(AF327:BQ327)</f>
        <v/>
      </c>
      <c r="EK327" s="20" t="n"/>
      <c r="EL327" s="22" t="n"/>
      <c r="EM327" s="22" t="n"/>
      <c r="EN327" s="22" t="n"/>
    </row>
    <row r="328" ht="18.95" customFormat="1" customHeight="1" s="23">
      <c r="A328" s="13" t="inlineStr">
        <is>
          <t>#000794</t>
        </is>
      </c>
      <c r="B328" s="14" t="inlineStr">
        <is>
          <t>Jing digital</t>
        </is>
      </c>
      <c r="C328" s="13" t="n"/>
      <c r="D328" s="13" t="n"/>
      <c r="E328" s="15" t="n"/>
      <c r="F328" s="16" t="n"/>
      <c r="G328" s="16" t="n"/>
      <c r="H328" s="16" t="n"/>
      <c r="I328" s="16" t="n"/>
      <c r="J328" s="16" t="n"/>
      <c r="K328" s="17" t="n"/>
      <c r="L328" s="17" t="n"/>
      <c r="M328" s="13" t="n"/>
      <c r="N328" s="38" t="inlineStr">
        <is>
          <t>I_Website Service</t>
        </is>
      </c>
      <c r="O328" s="21" t="inlineStr">
        <is>
          <t xml:space="preserve">http://app.jingsocial.com/ </t>
        </is>
      </c>
      <c r="P328" s="13" t="n"/>
      <c r="Q328" s="19" t="n"/>
      <c r="R328" s="19" t="n"/>
      <c r="S328" s="19" t="inlineStr">
        <is>
          <t>Y</t>
        </is>
      </c>
      <c r="T328" s="19" t="n"/>
      <c r="U328" s="19" t="n"/>
      <c r="V328" s="19" t="n"/>
      <c r="W328" s="19" t="n"/>
      <c r="X328" s="19" t="n"/>
      <c r="Y328" s="19" t="n"/>
      <c r="Z328" s="19" t="n"/>
      <c r="AA328" s="19" t="n"/>
      <c r="AB328" s="19" t="n"/>
      <c r="AC328" s="19" t="n"/>
      <c r="AD328" s="13" t="n"/>
      <c r="AE328" s="20" t="n"/>
      <c r="AF328" s="14" t="n"/>
      <c r="AG328" s="14" t="n"/>
      <c r="AH328" s="14" t="n"/>
      <c r="AI328" s="14" t="n"/>
      <c r="AJ328" s="14" t="n"/>
      <c r="AK328" s="14" t="n"/>
      <c r="AL328" s="14" t="n"/>
      <c r="AM328" s="14" t="n"/>
      <c r="AN328" s="14" t="n"/>
      <c r="AO328" s="14" t="n"/>
      <c r="AP328" s="14" t="n"/>
      <c r="AQ328" s="14" t="n"/>
      <c r="AR328" s="14" t="n"/>
      <c r="AS328" s="14" t="n"/>
      <c r="AT328" s="14" t="n"/>
      <c r="AU328" s="14" t="n"/>
      <c r="AV328" s="14" t="n"/>
      <c r="AW328" s="14" t="n"/>
      <c r="AX328" s="14" t="n"/>
      <c r="AY328" s="14" t="n"/>
      <c r="AZ328" s="14" t="n"/>
      <c r="BA328" s="14" t="n"/>
      <c r="BB328" s="14" t="n"/>
      <c r="BC328" s="14" t="n"/>
      <c r="BD328" s="14" t="n"/>
      <c r="BE328" s="14" t="n"/>
      <c r="BF328" s="14" t="n"/>
      <c r="BG328" s="14" t="n"/>
      <c r="BH328" s="14" t="n"/>
      <c r="BI328" s="14" t="n"/>
      <c r="BJ328" s="14" t="n"/>
      <c r="BK328" s="14" t="n"/>
      <c r="BL328" s="14" t="n"/>
      <c r="BM328" s="14" t="n"/>
      <c r="BN328" s="14" t="n"/>
      <c r="BO328" s="14" t="n"/>
      <c r="BP328" s="14" t="n"/>
      <c r="BQ328" s="14" t="n"/>
      <c r="BR328" s="14" t="n"/>
      <c r="BS328" s="13" t="n"/>
      <c r="BT328" s="13" t="n"/>
      <c r="BU328" s="13" t="n"/>
      <c r="BV328" s="13" t="n"/>
      <c r="BW328" s="21" t="inlineStr">
        <is>
          <t xml:space="preserve">(URL)http://app.jingsocial.com/ </t>
        </is>
      </c>
      <c r="BX328" s="13" t="inlineStr">
        <is>
          <t>[Chenghan]Tools for management</t>
        </is>
      </c>
      <c r="BY328" s="13" t="n"/>
      <c r="BZ328" s="13" t="n"/>
      <c r="CA328" s="19" t="n"/>
      <c r="CB328" s="19" t="n"/>
      <c r="CC328" s="19" t="n"/>
      <c r="CD328" s="19" t="n"/>
      <c r="CE328" s="19" t="n"/>
      <c r="CF328" s="19" t="n"/>
      <c r="CG328" s="19" t="n"/>
      <c r="CH328" s="19" t="n"/>
      <c r="CI328" s="19" t="n"/>
      <c r="CJ328" s="19" t="n"/>
      <c r="CK328" s="19" t="n"/>
      <c r="CL328" s="19" t="n"/>
      <c r="CM328" s="13" t="n"/>
      <c r="CN328" s="13" t="n"/>
      <c r="CO328" s="19" t="n"/>
      <c r="CP328" s="19" t="n"/>
      <c r="CQ328" s="19" t="n"/>
      <c r="CR328" s="19" t="n"/>
      <c r="CS328" s="19" t="n"/>
      <c r="CT328" s="19" t="n"/>
      <c r="CU328" s="19" t="n"/>
      <c r="CV328" s="19" t="n"/>
      <c r="CW328" s="19" t="n"/>
      <c r="CX328" s="19" t="n"/>
      <c r="CY328" s="19" t="n"/>
      <c r="CZ328" s="19" t="n"/>
      <c r="DA328" s="13" t="n"/>
      <c r="DB328" s="13" t="n"/>
      <c r="DC328" s="13" t="n"/>
      <c r="DD328" s="13" t="n"/>
      <c r="DE328" s="13" t="n"/>
      <c r="DF328" s="13" t="n"/>
      <c r="DG328" s="13" t="n"/>
      <c r="DH328" s="13" t="n"/>
      <c r="DI328" s="13" t="n"/>
      <c r="DJ328" s="13" t="n"/>
      <c r="DK328" s="13" t="n"/>
      <c r="DL328" s="13" t="n"/>
      <c r="DM328" s="13" t="n"/>
      <c r="DN328" s="13" t="n"/>
      <c r="DO328" s="13" t="n"/>
      <c r="DP328" s="13" t="n"/>
      <c r="DQ328" s="13" t="n"/>
      <c r="DR328" s="13" t="n"/>
      <c r="DS328" s="13" t="n"/>
      <c r="DT328" s="13" t="n"/>
      <c r="DU328" s="13" t="n"/>
      <c r="DV328" s="13" t="n"/>
      <c r="DW328" s="20" t="n"/>
      <c r="DX328" s="20" t="n"/>
      <c r="DY328" s="19" t="n"/>
      <c r="DZ328" s="19" t="n"/>
      <c r="EA328" s="19" t="n"/>
      <c r="EB328" s="20" t="n"/>
      <c r="EC328" s="20" t="n"/>
      <c r="ED328" s="20" t="n"/>
      <c r="EE328" s="20" t="n"/>
      <c r="EF328" s="20" t="n"/>
      <c r="EG328" s="20" t="n"/>
      <c r="EH328" s="20" t="n"/>
      <c r="EI328" s="20" t="n"/>
      <c r="EJ328" s="20" t="n"/>
      <c r="EK328" s="20" t="n"/>
      <c r="EL328" s="22" t="n"/>
      <c r="EM328" s="22" t="n"/>
      <c r="EN328" s="22" t="n"/>
    </row>
    <row r="329" ht="18.95" customFormat="1" customHeight="1" s="23">
      <c r="A329" s="24" t="inlineStr">
        <is>
          <t>#000529</t>
        </is>
      </c>
      <c r="B329" s="13" t="inlineStr">
        <is>
          <t>JingShuo Car rental</t>
        </is>
      </c>
      <c r="C329" s="13" t="n"/>
      <c r="D329" s="13" t="n"/>
      <c r="E329" s="15" t="n"/>
      <c r="F329" s="25" t="n"/>
      <c r="G329" s="25" t="n"/>
      <c r="H329" s="25" t="n"/>
      <c r="I329" s="25" t="n"/>
      <c r="J329" s="25" t="n"/>
      <c r="K329" s="17" t="n"/>
      <c r="L329" s="26">
        <f>IF(COUNTIF(K:K,K329)=0,"",COUNTIF(K:K,K329))</f>
        <v/>
      </c>
      <c r="M329" s="13" t="inlineStr">
        <is>
          <t>Vendor</t>
        </is>
      </c>
      <c r="N329" s="13" t="inlineStr">
        <is>
          <t>V_Vendor</t>
        </is>
      </c>
      <c r="O329" s="41" t="inlineStr">
        <is>
          <t>No official website</t>
        </is>
      </c>
      <c r="P329" s="13">
        <f>COUNTIF(Q329:AC329,"Y")</f>
        <v/>
      </c>
      <c r="Q329" s="19" t="n"/>
      <c r="R329" s="19" t="inlineStr">
        <is>
          <t>N</t>
        </is>
      </c>
      <c r="S329" s="19" t="inlineStr"/>
      <c r="T329" s="19" t="inlineStr">
        <is>
          <t>N</t>
        </is>
      </c>
      <c r="U329" s="19" t="inlineStr"/>
      <c r="V329" s="19" t="inlineStr"/>
      <c r="W329" s="19" t="inlineStr">
        <is>
          <t>Y</t>
        </is>
      </c>
      <c r="X329" s="19" t="inlineStr">
        <is>
          <t>Y</t>
        </is>
      </c>
      <c r="Y329" s="19" t="inlineStr">
        <is>
          <t>N</t>
        </is>
      </c>
      <c r="Z329" s="19" t="inlineStr">
        <is>
          <t>N</t>
        </is>
      </c>
      <c r="AA329" s="19" t="inlineStr">
        <is>
          <t>N</t>
        </is>
      </c>
      <c r="AB329" s="19" t="inlineStr">
        <is>
          <t>N</t>
        </is>
      </c>
      <c r="AC329" s="19" t="inlineStr">
        <is>
          <t>N</t>
        </is>
      </c>
      <c r="AD329" s="13" t="n"/>
      <c r="AE329" s="13" t="n"/>
      <c r="AF329" s="14" t="n"/>
      <c r="AG329" s="14" t="n"/>
      <c r="AH329" s="14" t="inlineStr">
        <is>
          <t>Y</t>
        </is>
      </c>
      <c r="AI329" s="14" t="n"/>
      <c r="AJ329" s="14" t="n"/>
      <c r="AK329" s="14" t="n"/>
      <c r="AL329" s="14" t="n"/>
      <c r="AM329" s="14" t="n"/>
      <c r="AN329" s="14" t="inlineStr">
        <is>
          <t>Y</t>
        </is>
      </c>
      <c r="AO329" s="14" t="n"/>
      <c r="AP329" s="14" t="n"/>
      <c r="AQ329" s="14" t="n"/>
      <c r="AR329" s="14" t="n"/>
      <c r="AS329" s="14" t="n"/>
      <c r="AT329" s="14" t="n"/>
      <c r="AU329" s="14" t="n"/>
      <c r="AV329" s="14" t="n"/>
      <c r="AW329" s="14" t="n"/>
      <c r="AX329" s="14" t="n"/>
      <c r="AY329" s="14" t="n"/>
      <c r="AZ329" s="14" t="n"/>
      <c r="BA329" s="14" t="n"/>
      <c r="BB329" s="14" t="n"/>
      <c r="BC329" s="14" t="n"/>
      <c r="BD329" s="14" t="n"/>
      <c r="BE329" s="14" t="n"/>
      <c r="BF329" s="14" t="n"/>
      <c r="BG329" s="14" t="n"/>
      <c r="BH329" s="14" t="n"/>
      <c r="BI329" s="14" t="n"/>
      <c r="BJ329" s="14" t="n"/>
      <c r="BK329" s="14" t="n"/>
      <c r="BL329" s="14" t="n"/>
      <c r="BM329" s="14" t="n"/>
      <c r="BN329" s="14" t="n"/>
      <c r="BO329" s="14" t="n"/>
      <c r="BP329" s="14" t="n"/>
      <c r="BQ329" s="14" t="n"/>
      <c r="BR329" s="14" t="n"/>
      <c r="BS329" s="13" t="n"/>
      <c r="BT329" s="13" t="inlineStr">
        <is>
          <t>China</t>
        </is>
      </c>
      <c r="BU329" s="13" t="n"/>
      <c r="BV329" s="22" t="n"/>
      <c r="BW329" s="44" t="n"/>
      <c r="BX329" s="13" t="inlineStr">
        <is>
          <t>Car rental</t>
        </is>
      </c>
      <c r="BY329" s="13" t="n"/>
      <c r="BZ329" s="13" t="n"/>
      <c r="CA329" s="19" t="inlineStr">
        <is>
          <t>N</t>
        </is>
      </c>
      <c r="CB329" s="19" t="n"/>
      <c r="CC329" s="19" t="inlineStr">
        <is>
          <t>N</t>
        </is>
      </c>
      <c r="CD329" s="19" t="n"/>
      <c r="CE329" s="19" t="n"/>
      <c r="CF329" s="19" t="inlineStr">
        <is>
          <t>N</t>
        </is>
      </c>
      <c r="CG329" s="19" t="inlineStr">
        <is>
          <t>N</t>
        </is>
      </c>
      <c r="CH329" s="19" t="n"/>
      <c r="CI329" s="19" t="inlineStr">
        <is>
          <t>N</t>
        </is>
      </c>
      <c r="CJ329" s="19" t="inlineStr">
        <is>
          <t>N</t>
        </is>
      </c>
      <c r="CK329" s="19" t="inlineStr">
        <is>
          <t>N</t>
        </is>
      </c>
      <c r="CL329" s="19" t="inlineStr">
        <is>
          <t>N</t>
        </is>
      </c>
      <c r="CM329" s="13" t="n"/>
      <c r="CN329" s="13" t="n"/>
      <c r="CO329" s="19" t="inlineStr">
        <is>
          <t>N</t>
        </is>
      </c>
      <c r="CP329" s="19" t="n"/>
      <c r="CQ329" s="19" t="inlineStr">
        <is>
          <t>N</t>
        </is>
      </c>
      <c r="CR329" s="19" t="n"/>
      <c r="CS329" s="19" t="n"/>
      <c r="CT329" s="19" t="inlineStr">
        <is>
          <t>N</t>
        </is>
      </c>
      <c r="CU329" s="19" t="inlineStr">
        <is>
          <t>N</t>
        </is>
      </c>
      <c r="CV329" s="19" t="n"/>
      <c r="CW329" s="19" t="inlineStr">
        <is>
          <t>N</t>
        </is>
      </c>
      <c r="CX329" s="19" t="inlineStr">
        <is>
          <t>N</t>
        </is>
      </c>
      <c r="CY329" s="19" t="inlineStr">
        <is>
          <t>N</t>
        </is>
      </c>
      <c r="CZ329" s="19" t="inlineStr">
        <is>
          <t>N</t>
        </is>
      </c>
      <c r="DA329" s="13" t="n"/>
      <c r="DB329" s="13" t="n"/>
      <c r="DC329" s="13" t="n"/>
      <c r="DD329" s="13" t="n"/>
      <c r="DE329" s="13" t="n"/>
      <c r="DF329" s="13" t="n"/>
      <c r="DG329" s="13" t="n"/>
      <c r="DH329" s="13" t="n"/>
      <c r="DI329" s="13" t="n"/>
      <c r="DJ329" s="13" t="n"/>
      <c r="DK329" s="13" t="n"/>
      <c r="DL329" s="13" t="n"/>
      <c r="DM329" s="13" t="n"/>
      <c r="DN329" s="13" t="n"/>
      <c r="DO329" s="13" t="n"/>
      <c r="DP329" s="13" t="n"/>
      <c r="DQ329" s="13" t="n"/>
      <c r="DR329" s="13" t="n"/>
      <c r="DS329" s="13" t="n"/>
      <c r="DT329" s="13" t="n"/>
      <c r="DU329" s="13" t="n"/>
      <c r="DV329" s="13" t="n"/>
      <c r="DW329" s="13" t="n"/>
      <c r="DX329" s="22">
        <f>COUNTIF(A:A,A329)</f>
        <v/>
      </c>
      <c r="DY329" s="19" t="n"/>
      <c r="DZ329" s="19" t="n"/>
      <c r="EA329" s="19" t="n"/>
      <c r="EB329" s="29" t="n"/>
      <c r="EC329" s="29" t="n"/>
      <c r="ED329" s="29" t="n"/>
      <c r="EE329" s="29" t="n"/>
      <c r="EF329" s="29" t="n"/>
      <c r="EG329" s="29" t="n"/>
      <c r="EH329" s="29" t="n"/>
      <c r="EI329" s="20" t="n"/>
      <c r="EJ329" s="22">
        <f>_xlfn.CONCAT(AF329:BQ329)</f>
        <v/>
      </c>
      <c r="EK329" s="20" t="n"/>
      <c r="EL329" s="22" t="n"/>
      <c r="EM329" s="22" t="n"/>
      <c r="EN329" s="22" t="n"/>
    </row>
    <row r="330" ht="29.1" customHeight="1">
      <c r="A330" s="13" t="inlineStr">
        <is>
          <t>#000880</t>
        </is>
      </c>
      <c r="B330" s="13" t="inlineStr">
        <is>
          <t>JK Technology Pte Ltd</t>
        </is>
      </c>
      <c r="M330" s="13" t="inlineStr">
        <is>
          <t>Vendors</t>
        </is>
      </c>
      <c r="N330" s="13" t="inlineStr">
        <is>
          <t>V_Vendor</t>
        </is>
      </c>
      <c r="V330" s="19" t="inlineStr">
        <is>
          <t>Y</t>
        </is>
      </c>
      <c r="AF330" s="14" t="n"/>
      <c r="AG330" s="14" t="inlineStr">
        <is>
          <t>Y</t>
        </is>
      </c>
      <c r="AH330" s="14" t="n"/>
      <c r="AI330" s="14" t="n"/>
      <c r="AJ330" s="14" t="inlineStr">
        <is>
          <t>Y</t>
        </is>
      </c>
      <c r="AK330" s="14" t="n"/>
      <c r="AL330" s="14" t="n"/>
      <c r="AM330" s="14" t="n"/>
      <c r="AN330" s="14" t="n"/>
      <c r="AO330" s="14" t="n"/>
      <c r="AP330" s="14" t="n"/>
      <c r="AQ330" s="14" t="inlineStr">
        <is>
          <t>Y</t>
        </is>
      </c>
      <c r="AR330" s="14" t="n"/>
      <c r="AS330" s="14" t="n"/>
      <c r="AT330" s="14" t="n"/>
      <c r="AU330" s="14" t="n"/>
      <c r="AV330" s="14" t="n"/>
      <c r="AW330" s="14" t="n"/>
      <c r="AX330" s="14" t="n"/>
      <c r="AY330" s="14" t="n"/>
      <c r="AZ330" s="14" t="n"/>
      <c r="BA330" s="14" t="n"/>
      <c r="BB330" s="14" t="n"/>
      <c r="BC330" s="14" t="n"/>
      <c r="BD330" s="14" t="n"/>
      <c r="BE330" s="14" t="n"/>
      <c r="BF330" s="14" t="n"/>
      <c r="BG330" s="14" t="n"/>
      <c r="BH330" s="14" t="n"/>
      <c r="BI330" s="14" t="n"/>
      <c r="BJ330" s="14" t="n"/>
      <c r="BK330" s="14" t="n"/>
      <c r="BL330" s="14" t="n"/>
      <c r="BM330" s="14" t="n"/>
      <c r="BN330" s="14" t="n"/>
      <c r="BO330" s="14" t="n"/>
      <c r="BP330" s="14" t="n"/>
      <c r="BQ330" s="14" t="n"/>
      <c r="BR330" s="14" t="n"/>
      <c r="BT330" s="30" t="inlineStr">
        <is>
          <t>Singapore</t>
        </is>
      </c>
      <c r="BX330" s="30" t="inlineStr">
        <is>
          <t>BYOD</t>
        </is>
      </c>
      <c r="BY330" s="30" t="inlineStr">
        <is>
          <t>May not receive the BYOD rebates when purchasing their device</t>
        </is>
      </c>
      <c r="DW330" s="20" t="inlineStr">
        <is>
          <t>Student name, Student ID number, email address</t>
        </is>
      </c>
      <c r="DX330" s="20" t="n"/>
      <c r="DZ330" s="19" t="n"/>
      <c r="EA330" s="19" t="n"/>
      <c r="EB330" s="20" t="n"/>
      <c r="EC330" s="20" t="n"/>
      <c r="ED330" s="20" t="n"/>
      <c r="EE330" s="20" t="n"/>
      <c r="EF330" s="20" t="n"/>
      <c r="EG330" s="20" t="n"/>
      <c r="EH330" s="20" t="n"/>
      <c r="EI330" s="20" t="n"/>
      <c r="EJ330" s="20" t="n"/>
      <c r="EK330" s="20" t="n"/>
      <c r="EL330" s="20" t="n"/>
      <c r="EM330" s="20" t="n"/>
      <c r="EN330" s="20" t="n"/>
    </row>
    <row r="331" ht="33.95" customHeight="1">
      <c r="A331" s="24" t="inlineStr">
        <is>
          <t>#000395</t>
        </is>
      </c>
      <c r="B331" s="13" t="inlineStr">
        <is>
          <t>JLL (including their subcontractors)</t>
        </is>
      </c>
      <c r="E331" s="15" t="inlineStr">
        <is>
          <t>No</t>
        </is>
      </c>
      <c r="F331" s="25" t="inlineStr">
        <is>
          <t>Low</t>
        </is>
      </c>
      <c r="G331" s="25" t="n"/>
      <c r="H331" s="25" t="n"/>
      <c r="I331" s="25" t="n"/>
      <c r="J331" s="25" t="n">
        <v>530</v>
      </c>
      <c r="L331" s="26">
        <f>IF(COUNTIF(K:K,K331)=0,"",COUNTIF(K:K,K331))</f>
        <v/>
      </c>
      <c r="M331" s="13" t="inlineStr">
        <is>
          <t>Vendor</t>
        </is>
      </c>
      <c r="N331" s="13" t="inlineStr">
        <is>
          <t>V_Vendor</t>
        </is>
      </c>
      <c r="O331" s="21" t="inlineStr">
        <is>
          <t>https://www.jll.com.tw/zh/about-jll</t>
        </is>
      </c>
      <c r="P331" s="13">
        <f>COUNTIF(Q331:AC331,"Y")</f>
        <v/>
      </c>
      <c r="R331" s="19" t="inlineStr">
        <is>
          <t>N</t>
        </is>
      </c>
      <c r="S331" s="19" t="inlineStr">
        <is>
          <t>Y</t>
        </is>
      </c>
      <c r="T331" s="19" t="inlineStr">
        <is>
          <t>N</t>
        </is>
      </c>
      <c r="U331" s="19" t="inlineStr"/>
      <c r="V331" s="19" t="inlineStr">
        <is>
          <t>Y</t>
        </is>
      </c>
      <c r="W331" s="19" t="inlineStr">
        <is>
          <t>N</t>
        </is>
      </c>
      <c r="X331" s="19" t="inlineStr">
        <is>
          <t>N</t>
        </is>
      </c>
      <c r="Y331" s="19" t="inlineStr">
        <is>
          <t>N</t>
        </is>
      </c>
      <c r="Z331" s="19" t="inlineStr">
        <is>
          <t>N</t>
        </is>
      </c>
      <c r="AA331" s="19" t="inlineStr">
        <is>
          <t>N</t>
        </is>
      </c>
      <c r="AB331" s="19" t="inlineStr">
        <is>
          <t>N</t>
        </is>
      </c>
      <c r="AC331" s="19" t="inlineStr">
        <is>
          <t>N</t>
        </is>
      </c>
      <c r="AE331" s="13" t="n"/>
      <c r="AF331" s="14" t="n"/>
      <c r="AG331" s="14" t="n"/>
      <c r="AH331" s="14" t="inlineStr">
        <is>
          <t>Y</t>
        </is>
      </c>
      <c r="AI331" s="14" t="n"/>
      <c r="AJ331" s="14" t="n"/>
      <c r="AK331" s="14" t="inlineStr">
        <is>
          <t>Y</t>
        </is>
      </c>
      <c r="AL331" s="14" t="n"/>
      <c r="AM331" s="14" t="n"/>
      <c r="AN331" s="14" t="n"/>
      <c r="AO331" s="14" t="n"/>
      <c r="AP331" s="14" t="n"/>
      <c r="AQ331" s="14" t="n"/>
      <c r="AR331" s="14" t="n"/>
      <c r="AS331" s="14" t="n"/>
      <c r="AT331" s="14" t="n"/>
      <c r="AU331" s="14" t="n"/>
      <c r="AV331" s="14" t="n"/>
      <c r="AW331" s="14" t="n"/>
      <c r="AX331" s="14" t="n"/>
      <c r="AY331" s="14" t="n"/>
      <c r="AZ331" s="14" t="n"/>
      <c r="BA331" s="14" t="n"/>
      <c r="BB331" s="14" t="n"/>
      <c r="BC331" s="14" t="n"/>
      <c r="BD331" s="14" t="n"/>
      <c r="BE331" s="14" t="n"/>
      <c r="BF331" s="14" t="n"/>
      <c r="BG331" s="14" t="n"/>
      <c r="BH331" s="14" t="n"/>
      <c r="BI331" s="14" t="n"/>
      <c r="BJ331" s="14" t="n"/>
      <c r="BK331" s="14" t="n"/>
      <c r="BL331" s="14" t="n"/>
      <c r="BM331" s="14" t="n"/>
      <c r="BN331" s="14" t="n"/>
      <c r="BO331" s="14" t="n"/>
      <c r="BP331" s="14" t="n"/>
      <c r="BQ331" s="14" t="n"/>
      <c r="BR331" s="14" t="n"/>
      <c r="BT331" s="13" t="inlineStr">
        <is>
          <t>Singapore</t>
        </is>
      </c>
      <c r="BV331" s="22" t="n"/>
      <c r="BW331" s="44" t="n"/>
      <c r="BX331" s="30" t="inlineStr">
        <is>
          <t>Provision of facilities management ticketing system</t>
        </is>
      </c>
      <c r="BY331" s="30" t="inlineStr">
        <is>
          <t>May not raise corrigo requests</t>
        </is>
      </c>
      <c r="CA331" s="19" t="inlineStr">
        <is>
          <t>N</t>
        </is>
      </c>
      <c r="CC331" s="19" t="inlineStr">
        <is>
          <t>N</t>
        </is>
      </c>
      <c r="CE331" s="19" t="inlineStr">
        <is>
          <t>Y</t>
        </is>
      </c>
      <c r="CF331" s="19" t="inlineStr">
        <is>
          <t>N</t>
        </is>
      </c>
      <c r="CG331" s="19" t="inlineStr">
        <is>
          <t>N</t>
        </is>
      </c>
      <c r="CI331" s="19" t="inlineStr">
        <is>
          <t>N</t>
        </is>
      </c>
      <c r="CJ331" s="19" t="inlineStr">
        <is>
          <t>N</t>
        </is>
      </c>
      <c r="CK331" s="19" t="inlineStr">
        <is>
          <t>N</t>
        </is>
      </c>
      <c r="CL331" s="19" t="inlineStr">
        <is>
          <t>N</t>
        </is>
      </c>
      <c r="CO331" s="19" t="inlineStr">
        <is>
          <t>N</t>
        </is>
      </c>
      <c r="CQ331" s="19" t="inlineStr">
        <is>
          <t>N</t>
        </is>
      </c>
      <c r="CT331" s="19" t="inlineStr">
        <is>
          <t>N</t>
        </is>
      </c>
      <c r="CU331" s="19" t="inlineStr">
        <is>
          <t>N</t>
        </is>
      </c>
      <c r="CW331" s="19" t="inlineStr">
        <is>
          <t>N</t>
        </is>
      </c>
      <c r="CX331" s="19" t="inlineStr">
        <is>
          <t>N</t>
        </is>
      </c>
      <c r="CY331" s="19" t="inlineStr">
        <is>
          <t>N</t>
        </is>
      </c>
      <c r="CZ331" s="19" t="inlineStr">
        <is>
          <t>N</t>
        </is>
      </c>
      <c r="DA331" s="30" t="inlineStr">
        <is>
          <t>For the time the staff is employed at the College</t>
        </is>
      </c>
      <c r="DW331" s="30" t="inlineStr">
        <is>
          <t>Name, email address</t>
        </is>
      </c>
      <c r="DX331" s="22">
        <f>COUNTIF(A:A,A331)</f>
        <v/>
      </c>
      <c r="DY331" s="19" t="inlineStr">
        <is>
          <t>Signed 08/2021</t>
        </is>
      </c>
      <c r="DZ331" s="19" t="n"/>
      <c r="EA331" s="19" t="n"/>
      <c r="EB331" s="29" t="n"/>
      <c r="EC331" s="29" t="n"/>
      <c r="ED331" s="29" t="n"/>
      <c r="EE331" s="29" t="n"/>
      <c r="EF331" s="29" t="n"/>
      <c r="EG331" s="29" t="n"/>
      <c r="EH331" s="29" t="n"/>
      <c r="EI331" s="20" t="inlineStr">
        <is>
          <t>vendor</t>
        </is>
      </c>
      <c r="EJ331" s="22">
        <f>_xlfn.CONCAT(AF331:BQ331)</f>
        <v/>
      </c>
      <c r="EK331" s="20" t="n"/>
      <c r="EL331" s="20" t="n"/>
      <c r="EM331" s="20" t="n"/>
      <c r="EN331" s="20" t="n"/>
    </row>
    <row r="332" ht="119.1" customHeight="1">
      <c r="A332" s="24" t="inlineStr">
        <is>
          <t>#000530</t>
        </is>
      </c>
      <c r="B332" s="13" t="inlineStr">
        <is>
          <t>JLL仲量联行</t>
        </is>
      </c>
      <c r="F332" s="25" t="n"/>
      <c r="G332" s="25" t="n"/>
      <c r="H332" s="25" t="n"/>
      <c r="I332" s="25" t="n"/>
      <c r="J332" s="25" t="n">
        <v>395</v>
      </c>
      <c r="L332" s="26">
        <f>IF(COUNTIF(K:K,K332)=0,"",COUNTIF(K:K,K332))</f>
        <v/>
      </c>
      <c r="M332" s="13" t="inlineStr">
        <is>
          <t>Missing</t>
        </is>
      </c>
      <c r="N332" s="13" t="inlineStr">
        <is>
          <t>V_Security</t>
        </is>
      </c>
      <c r="O332" s="41" t="inlineStr">
        <is>
          <t>https://www.jll.com.hk/en/about-jll</t>
        </is>
      </c>
      <c r="P332" s="13">
        <f>COUNTIF(Q332:AC332,"Y")</f>
        <v/>
      </c>
      <c r="R332" s="19" t="inlineStr">
        <is>
          <t>N</t>
        </is>
      </c>
      <c r="S332" s="19" t="inlineStr">
        <is>
          <t>Y</t>
        </is>
      </c>
      <c r="T332" s="19" t="inlineStr">
        <is>
          <t>N</t>
        </is>
      </c>
      <c r="U332" s="19" t="inlineStr"/>
      <c r="V332" s="19" t="inlineStr"/>
      <c r="W332" s="19" t="inlineStr">
        <is>
          <t>N</t>
        </is>
      </c>
      <c r="X332" s="19" t="inlineStr">
        <is>
          <t>N</t>
        </is>
      </c>
      <c r="Y332" s="19" t="inlineStr">
        <is>
          <t>N</t>
        </is>
      </c>
      <c r="Z332" s="19" t="inlineStr">
        <is>
          <t>N</t>
        </is>
      </c>
      <c r="AA332" s="19" t="inlineStr">
        <is>
          <t>N</t>
        </is>
      </c>
      <c r="AB332" s="19" t="inlineStr">
        <is>
          <t>Y</t>
        </is>
      </c>
      <c r="AC332" s="19" t="inlineStr">
        <is>
          <t>N</t>
        </is>
      </c>
      <c r="AE332" s="13" t="n"/>
      <c r="AF332" s="14" t="inlineStr">
        <is>
          <t>Y</t>
        </is>
      </c>
      <c r="AG332" s="14" t="inlineStr">
        <is>
          <t>Y</t>
        </is>
      </c>
      <c r="AH332" s="14" t="inlineStr">
        <is>
          <t>Y</t>
        </is>
      </c>
      <c r="AI332" s="14" t="inlineStr">
        <is>
          <t>Y</t>
        </is>
      </c>
      <c r="AJ332" s="14" t="n"/>
      <c r="AK332" s="14" t="inlineStr">
        <is>
          <t>Y</t>
        </is>
      </c>
      <c r="AL332" s="14" t="inlineStr">
        <is>
          <t>Y</t>
        </is>
      </c>
      <c r="AM332" s="14" t="inlineStr">
        <is>
          <t>Y</t>
        </is>
      </c>
      <c r="AN332" s="14" t="inlineStr">
        <is>
          <t>Y</t>
        </is>
      </c>
      <c r="AO332" s="14" t="inlineStr">
        <is>
          <t>Y</t>
        </is>
      </c>
      <c r="AP332" s="14" t="inlineStr">
        <is>
          <t>Y</t>
        </is>
      </c>
      <c r="AQ332" s="14" t="n"/>
      <c r="AR332" s="14" t="n"/>
      <c r="AS332" s="14" t="n"/>
      <c r="AT332" s="14" t="n"/>
      <c r="AU332" s="14" t="n"/>
      <c r="AV332" s="14" t="n"/>
      <c r="AW332" s="14" t="n"/>
      <c r="AX332" s="14" t="n"/>
      <c r="AY332" s="14" t="n"/>
      <c r="AZ332" s="14" t="n"/>
      <c r="BA332" s="14" t="n"/>
      <c r="BB332" s="14" t="n"/>
      <c r="BC332" s="14" t="inlineStr">
        <is>
          <t>Y</t>
        </is>
      </c>
      <c r="BD332" s="14" t="inlineStr">
        <is>
          <t>Y</t>
        </is>
      </c>
      <c r="BE332" s="14" t="inlineStr">
        <is>
          <t>Y</t>
        </is>
      </c>
      <c r="BF332" s="14" t="inlineStr">
        <is>
          <t>Y</t>
        </is>
      </c>
      <c r="BG332" s="14" t="inlineStr">
        <is>
          <t>Y</t>
        </is>
      </c>
      <c r="BH332" s="14" t="n"/>
      <c r="BI332" s="14" t="n"/>
      <c r="BJ332" s="14" t="n"/>
      <c r="BK332" s="14" t="n"/>
      <c r="BL332" s="14" t="n"/>
      <c r="BM332" s="14" t="n"/>
      <c r="BN332" s="14" t="n"/>
      <c r="BO332" s="14" t="n"/>
      <c r="BP332" s="14" t="n"/>
      <c r="BQ332" s="14" t="n"/>
      <c r="BR332" s="14" t="n"/>
      <c r="BT332" s="13" t="inlineStr">
        <is>
          <t>China</t>
        </is>
      </c>
      <c r="BV332" s="22" t="n"/>
      <c r="BW332" s="33" t="inlineStr">
        <is>
          <t>https://www.jll.com.hk/en/privacy-statement</t>
        </is>
      </c>
      <c r="BX332" s="14" t="inlineStr">
        <is>
          <t xml:space="preserve">Third Party Vendors </t>
        </is>
      </c>
      <c r="CA332" s="19" t="inlineStr">
        <is>
          <t>N</t>
        </is>
      </c>
      <c r="CC332" s="19" t="inlineStr">
        <is>
          <t>N</t>
        </is>
      </c>
      <c r="CF332" s="19" t="inlineStr">
        <is>
          <t>N</t>
        </is>
      </c>
      <c r="CG332" s="19" t="inlineStr">
        <is>
          <t>N</t>
        </is>
      </c>
      <c r="CI332" s="19" t="inlineStr">
        <is>
          <t>N</t>
        </is>
      </c>
      <c r="CJ332" s="19" t="inlineStr">
        <is>
          <t>N</t>
        </is>
      </c>
      <c r="CK332" s="19" t="inlineStr">
        <is>
          <t>N</t>
        </is>
      </c>
      <c r="CL332" s="19" t="inlineStr">
        <is>
          <t>N</t>
        </is>
      </c>
      <c r="CO332" s="19" t="inlineStr">
        <is>
          <t>N</t>
        </is>
      </c>
      <c r="CQ332" s="19" t="inlineStr">
        <is>
          <t>N</t>
        </is>
      </c>
      <c r="CT332" s="19" t="inlineStr">
        <is>
          <t>N</t>
        </is>
      </c>
      <c r="CU332" s="19" t="inlineStr">
        <is>
          <t>N</t>
        </is>
      </c>
      <c r="CW332" s="19" t="inlineStr">
        <is>
          <t>N</t>
        </is>
      </c>
      <c r="CX332" s="19" t="inlineStr">
        <is>
          <t>N</t>
        </is>
      </c>
      <c r="CY332" s="19" t="inlineStr">
        <is>
          <t>N</t>
        </is>
      </c>
      <c r="CZ332" s="19" t="inlineStr">
        <is>
          <t>N</t>
        </is>
      </c>
      <c r="DW332" s="13" t="n"/>
      <c r="DX332" s="22">
        <f>COUNTIF(A:A,A332)</f>
        <v/>
      </c>
      <c r="DZ332" s="19" t="n"/>
      <c r="EA332" s="19" t="n"/>
      <c r="EB332" s="29" t="n"/>
      <c r="EC332" s="29" t="n"/>
      <c r="ED332" s="129" t="inlineStr">
        <is>
          <t>https://www.jll.com.hk/en/contact-us</t>
        </is>
      </c>
      <c r="EE332" s="129" t="n"/>
      <c r="EF332" s="129" t="n"/>
      <c r="EG332" s="129" t="n"/>
      <c r="EH332" s="129" t="n"/>
      <c r="EI332" s="20" t="n"/>
      <c r="EJ332" s="22">
        <f>_xlfn.CONCAT(AF332:BQ332)</f>
        <v/>
      </c>
      <c r="EK332" s="20" t="n"/>
      <c r="EL332" s="20" t="n"/>
      <c r="EM332" s="20" t="n"/>
      <c r="EN332" s="20" t="n"/>
    </row>
    <row r="333" ht="84.95" customHeight="1">
      <c r="A333" s="24" t="inlineStr">
        <is>
          <t>#000171</t>
        </is>
      </c>
      <c r="B333" s="24" t="inlineStr">
        <is>
          <t>Joan</t>
        </is>
      </c>
      <c r="D333" s="13" t="inlineStr">
        <is>
          <t>Infra reviewed</t>
        </is>
      </c>
      <c r="E333" s="15" t="inlineStr">
        <is>
          <t>Yes</t>
        </is>
      </c>
      <c r="F333" s="25" t="inlineStr">
        <is>
          <t>Low</t>
        </is>
      </c>
      <c r="G333" s="25" t="inlineStr">
        <is>
          <t>Done (DIS)</t>
        </is>
      </c>
      <c r="H333" s="25" t="n"/>
      <c r="I333" s="25" t="n"/>
      <c r="J333" s="25" t="n"/>
      <c r="K333" s="26" t="inlineStr">
        <is>
          <t>DAR00030</t>
        </is>
      </c>
      <c r="L333" s="26">
        <f>IF(COUNTIF(K:K,K333)=0,"",COUNTIF(K:K,K333))</f>
        <v/>
      </c>
      <c r="M333" s="13" t="inlineStr">
        <is>
          <t>Digital Product</t>
        </is>
      </c>
      <c r="N333" s="13" t="inlineStr">
        <is>
          <t>I_Infrastructure</t>
        </is>
      </c>
      <c r="O333" s="138" t="inlineStr">
        <is>
          <t>getjoan.com</t>
        </is>
      </c>
      <c r="P333" s="13">
        <f>COUNTIF(Q333:AC333,"Y")</f>
        <v/>
      </c>
      <c r="Q333" s="19" t="inlineStr">
        <is>
          <t>Y</t>
        </is>
      </c>
      <c r="R333" s="19" t="inlineStr">
        <is>
          <t>N</t>
        </is>
      </c>
      <c r="S333" s="19" t="inlineStr">
        <is>
          <t>Y</t>
        </is>
      </c>
      <c r="T333" s="19" t="inlineStr">
        <is>
          <t>N</t>
        </is>
      </c>
      <c r="U333" s="19" t="inlineStr">
        <is>
          <t>N</t>
        </is>
      </c>
      <c r="V333" s="19" t="inlineStr">
        <is>
          <t>N</t>
        </is>
      </c>
      <c r="W333" s="19" t="inlineStr">
        <is>
          <t>N</t>
        </is>
      </c>
      <c r="X333" s="19" t="inlineStr">
        <is>
          <t>N</t>
        </is>
      </c>
      <c r="Y333" s="19" t="inlineStr">
        <is>
          <t>N</t>
        </is>
      </c>
      <c r="Z333" s="19" t="inlineStr">
        <is>
          <t>N</t>
        </is>
      </c>
      <c r="AA333" s="19" t="inlineStr">
        <is>
          <t>N</t>
        </is>
      </c>
      <c r="AB333" s="19" t="inlineStr">
        <is>
          <t>N</t>
        </is>
      </c>
      <c r="AC333" s="19" t="inlineStr">
        <is>
          <t>N</t>
        </is>
      </c>
      <c r="AE333" s="13" t="n"/>
      <c r="AF333" s="14" t="n"/>
      <c r="AG333" s="14" t="n"/>
      <c r="AH333" s="14" t="n"/>
      <c r="AI333" s="14" t="n"/>
      <c r="AJ333" s="14" t="n"/>
      <c r="AK333" s="14" t="n"/>
      <c r="AL333" s="14" t="n"/>
      <c r="AM333" s="14" t="n"/>
      <c r="AN333" s="14" t="n"/>
      <c r="AO333" s="14" t="n"/>
      <c r="AP333" s="14" t="n"/>
      <c r="AQ333" s="14" t="n"/>
      <c r="AR333" s="14" t="n"/>
      <c r="AS333" s="14" t="n"/>
      <c r="AT333" s="14" t="n"/>
      <c r="AU333" s="14" t="n"/>
      <c r="AV333" s="14" t="n"/>
      <c r="AW333" s="14" t="n"/>
      <c r="AX333" s="14" t="n"/>
      <c r="AY333" s="14" t="n"/>
      <c r="AZ333" s="14" t="n"/>
      <c r="BA333" s="14" t="n"/>
      <c r="BB333" s="14" t="n"/>
      <c r="BC333" s="14" t="n"/>
      <c r="BD333" s="14" t="n"/>
      <c r="BE333" s="14" t="n"/>
      <c r="BF333" s="14" t="n"/>
      <c r="BG333" s="14" t="n"/>
      <c r="BH333" s="14" t="n"/>
      <c r="BI333" s="14" t="n"/>
      <c r="BJ333" s="14" t="n"/>
      <c r="BK333" s="14" t="n"/>
      <c r="BL333" s="14" t="n"/>
      <c r="BM333" s="14" t="n"/>
      <c r="BN333" s="14" t="n"/>
      <c r="BO333" s="14" t="n"/>
      <c r="BP333" s="14" t="n"/>
      <c r="BQ333" s="14" t="n"/>
      <c r="BR333" s="14" t="n"/>
      <c r="BT333" s="13" t="inlineStr">
        <is>
          <t>On premise</t>
        </is>
      </c>
      <c r="BV333" s="22" t="inlineStr">
        <is>
          <t>Do not collect any information when using the free vision</t>
        </is>
      </c>
      <c r="BW333" s="33" t="inlineStr">
        <is>
          <t>https://getjoan.com/privacy-policy/</t>
        </is>
      </c>
      <c r="BX333" s="13" t="inlineStr">
        <is>
          <t>For managing rooms and workspaces.</t>
        </is>
      </c>
      <c r="CA333" s="19" t="inlineStr">
        <is>
          <t>N</t>
        </is>
      </c>
      <c r="CC333" s="19" t="inlineStr">
        <is>
          <t>N</t>
        </is>
      </c>
      <c r="CF333" s="19" t="inlineStr">
        <is>
          <t>N</t>
        </is>
      </c>
      <c r="CG333" s="19" t="inlineStr">
        <is>
          <t>N</t>
        </is>
      </c>
      <c r="CI333" s="19" t="inlineStr">
        <is>
          <t>N</t>
        </is>
      </c>
      <c r="CJ333" s="19" t="inlineStr">
        <is>
          <t>N</t>
        </is>
      </c>
      <c r="CK333" s="19" t="inlineStr">
        <is>
          <t>N</t>
        </is>
      </c>
      <c r="CL333" s="19" t="inlineStr">
        <is>
          <t>N</t>
        </is>
      </c>
      <c r="CO333" s="19" t="inlineStr">
        <is>
          <t>N</t>
        </is>
      </c>
      <c r="CQ333" s="19" t="inlineStr">
        <is>
          <t>N</t>
        </is>
      </c>
      <c r="CT333" s="19" t="inlineStr">
        <is>
          <t>N</t>
        </is>
      </c>
      <c r="CU333" s="19" t="inlineStr">
        <is>
          <t>N</t>
        </is>
      </c>
      <c r="CW333" s="19" t="inlineStr">
        <is>
          <t>N</t>
        </is>
      </c>
      <c r="CX333" s="19" t="inlineStr">
        <is>
          <t>N</t>
        </is>
      </c>
      <c r="CY333" s="19" t="inlineStr">
        <is>
          <t>N</t>
        </is>
      </c>
      <c r="CZ333" s="19" t="inlineStr">
        <is>
          <t>N</t>
        </is>
      </c>
      <c r="DW333" s="13" t="n"/>
      <c r="DX333" s="22">
        <f>COUNTIF(A:A,A333)</f>
        <v/>
      </c>
      <c r="DZ333" s="19" t="n"/>
      <c r="EA333" s="19" t="n"/>
      <c r="EB333" s="29" t="n"/>
      <c r="EC333" s="29" t="n"/>
      <c r="ED333" s="29" t="n"/>
      <c r="EE333" s="29" t="n"/>
      <c r="EF333" s="29" t="n"/>
      <c r="EG333" s="29" t="n"/>
      <c r="EH333" s="29" t="n"/>
      <c r="EI333" s="20" t="inlineStr">
        <is>
          <t>EIM</t>
        </is>
      </c>
      <c r="EJ333" s="22">
        <f>_xlfn.CONCAT(AF333:BQ333)</f>
        <v/>
      </c>
      <c r="EK333" s="22" t="n"/>
      <c r="EL333" s="20" t="n"/>
      <c r="EM333" s="20" t="n"/>
      <c r="EN333" s="20" t="n"/>
    </row>
    <row r="334" ht="84.95" customHeight="1">
      <c r="A334" s="24" t="inlineStr">
        <is>
          <t>#000172</t>
        </is>
      </c>
      <c r="B334" s="24" t="inlineStr">
        <is>
          <t>JotForm</t>
        </is>
      </c>
      <c r="E334" s="15" t="inlineStr">
        <is>
          <t>No</t>
        </is>
      </c>
      <c r="F334" s="25" t="inlineStr">
        <is>
          <t>Low</t>
        </is>
      </c>
      <c r="G334" s="25" t="n"/>
      <c r="H334" s="25" t="n"/>
      <c r="I334" s="25" t="n"/>
      <c r="J334" s="25" t="n"/>
      <c r="K334" s="26" t="n"/>
      <c r="L334" s="26">
        <f>IF(COUNTIF(K:K,K334)=0,"",COUNTIF(K:K,K334))</f>
        <v/>
      </c>
      <c r="M334" s="13" t="inlineStr">
        <is>
          <t>Digital Product</t>
        </is>
      </c>
      <c r="N334" s="13" t="inlineStr">
        <is>
          <t>I_Website Service</t>
        </is>
      </c>
      <c r="O334" s="138" t="inlineStr">
        <is>
          <t>https://www.jotform.com/</t>
        </is>
      </c>
      <c r="P334" s="13">
        <f>COUNTIF(Q334:AC334,"Y")</f>
        <v/>
      </c>
      <c r="R334" s="19" t="inlineStr">
        <is>
          <t>N</t>
        </is>
      </c>
      <c r="S334" s="19" t="inlineStr"/>
      <c r="T334" s="19" t="inlineStr">
        <is>
          <t>N</t>
        </is>
      </c>
      <c r="U334" s="19" t="inlineStr"/>
      <c r="V334" s="19" t="inlineStr">
        <is>
          <t>Y</t>
        </is>
      </c>
      <c r="W334" s="19" t="inlineStr">
        <is>
          <t>N</t>
        </is>
      </c>
      <c r="X334" s="19" t="inlineStr">
        <is>
          <t>N</t>
        </is>
      </c>
      <c r="Y334" s="19" t="inlineStr">
        <is>
          <t>N</t>
        </is>
      </c>
      <c r="Z334" s="19" t="inlineStr">
        <is>
          <t>N</t>
        </is>
      </c>
      <c r="AA334" s="19" t="inlineStr">
        <is>
          <t>N</t>
        </is>
      </c>
      <c r="AB334" s="19" t="inlineStr">
        <is>
          <t>N</t>
        </is>
      </c>
      <c r="AC334" s="19" t="inlineStr">
        <is>
          <t>N</t>
        </is>
      </c>
      <c r="AE334" s="13" t="n"/>
      <c r="AF334" s="14" t="n"/>
      <c r="AG334" s="14" t="inlineStr">
        <is>
          <t>Y</t>
        </is>
      </c>
      <c r="AH334" s="14" t="n"/>
      <c r="AI334" s="14" t="inlineStr">
        <is>
          <t>Y</t>
        </is>
      </c>
      <c r="AJ334" s="14" t="n"/>
      <c r="AK334" s="14" t="n"/>
      <c r="AL334" s="14" t="inlineStr">
        <is>
          <t>Y</t>
        </is>
      </c>
      <c r="AM334" s="14" t="n"/>
      <c r="AN334" s="14" t="n"/>
      <c r="AO334" s="14" t="n"/>
      <c r="AP334" s="14" t="inlineStr">
        <is>
          <t>Y</t>
        </is>
      </c>
      <c r="AQ334" s="14" t="n"/>
      <c r="AR334" s="14" t="n"/>
      <c r="AS334" s="14" t="n"/>
      <c r="AT334" s="14" t="n"/>
      <c r="AU334" s="14" t="n"/>
      <c r="AV334" s="14" t="n"/>
      <c r="AW334" s="14" t="n"/>
      <c r="AX334" s="14" t="n"/>
      <c r="AY334" s="14" t="n"/>
      <c r="AZ334" s="14" t="n"/>
      <c r="BA334" s="14" t="n"/>
      <c r="BB334" s="14" t="n"/>
      <c r="BC334" s="14" t="n"/>
      <c r="BD334" s="14" t="n"/>
      <c r="BE334" s="14" t="inlineStr">
        <is>
          <t>Y</t>
        </is>
      </c>
      <c r="BF334" s="14" t="n"/>
      <c r="BG334" s="14" t="n"/>
      <c r="BH334" s="14" t="n"/>
      <c r="BI334" s="14" t="n"/>
      <c r="BJ334" s="14" t="n"/>
      <c r="BK334" s="14" t="n"/>
      <c r="BL334" s="14" t="n"/>
      <c r="BM334" s="14" t="n"/>
      <c r="BN334" s="14" t="n"/>
      <c r="BO334" s="14" t="n"/>
      <c r="BP334" s="14" t="n"/>
      <c r="BQ334" s="14" t="n"/>
      <c r="BR334" s="14" t="n"/>
      <c r="BT334" s="13" t="inlineStr">
        <is>
          <t>USA</t>
        </is>
      </c>
      <c r="BV334" s="22" t="n"/>
      <c r="BW334" s="33" t="inlineStr">
        <is>
          <t>https://www.jotform.com/privacy/</t>
        </is>
      </c>
      <c r="BX334" s="13" t="inlineStr">
        <is>
          <t>Used by parents to apply for a parent lanyard and helper lanyard.</t>
        </is>
      </c>
      <c r="BY334" s="13" t="inlineStr">
        <is>
          <t>Parents may not be able to gain access to the school as a parent Lanyard is required to enter school premises.</t>
        </is>
      </c>
      <c r="CA334" s="19" t="inlineStr">
        <is>
          <t>N</t>
        </is>
      </c>
      <c r="CC334" s="19" t="inlineStr">
        <is>
          <t>N</t>
        </is>
      </c>
      <c r="CF334" s="19" t="inlineStr">
        <is>
          <t>N</t>
        </is>
      </c>
      <c r="CG334" s="19" t="inlineStr">
        <is>
          <t>N</t>
        </is>
      </c>
      <c r="CI334" s="19" t="inlineStr">
        <is>
          <t>N</t>
        </is>
      </c>
      <c r="CJ334" s="19" t="inlineStr">
        <is>
          <t>N</t>
        </is>
      </c>
      <c r="CK334" s="19" t="inlineStr">
        <is>
          <t>N</t>
        </is>
      </c>
      <c r="CL334" s="19" t="inlineStr">
        <is>
          <t>N</t>
        </is>
      </c>
      <c r="CO334" s="19" t="inlineStr">
        <is>
          <t>N</t>
        </is>
      </c>
      <c r="CQ334" s="19" t="inlineStr">
        <is>
          <t>N</t>
        </is>
      </c>
      <c r="CT334" s="19" t="inlineStr">
        <is>
          <t>N</t>
        </is>
      </c>
      <c r="CU334" s="19" t="inlineStr">
        <is>
          <t>N</t>
        </is>
      </c>
      <c r="CW334" s="19" t="inlineStr">
        <is>
          <t>N</t>
        </is>
      </c>
      <c r="CX334" s="19" t="inlineStr">
        <is>
          <t>N</t>
        </is>
      </c>
      <c r="CY334" s="19" t="inlineStr">
        <is>
          <t>N</t>
        </is>
      </c>
      <c r="CZ334" s="19" t="inlineStr">
        <is>
          <t>N</t>
        </is>
      </c>
      <c r="DA334" s="30" t="inlineStr">
        <is>
          <t>Whilst students are in the college</t>
        </is>
      </c>
      <c r="DW334" s="13" t="inlineStr">
        <is>
          <t>Parent email, parent full name, parent photo, parent gender, student name, relationship to student.</t>
        </is>
      </c>
      <c r="DX334" s="22">
        <f>COUNTIF(A:A,A334)</f>
        <v/>
      </c>
      <c r="DZ334" s="19" t="n"/>
      <c r="EA334" s="19" t="n"/>
      <c r="EB334" s="29" t="n"/>
      <c r="EC334" s="29" t="n"/>
      <c r="ED334" s="43" t="inlineStr">
        <is>
          <t>https://www.jotform.com/contact/</t>
        </is>
      </c>
      <c r="EE334" s="43" t="n"/>
      <c r="EF334" s="43" t="n"/>
      <c r="EG334" s="43" t="n"/>
      <c r="EH334" s="43" t="n"/>
      <c r="EI334" s="20" t="inlineStr">
        <is>
          <t>tool</t>
        </is>
      </c>
      <c r="EJ334" s="22">
        <f>_xlfn.CONCAT(AF334:BQ334)</f>
        <v/>
      </c>
      <c r="EK334" s="22" t="n"/>
      <c r="EL334" s="20" t="n"/>
      <c r="EM334" s="20" t="n"/>
      <c r="EN334" s="20" t="n"/>
    </row>
    <row r="335" ht="84.95" customHeight="1">
      <c r="A335" s="24" t="inlineStr">
        <is>
          <t>#000173</t>
        </is>
      </c>
      <c r="B335" s="24" t="inlineStr">
        <is>
          <t>Joy Connections Studio</t>
        </is>
      </c>
      <c r="C335" s="13" t="inlineStr">
        <is>
          <t>Joy Connections Studio</t>
        </is>
      </c>
      <c r="E335" s="15" t="inlineStr">
        <is>
          <t>No</t>
        </is>
      </c>
      <c r="F335" s="25" t="inlineStr">
        <is>
          <t>Med</t>
        </is>
      </c>
      <c r="G335" s="25" t="n"/>
      <c r="H335" s="25" t="n"/>
      <c r="I335" s="25" t="n"/>
      <c r="J335" s="25" t="n"/>
      <c r="K335" s="26" t="n"/>
      <c r="L335" s="26">
        <f>IF(COUNTIF(K:K,K335)=0,"",COUNTIF(K:K,K335))</f>
        <v/>
      </c>
      <c r="M335" s="13" t="inlineStr">
        <is>
          <t>Vendor</t>
        </is>
      </c>
      <c r="N335" s="13" t="inlineStr">
        <is>
          <t>V_Vendor</t>
        </is>
      </c>
      <c r="O335" s="138" t="inlineStr">
        <is>
          <t>https://www.joyconnections.com.sg/</t>
        </is>
      </c>
      <c r="P335" s="13">
        <f>COUNTIF(Q335:AC335,"Y")</f>
        <v/>
      </c>
      <c r="R335" s="19" t="inlineStr">
        <is>
          <t>N</t>
        </is>
      </c>
      <c r="S335" s="19" t="inlineStr"/>
      <c r="T335" s="19" t="inlineStr">
        <is>
          <t>N</t>
        </is>
      </c>
      <c r="U335" s="19" t="inlineStr"/>
      <c r="V335" s="19" t="inlineStr">
        <is>
          <t>Y</t>
        </is>
      </c>
      <c r="W335" s="19" t="inlineStr">
        <is>
          <t>N</t>
        </is>
      </c>
      <c r="X335" s="19" t="inlineStr">
        <is>
          <t>N</t>
        </is>
      </c>
      <c r="Y335" s="19" t="inlineStr">
        <is>
          <t>N</t>
        </is>
      </c>
      <c r="Z335" s="19" t="inlineStr">
        <is>
          <t>N</t>
        </is>
      </c>
      <c r="AA335" s="19" t="inlineStr">
        <is>
          <t>N</t>
        </is>
      </c>
      <c r="AB335" s="19" t="inlineStr">
        <is>
          <t>N</t>
        </is>
      </c>
      <c r="AC335" s="19" t="inlineStr">
        <is>
          <t>N</t>
        </is>
      </c>
      <c r="AE335" s="13" t="n"/>
      <c r="AF335" s="14" t="n"/>
      <c r="AG335" s="14" t="inlineStr">
        <is>
          <t>Y</t>
        </is>
      </c>
      <c r="AH335" s="14" t="n"/>
      <c r="AI335" s="14" t="inlineStr">
        <is>
          <t>Y</t>
        </is>
      </c>
      <c r="AJ335" s="14" t="n"/>
      <c r="AK335" s="14" t="n"/>
      <c r="AL335" s="14" t="inlineStr">
        <is>
          <t>Y</t>
        </is>
      </c>
      <c r="AM335" s="14" t="n"/>
      <c r="AN335" s="14" t="n"/>
      <c r="AO335" s="14" t="n"/>
      <c r="AP335" s="14" t="n"/>
      <c r="AQ335" s="14" t="n"/>
      <c r="AR335" s="14" t="n"/>
      <c r="AS335" s="14" t="n"/>
      <c r="AT335" s="14" t="inlineStr">
        <is>
          <t>Y</t>
        </is>
      </c>
      <c r="AU335" s="14" t="n"/>
      <c r="AV335" s="14" t="n"/>
      <c r="AW335" s="14" t="n"/>
      <c r="AX335" s="14" t="n"/>
      <c r="AY335" s="14" t="n"/>
      <c r="AZ335" s="14" t="n"/>
      <c r="BA335" s="14" t="n"/>
      <c r="BB335" s="14" t="n"/>
      <c r="BC335" s="14" t="n"/>
      <c r="BD335" s="14" t="n"/>
      <c r="BE335" s="14" t="n"/>
      <c r="BF335" s="14" t="n"/>
      <c r="BG335" s="14" t="n"/>
      <c r="BH335" s="14" t="n"/>
      <c r="BI335" s="14" t="n"/>
      <c r="BJ335" s="14" t="n"/>
      <c r="BK335" s="14" t="n"/>
      <c r="BL335" s="14" t="n"/>
      <c r="BM335" s="14" t="n"/>
      <c r="BN335" s="14" t="inlineStr">
        <is>
          <t>Y</t>
        </is>
      </c>
      <c r="BO335" s="14" t="n"/>
      <c r="BP335" s="14" t="n"/>
      <c r="BQ335" s="14" t="n"/>
      <c r="BR335" s="14" t="n"/>
      <c r="BT335" s="13" t="inlineStr">
        <is>
          <t>Singapore</t>
        </is>
      </c>
      <c r="BV335" s="22" t="n"/>
      <c r="BW335" s="33" t="inlineStr">
        <is>
          <t>(URL)https://www.joyconnections.com.sg/</t>
        </is>
      </c>
      <c r="BX335" s="13" t="inlineStr">
        <is>
          <t>Provision of co- curricular activities</t>
        </is>
      </c>
      <c r="BY335" s="13" t="inlineStr">
        <is>
          <t>May not participate in specific co-curricular activities</t>
        </is>
      </c>
      <c r="CA335" s="19" t="inlineStr">
        <is>
          <t>N</t>
        </is>
      </c>
      <c r="CC335" s="19" t="inlineStr">
        <is>
          <t>N</t>
        </is>
      </c>
      <c r="CE335" s="19" t="inlineStr">
        <is>
          <t>Y</t>
        </is>
      </c>
      <c r="CF335" s="19" t="inlineStr">
        <is>
          <t>N</t>
        </is>
      </c>
      <c r="CG335" s="19" t="inlineStr">
        <is>
          <t>N</t>
        </is>
      </c>
      <c r="CI335" s="19" t="inlineStr">
        <is>
          <t>N</t>
        </is>
      </c>
      <c r="CJ335" s="19" t="inlineStr">
        <is>
          <t>N</t>
        </is>
      </c>
      <c r="CK335" s="19" t="inlineStr">
        <is>
          <t>N</t>
        </is>
      </c>
      <c r="CL335" s="19" t="inlineStr">
        <is>
          <t>N</t>
        </is>
      </c>
      <c r="CO335" s="19" t="inlineStr">
        <is>
          <t>N</t>
        </is>
      </c>
      <c r="CQ335" s="19" t="inlineStr">
        <is>
          <t>N</t>
        </is>
      </c>
      <c r="CT335" s="19" t="inlineStr">
        <is>
          <t>N</t>
        </is>
      </c>
      <c r="CU335" s="19" t="inlineStr">
        <is>
          <t>N</t>
        </is>
      </c>
      <c r="CW335" s="19" t="inlineStr">
        <is>
          <t>N</t>
        </is>
      </c>
      <c r="CX335" s="19" t="inlineStr">
        <is>
          <t>N</t>
        </is>
      </c>
      <c r="CY335" s="19" t="inlineStr">
        <is>
          <t>N</t>
        </is>
      </c>
      <c r="CZ335" s="19" t="inlineStr">
        <is>
          <t>N</t>
        </is>
      </c>
      <c r="DA335" s="30" t="inlineStr">
        <is>
          <t>Retained for one year after the CCA activity</t>
        </is>
      </c>
      <c r="DW335" s="13" t="inlineStr">
        <is>
          <t>Student names, class number, medical information, Parent names, parent email address</t>
        </is>
      </c>
      <c r="DX335" s="22">
        <f>COUNTIF(A:A,A335)</f>
        <v/>
      </c>
      <c r="DZ335" s="19" t="n"/>
      <c r="EA335" s="19" t="n"/>
      <c r="EB335" s="129" t="inlineStr">
        <is>
          <t>info@joyconnections.com.sg</t>
        </is>
      </c>
      <c r="EC335" s="31" t="inlineStr">
        <is>
          <t>+65 8768 4332</t>
        </is>
      </c>
      <c r="ED335" s="43" t="inlineStr">
        <is>
          <t>https://www.joyconnections.com.sg/contactform</t>
        </is>
      </c>
      <c r="EE335" s="43" t="n"/>
      <c r="EF335" s="43" t="n"/>
      <c r="EG335" s="43" t="n"/>
      <c r="EH335" s="43" t="n"/>
      <c r="EI335" s="20" t="inlineStr">
        <is>
          <t>CCA</t>
        </is>
      </c>
      <c r="EJ335" s="22">
        <f>_xlfn.CONCAT(AF335:BQ335)</f>
        <v/>
      </c>
      <c r="EK335" s="22" t="n"/>
      <c r="EL335" s="20" t="n"/>
      <c r="EM335" s="20" t="n"/>
      <c r="EN335" s="20" t="n"/>
    </row>
    <row r="336" ht="68.09999999999999" customHeight="1">
      <c r="A336" s="24" t="inlineStr">
        <is>
          <t>#000174</t>
        </is>
      </c>
      <c r="B336" s="24" t="inlineStr">
        <is>
          <t>Joywaltzstudio Pte Ltd</t>
        </is>
      </c>
      <c r="C336" s="13" t="inlineStr">
        <is>
          <t>Joywaltzstudio Pte Ltd</t>
        </is>
      </c>
      <c r="E336" s="15" t="inlineStr">
        <is>
          <t>No</t>
        </is>
      </c>
      <c r="F336" s="25" t="inlineStr">
        <is>
          <t>Med</t>
        </is>
      </c>
      <c r="G336" s="25" t="n"/>
      <c r="H336" s="25" t="n"/>
      <c r="I336" s="25" t="n"/>
      <c r="J336" s="25" t="n"/>
      <c r="K336" s="26" t="n"/>
      <c r="L336" s="26">
        <f>IF(COUNTIF(K:K,K336)=0,"",COUNTIF(K:K,K336))</f>
        <v/>
      </c>
      <c r="M336" s="13" t="inlineStr">
        <is>
          <t>Vendor</t>
        </is>
      </c>
      <c r="N336" s="13" t="inlineStr">
        <is>
          <t>V_Vendor</t>
        </is>
      </c>
      <c r="O336" s="138" t="inlineStr">
        <is>
          <t>http://joywaltzstudio.com/</t>
        </is>
      </c>
      <c r="P336" s="13">
        <f>COUNTIF(Q336:AC336,"Y")</f>
        <v/>
      </c>
      <c r="R336" s="19" t="inlineStr">
        <is>
          <t>N</t>
        </is>
      </c>
      <c r="S336" s="19" t="inlineStr"/>
      <c r="T336" s="19" t="inlineStr">
        <is>
          <t>N</t>
        </is>
      </c>
      <c r="U336" s="19" t="inlineStr"/>
      <c r="V336" s="19" t="inlineStr">
        <is>
          <t>N</t>
        </is>
      </c>
      <c r="W336" s="19" t="inlineStr">
        <is>
          <t>N</t>
        </is>
      </c>
      <c r="X336" s="19" t="inlineStr">
        <is>
          <t>N</t>
        </is>
      </c>
      <c r="Y336" s="19" t="inlineStr">
        <is>
          <t>N</t>
        </is>
      </c>
      <c r="Z336" s="19" t="inlineStr">
        <is>
          <t>N</t>
        </is>
      </c>
      <c r="AA336" s="19" t="inlineStr">
        <is>
          <t>N</t>
        </is>
      </c>
      <c r="AB336" s="19" t="inlineStr">
        <is>
          <t>N</t>
        </is>
      </c>
      <c r="AC336" s="19" t="inlineStr">
        <is>
          <t>N</t>
        </is>
      </c>
      <c r="AE336" s="13" t="n"/>
      <c r="AF336" s="14" t="n"/>
      <c r="AG336" s="14" t="inlineStr">
        <is>
          <t>Y</t>
        </is>
      </c>
      <c r="AH336" s="14" t="n"/>
      <c r="AI336" s="14" t="inlineStr">
        <is>
          <t>Y</t>
        </is>
      </c>
      <c r="AJ336" s="14" t="n"/>
      <c r="AK336" s="14" t="n"/>
      <c r="AL336" s="14" t="inlineStr">
        <is>
          <t>Y</t>
        </is>
      </c>
      <c r="AM336" s="14" t="n"/>
      <c r="AN336" s="14" t="n"/>
      <c r="AO336" s="14" t="n"/>
      <c r="AP336" s="14" t="n"/>
      <c r="AQ336" s="14" t="n"/>
      <c r="AR336" s="14" t="n"/>
      <c r="AS336" s="14" t="n"/>
      <c r="AT336" s="14" t="inlineStr">
        <is>
          <t>Y</t>
        </is>
      </c>
      <c r="AU336" s="14" t="n"/>
      <c r="AV336" s="14" t="n"/>
      <c r="AW336" s="14" t="n"/>
      <c r="AX336" s="14" t="n"/>
      <c r="AY336" s="14" t="n"/>
      <c r="AZ336" s="14" t="n"/>
      <c r="BA336" s="14" t="n"/>
      <c r="BB336" s="14" t="n"/>
      <c r="BC336" s="14" t="n"/>
      <c r="BD336" s="14" t="n"/>
      <c r="BE336" s="14" t="n"/>
      <c r="BF336" s="14" t="n"/>
      <c r="BG336" s="14" t="n"/>
      <c r="BH336" s="14" t="n"/>
      <c r="BI336" s="14" t="n"/>
      <c r="BJ336" s="14" t="n"/>
      <c r="BK336" s="14" t="n"/>
      <c r="BL336" s="14" t="n"/>
      <c r="BM336" s="14" t="n"/>
      <c r="BN336" s="14" t="inlineStr">
        <is>
          <t>Y</t>
        </is>
      </c>
      <c r="BO336" s="14" t="n"/>
      <c r="BP336" s="14" t="n"/>
      <c r="BQ336" s="14" t="n"/>
      <c r="BR336" s="14" t="n"/>
      <c r="BT336" s="13" t="inlineStr">
        <is>
          <t>Singapore</t>
        </is>
      </c>
      <c r="BV336" s="22" t="n"/>
      <c r="BW336" s="138" t="inlineStr">
        <is>
          <t>(URL)http://joywaltzstudio.com/</t>
        </is>
      </c>
      <c r="BX336" s="13" t="inlineStr">
        <is>
          <t>Provision of co- curricular activities</t>
        </is>
      </c>
      <c r="BY336" s="13" t="inlineStr">
        <is>
          <t>May not participate in specific co-curricular activities</t>
        </is>
      </c>
      <c r="CA336" s="19" t="inlineStr">
        <is>
          <t>N</t>
        </is>
      </c>
      <c r="CC336" s="19" t="inlineStr">
        <is>
          <t>N</t>
        </is>
      </c>
      <c r="CF336" s="19" t="inlineStr">
        <is>
          <t>N</t>
        </is>
      </c>
      <c r="CG336" s="19" t="inlineStr">
        <is>
          <t>N</t>
        </is>
      </c>
      <c r="CI336" s="19" t="inlineStr">
        <is>
          <t>N</t>
        </is>
      </c>
      <c r="CJ336" s="19" t="inlineStr">
        <is>
          <t>N</t>
        </is>
      </c>
      <c r="CK336" s="19" t="inlineStr">
        <is>
          <t>N</t>
        </is>
      </c>
      <c r="CL336" s="19" t="inlineStr">
        <is>
          <t>N</t>
        </is>
      </c>
      <c r="CO336" s="19" t="inlineStr">
        <is>
          <t>N</t>
        </is>
      </c>
      <c r="CQ336" s="19" t="inlineStr">
        <is>
          <t>N</t>
        </is>
      </c>
      <c r="CT336" s="19" t="inlineStr">
        <is>
          <t>N</t>
        </is>
      </c>
      <c r="CU336" s="19" t="inlineStr">
        <is>
          <t>N</t>
        </is>
      </c>
      <c r="CW336" s="19" t="inlineStr">
        <is>
          <t>N</t>
        </is>
      </c>
      <c r="CX336" s="19" t="inlineStr">
        <is>
          <t>N</t>
        </is>
      </c>
      <c r="CY336" s="19" t="inlineStr">
        <is>
          <t>N</t>
        </is>
      </c>
      <c r="CZ336" s="19" t="inlineStr">
        <is>
          <t>N</t>
        </is>
      </c>
      <c r="DW336" s="13" t="inlineStr">
        <is>
          <t>Student names, class number, medical information, Parent names, parent email address</t>
        </is>
      </c>
      <c r="DX336" s="22">
        <f>COUNTIF(A:A,A336)</f>
        <v/>
      </c>
      <c r="DZ336" s="19" t="n"/>
      <c r="EA336" s="19" t="n"/>
      <c r="EB336" s="100" t="inlineStr">
        <is>
          <t xml:space="preserve">Hello@Joywaltzstudio.Com </t>
        </is>
      </c>
      <c r="EC336" s="100" t="inlineStr">
        <is>
          <t>+65 94301579</t>
        </is>
      </c>
      <c r="ED336" s="129" t="inlineStr">
        <is>
          <t>http://joywaltzstudio.com/contact/</t>
        </is>
      </c>
      <c r="EE336" s="129" t="n"/>
      <c r="EF336" s="129" t="n"/>
      <c r="EG336" s="129" t="n"/>
      <c r="EH336" s="129" t="n"/>
      <c r="EI336" s="20" t="inlineStr">
        <is>
          <t>CCA</t>
        </is>
      </c>
      <c r="EJ336" s="22">
        <f>_xlfn.CONCAT(AF336:BQ336)</f>
        <v/>
      </c>
      <c r="EK336" s="22" t="n"/>
      <c r="EL336" s="20" t="n"/>
      <c r="EM336" s="20" t="n"/>
      <c r="EN336" s="20" t="n"/>
    </row>
    <row r="337" ht="84.95" customHeight="1">
      <c r="A337" s="24" t="inlineStr">
        <is>
          <t>#000175</t>
        </is>
      </c>
      <c r="B337" s="24" t="inlineStr">
        <is>
          <t>JSTOR</t>
        </is>
      </c>
      <c r="E337" s="15" t="inlineStr">
        <is>
          <t>No</t>
        </is>
      </c>
      <c r="F337" s="25" t="inlineStr">
        <is>
          <t>Low</t>
        </is>
      </c>
      <c r="G337" s="25" t="inlineStr">
        <is>
          <t>Yes</t>
        </is>
      </c>
      <c r="H337" s="25" t="n"/>
      <c r="I337" s="35" t="n"/>
      <c r="J337" s="25" t="n"/>
      <c r="K337" s="26" t="n"/>
      <c r="L337" s="26">
        <f>IF(COUNTIF(K:K,K337)=0,"",COUNTIF(K:K,K337))</f>
        <v/>
      </c>
      <c r="M337" s="13" t="inlineStr">
        <is>
          <t>Digital Product</t>
        </is>
      </c>
      <c r="N337" s="13" t="inlineStr">
        <is>
          <t>I_Website Service</t>
        </is>
      </c>
      <c r="O337" s="37" t="inlineStr">
        <is>
          <t>www.jstor.org</t>
        </is>
      </c>
      <c r="P337" s="13">
        <f>COUNTIF(Q337:AC337,"Y")</f>
        <v/>
      </c>
      <c r="R337" s="19" t="inlineStr">
        <is>
          <t>Y</t>
        </is>
      </c>
      <c r="S337" s="19" t="inlineStr">
        <is>
          <t>Y</t>
        </is>
      </c>
      <c r="T337" s="19" t="inlineStr">
        <is>
          <t>Y</t>
        </is>
      </c>
      <c r="U337" s="19" t="inlineStr"/>
      <c r="V337" s="19" t="inlineStr">
        <is>
          <t>Y</t>
        </is>
      </c>
      <c r="W337" s="19" t="inlineStr">
        <is>
          <t>Y</t>
        </is>
      </c>
      <c r="X337" s="19" t="inlineStr">
        <is>
          <t>N</t>
        </is>
      </c>
      <c r="Y337" s="19" t="inlineStr">
        <is>
          <t>N</t>
        </is>
      </c>
      <c r="Z337" s="19" t="inlineStr">
        <is>
          <t>N</t>
        </is>
      </c>
      <c r="AA337" s="19" t="inlineStr">
        <is>
          <t>Y</t>
        </is>
      </c>
      <c r="AB337" s="19" t="inlineStr">
        <is>
          <t>Y</t>
        </is>
      </c>
      <c r="AC337" s="19" t="inlineStr">
        <is>
          <t>N</t>
        </is>
      </c>
      <c r="AE337" s="13" t="n"/>
      <c r="AF337" s="38" t="n"/>
      <c r="AG337" s="38" t="inlineStr">
        <is>
          <t>Y</t>
        </is>
      </c>
      <c r="AH337" s="38" t="inlineStr">
        <is>
          <t>Y</t>
        </is>
      </c>
      <c r="AI337" s="38" t="inlineStr">
        <is>
          <t> </t>
        </is>
      </c>
      <c r="AJ337" s="38" t="inlineStr">
        <is>
          <t>Y</t>
        </is>
      </c>
      <c r="AK337" s="38" t="inlineStr">
        <is>
          <t>Y</t>
        </is>
      </c>
      <c r="AL337" s="38" t="inlineStr">
        <is>
          <t> </t>
        </is>
      </c>
      <c r="AM337" s="38" t="inlineStr">
        <is>
          <t> </t>
        </is>
      </c>
      <c r="AN337" s="38" t="inlineStr">
        <is>
          <t> </t>
        </is>
      </c>
      <c r="AO337" s="38" t="inlineStr">
        <is>
          <t> </t>
        </is>
      </c>
      <c r="AP337" s="38" t="inlineStr">
        <is>
          <t> </t>
        </is>
      </c>
      <c r="AQ337" s="38" t="inlineStr">
        <is>
          <t> </t>
        </is>
      </c>
      <c r="AR337" s="38" t="inlineStr">
        <is>
          <t> </t>
        </is>
      </c>
      <c r="AS337" s="38" t="inlineStr">
        <is>
          <t> </t>
        </is>
      </c>
      <c r="AT337" s="38" t="inlineStr">
        <is>
          <t>Y</t>
        </is>
      </c>
      <c r="AU337" s="38" t="inlineStr">
        <is>
          <t>Y</t>
        </is>
      </c>
      <c r="AV337" s="38" t="inlineStr">
        <is>
          <t> </t>
        </is>
      </c>
      <c r="AW337" s="38" t="inlineStr">
        <is>
          <t> </t>
        </is>
      </c>
      <c r="AX337" s="38" t="inlineStr">
        <is>
          <t> </t>
        </is>
      </c>
      <c r="AY337" s="38" t="inlineStr">
        <is>
          <t> </t>
        </is>
      </c>
      <c r="AZ337" s="38" t="inlineStr">
        <is>
          <t> </t>
        </is>
      </c>
      <c r="BA337" s="38" t="inlineStr">
        <is>
          <t> </t>
        </is>
      </c>
      <c r="BB337" s="38" t="inlineStr">
        <is>
          <t> </t>
        </is>
      </c>
      <c r="BC337" s="38" t="inlineStr">
        <is>
          <t> </t>
        </is>
      </c>
      <c r="BD337" s="38" t="inlineStr">
        <is>
          <t> </t>
        </is>
      </c>
      <c r="BE337" s="38" t="inlineStr">
        <is>
          <t> </t>
        </is>
      </c>
      <c r="BF337" s="38" t="inlineStr">
        <is>
          <t> </t>
        </is>
      </c>
      <c r="BG337" s="38" t="inlineStr">
        <is>
          <t> </t>
        </is>
      </c>
      <c r="BH337" s="38" t="inlineStr">
        <is>
          <t> </t>
        </is>
      </c>
      <c r="BI337" s="38" t="inlineStr">
        <is>
          <t> </t>
        </is>
      </c>
      <c r="BJ337" s="38" t="inlineStr">
        <is>
          <t> </t>
        </is>
      </c>
      <c r="BK337" s="38" t="inlineStr">
        <is>
          <t> </t>
        </is>
      </c>
      <c r="BL337" s="38" t="inlineStr">
        <is>
          <t> </t>
        </is>
      </c>
      <c r="BM337" s="38" t="inlineStr">
        <is>
          <t> </t>
        </is>
      </c>
      <c r="BN337" s="38" t="inlineStr">
        <is>
          <t> </t>
        </is>
      </c>
      <c r="BO337" s="38" t="inlineStr">
        <is>
          <t> </t>
        </is>
      </c>
      <c r="BP337" s="38" t="inlineStr">
        <is>
          <t> </t>
        </is>
      </c>
      <c r="BQ337" s="38" t="inlineStr">
        <is>
          <t> </t>
        </is>
      </c>
      <c r="BR337" s="14" t="n"/>
      <c r="BS337" s="13" t="inlineStr">
        <is>
          <t>?</t>
        </is>
      </c>
      <c r="BT337" s="13" t="inlineStr">
        <is>
          <t>USA</t>
        </is>
      </c>
      <c r="BV337" s="22" t="n"/>
      <c r="BW337" s="33" t="inlineStr">
        <is>
          <t>https://www.ithaka.org/privacypolicy/</t>
        </is>
      </c>
      <c r="BX337" s="13" t="inlineStr">
        <is>
          <t>Online library</t>
        </is>
      </c>
      <c r="CA337" s="19" t="inlineStr">
        <is>
          <t>N</t>
        </is>
      </c>
      <c r="CC337" s="19" t="inlineStr">
        <is>
          <t>N</t>
        </is>
      </c>
      <c r="CF337" s="19" t="inlineStr">
        <is>
          <t>N</t>
        </is>
      </c>
      <c r="CG337" s="19" t="inlineStr">
        <is>
          <t>N</t>
        </is>
      </c>
      <c r="CI337" s="19" t="inlineStr">
        <is>
          <t>N</t>
        </is>
      </c>
      <c r="CJ337" s="19" t="inlineStr">
        <is>
          <t>N</t>
        </is>
      </c>
      <c r="CK337" s="19" t="inlineStr">
        <is>
          <t>N</t>
        </is>
      </c>
      <c r="CL337" s="19" t="inlineStr">
        <is>
          <t>N</t>
        </is>
      </c>
      <c r="CO337" s="19" t="inlineStr">
        <is>
          <t>N</t>
        </is>
      </c>
      <c r="CQ337" s="19" t="inlineStr">
        <is>
          <t>N</t>
        </is>
      </c>
      <c r="CT337" s="19" t="inlineStr">
        <is>
          <t>N</t>
        </is>
      </c>
      <c r="CU337" s="19" t="inlineStr">
        <is>
          <t>N</t>
        </is>
      </c>
      <c r="CW337" s="19" t="inlineStr">
        <is>
          <t>N</t>
        </is>
      </c>
      <c r="CX337" s="19" t="inlineStr">
        <is>
          <t>N</t>
        </is>
      </c>
      <c r="CY337" s="19" t="inlineStr">
        <is>
          <t>N</t>
        </is>
      </c>
      <c r="CZ337" s="19" t="inlineStr">
        <is>
          <t>N</t>
        </is>
      </c>
      <c r="DA337" s="13" t="inlineStr">
        <is>
          <t>(Location)May transfer personal information to third parties, including third parties located internationally</t>
        </is>
      </c>
      <c r="DW337" s="13" t="inlineStr">
        <is>
          <t>Class Data: subject or class, teacher, student</t>
        </is>
      </c>
      <c r="DX337" s="22">
        <f>COUNTIF(A:A,A337)</f>
        <v/>
      </c>
      <c r="DZ337" s="19" t="n"/>
      <c r="EA337" s="19" t="n"/>
      <c r="EB337" s="29" t="n"/>
      <c r="EC337" s="129" t="inlineStr">
        <is>
          <t>(734)-887-7001</t>
        </is>
      </c>
      <c r="ED337" s="129" t="inlineStr">
        <is>
          <t>https://www.jstor.org/contact-us/forms/faculty/?refreqid=fastly-default%3Aa0ecf2283e5d5a95b4b28f706aa9dd54</t>
        </is>
      </c>
      <c r="EE337" s="129" t="n"/>
      <c r="EF337" s="129" t="n"/>
      <c r="EG337" s="129" t="n"/>
      <c r="EH337" s="129" t="n"/>
      <c r="EI337" s="20" t="inlineStr">
        <is>
          <t>library</t>
        </is>
      </c>
      <c r="EJ337" s="22">
        <f>_xlfn.CONCAT(AF337:BQ337)</f>
        <v/>
      </c>
      <c r="EK337" s="22" t="n"/>
      <c r="EL337" s="20" t="n"/>
      <c r="EM337" s="20" t="n"/>
      <c r="EN337" s="20" t="n"/>
    </row>
    <row r="338" ht="68.09999999999999" customHeight="1">
      <c r="A338" s="24" t="inlineStr">
        <is>
          <t>#000176</t>
        </is>
      </c>
      <c r="B338" s="24" t="inlineStr">
        <is>
          <t>Kahoot</t>
        </is>
      </c>
      <c r="C338" s="13" t="inlineStr">
        <is>
          <t>Kahoot</t>
        </is>
      </c>
      <c r="E338" s="15" t="inlineStr">
        <is>
          <t>No</t>
        </is>
      </c>
      <c r="F338" s="25" t="inlineStr">
        <is>
          <t>Med</t>
        </is>
      </c>
      <c r="G338" s="25" t="inlineStr">
        <is>
          <t>Yes</t>
        </is>
      </c>
      <c r="H338" s="25" t="n"/>
      <c r="I338" s="35" t="n">
        <v>2</v>
      </c>
      <c r="J338" s="25" t="n"/>
      <c r="K338" s="26" t="inlineStr">
        <is>
          <t>DAR00031</t>
        </is>
      </c>
      <c r="L338" s="26">
        <f>IF(COUNTIF(K:K,K338)=0,"",COUNTIF(K:K,K338))</f>
        <v/>
      </c>
      <c r="M338" s="13" t="inlineStr">
        <is>
          <t>Digital Product</t>
        </is>
      </c>
      <c r="N338" s="13" t="inlineStr">
        <is>
          <t>I_Cloud Service</t>
        </is>
      </c>
      <c r="O338" s="129" t="inlineStr">
        <is>
          <t>https://kahoot.com/</t>
        </is>
      </c>
      <c r="P338" s="13">
        <f>COUNTIF(Q338:AC338,"Y")</f>
        <v/>
      </c>
      <c r="R338" s="19" t="inlineStr">
        <is>
          <t>Y</t>
        </is>
      </c>
      <c r="S338" s="19" t="inlineStr">
        <is>
          <t>Y</t>
        </is>
      </c>
      <c r="T338" s="19" t="inlineStr">
        <is>
          <t>Y</t>
        </is>
      </c>
      <c r="U338" s="19" t="inlineStr">
        <is>
          <t>Y</t>
        </is>
      </c>
      <c r="V338" s="19" t="inlineStr">
        <is>
          <t>Y</t>
        </is>
      </c>
      <c r="W338" s="19" t="inlineStr">
        <is>
          <t>Y</t>
        </is>
      </c>
      <c r="X338" s="19" t="inlineStr">
        <is>
          <t>Y</t>
        </is>
      </c>
      <c r="Y338" s="19" t="inlineStr">
        <is>
          <t>Y</t>
        </is>
      </c>
      <c r="Z338" s="19" t="inlineStr">
        <is>
          <t>N</t>
        </is>
      </c>
      <c r="AA338" s="19" t="inlineStr">
        <is>
          <t>Y</t>
        </is>
      </c>
      <c r="AB338" s="19" t="inlineStr">
        <is>
          <t>Y</t>
        </is>
      </c>
      <c r="AC338" s="19" t="inlineStr">
        <is>
          <t>N</t>
        </is>
      </c>
      <c r="AE338" s="13" t="n"/>
      <c r="AF338" s="38" t="n"/>
      <c r="AG338" s="14" t="inlineStr">
        <is>
          <t>Y</t>
        </is>
      </c>
      <c r="AH338" s="38" t="inlineStr">
        <is>
          <t> </t>
        </is>
      </c>
      <c r="AI338" s="38" t="inlineStr">
        <is>
          <t> </t>
        </is>
      </c>
      <c r="AJ338" s="14" t="inlineStr">
        <is>
          <t>Y</t>
        </is>
      </c>
      <c r="AK338" s="38" t="inlineStr">
        <is>
          <t> </t>
        </is>
      </c>
      <c r="AL338" s="38" t="inlineStr">
        <is>
          <t> </t>
        </is>
      </c>
      <c r="AM338" s="38" t="inlineStr">
        <is>
          <t> </t>
        </is>
      </c>
      <c r="AN338" s="38" t="inlineStr">
        <is>
          <t> </t>
        </is>
      </c>
      <c r="AO338" s="38" t="inlineStr">
        <is>
          <t> </t>
        </is>
      </c>
      <c r="AP338" s="38" t="inlineStr">
        <is>
          <t> </t>
        </is>
      </c>
      <c r="AQ338" s="38" t="inlineStr">
        <is>
          <t> </t>
        </is>
      </c>
      <c r="AR338" s="38" t="inlineStr">
        <is>
          <t> </t>
        </is>
      </c>
      <c r="AS338" s="38" t="inlineStr">
        <is>
          <t> </t>
        </is>
      </c>
      <c r="AT338" s="38" t="inlineStr">
        <is>
          <t> </t>
        </is>
      </c>
      <c r="AU338" s="38" t="inlineStr">
        <is>
          <t> </t>
        </is>
      </c>
      <c r="AV338" s="38" t="inlineStr">
        <is>
          <t> </t>
        </is>
      </c>
      <c r="AW338" s="38" t="inlineStr">
        <is>
          <t> </t>
        </is>
      </c>
      <c r="AX338" s="38" t="inlineStr">
        <is>
          <t> </t>
        </is>
      </c>
      <c r="AY338" s="38" t="inlineStr">
        <is>
          <t> </t>
        </is>
      </c>
      <c r="AZ338" s="38" t="inlineStr">
        <is>
          <t> </t>
        </is>
      </c>
      <c r="BA338" s="38" t="inlineStr">
        <is>
          <t> </t>
        </is>
      </c>
      <c r="BB338" s="38" t="inlineStr">
        <is>
          <t> </t>
        </is>
      </c>
      <c r="BC338" s="38" t="inlineStr">
        <is>
          <t> </t>
        </is>
      </c>
      <c r="BD338" s="38" t="inlineStr">
        <is>
          <t> </t>
        </is>
      </c>
      <c r="BE338" s="38" t="inlineStr">
        <is>
          <t> </t>
        </is>
      </c>
      <c r="BF338" s="38" t="inlineStr">
        <is>
          <t> </t>
        </is>
      </c>
      <c r="BG338" s="38" t="inlineStr">
        <is>
          <t> </t>
        </is>
      </c>
      <c r="BH338" s="38" t="inlineStr">
        <is>
          <t> </t>
        </is>
      </c>
      <c r="BI338" s="38" t="inlineStr">
        <is>
          <t> </t>
        </is>
      </c>
      <c r="BJ338" s="38" t="inlineStr">
        <is>
          <t> </t>
        </is>
      </c>
      <c r="BK338" s="38" t="inlineStr">
        <is>
          <t> </t>
        </is>
      </c>
      <c r="BL338" s="38" t="inlineStr">
        <is>
          <t> </t>
        </is>
      </c>
      <c r="BM338" s="38" t="inlineStr">
        <is>
          <t> </t>
        </is>
      </c>
      <c r="BN338" s="38" t="inlineStr">
        <is>
          <t> </t>
        </is>
      </c>
      <c r="BO338" s="38" t="inlineStr">
        <is>
          <t> </t>
        </is>
      </c>
      <c r="BP338" s="38" t="inlineStr">
        <is>
          <t> </t>
        </is>
      </c>
      <c r="BQ338" s="38" t="inlineStr">
        <is>
          <t> </t>
        </is>
      </c>
      <c r="BR338" s="14" t="n"/>
      <c r="BS338" s="13" t="inlineStr">
        <is>
          <t>Manual entry from teacher and student</t>
        </is>
      </c>
      <c r="BT338" s="13" t="inlineStr">
        <is>
          <t>Outside Firewall</t>
        </is>
      </c>
      <c r="BV338" s="22" t="n"/>
      <c r="BW338" s="33" t="inlineStr">
        <is>
          <t>https://kahoot.com/privacy-policy/</t>
        </is>
      </c>
      <c r="BX338" s="13" t="inlineStr">
        <is>
          <t>Revision and assessment activities.
Academic Resources and Assessment</t>
        </is>
      </c>
      <c r="BY338" s="13" t="inlineStr">
        <is>
          <t>Will not be able to participate in assessment or revision activities.
May not access academic improvement software</t>
        </is>
      </c>
      <c r="CA338" s="19" t="inlineStr">
        <is>
          <t>N</t>
        </is>
      </c>
      <c r="CC338" s="19" t="inlineStr">
        <is>
          <t>N</t>
        </is>
      </c>
      <c r="CF338" s="19" t="inlineStr">
        <is>
          <t>N</t>
        </is>
      </c>
      <c r="CG338" s="19" t="inlineStr">
        <is>
          <t>N</t>
        </is>
      </c>
      <c r="CI338" s="19" t="inlineStr">
        <is>
          <t>N</t>
        </is>
      </c>
      <c r="CJ338" s="19" t="inlineStr">
        <is>
          <t>N</t>
        </is>
      </c>
      <c r="CK338" s="19" t="inlineStr">
        <is>
          <t>N</t>
        </is>
      </c>
      <c r="CL338" s="19" t="inlineStr">
        <is>
          <t>N</t>
        </is>
      </c>
      <c r="CO338" s="19" t="inlineStr">
        <is>
          <t>N</t>
        </is>
      </c>
      <c r="CQ338" s="19" t="inlineStr">
        <is>
          <t>N</t>
        </is>
      </c>
      <c r="CT338" s="19" t="inlineStr">
        <is>
          <t>N</t>
        </is>
      </c>
      <c r="CU338" s="19" t="inlineStr">
        <is>
          <t>N</t>
        </is>
      </c>
      <c r="CW338" s="19" t="inlineStr">
        <is>
          <t>N</t>
        </is>
      </c>
      <c r="CX338" s="19" t="inlineStr">
        <is>
          <t>N</t>
        </is>
      </c>
      <c r="CY338" s="19" t="inlineStr">
        <is>
          <t>N</t>
        </is>
      </c>
      <c r="CZ338" s="19" t="inlineStr">
        <is>
          <t>N</t>
        </is>
      </c>
      <c r="DW338" s="13" t="inlineStr">
        <is>
          <t>not required on free version.
Student name, student email</t>
        </is>
      </c>
      <c r="DX338" s="22">
        <f>COUNTIF(A:A,A338)</f>
        <v/>
      </c>
      <c r="DZ338" s="19" t="n"/>
      <c r="EA338" s="19" t="n"/>
      <c r="EB338" s="29" t="n"/>
      <c r="EC338" s="29" t="n"/>
      <c r="ED338" s="43" t="inlineStr">
        <is>
          <t>https://kahoot.com/contact-sales/</t>
        </is>
      </c>
      <c r="EE338" s="43" t="n"/>
      <c r="EF338" s="43" t="n"/>
      <c r="EG338" s="43" t="n"/>
      <c r="EH338" s="43" t="n"/>
      <c r="EI338" s="20" t="inlineStr">
        <is>
          <t>edu</t>
        </is>
      </c>
      <c r="EJ338" s="22">
        <f>_xlfn.CONCAT(AF338:BQ338)</f>
        <v/>
      </c>
      <c r="EK338" s="22" t="n"/>
      <c r="EL338" s="20" t="n"/>
      <c r="EM338" s="20" t="n"/>
      <c r="EN338" s="20" t="n"/>
    </row>
    <row r="339" ht="84.95" customHeight="1">
      <c r="A339" s="24" t="inlineStr">
        <is>
          <t>#000177</t>
        </is>
      </c>
      <c r="B339" s="24" t="inlineStr">
        <is>
          <t>Kaizena</t>
        </is>
      </c>
      <c r="E339" s="15" t="inlineStr">
        <is>
          <t>No</t>
        </is>
      </c>
      <c r="F339" s="25" t="inlineStr">
        <is>
          <t>Low</t>
        </is>
      </c>
      <c r="G339" s="25" t="n"/>
      <c r="H339" s="25" t="n"/>
      <c r="I339" s="25" t="n"/>
      <c r="J339" s="25" t="n"/>
      <c r="K339" s="26" t="n"/>
      <c r="L339" s="26">
        <f>IF(COUNTIF(K:K,K339)=0,"",COUNTIF(K:K,K339))</f>
        <v/>
      </c>
      <c r="M339" s="13" t="inlineStr">
        <is>
          <t>Digital Product</t>
        </is>
      </c>
      <c r="N339" s="13" t="inlineStr">
        <is>
          <t>I_Website Service</t>
        </is>
      </c>
      <c r="O339" s="138" t="inlineStr">
        <is>
          <t>(???)https://questionbank.ibo.org/</t>
        </is>
      </c>
      <c r="P339" s="13">
        <f>COUNTIF(Q339:AC339,"Y")</f>
        <v/>
      </c>
      <c r="R339" s="19" t="inlineStr">
        <is>
          <t>N</t>
        </is>
      </c>
      <c r="S339" s="19" t="inlineStr"/>
      <c r="T339" s="19" t="inlineStr">
        <is>
          <t>N</t>
        </is>
      </c>
      <c r="U339" s="19" t="inlineStr">
        <is>
          <t>Y</t>
        </is>
      </c>
      <c r="V339" s="19" t="inlineStr"/>
      <c r="W339" s="19" t="inlineStr">
        <is>
          <t>N</t>
        </is>
      </c>
      <c r="X339" s="19" t="inlineStr">
        <is>
          <t>N</t>
        </is>
      </c>
      <c r="Y339" s="19" t="inlineStr">
        <is>
          <t>N</t>
        </is>
      </c>
      <c r="Z339" s="19" t="inlineStr">
        <is>
          <t>N</t>
        </is>
      </c>
      <c r="AA339" s="19" t="inlineStr">
        <is>
          <t>N</t>
        </is>
      </c>
      <c r="AB339" s="19" t="inlineStr">
        <is>
          <t>N</t>
        </is>
      </c>
      <c r="AC339" s="19" t="inlineStr">
        <is>
          <t>N</t>
        </is>
      </c>
      <c r="AE339" s="13" t="n"/>
      <c r="AF339" s="14" t="n"/>
      <c r="AG339" s="14" t="inlineStr">
        <is>
          <t>Y</t>
        </is>
      </c>
      <c r="AH339" s="14" t="n"/>
      <c r="AI339" s="14" t="n"/>
      <c r="AJ339" s="14" t="inlineStr">
        <is>
          <t>Y</t>
        </is>
      </c>
      <c r="AK339" s="14" t="n"/>
      <c r="AL339" s="14" t="n"/>
      <c r="AM339" s="14" t="n"/>
      <c r="AN339" s="14" t="n"/>
      <c r="AO339" s="14" t="n"/>
      <c r="AP339" s="14" t="n"/>
      <c r="AQ339" s="14" t="n"/>
      <c r="AR339" s="14" t="n"/>
      <c r="AS339" s="14" t="n"/>
      <c r="AT339" s="14" t="n"/>
      <c r="AU339" s="14" t="n"/>
      <c r="AV339" s="14" t="n"/>
      <c r="AW339" s="14" t="n"/>
      <c r="AX339" s="14" t="n"/>
      <c r="AY339" s="14" t="n"/>
      <c r="AZ339" s="14" t="n"/>
      <c r="BA339" s="14" t="n"/>
      <c r="BB339" s="14" t="n"/>
      <c r="BC339" s="14" t="n"/>
      <c r="BD339" s="14" t="n"/>
      <c r="BE339" s="14" t="n"/>
      <c r="BF339" s="14" t="n"/>
      <c r="BG339" s="14" t="n"/>
      <c r="BH339" s="14" t="n"/>
      <c r="BI339" s="14" t="n"/>
      <c r="BJ339" s="14" t="n"/>
      <c r="BK339" s="14" t="n"/>
      <c r="BL339" s="14" t="n"/>
      <c r="BM339" s="14" t="n"/>
      <c r="BN339" s="14" t="n"/>
      <c r="BO339" s="14" t="n"/>
      <c r="BP339" s="14" t="n"/>
      <c r="BQ339" s="14" t="n"/>
      <c r="BR339" s="14" t="n"/>
      <c r="BT339" s="13" t="inlineStr">
        <is>
          <t>USA</t>
        </is>
      </c>
      <c r="BV339" s="22" t="n"/>
      <c r="BW339" s="33" t="inlineStr">
        <is>
          <t>https://www.kaizena.com/privacy</t>
        </is>
      </c>
      <c r="BX339" s="13" t="inlineStr">
        <is>
          <t>Online educational resource website</t>
        </is>
      </c>
      <c r="BY339" s="13" t="inlineStr">
        <is>
          <t>Unable to access online learning resources</t>
        </is>
      </c>
      <c r="CA339" s="19" t="inlineStr">
        <is>
          <t>N</t>
        </is>
      </c>
      <c r="CC339" s="19" t="inlineStr">
        <is>
          <t>N</t>
        </is>
      </c>
      <c r="CF339" s="19" t="inlineStr">
        <is>
          <t>N</t>
        </is>
      </c>
      <c r="CG339" s="19" t="inlineStr">
        <is>
          <t>N</t>
        </is>
      </c>
      <c r="CI339" s="19" t="inlineStr">
        <is>
          <t>N</t>
        </is>
      </c>
      <c r="CJ339" s="19" t="inlineStr">
        <is>
          <t>N</t>
        </is>
      </c>
      <c r="CK339" s="19" t="inlineStr">
        <is>
          <t>N</t>
        </is>
      </c>
      <c r="CL339" s="19" t="inlineStr">
        <is>
          <t>N</t>
        </is>
      </c>
      <c r="CO339" s="19" t="inlineStr">
        <is>
          <t>N</t>
        </is>
      </c>
      <c r="CQ339" s="19" t="inlineStr">
        <is>
          <t>N</t>
        </is>
      </c>
      <c r="CT339" s="19" t="inlineStr">
        <is>
          <t>N</t>
        </is>
      </c>
      <c r="CU339" s="19" t="inlineStr">
        <is>
          <t>N</t>
        </is>
      </c>
      <c r="CW339" s="19" t="inlineStr">
        <is>
          <t>N</t>
        </is>
      </c>
      <c r="CX339" s="19" t="inlineStr">
        <is>
          <t>N</t>
        </is>
      </c>
      <c r="CY339" s="19" t="inlineStr">
        <is>
          <t>N</t>
        </is>
      </c>
      <c r="CZ339" s="19" t="inlineStr">
        <is>
          <t>N</t>
        </is>
      </c>
      <c r="DW339" s="13" t="inlineStr">
        <is>
          <t>Student name, email (via Google Classroom)</t>
        </is>
      </c>
      <c r="DX339" s="22">
        <f>COUNTIF(A:A,A339)</f>
        <v/>
      </c>
      <c r="DZ339" s="19" t="n"/>
      <c r="EA339" s="19" t="n"/>
      <c r="EB339" s="129" t="inlineStr">
        <is>
          <t>sales@kaizena.com.</t>
        </is>
      </c>
      <c r="EC339" s="29" t="n"/>
      <c r="ED339" s="29" t="n"/>
      <c r="EE339" s="29" t="n"/>
      <c r="EF339" s="29" t="n"/>
      <c r="EG339" s="29" t="n"/>
      <c r="EH339" s="29" t="n"/>
      <c r="EI339" s="20" t="inlineStr">
        <is>
          <t>edu</t>
        </is>
      </c>
      <c r="EJ339" s="22">
        <f>_xlfn.CONCAT(AF339:BQ339)</f>
        <v/>
      </c>
      <c r="EK339" s="22" t="n"/>
      <c r="EL339" s="20" t="n"/>
      <c r="EM339" s="20" t="n"/>
      <c r="EN339" s="20" t="n"/>
    </row>
    <row r="340" ht="84.95" customHeight="1">
      <c r="A340" s="24" t="inlineStr">
        <is>
          <t>#000532</t>
        </is>
      </c>
      <c r="B340" s="13" t="inlineStr">
        <is>
          <t>Kale studio for ID card</t>
        </is>
      </c>
      <c r="F340" s="25" t="n"/>
      <c r="G340" s="25" t="n"/>
      <c r="H340" s="25" t="n"/>
      <c r="I340" s="25" t="n"/>
      <c r="J340" s="25" t="n"/>
      <c r="L340" s="26">
        <f>IF(COUNTIF(K:K,K340)=0,"",COUNTIF(K:K,K340))</f>
        <v/>
      </c>
      <c r="M340" s="13" t="inlineStr">
        <is>
          <t>Vendor</t>
        </is>
      </c>
      <c r="N340" s="13" t="inlineStr">
        <is>
          <t>V_Vendor</t>
        </is>
      </c>
      <c r="O340" s="41" t="inlineStr">
        <is>
          <t>https://www.studio-kale.com/</t>
        </is>
      </c>
      <c r="P340" s="13">
        <f>COUNTIF(Q340:AC340,"Y")</f>
        <v/>
      </c>
      <c r="R340" s="19" t="inlineStr">
        <is>
          <t>N</t>
        </is>
      </c>
      <c r="S340" s="19" t="inlineStr"/>
      <c r="T340" s="19" t="inlineStr">
        <is>
          <t>N</t>
        </is>
      </c>
      <c r="U340" s="19" t="inlineStr"/>
      <c r="V340" s="19" t="inlineStr"/>
      <c r="W340" s="19" t="inlineStr">
        <is>
          <t>Y</t>
        </is>
      </c>
      <c r="X340" s="19" t="inlineStr">
        <is>
          <t>N</t>
        </is>
      </c>
      <c r="Y340" s="19" t="inlineStr">
        <is>
          <t>N</t>
        </is>
      </c>
      <c r="Z340" s="19" t="inlineStr">
        <is>
          <t>N</t>
        </is>
      </c>
      <c r="AA340" s="19" t="inlineStr">
        <is>
          <t>N</t>
        </is>
      </c>
      <c r="AB340" s="19" t="inlineStr">
        <is>
          <t>N</t>
        </is>
      </c>
      <c r="AC340" s="19" t="inlineStr">
        <is>
          <t>N</t>
        </is>
      </c>
      <c r="AE340" s="13" t="n"/>
      <c r="AF340" s="14" t="n"/>
      <c r="AG340" s="14" t="n"/>
      <c r="AH340" s="14" t="inlineStr">
        <is>
          <t>Y</t>
        </is>
      </c>
      <c r="AI340" s="14" t="n"/>
      <c r="AJ340" s="14" t="n"/>
      <c r="AK340" s="14" t="inlineStr">
        <is>
          <t>Y</t>
        </is>
      </c>
      <c r="AL340" s="14" t="n"/>
      <c r="AM340" s="14" t="n"/>
      <c r="AN340" s="14" t="n"/>
      <c r="AO340" s="14" t="n"/>
      <c r="AP340" s="14" t="n"/>
      <c r="AQ340" s="14" t="n"/>
      <c r="AR340" s="14" t="n"/>
      <c r="AS340" s="14" t="n"/>
      <c r="AT340" s="14" t="n"/>
      <c r="AU340" s="14" t="n"/>
      <c r="AV340" s="14" t="n"/>
      <c r="AW340" s="14" t="n"/>
      <c r="AX340" s="14" t="n"/>
      <c r="AY340" s="14" t="n"/>
      <c r="AZ340" s="14" t="n"/>
      <c r="BA340" s="14" t="n"/>
      <c r="BB340" s="14" t="n"/>
      <c r="BC340" s="14" t="n"/>
      <c r="BD340" s="14" t="n"/>
      <c r="BE340" s="14" t="n"/>
      <c r="BF340" s="14" t="n"/>
      <c r="BG340" s="14" t="n"/>
      <c r="BH340" s="14" t="n"/>
      <c r="BI340" s="14" t="n"/>
      <c r="BJ340" s="14" t="n"/>
      <c r="BK340" s="14" t="n"/>
      <c r="BL340" s="14" t="n"/>
      <c r="BM340" s="14" t="n"/>
      <c r="BN340" s="14" t="n"/>
      <c r="BO340" s="14" t="n"/>
      <c r="BP340" s="14" t="n"/>
      <c r="BQ340" s="14" t="n"/>
      <c r="BR340" s="14" t="n"/>
      <c r="BT340" s="13" t="inlineStr">
        <is>
          <t>China</t>
        </is>
      </c>
      <c r="BV340" s="22" t="n"/>
      <c r="BW340" s="138" t="inlineStr">
        <is>
          <t>(URL)https://www.studio-kale.com/</t>
        </is>
      </c>
      <c r="BX340" s="13" t="inlineStr">
        <is>
          <t>Art studio</t>
        </is>
      </c>
      <c r="CA340" s="19" t="inlineStr">
        <is>
          <t>N</t>
        </is>
      </c>
      <c r="CC340" s="19" t="inlineStr">
        <is>
          <t>N</t>
        </is>
      </c>
      <c r="CF340" s="19" t="inlineStr">
        <is>
          <t>N</t>
        </is>
      </c>
      <c r="CG340" s="19" t="inlineStr">
        <is>
          <t>N</t>
        </is>
      </c>
      <c r="CI340" s="19" t="inlineStr">
        <is>
          <t>N</t>
        </is>
      </c>
      <c r="CJ340" s="19" t="inlineStr">
        <is>
          <t>N</t>
        </is>
      </c>
      <c r="CK340" s="19" t="inlineStr">
        <is>
          <t>N</t>
        </is>
      </c>
      <c r="CL340" s="19" t="inlineStr">
        <is>
          <t>N</t>
        </is>
      </c>
      <c r="CO340" s="19" t="inlineStr">
        <is>
          <t>N</t>
        </is>
      </c>
      <c r="CQ340" s="19" t="inlineStr">
        <is>
          <t>N</t>
        </is>
      </c>
      <c r="CT340" s="19" t="inlineStr">
        <is>
          <t>N</t>
        </is>
      </c>
      <c r="CU340" s="19" t="inlineStr">
        <is>
          <t>N</t>
        </is>
      </c>
      <c r="CW340" s="19" t="inlineStr">
        <is>
          <t>N</t>
        </is>
      </c>
      <c r="CX340" s="19" t="inlineStr">
        <is>
          <t>N</t>
        </is>
      </c>
      <c r="CY340" s="19" t="inlineStr">
        <is>
          <t>N</t>
        </is>
      </c>
      <c r="CZ340" s="19" t="inlineStr">
        <is>
          <t>N</t>
        </is>
      </c>
      <c r="DW340" s="13" t="n"/>
      <c r="DX340" s="22">
        <f>COUNTIF(A:A,A340)</f>
        <v/>
      </c>
      <c r="DZ340" s="19" t="n"/>
      <c r="EA340" s="19" t="n"/>
      <c r="EB340" s="29" t="n"/>
      <c r="EC340" s="29" t="n"/>
      <c r="ED340" s="43" t="inlineStr">
        <is>
          <t>https://www.studio-kale.com/</t>
        </is>
      </c>
      <c r="EE340" s="43" t="n"/>
      <c r="EF340" s="43" t="n"/>
      <c r="EG340" s="43" t="n"/>
      <c r="EH340" s="43" t="n"/>
      <c r="EI340" s="20" t="inlineStr">
        <is>
          <t>vendor</t>
        </is>
      </c>
      <c r="EJ340" s="22">
        <f>_xlfn.CONCAT(AF340:BQ340)</f>
        <v/>
      </c>
      <c r="EK340" s="20" t="n"/>
      <c r="EL340" s="20" t="n"/>
      <c r="EM340" s="20" t="n"/>
      <c r="EN340" s="20" t="n"/>
    </row>
    <row r="341" ht="84.95" customHeight="1">
      <c r="A341" s="24" t="inlineStr">
        <is>
          <t>#000178</t>
        </is>
      </c>
      <c r="B341" s="24" t="inlineStr">
        <is>
          <t>Kali Majapahit Pte Ltd</t>
        </is>
      </c>
      <c r="C341" s="13" t="inlineStr">
        <is>
          <t>Kali Majapahit Pte Ltd</t>
        </is>
      </c>
      <c r="E341" s="15" t="inlineStr">
        <is>
          <t>No</t>
        </is>
      </c>
      <c r="F341" s="25" t="inlineStr">
        <is>
          <t>Med</t>
        </is>
      </c>
      <c r="G341" s="25" t="n"/>
      <c r="H341" s="25" t="n"/>
      <c r="I341" s="25" t="n"/>
      <c r="J341" s="25" t="n"/>
      <c r="K341" s="26" t="n"/>
      <c r="L341" s="26">
        <f>IF(COUNTIF(K:K,K341)=0,"",COUNTIF(K:K,K341))</f>
        <v/>
      </c>
      <c r="M341" s="13" t="inlineStr">
        <is>
          <t>Vendor</t>
        </is>
      </c>
      <c r="N341" s="13" t="inlineStr">
        <is>
          <t>V_Vendor</t>
        </is>
      </c>
      <c r="O341" s="138" t="inlineStr">
        <is>
          <t>https://www.kali-majapahit.com/</t>
        </is>
      </c>
      <c r="P341" s="13">
        <f>COUNTIF(Q341:AC341,"Y")</f>
        <v/>
      </c>
      <c r="R341" s="19" t="inlineStr">
        <is>
          <t>N</t>
        </is>
      </c>
      <c r="S341" s="19" t="inlineStr"/>
      <c r="T341" s="19" t="inlineStr">
        <is>
          <t>N</t>
        </is>
      </c>
      <c r="U341" s="19" t="inlineStr"/>
      <c r="V341" s="19" t="inlineStr">
        <is>
          <t>Y</t>
        </is>
      </c>
      <c r="W341" s="19" t="inlineStr">
        <is>
          <t>N</t>
        </is>
      </c>
      <c r="X341" s="19" t="inlineStr">
        <is>
          <t>N</t>
        </is>
      </c>
      <c r="Y341" s="19" t="inlineStr">
        <is>
          <t>N</t>
        </is>
      </c>
      <c r="Z341" s="19" t="inlineStr">
        <is>
          <t>N</t>
        </is>
      </c>
      <c r="AA341" s="19" t="inlineStr">
        <is>
          <t>N</t>
        </is>
      </c>
      <c r="AB341" s="19" t="inlineStr">
        <is>
          <t>N</t>
        </is>
      </c>
      <c r="AC341" s="19" t="inlineStr">
        <is>
          <t>N</t>
        </is>
      </c>
      <c r="AE341" s="13" t="n"/>
      <c r="AF341" s="14" t="n"/>
      <c r="AG341" s="14" t="inlineStr">
        <is>
          <t>Y</t>
        </is>
      </c>
      <c r="AH341" s="14" t="n"/>
      <c r="AI341" s="14" t="inlineStr">
        <is>
          <t>Y</t>
        </is>
      </c>
      <c r="AJ341" s="14" t="n"/>
      <c r="AK341" s="14" t="n"/>
      <c r="AL341" s="14" t="inlineStr">
        <is>
          <t>Y</t>
        </is>
      </c>
      <c r="AM341" s="14" t="n"/>
      <c r="AN341" s="14" t="n"/>
      <c r="AO341" s="14" t="n"/>
      <c r="AP341" s="14" t="n"/>
      <c r="AQ341" s="14" t="n"/>
      <c r="AR341" s="14" t="n"/>
      <c r="AS341" s="14" t="n"/>
      <c r="AT341" s="14" t="inlineStr">
        <is>
          <t>Y</t>
        </is>
      </c>
      <c r="AU341" s="14" t="n"/>
      <c r="AV341" s="14" t="n"/>
      <c r="AW341" s="14" t="n"/>
      <c r="AX341" s="14" t="n"/>
      <c r="AY341" s="14" t="n"/>
      <c r="AZ341" s="14" t="n"/>
      <c r="BA341" s="14" t="n"/>
      <c r="BB341" s="14" t="n"/>
      <c r="BC341" s="14" t="n"/>
      <c r="BD341" s="14" t="n"/>
      <c r="BE341" s="14" t="n"/>
      <c r="BF341" s="14" t="n"/>
      <c r="BG341" s="14" t="n"/>
      <c r="BH341" s="14" t="n"/>
      <c r="BI341" s="14" t="n"/>
      <c r="BJ341" s="14" t="n"/>
      <c r="BK341" s="14" t="n"/>
      <c r="BL341" s="14" t="n"/>
      <c r="BM341" s="14" t="n"/>
      <c r="BN341" s="14" t="inlineStr">
        <is>
          <t>Y</t>
        </is>
      </c>
      <c r="BO341" s="14" t="n"/>
      <c r="BP341" s="14" t="n"/>
      <c r="BQ341" s="14" t="n"/>
      <c r="BR341" s="14" t="n"/>
      <c r="BT341" s="13" t="inlineStr">
        <is>
          <t>Singapore</t>
        </is>
      </c>
      <c r="BV341" s="22" t="n"/>
      <c r="BW341" s="138" t="inlineStr">
        <is>
          <t>https://www.kali-majapahit.com/</t>
        </is>
      </c>
      <c r="BX341" s="13" t="inlineStr">
        <is>
          <t>Provision of co- curricular activities</t>
        </is>
      </c>
      <c r="BY341" s="13" t="inlineStr">
        <is>
          <t>May not participate in specific co-curricular activities</t>
        </is>
      </c>
      <c r="CA341" s="19" t="inlineStr">
        <is>
          <t>N</t>
        </is>
      </c>
      <c r="CC341" s="19" t="inlineStr">
        <is>
          <t>N</t>
        </is>
      </c>
      <c r="CE341" s="19" t="inlineStr">
        <is>
          <t>Y</t>
        </is>
      </c>
      <c r="CF341" s="19" t="inlineStr">
        <is>
          <t>N</t>
        </is>
      </c>
      <c r="CG341" s="19" t="inlineStr">
        <is>
          <t>N</t>
        </is>
      </c>
      <c r="CI341" s="19" t="inlineStr">
        <is>
          <t>N</t>
        </is>
      </c>
      <c r="CJ341" s="19" t="inlineStr">
        <is>
          <t>N</t>
        </is>
      </c>
      <c r="CK341" s="19" t="inlineStr">
        <is>
          <t>N</t>
        </is>
      </c>
      <c r="CL341" s="19" t="inlineStr">
        <is>
          <t>N</t>
        </is>
      </c>
      <c r="CO341" s="19" t="inlineStr">
        <is>
          <t>N</t>
        </is>
      </c>
      <c r="CQ341" s="19" t="inlineStr">
        <is>
          <t>N</t>
        </is>
      </c>
      <c r="CT341" s="19" t="inlineStr">
        <is>
          <t>N</t>
        </is>
      </c>
      <c r="CU341" s="19" t="inlineStr">
        <is>
          <t>N</t>
        </is>
      </c>
      <c r="CW341" s="19" t="inlineStr">
        <is>
          <t>N</t>
        </is>
      </c>
      <c r="CX341" s="19" t="inlineStr">
        <is>
          <t>N</t>
        </is>
      </c>
      <c r="CY341" s="19" t="inlineStr">
        <is>
          <t>N</t>
        </is>
      </c>
      <c r="CZ341" s="19" t="inlineStr">
        <is>
          <t>N</t>
        </is>
      </c>
      <c r="DA341" s="30" t="inlineStr">
        <is>
          <t>Retained for one year after the CCA activity</t>
        </is>
      </c>
      <c r="DW341" s="13" t="inlineStr">
        <is>
          <t>Student names, class number, medical information, Parent names, parent email address</t>
        </is>
      </c>
      <c r="DX341" s="22">
        <f>COUNTIF(A:A,A341)</f>
        <v/>
      </c>
      <c r="DZ341" s="19" t="n"/>
      <c r="EA341" s="19" t="n"/>
      <c r="EB341" s="89" t="inlineStr">
        <is>
          <t>contact@kali-majapahit.com/serangoon@kali-majapahit.com/katong@kali-majapahit.com</t>
        </is>
      </c>
      <c r="EC341" s="101" t="inlineStr">
        <is>
          <t>+65 6534 5254</t>
        </is>
      </c>
      <c r="ED341" s="29" t="n"/>
      <c r="EE341" s="29" t="n"/>
      <c r="EF341" s="29" t="n"/>
      <c r="EG341" s="29" t="n"/>
      <c r="EH341" s="29" t="n"/>
      <c r="EI341" s="20" t="inlineStr">
        <is>
          <t>CCA</t>
        </is>
      </c>
      <c r="EJ341" s="22">
        <f>_xlfn.CONCAT(AF341:BQ341)</f>
        <v/>
      </c>
      <c r="EK341" s="22" t="n"/>
      <c r="EL341" s="20" t="n"/>
      <c r="EM341" s="20" t="n"/>
      <c r="EN341" s="20" t="n"/>
    </row>
    <row r="342" ht="102" customHeight="1">
      <c r="A342" s="24" t="inlineStr">
        <is>
          <t>#000179</t>
        </is>
      </c>
      <c r="B342" s="24" t="inlineStr">
        <is>
          <t>Kami</t>
        </is>
      </c>
      <c r="E342" s="15" t="inlineStr">
        <is>
          <t>No</t>
        </is>
      </c>
      <c r="F342" s="25" t="inlineStr">
        <is>
          <t>Low</t>
        </is>
      </c>
      <c r="G342" s="25" t="n"/>
      <c r="H342" s="25" t="n"/>
      <c r="I342" s="25" t="n"/>
      <c r="J342" s="25" t="n"/>
      <c r="K342" s="26" t="n"/>
      <c r="L342" s="26">
        <f>IF(COUNTIF(K:K,K342)=0,"",COUNTIF(K:K,K342))</f>
        <v/>
      </c>
      <c r="M342" s="13" t="inlineStr">
        <is>
          <t>Digital Product</t>
        </is>
      </c>
      <c r="N342" s="13" t="inlineStr">
        <is>
          <t>I_Cloud Service</t>
        </is>
      </c>
      <c r="O342" s="138" t="inlineStr">
        <is>
          <t>(???)https://apps.apple.com/us/app/multiplication-kids-math-game/id1455322707</t>
        </is>
      </c>
      <c r="P342" s="13">
        <f>COUNTIF(Q342:AC342,"Y")</f>
        <v/>
      </c>
      <c r="R342" s="19" t="inlineStr">
        <is>
          <t>N</t>
        </is>
      </c>
      <c r="S342" s="19" t="inlineStr"/>
      <c r="T342" s="19" t="inlineStr">
        <is>
          <t>N</t>
        </is>
      </c>
      <c r="U342" s="19" t="inlineStr">
        <is>
          <t>Y</t>
        </is>
      </c>
      <c r="V342" s="19" t="inlineStr"/>
      <c r="W342" s="19" t="inlineStr">
        <is>
          <t>N</t>
        </is>
      </c>
      <c r="X342" s="19" t="inlineStr">
        <is>
          <t>N</t>
        </is>
      </c>
      <c r="Y342" s="19" t="inlineStr">
        <is>
          <t>N</t>
        </is>
      </c>
      <c r="Z342" s="19" t="inlineStr">
        <is>
          <t>N</t>
        </is>
      </c>
      <c r="AA342" s="19" t="inlineStr">
        <is>
          <t>N</t>
        </is>
      </c>
      <c r="AB342" s="19" t="inlineStr">
        <is>
          <t>N</t>
        </is>
      </c>
      <c r="AC342" s="19" t="inlineStr">
        <is>
          <t>N</t>
        </is>
      </c>
      <c r="AE342" s="13" t="n"/>
      <c r="AF342" s="14" t="n"/>
      <c r="AG342" s="14" t="inlineStr">
        <is>
          <t>Y</t>
        </is>
      </c>
      <c r="AH342" s="14" t="inlineStr">
        <is>
          <t>Y</t>
        </is>
      </c>
      <c r="AI342" s="14" t="n"/>
      <c r="AJ342" s="14" t="inlineStr">
        <is>
          <t>Y</t>
        </is>
      </c>
      <c r="AK342" s="14" t="n"/>
      <c r="AL342" s="14" t="n"/>
      <c r="AM342" s="14" t="n"/>
      <c r="AN342" s="14" t="n"/>
      <c r="AO342" s="14" t="n"/>
      <c r="AP342" s="14" t="n"/>
      <c r="AQ342" s="14" t="n"/>
      <c r="AR342" s="14" t="n"/>
      <c r="AS342" s="14" t="n"/>
      <c r="AT342" s="14" t="inlineStr">
        <is>
          <t>Y</t>
        </is>
      </c>
      <c r="AU342" s="14" t="inlineStr">
        <is>
          <t>Y</t>
        </is>
      </c>
      <c r="AV342" s="14" t="n"/>
      <c r="AW342" s="14" t="n"/>
      <c r="AX342" s="14" t="n"/>
      <c r="AY342" s="14" t="n"/>
      <c r="AZ342" s="14" t="n"/>
      <c r="BA342" s="14" t="n"/>
      <c r="BB342" s="14" t="n"/>
      <c r="BC342" s="14" t="n"/>
      <c r="BD342" s="14" t="n"/>
      <c r="BE342" s="14" t="n"/>
      <c r="BF342" s="14" t="n"/>
      <c r="BG342" s="14" t="n"/>
      <c r="BH342" s="14" t="n"/>
      <c r="BI342" s="14" t="n"/>
      <c r="BJ342" s="14" t="n"/>
      <c r="BK342" s="14" t="n"/>
      <c r="BL342" s="14" t="n"/>
      <c r="BM342" s="14" t="n"/>
      <c r="BN342" s="14" t="n"/>
      <c r="BO342" s="14" t="n"/>
      <c r="BP342" s="14" t="n"/>
      <c r="BQ342" s="14" t="n"/>
      <c r="BR342" s="14" t="n"/>
      <c r="BT342" s="13" t="inlineStr">
        <is>
          <t>New Zealand</t>
        </is>
      </c>
      <c r="BV342" s="22" t="n"/>
      <c r="BW342" s="33" t="inlineStr">
        <is>
          <t>https://www.kamiapp.com/privacy-policy/</t>
        </is>
      </c>
      <c r="BX342" s="13" t="inlineStr">
        <is>
          <t>Online marking of documents</t>
        </is>
      </c>
      <c r="BY342" s="13" t="inlineStr">
        <is>
          <t>Certain teachers may not be able to mark their work</t>
        </is>
      </c>
      <c r="CA342" s="19" t="inlineStr">
        <is>
          <t>N</t>
        </is>
      </c>
      <c r="CC342" s="19" t="inlineStr">
        <is>
          <t>N</t>
        </is>
      </c>
      <c r="CF342" s="19" t="inlineStr">
        <is>
          <t>N</t>
        </is>
      </c>
      <c r="CG342" s="19" t="inlineStr">
        <is>
          <t>N</t>
        </is>
      </c>
      <c r="CI342" s="19" t="inlineStr">
        <is>
          <t>N</t>
        </is>
      </c>
      <c r="CJ342" s="19" t="inlineStr">
        <is>
          <t>N</t>
        </is>
      </c>
      <c r="CK342" s="19" t="inlineStr">
        <is>
          <t>N</t>
        </is>
      </c>
      <c r="CL342" s="19" t="inlineStr">
        <is>
          <t>N</t>
        </is>
      </c>
      <c r="CO342" s="19" t="inlineStr">
        <is>
          <t>N</t>
        </is>
      </c>
      <c r="CQ342" s="19" t="inlineStr">
        <is>
          <t>N</t>
        </is>
      </c>
      <c r="CT342" s="19" t="inlineStr">
        <is>
          <t>N</t>
        </is>
      </c>
      <c r="CU342" s="19" t="inlineStr">
        <is>
          <t>N</t>
        </is>
      </c>
      <c r="CW342" s="19" t="inlineStr">
        <is>
          <t>N</t>
        </is>
      </c>
      <c r="CX342" s="19" t="inlineStr">
        <is>
          <t>N</t>
        </is>
      </c>
      <c r="CY342" s="19" t="inlineStr">
        <is>
          <t>N</t>
        </is>
      </c>
      <c r="CZ342" s="19" t="inlineStr">
        <is>
          <t>N</t>
        </is>
      </c>
      <c r="DW342" s="13" t="inlineStr">
        <is>
          <t>Basic Google Information
Name, email, access to Google Classroom</t>
        </is>
      </c>
      <c r="DX342" s="22">
        <f>COUNTIF(A:A,A342)</f>
        <v/>
      </c>
      <c r="DZ342" s="19" t="n"/>
      <c r="EA342" s="19" t="n"/>
      <c r="EB342" s="43" t="inlineStr">
        <is>
          <t>support@kamiapp.com</t>
        </is>
      </c>
      <c r="EC342" s="29" t="n"/>
      <c r="ED342" s="29" t="n"/>
      <c r="EE342" s="29" t="n"/>
      <c r="EF342" s="29" t="n"/>
      <c r="EG342" s="29" t="n"/>
      <c r="EH342" s="29" t="n"/>
      <c r="EI342" s="20" t="inlineStr">
        <is>
          <t>tool</t>
        </is>
      </c>
      <c r="EJ342" s="22">
        <f>_xlfn.CONCAT(AF342:BQ342)</f>
        <v/>
      </c>
      <c r="EK342" s="22" t="n"/>
      <c r="EL342" s="20" t="n"/>
      <c r="EM342" s="20" t="n"/>
      <c r="EN342" s="20" t="n"/>
    </row>
    <row r="343" ht="119.1" customHeight="1">
      <c r="A343" s="24" t="inlineStr">
        <is>
          <t>#000533</t>
        </is>
      </c>
      <c r="B343" s="13" t="inlineStr">
        <is>
          <t>kangaroomaths.co.uk</t>
        </is>
      </c>
      <c r="F343" s="25" t="n"/>
      <c r="G343" s="25" t="n"/>
      <c r="H343" s="25" t="n"/>
      <c r="I343" s="25" t="n"/>
      <c r="J343" s="25" t="n"/>
      <c r="L343" s="26">
        <f>IF(COUNTIF(K:K,K343)=0,"",COUNTIF(K:K,K343))</f>
        <v/>
      </c>
      <c r="M343" s="13" t="inlineStr">
        <is>
          <t>Digital Product</t>
        </is>
      </c>
      <c r="N343" s="13" t="inlineStr">
        <is>
          <t>I_Website Service</t>
        </is>
      </c>
      <c r="O343" s="41" t="inlineStr">
        <is>
          <t>https://kangaroomaths.co.uk/</t>
        </is>
      </c>
      <c r="P343" s="13">
        <f>COUNTIF(Q343:AC343,"Y")</f>
        <v/>
      </c>
      <c r="R343" s="19" t="inlineStr">
        <is>
          <t>Y</t>
        </is>
      </c>
      <c r="S343" s="19" t="inlineStr">
        <is>
          <t>Y</t>
        </is>
      </c>
      <c r="T343" s="19" t="inlineStr">
        <is>
          <t>N</t>
        </is>
      </c>
      <c r="U343" s="19" t="inlineStr"/>
      <c r="V343" s="19" t="inlineStr"/>
      <c r="W343" s="19" t="inlineStr">
        <is>
          <t>N</t>
        </is>
      </c>
      <c r="X343" s="19" t="inlineStr">
        <is>
          <t>N</t>
        </is>
      </c>
      <c r="Y343" s="19" t="inlineStr">
        <is>
          <t>N</t>
        </is>
      </c>
      <c r="Z343" s="19" t="inlineStr">
        <is>
          <t>N</t>
        </is>
      </c>
      <c r="AA343" s="19" t="inlineStr">
        <is>
          <t>N</t>
        </is>
      </c>
      <c r="AB343" s="19" t="inlineStr">
        <is>
          <t>N</t>
        </is>
      </c>
      <c r="AC343" s="19" t="inlineStr">
        <is>
          <t>N</t>
        </is>
      </c>
      <c r="AE343" s="13" t="n"/>
      <c r="AF343" s="14" t="n"/>
      <c r="AG343" s="14" t="n"/>
      <c r="AH343" s="14" t="inlineStr">
        <is>
          <t>Y</t>
        </is>
      </c>
      <c r="AI343" s="14" t="n"/>
      <c r="AJ343" s="14" t="n"/>
      <c r="AK343" s="14" t="inlineStr">
        <is>
          <t>Y</t>
        </is>
      </c>
      <c r="AL343" s="14" t="n"/>
      <c r="AM343" s="14" t="n"/>
      <c r="AN343" s="14" t="inlineStr">
        <is>
          <t>Y</t>
        </is>
      </c>
      <c r="AO343" s="14" t="n"/>
      <c r="AP343" s="14" t="n"/>
      <c r="AQ343" s="14" t="n"/>
      <c r="AR343" s="14" t="n"/>
      <c r="AS343" s="14" t="n"/>
      <c r="AT343" s="14" t="n"/>
      <c r="AU343" s="14" t="n"/>
      <c r="AV343" s="14" t="n"/>
      <c r="AW343" s="14" t="n"/>
      <c r="AX343" s="14" t="n"/>
      <c r="AY343" s="14" t="n"/>
      <c r="AZ343" s="14" t="n"/>
      <c r="BA343" s="14" t="n"/>
      <c r="BB343" s="14" t="n"/>
      <c r="BC343" s="14" t="n"/>
      <c r="BD343" s="14" t="n"/>
      <c r="BE343" s="14" t="n"/>
      <c r="BF343" s="14" t="n"/>
      <c r="BG343" s="14" t="n"/>
      <c r="BH343" s="14" t="n"/>
      <c r="BI343" s="14" t="n"/>
      <c r="BJ343" s="14" t="n"/>
      <c r="BK343" s="14" t="n"/>
      <c r="BL343" s="14" t="n"/>
      <c r="BM343" s="14" t="n"/>
      <c r="BN343" s="14" t="n"/>
      <c r="BO343" s="14" t="n"/>
      <c r="BP343" s="14" t="n"/>
      <c r="BQ343" s="14" t="n"/>
      <c r="BR343" s="14" t="n"/>
      <c r="BT343" s="84" t="inlineStr">
        <is>
          <t>UK</t>
        </is>
      </c>
      <c r="BV343" s="22" t="n"/>
      <c r="BW343" s="33" t="inlineStr">
        <is>
          <t>https://old.kangaroomaths.co.uk/km-privacy.php</t>
        </is>
      </c>
      <c r="BX343" s="13" t="inlineStr">
        <is>
          <t>Provide resources for learning math</t>
        </is>
      </c>
      <c r="CA343" s="19" t="inlineStr">
        <is>
          <t>N</t>
        </is>
      </c>
      <c r="CC343" s="19" t="inlineStr">
        <is>
          <t>N</t>
        </is>
      </c>
      <c r="CF343" s="19" t="inlineStr">
        <is>
          <t>N</t>
        </is>
      </c>
      <c r="CG343" s="19" t="inlineStr">
        <is>
          <t>N</t>
        </is>
      </c>
      <c r="CI343" s="19" t="inlineStr">
        <is>
          <t>N</t>
        </is>
      </c>
      <c r="CJ343" s="19" t="inlineStr">
        <is>
          <t>N</t>
        </is>
      </c>
      <c r="CK343" s="19" t="inlineStr">
        <is>
          <t>N</t>
        </is>
      </c>
      <c r="CL343" s="19" t="inlineStr">
        <is>
          <t>N</t>
        </is>
      </c>
      <c r="CO343" s="19" t="inlineStr">
        <is>
          <t>N</t>
        </is>
      </c>
      <c r="CQ343" s="19" t="inlineStr">
        <is>
          <t>N</t>
        </is>
      </c>
      <c r="CT343" s="19" t="inlineStr">
        <is>
          <t>N</t>
        </is>
      </c>
      <c r="CU343" s="19" t="inlineStr">
        <is>
          <t>N</t>
        </is>
      </c>
      <c r="CW343" s="19" t="inlineStr">
        <is>
          <t>N</t>
        </is>
      </c>
      <c r="CX343" s="19" t="inlineStr">
        <is>
          <t>N</t>
        </is>
      </c>
      <c r="CY343" s="19" t="inlineStr">
        <is>
          <t>N</t>
        </is>
      </c>
      <c r="CZ343" s="19" t="inlineStr">
        <is>
          <t>N</t>
        </is>
      </c>
      <c r="DA343" s="13" t="inlineStr">
        <is>
          <t>(Message)Only need to provide School name, Contact name, Contact email, School address and telephone number</t>
        </is>
      </c>
      <c r="DW343" s="13" t="n"/>
      <c r="DX343" s="22">
        <f>COUNTIF(A:A,A343)</f>
        <v/>
      </c>
      <c r="DZ343" s="19" t="n"/>
      <c r="EA343" s="19" t="n"/>
      <c r="EB343" s="29" t="inlineStr">
        <is>
          <t>support@kangaroomaths.co.uk</t>
        </is>
      </c>
      <c r="EC343" s="29" t="n"/>
      <c r="ED343" s="129" t="inlineStr">
        <is>
          <t>https://kangaroomaths.co.uk/contact-us/</t>
        </is>
      </c>
      <c r="EE343" s="129" t="n"/>
      <c r="EF343" s="129" t="n"/>
      <c r="EG343" s="129" t="n"/>
      <c r="EH343" s="129" t="n"/>
      <c r="EI343" s="20" t="inlineStr">
        <is>
          <t>math</t>
        </is>
      </c>
      <c r="EJ343" s="22">
        <f>_xlfn.CONCAT(AF343:BQ343)</f>
        <v/>
      </c>
      <c r="EK343" s="20" t="n"/>
      <c r="EL343" s="20" t="n"/>
      <c r="EM343" s="20" t="n"/>
      <c r="EN343" s="20" t="n"/>
    </row>
    <row r="344" ht="33.95" customHeight="1">
      <c r="A344" s="24" t="inlineStr">
        <is>
          <t>#000180</t>
        </is>
      </c>
      <c r="B344" s="24" t="inlineStr">
        <is>
          <t>KebiKids</t>
        </is>
      </c>
      <c r="E344" s="15" t="inlineStr">
        <is>
          <t>No</t>
        </is>
      </c>
      <c r="F344" s="25" t="inlineStr">
        <is>
          <t>Low</t>
        </is>
      </c>
      <c r="G344" s="25" t="n"/>
      <c r="H344" s="25" t="n"/>
      <c r="I344" s="25" t="n"/>
      <c r="J344" s="25" t="n"/>
      <c r="K344" s="26" t="n"/>
      <c r="L344" s="26">
        <f>IF(COUNTIF(K:K,K344)=0,"",COUNTIF(K:K,K344))</f>
        <v/>
      </c>
      <c r="M344" s="13" t="inlineStr">
        <is>
          <t>Digital Product</t>
        </is>
      </c>
      <c r="N344" s="13" t="inlineStr">
        <is>
          <t>Missing</t>
        </is>
      </c>
      <c r="O344" s="21" t="inlineStr">
        <is>
          <t>http://www.kebikids.com/</t>
        </is>
      </c>
      <c r="P344" s="13">
        <f>COUNTIF(Q344:AC344,"Y")</f>
        <v/>
      </c>
      <c r="R344" s="19" t="inlineStr">
        <is>
          <t>N</t>
        </is>
      </c>
      <c r="S344" s="19" t="inlineStr"/>
      <c r="T344" s="19" t="inlineStr">
        <is>
          <t>N</t>
        </is>
      </c>
      <c r="U344" s="19" t="inlineStr">
        <is>
          <t>Y</t>
        </is>
      </c>
      <c r="V344" s="19" t="inlineStr"/>
      <c r="W344" s="19" t="inlineStr">
        <is>
          <t>N</t>
        </is>
      </c>
      <c r="X344" s="19" t="inlineStr">
        <is>
          <t>N</t>
        </is>
      </c>
      <c r="Y344" s="19" t="inlineStr">
        <is>
          <t>N</t>
        </is>
      </c>
      <c r="Z344" s="19" t="inlineStr">
        <is>
          <t>N</t>
        </is>
      </c>
      <c r="AA344" s="19" t="inlineStr">
        <is>
          <t>N</t>
        </is>
      </c>
      <c r="AB344" s="19" t="inlineStr">
        <is>
          <t>N</t>
        </is>
      </c>
      <c r="AC344" s="19" t="inlineStr">
        <is>
          <t>N</t>
        </is>
      </c>
      <c r="AE344" s="13" t="n"/>
      <c r="AF344" s="14" t="n"/>
      <c r="AG344" s="14" t="inlineStr">
        <is>
          <t>Y</t>
        </is>
      </c>
      <c r="AH344" s="14" t="n"/>
      <c r="AI344" s="14" t="n"/>
      <c r="AJ344" s="14" t="inlineStr">
        <is>
          <t>Y</t>
        </is>
      </c>
      <c r="AK344" s="14" t="n"/>
      <c r="AL344" s="14" t="n"/>
      <c r="AM344" s="14" t="n"/>
      <c r="AN344" s="14" t="n"/>
      <c r="AO344" s="14" t="n"/>
      <c r="AP344" s="14" t="n"/>
      <c r="AQ344" s="14" t="n"/>
      <c r="AR344" s="14" t="n"/>
      <c r="AS344" s="14" t="n"/>
      <c r="AT344" s="14" t="n"/>
      <c r="AU344" s="14" t="n"/>
      <c r="AV344" s="14" t="n"/>
      <c r="AW344" s="14" t="n"/>
      <c r="AX344" s="14" t="n"/>
      <c r="AY344" s="14" t="n"/>
      <c r="AZ344" s="14" t="n"/>
      <c r="BA344" s="14" t="n"/>
      <c r="BB344" s="14" t="n"/>
      <c r="BC344" s="14" t="n"/>
      <c r="BD344" s="14" t="n"/>
      <c r="BE344" s="14" t="n"/>
      <c r="BF344" s="14" t="n"/>
      <c r="BG344" s="14" t="n"/>
      <c r="BH344" s="14" t="n"/>
      <c r="BI344" s="14" t="n"/>
      <c r="BJ344" s="14" t="n"/>
      <c r="BK344" s="14" t="n"/>
      <c r="BL344" s="14" t="n"/>
      <c r="BM344" s="14" t="n"/>
      <c r="BN344" s="14" t="n"/>
      <c r="BO344" s="14" t="n"/>
      <c r="BP344" s="14" t="n"/>
      <c r="BQ344" s="14" t="n"/>
      <c r="BR344" s="14" t="n"/>
      <c r="BT344" s="13" t="inlineStr">
        <is>
          <t>Korea</t>
        </is>
      </c>
      <c r="BV344" s="22" t="n"/>
      <c r="BW344" s="21" t="inlineStr">
        <is>
          <t>(URL)http://www.kebikids.com/</t>
        </is>
      </c>
      <c r="BX344" s="13" t="inlineStr">
        <is>
          <t>Academic software</t>
        </is>
      </c>
      <c r="BY344" s="13" t="inlineStr">
        <is>
          <t>May not access academic improvement software</t>
        </is>
      </c>
      <c r="CA344" s="19" t="inlineStr">
        <is>
          <t>N</t>
        </is>
      </c>
      <c r="CC344" s="19" t="inlineStr">
        <is>
          <t>N</t>
        </is>
      </c>
      <c r="CF344" s="19" t="inlineStr">
        <is>
          <t>N</t>
        </is>
      </c>
      <c r="CG344" s="19" t="inlineStr">
        <is>
          <t>N</t>
        </is>
      </c>
      <c r="CI344" s="19" t="inlineStr">
        <is>
          <t>N</t>
        </is>
      </c>
      <c r="CJ344" s="19" t="inlineStr">
        <is>
          <t>N</t>
        </is>
      </c>
      <c r="CK344" s="19" t="inlineStr">
        <is>
          <t>N</t>
        </is>
      </c>
      <c r="CL344" s="19" t="inlineStr">
        <is>
          <t>N</t>
        </is>
      </c>
      <c r="CO344" s="19" t="inlineStr">
        <is>
          <t>N</t>
        </is>
      </c>
      <c r="CQ344" s="19" t="inlineStr">
        <is>
          <t>N</t>
        </is>
      </c>
      <c r="CT344" s="19" t="inlineStr">
        <is>
          <t>N</t>
        </is>
      </c>
      <c r="CU344" s="19" t="inlineStr">
        <is>
          <t>N</t>
        </is>
      </c>
      <c r="CW344" s="19" t="inlineStr">
        <is>
          <t>N</t>
        </is>
      </c>
      <c r="CX344" s="19" t="inlineStr">
        <is>
          <t>N</t>
        </is>
      </c>
      <c r="CY344" s="19" t="inlineStr">
        <is>
          <t>N</t>
        </is>
      </c>
      <c r="CZ344" s="19" t="inlineStr">
        <is>
          <t>N</t>
        </is>
      </c>
      <c r="DW344" s="13" t="inlineStr">
        <is>
          <t>Student name, Student email</t>
        </is>
      </c>
      <c r="DX344" s="22">
        <f>COUNTIF(A:A,A344)</f>
        <v/>
      </c>
      <c r="DZ344" s="19" t="n"/>
      <c r="EA344" s="19" t="n"/>
      <c r="EB344" s="29" t="n"/>
      <c r="EC344" s="29" t="n"/>
      <c r="ED344" s="29" t="n"/>
      <c r="EE344" s="29" t="n"/>
      <c r="EF344" s="29" t="n"/>
      <c r="EG344" s="29" t="n"/>
      <c r="EH344" s="29" t="n"/>
      <c r="EI344" s="20" t="inlineStr">
        <is>
          <t>tool</t>
        </is>
      </c>
      <c r="EJ344" s="22">
        <f>_xlfn.CONCAT(AF344:BQ344)</f>
        <v/>
      </c>
      <c r="EK344" s="22" t="n"/>
      <c r="EL344" s="20" t="n"/>
      <c r="EM344" s="20" t="n"/>
      <c r="EN344" s="20" t="n"/>
    </row>
    <row r="345" ht="84.95" customHeight="1">
      <c r="A345" s="24" t="inlineStr">
        <is>
          <t>#000534</t>
        </is>
      </c>
      <c r="B345" s="13" t="inlineStr">
        <is>
          <t>Kerboodle</t>
        </is>
      </c>
      <c r="F345" s="25" t="n"/>
      <c r="G345" s="25" t="n"/>
      <c r="H345" s="25" t="n"/>
      <c r="I345" s="25" t="n"/>
      <c r="J345" s="25" t="n"/>
      <c r="L345" s="26">
        <f>IF(COUNTIF(K:K,K345)=0,"",COUNTIF(K:K,K345))</f>
        <v/>
      </c>
      <c r="M345" s="13" t="inlineStr">
        <is>
          <t>Digital Product</t>
        </is>
      </c>
      <c r="N345" s="13" t="inlineStr">
        <is>
          <t>I_Website Service</t>
        </is>
      </c>
      <c r="O345" s="41" t="inlineStr">
        <is>
          <t>https://www.kerboodle.com/users/login</t>
        </is>
      </c>
      <c r="P345" s="13">
        <f>COUNTIF(Q345:AC345,"Y")</f>
        <v/>
      </c>
      <c r="R345" s="19" t="inlineStr">
        <is>
          <t>N</t>
        </is>
      </c>
      <c r="S345" s="19" t="inlineStr">
        <is>
          <t>Y</t>
        </is>
      </c>
      <c r="T345" s="19" t="inlineStr">
        <is>
          <t>Y</t>
        </is>
      </c>
      <c r="U345" s="19" t="inlineStr"/>
      <c r="V345" s="19" t="inlineStr"/>
      <c r="W345" s="19" t="inlineStr">
        <is>
          <t>N</t>
        </is>
      </c>
      <c r="X345" s="19" t="inlineStr">
        <is>
          <t>N</t>
        </is>
      </c>
      <c r="Y345" s="19" t="inlineStr">
        <is>
          <t>N</t>
        </is>
      </c>
      <c r="Z345" s="19" t="inlineStr">
        <is>
          <t>N</t>
        </is>
      </c>
      <c r="AA345" s="19" t="inlineStr">
        <is>
          <t>N</t>
        </is>
      </c>
      <c r="AB345" s="19" t="inlineStr">
        <is>
          <t>N</t>
        </is>
      </c>
      <c r="AC345" s="19" t="inlineStr">
        <is>
          <t>N</t>
        </is>
      </c>
      <c r="AE345" s="13" t="n"/>
      <c r="AF345" s="14" t="inlineStr"/>
      <c r="AG345" s="14" t="inlineStr"/>
      <c r="AH345" s="14" t="inlineStr">
        <is>
          <t>Y</t>
        </is>
      </c>
      <c r="AI345" s="14" t="inlineStr"/>
      <c r="AJ345" s="14" t="inlineStr"/>
      <c r="AK345" s="14" t="inlineStr">
        <is>
          <t>Y</t>
        </is>
      </c>
      <c r="AL345" s="14" t="inlineStr"/>
      <c r="AM345" s="14" t="inlineStr"/>
      <c r="AN345" s="14" t="inlineStr">
        <is>
          <t>Y</t>
        </is>
      </c>
      <c r="AO345" s="14" t="inlineStr"/>
      <c r="AP345" s="14" t="inlineStr"/>
      <c r="AQ345" s="14" t="inlineStr"/>
      <c r="AR345" s="14" t="inlineStr"/>
      <c r="AS345" s="14" t="inlineStr"/>
      <c r="AT345" s="14" t="inlineStr"/>
      <c r="AU345" s="14" t="inlineStr"/>
      <c r="AV345" s="14" t="inlineStr"/>
      <c r="AW345" s="14" t="inlineStr"/>
      <c r="AX345" s="14" t="inlineStr"/>
      <c r="AY345" s="14" t="inlineStr"/>
      <c r="AZ345" s="14" t="inlineStr"/>
      <c r="BA345" s="14" t="n"/>
      <c r="BB345" s="14" t="inlineStr"/>
      <c r="BC345" s="14" t="inlineStr"/>
      <c r="BD345" s="14" t="inlineStr"/>
      <c r="BE345" s="14" t="inlineStr"/>
      <c r="BF345" s="14" t="inlineStr"/>
      <c r="BG345" s="14" t="n"/>
      <c r="BH345" s="14" t="inlineStr"/>
      <c r="BI345" s="14" t="inlineStr"/>
      <c r="BJ345" s="14" t="inlineStr"/>
      <c r="BK345" s="14" t="inlineStr"/>
      <c r="BL345" s="14" t="inlineStr"/>
      <c r="BM345" s="14" t="inlineStr"/>
      <c r="BN345" s="14" t="inlineStr"/>
      <c r="BO345" s="14" t="inlineStr"/>
      <c r="BP345" s="14" t="inlineStr"/>
      <c r="BQ345" s="14" t="inlineStr"/>
      <c r="BR345" s="14" t="n"/>
      <c r="BT345" s="13" t="inlineStr">
        <is>
          <t>UK</t>
        </is>
      </c>
      <c r="BV345" s="22" t="n"/>
      <c r="BW345" s="33" t="inlineStr">
        <is>
          <t>https://global.oup.com/privacy?cc=gb</t>
        </is>
      </c>
      <c r="BX345" s="13" t="inlineStr">
        <is>
          <t>Provide resources for learning</t>
        </is>
      </c>
      <c r="CA345" s="19" t="inlineStr">
        <is>
          <t>N</t>
        </is>
      </c>
      <c r="CC345" s="19" t="inlineStr">
        <is>
          <t>N</t>
        </is>
      </c>
      <c r="CF345" s="19" t="inlineStr">
        <is>
          <t>N</t>
        </is>
      </c>
      <c r="CG345" s="19" t="inlineStr">
        <is>
          <t>N</t>
        </is>
      </c>
      <c r="CI345" s="19" t="inlineStr">
        <is>
          <t>N</t>
        </is>
      </c>
      <c r="CJ345" s="19" t="inlineStr">
        <is>
          <t>N</t>
        </is>
      </c>
      <c r="CK345" s="19" t="inlineStr">
        <is>
          <t>N</t>
        </is>
      </c>
      <c r="CL345" s="19" t="inlineStr">
        <is>
          <t>N</t>
        </is>
      </c>
      <c r="CO345" s="19" t="inlineStr">
        <is>
          <t>N</t>
        </is>
      </c>
      <c r="CQ345" s="19" t="inlineStr">
        <is>
          <t>N</t>
        </is>
      </c>
      <c r="CT345" s="19" t="inlineStr">
        <is>
          <t>N</t>
        </is>
      </c>
      <c r="CU345" s="19" t="inlineStr">
        <is>
          <t>N</t>
        </is>
      </c>
      <c r="CW345" s="19" t="inlineStr">
        <is>
          <t>N</t>
        </is>
      </c>
      <c r="CX345" s="19" t="inlineStr">
        <is>
          <t>N</t>
        </is>
      </c>
      <c r="CY345" s="19" t="inlineStr">
        <is>
          <t>N</t>
        </is>
      </c>
      <c r="CZ345" s="19" t="inlineStr">
        <is>
          <t>N</t>
        </is>
      </c>
      <c r="DW345" s="13" t="n"/>
      <c r="DX345" s="22">
        <f>COUNTIF(A:A,A345)</f>
        <v/>
      </c>
      <c r="DZ345" s="19" t="n"/>
      <c r="EA345" s="19" t="n"/>
      <c r="EB345" s="129" t="inlineStr">
        <is>
          <t>schools.orders.uk@oup.com</t>
        </is>
      </c>
      <c r="EC345" s="102" t="inlineStr">
        <is>
          <t>(+) 44 (0) 1536 452960</t>
        </is>
      </c>
      <c r="ED345" s="29" t="n"/>
      <c r="EE345" s="29" t="n"/>
      <c r="EF345" s="29" t="n"/>
      <c r="EG345" s="29" t="n"/>
      <c r="EH345" s="29" t="n"/>
      <c r="EI345" s="20" t="inlineStr">
        <is>
          <t>edu</t>
        </is>
      </c>
      <c r="EJ345" s="22">
        <f>_xlfn.CONCAT(AF345:BQ345)</f>
        <v/>
      </c>
      <c r="EK345" s="20" t="n"/>
      <c r="EL345" s="20" t="n"/>
      <c r="EM345" s="20" t="n"/>
      <c r="EN345" s="20" t="n"/>
    </row>
    <row r="346" ht="102" customHeight="1">
      <c r="A346" s="24" t="inlineStr">
        <is>
          <t>#000181</t>
        </is>
      </c>
      <c r="B346" s="24" t="inlineStr">
        <is>
          <t>Keynotes App</t>
        </is>
      </c>
      <c r="C346" s="13" t="inlineStr">
        <is>
          <t>Apple?</t>
        </is>
      </c>
      <c r="E346" s="15" t="inlineStr">
        <is>
          <t>No</t>
        </is>
      </c>
      <c r="F346" s="25" t="inlineStr">
        <is>
          <t>Low</t>
        </is>
      </c>
      <c r="G346" s="25" t="n"/>
      <c r="H346" s="25" t="n"/>
      <c r="I346" s="25" t="n"/>
      <c r="J346" s="25" t="n"/>
      <c r="K346" s="26" t="n"/>
      <c r="L346" s="26">
        <f>IF(COUNTIF(K:K,K346)=0,"",COUNTIF(K:K,K346))</f>
        <v/>
      </c>
      <c r="M346" s="13" t="inlineStr">
        <is>
          <t>Digital Product</t>
        </is>
      </c>
      <c r="N346" s="13" t="inlineStr">
        <is>
          <t>I_Website Service::I_Mobile App</t>
        </is>
      </c>
      <c r="O346" s="37" t="inlineStr">
        <is>
          <t>https://www.apple.com/keynotes</t>
        </is>
      </c>
      <c r="P346" s="13">
        <f>COUNTIF(Q346:AC346,"Y")</f>
        <v/>
      </c>
      <c r="R346" s="19" t="inlineStr">
        <is>
          <t>N</t>
        </is>
      </c>
      <c r="S346" s="19" t="inlineStr">
        <is>
          <t>Y</t>
        </is>
      </c>
      <c r="T346" s="19" t="inlineStr">
        <is>
          <t>Y</t>
        </is>
      </c>
      <c r="U346" s="19" t="inlineStr"/>
      <c r="V346" s="19" t="inlineStr"/>
      <c r="W346" s="19" t="inlineStr">
        <is>
          <t>N</t>
        </is>
      </c>
      <c r="X346" s="19" t="inlineStr">
        <is>
          <t>N</t>
        </is>
      </c>
      <c r="Y346" s="19" t="inlineStr">
        <is>
          <t>N</t>
        </is>
      </c>
      <c r="Z346" s="19" t="inlineStr">
        <is>
          <t>N</t>
        </is>
      </c>
      <c r="AA346" s="19" t="inlineStr">
        <is>
          <t>N</t>
        </is>
      </c>
      <c r="AB346" s="19" t="inlineStr">
        <is>
          <t>N</t>
        </is>
      </c>
      <c r="AC346" s="19" t="inlineStr">
        <is>
          <t>N</t>
        </is>
      </c>
      <c r="AE346" s="13" t="n"/>
      <c r="AF346" s="14" t="n"/>
      <c r="AG346" s="14" t="inlineStr">
        <is>
          <t>Y</t>
        </is>
      </c>
      <c r="AH346" s="14" t="n"/>
      <c r="AI346" s="14" t="n"/>
      <c r="AJ346" s="14" t="inlineStr">
        <is>
          <t>Y</t>
        </is>
      </c>
      <c r="AK346" s="14" t="n"/>
      <c r="AL346" s="14" t="n"/>
      <c r="AM346" s="14" t="inlineStr">
        <is>
          <t>Y</t>
        </is>
      </c>
      <c r="AN346" s="14" t="n"/>
      <c r="AO346" s="14" t="n"/>
      <c r="AP346" s="14" t="n"/>
      <c r="AQ346" s="14" t="n"/>
      <c r="AR346" s="14" t="n"/>
      <c r="AS346" s="14" t="n"/>
      <c r="AT346" s="14" t="n"/>
      <c r="AU346" s="14" t="n"/>
      <c r="AV346" s="14" t="inlineStr">
        <is>
          <t>Y</t>
        </is>
      </c>
      <c r="AW346" s="14" t="n"/>
      <c r="AX346" s="14" t="n"/>
      <c r="AY346" s="14" t="n"/>
      <c r="AZ346" s="14" t="n"/>
      <c r="BA346" s="14" t="inlineStr">
        <is>
          <t>Y</t>
        </is>
      </c>
      <c r="BB346" s="14" t="n"/>
      <c r="BC346" s="14" t="n"/>
      <c r="BD346" s="14" t="n"/>
      <c r="BE346" s="14" t="n"/>
      <c r="BF346" s="14" t="n"/>
      <c r="BG346" s="14" t="inlineStr">
        <is>
          <t>Y</t>
        </is>
      </c>
      <c r="BH346" s="14" t="n"/>
      <c r="BI346" s="14" t="n"/>
      <c r="BJ346" s="14" t="n"/>
      <c r="BK346" s="14" t="n"/>
      <c r="BL346" s="14" t="n"/>
      <c r="BM346" s="14" t="n"/>
      <c r="BN346" s="14" t="n"/>
      <c r="BO346" s="14" t="n"/>
      <c r="BP346" s="14" t="n"/>
      <c r="BQ346" s="14" t="n"/>
      <c r="BR346" s="14" t="n"/>
      <c r="BS346" s="13" t="inlineStr">
        <is>
          <t>?</t>
        </is>
      </c>
      <c r="BT346" s="13" t="inlineStr">
        <is>
          <t>USA</t>
        </is>
      </c>
      <c r="BV346" s="22" t="n"/>
      <c r="BW346" s="33" t="inlineStr">
        <is>
          <t>https://www.apple.com/legal/privacy/en-ww/</t>
        </is>
      </c>
      <c r="BX346" s="13" t="inlineStr">
        <is>
          <t>Powerpoint</t>
        </is>
      </c>
      <c r="CA346" s="19" t="inlineStr">
        <is>
          <t>N</t>
        </is>
      </c>
      <c r="CC346" s="19" t="inlineStr">
        <is>
          <t>N</t>
        </is>
      </c>
      <c r="CF346" s="19" t="inlineStr">
        <is>
          <t>N</t>
        </is>
      </c>
      <c r="CG346" s="19" t="inlineStr">
        <is>
          <t>N</t>
        </is>
      </c>
      <c r="CI346" s="19" t="inlineStr">
        <is>
          <t>N</t>
        </is>
      </c>
      <c r="CJ346" s="19" t="inlineStr">
        <is>
          <t>N</t>
        </is>
      </c>
      <c r="CK346" s="19" t="inlineStr">
        <is>
          <t>N</t>
        </is>
      </c>
      <c r="CL346" s="19" t="inlineStr">
        <is>
          <t>N</t>
        </is>
      </c>
      <c r="CO346" s="19" t="inlineStr">
        <is>
          <t>N</t>
        </is>
      </c>
      <c r="CQ346" s="19" t="inlineStr">
        <is>
          <t>N</t>
        </is>
      </c>
      <c r="CT346" s="19" t="inlineStr">
        <is>
          <t>N</t>
        </is>
      </c>
      <c r="CU346" s="19" t="inlineStr">
        <is>
          <t>N</t>
        </is>
      </c>
      <c r="CW346" s="19" t="inlineStr">
        <is>
          <t>N</t>
        </is>
      </c>
      <c r="CX346" s="19" t="inlineStr">
        <is>
          <t>N</t>
        </is>
      </c>
      <c r="CY346" s="19" t="inlineStr">
        <is>
          <t>N</t>
        </is>
      </c>
      <c r="CZ346" s="19" t="inlineStr">
        <is>
          <t>N</t>
        </is>
      </c>
      <c r="DW346" s="13" t="inlineStr">
        <is>
          <t>?</t>
        </is>
      </c>
      <c r="DX346" s="22">
        <f>COUNTIF(A:A,A346)</f>
        <v/>
      </c>
      <c r="DZ346" s="19" t="n"/>
      <c r="EA346" s="19" t="n"/>
      <c r="EB346" s="29" t="n"/>
      <c r="EC346" s="29" t="n"/>
      <c r="ED346" s="29" t="n"/>
      <c r="EE346" s="29" t="n"/>
      <c r="EF346" s="29" t="n"/>
      <c r="EG346" s="29" t="n"/>
      <c r="EH346" s="29" t="n"/>
      <c r="EI346" s="20" t="inlineStr">
        <is>
          <t>tool</t>
        </is>
      </c>
      <c r="EJ346" s="22">
        <f>_xlfn.CONCAT(AF346:BQ346)</f>
        <v/>
      </c>
      <c r="EK346" s="22" t="n"/>
      <c r="EL346" s="20" t="n"/>
      <c r="EM346" s="20" t="n"/>
      <c r="EN346" s="20" t="n"/>
    </row>
    <row r="347" ht="119.1" customHeight="1">
      <c r="A347" s="24" t="inlineStr">
        <is>
          <t>#000536</t>
        </is>
      </c>
      <c r="B347" s="13" t="inlineStr">
        <is>
          <t>khanacademy.org</t>
        </is>
      </c>
      <c r="F347" s="25" t="n"/>
      <c r="G347" s="25" t="n"/>
      <c r="H347" s="25" t="n"/>
      <c r="I347" s="25" t="n"/>
      <c r="J347" s="25" t="n"/>
      <c r="L347" s="26">
        <f>IF(COUNTIF(K:K,K347)=0,"",COUNTIF(K:K,K347))</f>
        <v/>
      </c>
      <c r="M347" s="13" t="inlineStr">
        <is>
          <t>Digital Product</t>
        </is>
      </c>
      <c r="N347" s="13" t="inlineStr">
        <is>
          <t>I_Website Service</t>
        </is>
      </c>
      <c r="O347" s="41" t="inlineStr">
        <is>
          <t>https://www.khanacademy.org/</t>
        </is>
      </c>
      <c r="P347" s="13">
        <f>COUNTIF(Q347:AC347,"Y")</f>
        <v/>
      </c>
      <c r="R347" s="19" t="inlineStr">
        <is>
          <t>N</t>
        </is>
      </c>
      <c r="S347" s="19" t="inlineStr">
        <is>
          <t>Y</t>
        </is>
      </c>
      <c r="T347" s="19" t="inlineStr">
        <is>
          <t>N</t>
        </is>
      </c>
      <c r="U347" s="19" t="inlineStr"/>
      <c r="V347" s="19" t="inlineStr"/>
      <c r="W347" s="19" t="inlineStr">
        <is>
          <t>N</t>
        </is>
      </c>
      <c r="X347" s="19" t="inlineStr">
        <is>
          <t>N</t>
        </is>
      </c>
      <c r="Y347" s="19" t="inlineStr">
        <is>
          <t>N</t>
        </is>
      </c>
      <c r="Z347" s="19" t="inlineStr">
        <is>
          <t>N</t>
        </is>
      </c>
      <c r="AA347" s="19" t="inlineStr">
        <is>
          <t>Y</t>
        </is>
      </c>
      <c r="AB347" s="19" t="inlineStr">
        <is>
          <t>N</t>
        </is>
      </c>
      <c r="AC347" s="19" t="inlineStr">
        <is>
          <t>N</t>
        </is>
      </c>
      <c r="AE347" s="13" t="n"/>
      <c r="AF347" s="14" t="inlineStr"/>
      <c r="AG347" s="14" t="inlineStr"/>
      <c r="AH347" s="14" t="inlineStr">
        <is>
          <t>Y</t>
        </is>
      </c>
      <c r="AI347" s="14" t="inlineStr"/>
      <c r="AJ347" s="14" t="inlineStr"/>
      <c r="AK347" s="14" t="inlineStr">
        <is>
          <t>Y</t>
        </is>
      </c>
      <c r="AL347" s="14" t="inlineStr"/>
      <c r="AM347" s="14" t="inlineStr"/>
      <c r="AN347" s="14" t="inlineStr"/>
      <c r="AO347" s="14" t="inlineStr"/>
      <c r="AP347" s="14" t="inlineStr"/>
      <c r="AQ347" s="14" t="inlineStr"/>
      <c r="AR347" s="14" t="inlineStr"/>
      <c r="AS347" s="14" t="inlineStr"/>
      <c r="AT347" s="14" t="inlineStr"/>
      <c r="AU347" s="14" t="inlineStr"/>
      <c r="AV347" s="14" t="inlineStr"/>
      <c r="AW347" s="14" t="inlineStr"/>
      <c r="AX347" s="14" t="inlineStr"/>
      <c r="AY347" s="14" t="inlineStr"/>
      <c r="AZ347" s="14" t="inlineStr"/>
      <c r="BA347" s="14" t="inlineStr"/>
      <c r="BB347" s="14" t="inlineStr"/>
      <c r="BC347" s="14" t="inlineStr"/>
      <c r="BD347" s="14" t="inlineStr"/>
      <c r="BE347" s="14" t="inlineStr"/>
      <c r="BF347" s="14" t="inlineStr"/>
      <c r="BG347" s="14" t="inlineStr"/>
      <c r="BH347" s="14" t="inlineStr"/>
      <c r="BI347" s="14" t="inlineStr"/>
      <c r="BJ347" s="14" t="inlineStr"/>
      <c r="BK347" s="14" t="inlineStr"/>
      <c r="BL347" s="14" t="inlineStr"/>
      <c r="BM347" s="14" t="inlineStr"/>
      <c r="BN347" s="14" t="inlineStr"/>
      <c r="BO347" s="14" t="inlineStr"/>
      <c r="BP347" s="14" t="inlineStr"/>
      <c r="BQ347" s="14" t="inlineStr"/>
      <c r="BR347" s="14" t="n"/>
      <c r="BT347" s="13" t="inlineStr">
        <is>
          <t>USA</t>
        </is>
      </c>
      <c r="BV347" s="22" t="n"/>
      <c r="BW347" s="33" t="inlineStr">
        <is>
          <t>https://www.khanacademy.org/about/privacy-policy</t>
        </is>
      </c>
      <c r="BX347" s="13" t="inlineStr">
        <is>
          <t>provide learning resources in form of practice exercises, instructional videos, and a personalized learning</t>
        </is>
      </c>
      <c r="CA347" s="19" t="inlineStr">
        <is>
          <t>N</t>
        </is>
      </c>
      <c r="CC347" s="19" t="inlineStr">
        <is>
          <t>N</t>
        </is>
      </c>
      <c r="CF347" s="19" t="inlineStr">
        <is>
          <t>N</t>
        </is>
      </c>
      <c r="CG347" s="19" t="inlineStr">
        <is>
          <t>N</t>
        </is>
      </c>
      <c r="CI347" s="19" t="inlineStr">
        <is>
          <t>N</t>
        </is>
      </c>
      <c r="CJ347" s="19" t="inlineStr">
        <is>
          <t>N</t>
        </is>
      </c>
      <c r="CK347" s="19" t="inlineStr">
        <is>
          <t>N</t>
        </is>
      </c>
      <c r="CL347" s="19" t="inlineStr">
        <is>
          <t>N</t>
        </is>
      </c>
      <c r="CO347" s="19" t="inlineStr">
        <is>
          <t>N</t>
        </is>
      </c>
      <c r="CQ347" s="19" t="inlineStr">
        <is>
          <t>N</t>
        </is>
      </c>
      <c r="CT347" s="19" t="inlineStr">
        <is>
          <t>N</t>
        </is>
      </c>
      <c r="CU347" s="19" t="inlineStr">
        <is>
          <t>N</t>
        </is>
      </c>
      <c r="CW347" s="19" t="inlineStr">
        <is>
          <t>N</t>
        </is>
      </c>
      <c r="CX347" s="19" t="inlineStr">
        <is>
          <t>N</t>
        </is>
      </c>
      <c r="CY347" s="19" t="inlineStr">
        <is>
          <t>N</t>
        </is>
      </c>
      <c r="CZ347" s="19" t="inlineStr">
        <is>
          <t>N</t>
        </is>
      </c>
      <c r="DW347" s="13" t="n"/>
      <c r="DX347" s="22">
        <f>COUNTIF(A:A,A347)</f>
        <v/>
      </c>
      <c r="DZ347" s="19" t="n"/>
      <c r="EA347" s="19" t="n"/>
      <c r="EB347" s="29" t="n"/>
      <c r="EC347" s="103" t="inlineStr">
        <is>
          <t>(650) 429-8154</t>
        </is>
      </c>
      <c r="ED347" s="129" t="inlineStr">
        <is>
          <t>https://khanacademy.wufoo.com/forms/khan-academy-press-request/</t>
        </is>
      </c>
      <c r="EE347" s="129" t="n"/>
      <c r="EF347" s="129" t="n"/>
      <c r="EG347" s="129" t="n"/>
      <c r="EH347" s="129" t="n"/>
      <c r="EI347" s="20" t="inlineStr">
        <is>
          <t>edu</t>
        </is>
      </c>
      <c r="EJ347" s="22">
        <f>_xlfn.CONCAT(AF347:BQ347)</f>
        <v/>
      </c>
      <c r="EK347" s="20" t="n"/>
      <c r="EL347" s="20" t="n"/>
      <c r="EM347" s="20" t="n"/>
      <c r="EN347" s="20" t="n"/>
    </row>
    <row r="348" ht="68.09999999999999" customHeight="1">
      <c r="A348" s="24" t="inlineStr">
        <is>
          <t>#000182</t>
        </is>
      </c>
      <c r="B348" s="24" t="inlineStr">
        <is>
          <t>Kids A-Z App</t>
        </is>
      </c>
      <c r="C348" s="13" t="inlineStr">
        <is>
          <t>Lazel Inc.</t>
        </is>
      </c>
      <c r="E348" s="15" t="inlineStr">
        <is>
          <t>No</t>
        </is>
      </c>
      <c r="F348" s="25" t="inlineStr">
        <is>
          <t>Low</t>
        </is>
      </c>
      <c r="G348" s="25" t="n"/>
      <c r="H348" s="25" t="n"/>
      <c r="I348" s="25" t="n"/>
      <c r="J348" s="25" t="n"/>
      <c r="K348" s="26" t="n"/>
      <c r="L348" s="26">
        <f>IF(COUNTIF(K:K,K348)=0,"",COUNTIF(K:K,K348))</f>
        <v/>
      </c>
      <c r="M348" s="13" t="inlineStr">
        <is>
          <t>Digital Product</t>
        </is>
      </c>
      <c r="N348" s="13" t="inlineStr">
        <is>
          <t>I_Website Service</t>
        </is>
      </c>
      <c r="O348" s="37" t="inlineStr">
        <is>
          <t>https://www.raz-kidz.com</t>
        </is>
      </c>
      <c r="P348" s="13">
        <f>COUNTIF(Q348:AC348,"Y")</f>
        <v/>
      </c>
      <c r="R348" s="19" t="inlineStr">
        <is>
          <t>N</t>
        </is>
      </c>
      <c r="S348" s="19" t="inlineStr"/>
      <c r="T348" s="19" t="inlineStr">
        <is>
          <t>N</t>
        </is>
      </c>
      <c r="U348" s="19" t="inlineStr"/>
      <c r="V348" s="19" t="inlineStr"/>
      <c r="W348" s="19" t="inlineStr">
        <is>
          <t>N</t>
        </is>
      </c>
      <c r="X348" s="19" t="inlineStr">
        <is>
          <t>N</t>
        </is>
      </c>
      <c r="Y348" s="19" t="inlineStr">
        <is>
          <t>N</t>
        </is>
      </c>
      <c r="Z348" s="19" t="inlineStr">
        <is>
          <t>N</t>
        </is>
      </c>
      <c r="AA348" s="19" t="inlineStr">
        <is>
          <t>N</t>
        </is>
      </c>
      <c r="AB348" s="19" t="inlineStr">
        <is>
          <t>Y</t>
        </is>
      </c>
      <c r="AC348" s="19" t="inlineStr">
        <is>
          <t>Y</t>
        </is>
      </c>
      <c r="AE348" s="13" t="n"/>
      <c r="AF348" s="14" t="n"/>
      <c r="AG348" s="14" t="n"/>
      <c r="AH348" s="14" t="inlineStr">
        <is>
          <t>Y</t>
        </is>
      </c>
      <c r="AI348" s="14" t="n"/>
      <c r="AJ348" s="14" t="n"/>
      <c r="AK348" s="14" t="inlineStr">
        <is>
          <t>Y</t>
        </is>
      </c>
      <c r="AL348" s="14" t="n"/>
      <c r="AM348" s="14" t="n"/>
      <c r="AN348" s="14" t="inlineStr">
        <is>
          <t>Y</t>
        </is>
      </c>
      <c r="AO348" s="14" t="n"/>
      <c r="AP348" s="14" t="n"/>
      <c r="AQ348" s="14" t="n"/>
      <c r="AR348" s="14" t="n"/>
      <c r="AS348" s="14" t="n"/>
      <c r="AT348" s="14" t="n"/>
      <c r="AU348" s="14" t="n"/>
      <c r="AV348" s="14" t="n"/>
      <c r="AW348" s="14" t="n"/>
      <c r="AX348" s="14" t="n"/>
      <c r="AY348" s="14" t="n"/>
      <c r="AZ348" s="14" t="n"/>
      <c r="BA348" s="14" t="n"/>
      <c r="BB348" s="14" t="n"/>
      <c r="BC348" s="14" t="n"/>
      <c r="BD348" s="14" t="n"/>
      <c r="BE348" s="14" t="n"/>
      <c r="BF348" s="14" t="n"/>
      <c r="BG348" s="14" t="n"/>
      <c r="BH348" s="14" t="n"/>
      <c r="BI348" s="14" t="n"/>
      <c r="BJ348" s="14" t="n"/>
      <c r="BK348" s="14" t="n"/>
      <c r="BL348" s="14" t="n"/>
      <c r="BM348" s="14" t="n"/>
      <c r="BN348" s="14" t="n"/>
      <c r="BO348" s="14" t="n"/>
      <c r="BP348" s="14" t="n"/>
      <c r="BQ348" s="14" t="n"/>
      <c r="BR348" s="14" t="n"/>
      <c r="BS348" s="13" t="inlineStr">
        <is>
          <t>?</t>
        </is>
      </c>
      <c r="BT348" s="13" t="inlineStr">
        <is>
          <t>USA</t>
        </is>
      </c>
      <c r="BV348" s="22" t="n"/>
      <c r="BW348" s="33" t="inlineStr">
        <is>
          <t>https://lazcommunity.force.cm</t>
        </is>
      </c>
      <c r="BX348" s="13" t="inlineStr">
        <is>
          <t>Provide  learning content</t>
        </is>
      </c>
      <c r="CA348" s="19" t="inlineStr">
        <is>
          <t>N</t>
        </is>
      </c>
      <c r="CC348" s="19" t="inlineStr">
        <is>
          <t>N</t>
        </is>
      </c>
      <c r="CF348" s="19" t="inlineStr">
        <is>
          <t>N</t>
        </is>
      </c>
      <c r="CG348" s="19" t="inlineStr">
        <is>
          <t>N</t>
        </is>
      </c>
      <c r="CI348" s="19" t="inlineStr">
        <is>
          <t>N</t>
        </is>
      </c>
      <c r="CJ348" s="19" t="inlineStr">
        <is>
          <t>N</t>
        </is>
      </c>
      <c r="CK348" s="19" t="inlineStr">
        <is>
          <t>N</t>
        </is>
      </c>
      <c r="CL348" s="19" t="inlineStr">
        <is>
          <t>N</t>
        </is>
      </c>
      <c r="CO348" s="19" t="inlineStr">
        <is>
          <t>N</t>
        </is>
      </c>
      <c r="CQ348" s="19" t="inlineStr">
        <is>
          <t>N</t>
        </is>
      </c>
      <c r="CT348" s="19" t="inlineStr">
        <is>
          <t>N</t>
        </is>
      </c>
      <c r="CU348" s="19" t="inlineStr">
        <is>
          <t>N</t>
        </is>
      </c>
      <c r="CW348" s="19" t="inlineStr">
        <is>
          <t>N</t>
        </is>
      </c>
      <c r="CX348" s="19" t="inlineStr">
        <is>
          <t>N</t>
        </is>
      </c>
      <c r="CY348" s="19" t="inlineStr">
        <is>
          <t>N</t>
        </is>
      </c>
      <c r="CZ348" s="19" t="inlineStr">
        <is>
          <t>N</t>
        </is>
      </c>
      <c r="DW348" s="13" t="inlineStr">
        <is>
          <t>?</t>
        </is>
      </c>
      <c r="DX348" s="22">
        <f>COUNTIF(A:A,A348)</f>
        <v/>
      </c>
      <c r="DZ348" s="19" t="n"/>
      <c r="EA348" s="19" t="n"/>
      <c r="EB348" s="29" t="n"/>
      <c r="EC348" s="29" t="n"/>
      <c r="ED348" s="29" t="n"/>
      <c r="EE348" s="29" t="n"/>
      <c r="EF348" s="29" t="n"/>
      <c r="EG348" s="29" t="n"/>
      <c r="EH348" s="29" t="n"/>
      <c r="EI348" s="20" t="n"/>
      <c r="EJ348" s="22">
        <f>_xlfn.CONCAT(AF348:BQ348)</f>
        <v/>
      </c>
      <c r="EK348" s="22" t="n"/>
      <c r="EL348" s="20" t="n"/>
      <c r="EM348" s="20" t="n"/>
      <c r="EN348" s="20" t="n"/>
    </row>
    <row r="349" ht="33.95" customHeight="1">
      <c r="A349" s="24" t="inlineStr">
        <is>
          <t>#000183</t>
        </is>
      </c>
      <c r="B349" s="24" t="inlineStr">
        <is>
          <t>Kids Discovery Works Pte Ltd</t>
        </is>
      </c>
      <c r="C349" s="13" t="inlineStr">
        <is>
          <t>Kids Discovery Works Pte Ltd</t>
        </is>
      </c>
      <c r="E349" s="15" t="inlineStr">
        <is>
          <t>No</t>
        </is>
      </c>
      <c r="F349" s="25" t="inlineStr">
        <is>
          <t>Med</t>
        </is>
      </c>
      <c r="G349" s="25" t="n"/>
      <c r="H349" s="25" t="n"/>
      <c r="I349" s="25" t="n"/>
      <c r="J349" s="25" t="n"/>
      <c r="K349" s="26" t="n"/>
      <c r="L349" s="26">
        <f>IF(COUNTIF(K:K,K349)=0,"",COUNTIF(K:K,K349))</f>
        <v/>
      </c>
      <c r="M349" s="13" t="inlineStr">
        <is>
          <t>Vendor</t>
        </is>
      </c>
      <c r="N349" s="13" t="inlineStr">
        <is>
          <t>V_Vendor</t>
        </is>
      </c>
      <c r="O349" s="21" t="inlineStr">
        <is>
          <t>https://kidsdiscoveryworks.com/</t>
        </is>
      </c>
      <c r="P349" s="13">
        <f>COUNTIF(Q349:AC349,"Y")</f>
        <v/>
      </c>
      <c r="R349" s="19" t="inlineStr">
        <is>
          <t>N</t>
        </is>
      </c>
      <c r="S349" s="19" t="inlineStr"/>
      <c r="T349" s="19" t="inlineStr">
        <is>
          <t>N</t>
        </is>
      </c>
      <c r="U349" s="19" t="inlineStr"/>
      <c r="V349" s="19" t="inlineStr">
        <is>
          <t>Y</t>
        </is>
      </c>
      <c r="W349" s="19" t="inlineStr">
        <is>
          <t>N</t>
        </is>
      </c>
      <c r="X349" s="19" t="inlineStr">
        <is>
          <t>N</t>
        </is>
      </c>
      <c r="Y349" s="19" t="inlineStr">
        <is>
          <t>N</t>
        </is>
      </c>
      <c r="Z349" s="19" t="inlineStr">
        <is>
          <t>N</t>
        </is>
      </c>
      <c r="AA349" s="19" t="inlineStr">
        <is>
          <t>N</t>
        </is>
      </c>
      <c r="AB349" s="19" t="inlineStr">
        <is>
          <t>N</t>
        </is>
      </c>
      <c r="AC349" s="19" t="inlineStr">
        <is>
          <t>N</t>
        </is>
      </c>
      <c r="AE349" s="13" t="n"/>
      <c r="AF349" s="14" t="n"/>
      <c r="AG349" s="14" t="inlineStr">
        <is>
          <t>Y</t>
        </is>
      </c>
      <c r="AH349" s="14" t="n"/>
      <c r="AI349" s="14" t="inlineStr">
        <is>
          <t>Y</t>
        </is>
      </c>
      <c r="AJ349" s="14" t="n"/>
      <c r="AK349" s="14" t="n"/>
      <c r="AL349" s="14" t="inlineStr">
        <is>
          <t>Y</t>
        </is>
      </c>
      <c r="AM349" s="14" t="n"/>
      <c r="AN349" s="14" t="n"/>
      <c r="AO349" s="14" t="n"/>
      <c r="AP349" s="14" t="n"/>
      <c r="AQ349" s="14" t="n"/>
      <c r="AR349" s="14" t="n"/>
      <c r="AS349" s="14" t="n"/>
      <c r="AT349" s="14" t="inlineStr">
        <is>
          <t>Y</t>
        </is>
      </c>
      <c r="AU349" s="14" t="n"/>
      <c r="AV349" s="14" t="n"/>
      <c r="AW349" s="14" t="n"/>
      <c r="AX349" s="14" t="n"/>
      <c r="AY349" s="14" t="n"/>
      <c r="AZ349" s="14" t="n"/>
      <c r="BA349" s="14" t="n"/>
      <c r="BB349" s="14" t="n"/>
      <c r="BC349" s="14" t="n"/>
      <c r="BD349" s="14" t="n"/>
      <c r="BE349" s="14" t="n"/>
      <c r="BF349" s="14" t="n"/>
      <c r="BG349" s="14" t="n"/>
      <c r="BH349" s="14" t="n"/>
      <c r="BI349" s="14" t="n"/>
      <c r="BJ349" s="14" t="n"/>
      <c r="BK349" s="14" t="n"/>
      <c r="BL349" s="14" t="n"/>
      <c r="BM349" s="14" t="n"/>
      <c r="BN349" s="14" t="inlineStr">
        <is>
          <t>Y</t>
        </is>
      </c>
      <c r="BO349" s="14" t="n"/>
      <c r="BP349" s="14" t="n"/>
      <c r="BQ349" s="14" t="n"/>
      <c r="BR349" s="14" t="n"/>
      <c r="BT349" s="13" t="inlineStr">
        <is>
          <t>Singapore</t>
        </is>
      </c>
      <c r="BV349" s="22" t="n"/>
      <c r="BW349" s="21" t="inlineStr">
        <is>
          <t>https://kidsdiscoveryworks.com/</t>
        </is>
      </c>
      <c r="BX349" s="13" t="inlineStr">
        <is>
          <t>Provision of co- curricular activities</t>
        </is>
      </c>
      <c r="BY349" s="13" t="inlineStr">
        <is>
          <t>May not participate in specific co-curricular activities</t>
        </is>
      </c>
      <c r="CA349" s="19" t="inlineStr">
        <is>
          <t>N</t>
        </is>
      </c>
      <c r="CC349" s="19" t="inlineStr">
        <is>
          <t>N</t>
        </is>
      </c>
      <c r="CF349" s="19" t="inlineStr">
        <is>
          <t>N</t>
        </is>
      </c>
      <c r="CG349" s="19" t="inlineStr">
        <is>
          <t>N</t>
        </is>
      </c>
      <c r="CI349" s="19" t="inlineStr">
        <is>
          <t>N</t>
        </is>
      </c>
      <c r="CJ349" s="19" t="inlineStr">
        <is>
          <t>N</t>
        </is>
      </c>
      <c r="CK349" s="19" t="inlineStr">
        <is>
          <t>N</t>
        </is>
      </c>
      <c r="CL349" s="19" t="inlineStr">
        <is>
          <t>N</t>
        </is>
      </c>
      <c r="CO349" s="19" t="inlineStr">
        <is>
          <t>N</t>
        </is>
      </c>
      <c r="CQ349" s="19" t="inlineStr">
        <is>
          <t>N</t>
        </is>
      </c>
      <c r="CT349" s="19" t="inlineStr">
        <is>
          <t>N</t>
        </is>
      </c>
      <c r="CU349" s="19" t="inlineStr">
        <is>
          <t>N</t>
        </is>
      </c>
      <c r="CW349" s="19" t="inlineStr">
        <is>
          <t>N</t>
        </is>
      </c>
      <c r="CX349" s="19" t="inlineStr">
        <is>
          <t>N</t>
        </is>
      </c>
      <c r="CY349" s="19" t="inlineStr">
        <is>
          <t>N</t>
        </is>
      </c>
      <c r="CZ349" s="19" t="inlineStr">
        <is>
          <t>N</t>
        </is>
      </c>
      <c r="DA349" s="30" t="inlineStr">
        <is>
          <t>Retained for one year after the CCA activity</t>
        </is>
      </c>
      <c r="DW349" s="13" t="inlineStr">
        <is>
          <t>Student names, class number, medical information, Parent names, parent email address</t>
        </is>
      </c>
      <c r="DX349" s="22">
        <f>COUNTIF(A:A,A349)</f>
        <v/>
      </c>
      <c r="DZ349" s="19" t="n"/>
      <c r="EA349" s="19" t="n"/>
      <c r="EB349" s="29" t="n"/>
      <c r="EC349" s="29" t="n"/>
      <c r="ED349" s="29" t="n"/>
      <c r="EE349" s="29" t="n"/>
      <c r="EF349" s="29" t="n"/>
      <c r="EG349" s="29" t="n"/>
      <c r="EH349" s="29" t="n"/>
      <c r="EI349" s="20" t="inlineStr">
        <is>
          <t>CCA</t>
        </is>
      </c>
      <c r="EJ349" s="22">
        <f>_xlfn.CONCAT(AF349:BQ349)</f>
        <v/>
      </c>
      <c r="EK349" s="22" t="n"/>
      <c r="EL349" s="20" t="n"/>
      <c r="EM349" s="20" t="n"/>
      <c r="EN349" s="20" t="n"/>
    </row>
    <row r="350" ht="51" customHeight="1">
      <c r="A350" s="24" t="inlineStr">
        <is>
          <t>#000537</t>
        </is>
      </c>
      <c r="B350" s="13" t="inlineStr">
        <is>
          <t>Kindle Software</t>
        </is>
      </c>
      <c r="F350" s="25" t="n"/>
      <c r="G350" s="25" t="n"/>
      <c r="H350" s="25" t="n"/>
      <c r="I350" s="25" t="n"/>
      <c r="J350" s="25" t="n"/>
      <c r="L350" s="26">
        <f>IF(COUNTIF(K:K,K350)=0,"",COUNTIF(K:K,K350))</f>
        <v/>
      </c>
      <c r="M350" s="13" t="inlineStr">
        <is>
          <t>Digital Product</t>
        </is>
      </c>
      <c r="N350" s="13" t="inlineStr">
        <is>
          <t>I_Mobile App</t>
        </is>
      </c>
      <c r="O350" s="138" t="inlineStr">
        <is>
          <t>https://www.amazon.com/Amazon-Digital-Services-LLC-Download/dp/B00UB76290</t>
        </is>
      </c>
      <c r="P350" s="13">
        <f>COUNTIF(Q350:AC350,"Y")</f>
        <v/>
      </c>
      <c r="R350" s="19" t="inlineStr">
        <is>
          <t>N</t>
        </is>
      </c>
      <c r="S350" s="19" t="inlineStr">
        <is>
          <t>Y</t>
        </is>
      </c>
      <c r="T350" s="19" t="inlineStr">
        <is>
          <t>Y</t>
        </is>
      </c>
      <c r="U350" s="19" t="inlineStr"/>
      <c r="V350" s="19" t="inlineStr"/>
      <c r="W350" s="19" t="inlineStr">
        <is>
          <t>N</t>
        </is>
      </c>
      <c r="X350" s="19" t="inlineStr">
        <is>
          <t>N</t>
        </is>
      </c>
      <c r="Y350" s="19" t="inlineStr">
        <is>
          <t>N</t>
        </is>
      </c>
      <c r="Z350" s="19" t="inlineStr">
        <is>
          <t>N</t>
        </is>
      </c>
      <c r="AA350" s="19" t="inlineStr">
        <is>
          <t>N</t>
        </is>
      </c>
      <c r="AB350" s="19" t="inlineStr">
        <is>
          <t>N</t>
        </is>
      </c>
      <c r="AC350" s="19" t="inlineStr">
        <is>
          <t>N</t>
        </is>
      </c>
      <c r="AE350" s="13" t="n"/>
      <c r="AF350" s="14" t="inlineStr"/>
      <c r="AG350" s="14" t="inlineStr"/>
      <c r="AH350" s="14" t="inlineStr"/>
      <c r="AI350" s="14" t="inlineStr"/>
      <c r="AJ350" s="14" t="inlineStr"/>
      <c r="AK350" s="14" t="inlineStr"/>
      <c r="AL350" s="14" t="inlineStr"/>
      <c r="AM350" s="14" t="inlineStr"/>
      <c r="AN350" s="14" t="inlineStr"/>
      <c r="AO350" s="14" t="inlineStr"/>
      <c r="AP350" s="14" t="inlineStr"/>
      <c r="AQ350" s="14" t="inlineStr"/>
      <c r="AR350" s="14" t="inlineStr"/>
      <c r="AS350" s="14" t="inlineStr"/>
      <c r="AT350" s="14" t="inlineStr"/>
      <c r="AU350" s="14" t="inlineStr"/>
      <c r="AV350" s="14" t="inlineStr"/>
      <c r="AW350" s="14" t="inlineStr"/>
      <c r="AX350" s="14" t="inlineStr"/>
      <c r="AY350" s="14" t="inlineStr"/>
      <c r="AZ350" s="14" t="inlineStr"/>
      <c r="BA350" s="14" t="inlineStr"/>
      <c r="BB350" s="14" t="inlineStr"/>
      <c r="BC350" s="14" t="inlineStr"/>
      <c r="BD350" s="14" t="inlineStr"/>
      <c r="BE350" s="14" t="inlineStr"/>
      <c r="BF350" s="14" t="inlineStr"/>
      <c r="BG350" s="14" t="inlineStr"/>
      <c r="BH350" s="14" t="inlineStr"/>
      <c r="BI350" s="14" t="inlineStr"/>
      <c r="BJ350" s="14" t="inlineStr"/>
      <c r="BK350" s="14" t="inlineStr"/>
      <c r="BL350" s="14" t="inlineStr"/>
      <c r="BM350" s="14" t="inlineStr"/>
      <c r="BN350" s="14" t="inlineStr"/>
      <c r="BO350" s="14" t="inlineStr"/>
      <c r="BP350" s="14" t="inlineStr"/>
      <c r="BQ350" s="14" t="inlineStr"/>
      <c r="BR350" s="14" t="n"/>
      <c r="BT350" s="13" t="inlineStr">
        <is>
          <t>USA</t>
        </is>
      </c>
      <c r="BV350" s="22" t="inlineStr">
        <is>
          <t>Do not collect any personal information</t>
        </is>
      </c>
      <c r="BW350" s="44" t="n"/>
      <c r="BX350" s="13" t="inlineStr">
        <is>
          <t>Tool for reading ebook</t>
        </is>
      </c>
      <c r="BZ350" s="13" t="inlineStr">
        <is>
          <t>Y</t>
        </is>
      </c>
      <c r="CA350" s="19" t="inlineStr">
        <is>
          <t>N</t>
        </is>
      </c>
      <c r="CC350" s="19" t="inlineStr">
        <is>
          <t>N</t>
        </is>
      </c>
      <c r="CF350" s="19" t="inlineStr">
        <is>
          <t>N</t>
        </is>
      </c>
      <c r="CG350" s="19" t="inlineStr">
        <is>
          <t>N</t>
        </is>
      </c>
      <c r="CI350" s="19" t="inlineStr">
        <is>
          <t>N</t>
        </is>
      </c>
      <c r="CJ350" s="19" t="inlineStr">
        <is>
          <t>N</t>
        </is>
      </c>
      <c r="CK350" s="19" t="inlineStr">
        <is>
          <t>N</t>
        </is>
      </c>
      <c r="CL350" s="19" t="inlineStr">
        <is>
          <t>N</t>
        </is>
      </c>
      <c r="CO350" s="19" t="inlineStr">
        <is>
          <t>N</t>
        </is>
      </c>
      <c r="CQ350" s="19" t="inlineStr">
        <is>
          <t>N</t>
        </is>
      </c>
      <c r="CT350" s="19" t="inlineStr">
        <is>
          <t>N</t>
        </is>
      </c>
      <c r="CU350" s="19" t="inlineStr">
        <is>
          <t>N</t>
        </is>
      </c>
      <c r="CW350" s="19" t="inlineStr">
        <is>
          <t>N</t>
        </is>
      </c>
      <c r="CX350" s="19" t="inlineStr">
        <is>
          <t>N</t>
        </is>
      </c>
      <c r="CY350" s="19" t="inlineStr">
        <is>
          <t>N</t>
        </is>
      </c>
      <c r="CZ350" s="19" t="inlineStr">
        <is>
          <t>N</t>
        </is>
      </c>
      <c r="DW350" s="13" t="n"/>
      <c r="DX350" s="22">
        <f>COUNTIF(A:A,A350)</f>
        <v/>
      </c>
      <c r="DZ350" s="19" t="n"/>
      <c r="EA350" s="19" t="n"/>
      <c r="EB350" s="29" t="n"/>
      <c r="EC350" s="29" t="n"/>
      <c r="ED350" s="29" t="n"/>
      <c r="EE350" s="29" t="n"/>
      <c r="EF350" s="29" t="n"/>
      <c r="EG350" s="29" t="n"/>
      <c r="EH350" s="29" t="n"/>
      <c r="EI350" s="20" t="inlineStr">
        <is>
          <t>tool</t>
        </is>
      </c>
      <c r="EJ350" s="22">
        <f>_xlfn.CONCAT(AF350:BQ350)</f>
        <v/>
      </c>
      <c r="EK350" s="20" t="n"/>
      <c r="EL350" s="20" t="n"/>
      <c r="EM350" s="20" t="n"/>
      <c r="EN350" s="20" t="n"/>
    </row>
    <row r="351" ht="68.09999999999999" customHeight="1">
      <c r="A351" s="24" t="inlineStr">
        <is>
          <t>#000184</t>
        </is>
      </c>
      <c r="B351" s="24" t="inlineStr">
        <is>
          <t>Kinteract</t>
        </is>
      </c>
      <c r="C351" s="13" t="inlineStr">
        <is>
          <t>Make It Plain Ltd.</t>
        </is>
      </c>
      <c r="E351" s="15" t="inlineStr">
        <is>
          <t>Yes</t>
        </is>
      </c>
      <c r="F351" s="25" t="inlineStr">
        <is>
          <t>Med</t>
        </is>
      </c>
      <c r="G351" s="25" t="inlineStr">
        <is>
          <t>Yes</t>
        </is>
      </c>
      <c r="H351" s="25" t="n"/>
      <c r="I351" s="35" t="n"/>
      <c r="J351" s="25" t="n"/>
      <c r="K351" s="26" t="inlineStr">
        <is>
          <t>DAR00032</t>
        </is>
      </c>
      <c r="L351" s="26">
        <f>IF(COUNTIF(K:K,K351)=0,"",COUNTIF(K:K,K351))</f>
        <v/>
      </c>
      <c r="M351" s="13" t="inlineStr">
        <is>
          <t>Digital Product</t>
        </is>
      </c>
      <c r="N351" s="13" t="inlineStr">
        <is>
          <t>I_Website Service</t>
        </is>
      </c>
      <c r="O351" s="129" t="inlineStr">
        <is>
          <t>https://www.kinteract.co.uk/</t>
        </is>
      </c>
      <c r="P351" s="13">
        <f>COUNTIF(Q351:AC351,"Y")</f>
        <v/>
      </c>
      <c r="R351" s="19" t="inlineStr">
        <is>
          <t>N</t>
        </is>
      </c>
      <c r="T351" s="19" t="inlineStr">
        <is>
          <t>N</t>
        </is>
      </c>
      <c r="W351" s="19" t="inlineStr">
        <is>
          <t>N</t>
        </is>
      </c>
      <c r="X351" s="19" t="inlineStr">
        <is>
          <t>N</t>
        </is>
      </c>
      <c r="Y351" s="19" t="inlineStr">
        <is>
          <t>N</t>
        </is>
      </c>
      <c r="Z351" s="19" t="inlineStr">
        <is>
          <t>Y</t>
        </is>
      </c>
      <c r="AA351" s="19" t="inlineStr">
        <is>
          <t>Y</t>
        </is>
      </c>
      <c r="AB351" s="19" t="inlineStr">
        <is>
          <t>Y</t>
        </is>
      </c>
      <c r="AC351" s="19" t="inlineStr">
        <is>
          <t>Y</t>
        </is>
      </c>
      <c r="AE351" s="13" t="n"/>
      <c r="AF351" s="38" t="n"/>
      <c r="AG351" s="38" t="inlineStr">
        <is>
          <t>Y</t>
        </is>
      </c>
      <c r="AH351" s="38" t="inlineStr">
        <is>
          <t>Y</t>
        </is>
      </c>
      <c r="AI351" s="38" t="inlineStr">
        <is>
          <t>Y</t>
        </is>
      </c>
      <c r="AJ351" s="38" t="inlineStr">
        <is>
          <t>Y</t>
        </is>
      </c>
      <c r="AK351" s="38" t="inlineStr">
        <is>
          <t>Y</t>
        </is>
      </c>
      <c r="AL351" s="38" t="inlineStr">
        <is>
          <t>Y</t>
        </is>
      </c>
      <c r="AM351" s="38" t="inlineStr">
        <is>
          <t> </t>
        </is>
      </c>
      <c r="AN351" s="38" t="inlineStr">
        <is>
          <t> </t>
        </is>
      </c>
      <c r="AO351" s="38" t="inlineStr">
        <is>
          <t>Y</t>
        </is>
      </c>
      <c r="AP351" s="38" t="inlineStr">
        <is>
          <t> </t>
        </is>
      </c>
      <c r="AQ351" s="38" t="inlineStr">
        <is>
          <t> </t>
        </is>
      </c>
      <c r="AR351" s="38" t="inlineStr">
        <is>
          <t> </t>
        </is>
      </c>
      <c r="AS351" s="38" t="inlineStr">
        <is>
          <t> </t>
        </is>
      </c>
      <c r="AT351" s="38" t="inlineStr">
        <is>
          <t> </t>
        </is>
      </c>
      <c r="AU351" s="38" t="inlineStr">
        <is>
          <t> </t>
        </is>
      </c>
      <c r="AV351" s="38" t="inlineStr">
        <is>
          <t>Y</t>
        </is>
      </c>
      <c r="AW351" s="38" t="inlineStr">
        <is>
          <t> </t>
        </is>
      </c>
      <c r="AX351" s="38" t="inlineStr">
        <is>
          <t> </t>
        </is>
      </c>
      <c r="AY351" s="38" t="inlineStr">
        <is>
          <t> </t>
        </is>
      </c>
      <c r="AZ351" s="38" t="inlineStr">
        <is>
          <t>Y</t>
        </is>
      </c>
      <c r="BA351" s="38" t="inlineStr">
        <is>
          <t> </t>
        </is>
      </c>
      <c r="BB351" s="38" t="inlineStr">
        <is>
          <t> </t>
        </is>
      </c>
      <c r="BC351" s="38" t="inlineStr">
        <is>
          <t> </t>
        </is>
      </c>
      <c r="BD351" s="38" t="inlineStr">
        <is>
          <t> </t>
        </is>
      </c>
      <c r="BE351" s="38" t="inlineStr">
        <is>
          <t> </t>
        </is>
      </c>
      <c r="BF351" s="38" t="inlineStr">
        <is>
          <t> </t>
        </is>
      </c>
      <c r="BG351" s="38" t="inlineStr">
        <is>
          <t> </t>
        </is>
      </c>
      <c r="BH351" s="38" t="inlineStr">
        <is>
          <t> </t>
        </is>
      </c>
      <c r="BI351" s="38" t="inlineStr">
        <is>
          <t> </t>
        </is>
      </c>
      <c r="BJ351" s="38" t="inlineStr">
        <is>
          <t> </t>
        </is>
      </c>
      <c r="BK351" s="38" t="inlineStr">
        <is>
          <t> </t>
        </is>
      </c>
      <c r="BL351" s="38" t="inlineStr">
        <is>
          <t> </t>
        </is>
      </c>
      <c r="BM351" s="38" t="inlineStr">
        <is>
          <t> </t>
        </is>
      </c>
      <c r="BN351" s="38" t="inlineStr">
        <is>
          <t> </t>
        </is>
      </c>
      <c r="BO351" s="38" t="inlineStr">
        <is>
          <t> </t>
        </is>
      </c>
      <c r="BP351" s="38" t="inlineStr">
        <is>
          <t> </t>
        </is>
      </c>
      <c r="BQ351" s="38" t="inlineStr">
        <is>
          <t> </t>
        </is>
      </c>
      <c r="BR351" s="14" t="n"/>
      <c r="BT351" s="13" t="inlineStr">
        <is>
          <t>Hong Kong</t>
        </is>
      </c>
      <c r="BV351" s="22" t="n"/>
      <c r="BW351" s="33" t="inlineStr">
        <is>
          <t>https://www.kinteract.co.uk/</t>
        </is>
      </c>
      <c r="BX351" s="14" t="inlineStr">
        <is>
          <t>A learning management system allowing students, teachers, and parents, to share students progress.</t>
        </is>
      </c>
      <c r="BZ351" s="13" t="inlineStr">
        <is>
          <t>Y</t>
        </is>
      </c>
      <c r="CA351" s="19" t="inlineStr">
        <is>
          <t>N</t>
        </is>
      </c>
      <c r="CC351" s="19" t="inlineStr">
        <is>
          <t>N</t>
        </is>
      </c>
      <c r="CF351" s="19" t="inlineStr">
        <is>
          <t>N</t>
        </is>
      </c>
      <c r="CG351" s="19" t="inlineStr">
        <is>
          <t>N</t>
        </is>
      </c>
      <c r="CI351" s="19" t="inlineStr">
        <is>
          <t>Y</t>
        </is>
      </c>
      <c r="CJ351" s="19" t="inlineStr">
        <is>
          <t>Y</t>
        </is>
      </c>
      <c r="CK351" s="19" t="inlineStr">
        <is>
          <t>Y</t>
        </is>
      </c>
      <c r="CL351" s="19" t="inlineStr">
        <is>
          <t>Y</t>
        </is>
      </c>
      <c r="CN351" s="13" t="inlineStr">
        <is>
          <t>Y</t>
        </is>
      </c>
      <c r="CO351" s="19" t="inlineStr">
        <is>
          <t>N</t>
        </is>
      </c>
      <c r="CQ351" s="19" t="inlineStr">
        <is>
          <t>N</t>
        </is>
      </c>
      <c r="CT351" s="19" t="inlineStr">
        <is>
          <t>N</t>
        </is>
      </c>
      <c r="CU351" s="19" t="inlineStr">
        <is>
          <t>N</t>
        </is>
      </c>
      <c r="CW351" s="19" t="inlineStr">
        <is>
          <t>Y</t>
        </is>
      </c>
      <c r="CX351" s="19" t="inlineStr">
        <is>
          <t>Y</t>
        </is>
      </c>
      <c r="CY351" s="19" t="inlineStr">
        <is>
          <t>Y</t>
        </is>
      </c>
      <c r="CZ351" s="19" t="inlineStr">
        <is>
          <t>Y</t>
        </is>
      </c>
      <c r="DW351" s="13" t="n"/>
      <c r="DX351" s="22">
        <f>COUNTIF(A:A,A351)</f>
        <v/>
      </c>
      <c r="DZ351" s="19" t="n"/>
      <c r="EA351" s="19" t="n"/>
      <c r="EB351" s="129" t="inlineStr">
        <is>
          <t>sales@kinteract.com</t>
        </is>
      </c>
      <c r="EC351" s="129" t="inlineStr">
        <is>
          <t>+44 116 4979 090</t>
        </is>
      </c>
      <c r="ED351" s="129" t="inlineStr">
        <is>
          <t>https://www.kinteract.co.uk/contact</t>
        </is>
      </c>
      <c r="EE351" s="129" t="n"/>
      <c r="EF351" s="129" t="n"/>
      <c r="EG351" s="129" t="n"/>
      <c r="EH351" s="129" t="n"/>
      <c r="EI351" s="20" t="inlineStr">
        <is>
          <t>EIM</t>
        </is>
      </c>
      <c r="EJ351" s="22">
        <f>_xlfn.CONCAT(AF351:BQ351)</f>
        <v/>
      </c>
      <c r="EK351" s="22" t="n"/>
      <c r="EL351" s="20" t="n"/>
      <c r="EM351" s="20" t="n"/>
      <c r="EN351" s="20" t="n"/>
    </row>
    <row r="352" ht="102" customHeight="1">
      <c r="A352" s="13" t="inlineStr">
        <is>
          <t>#000795</t>
        </is>
      </c>
      <c r="B352" s="14" t="inlineStr">
        <is>
          <t>Knowledge Matters</t>
        </is>
      </c>
      <c r="N352" s="38" t="inlineStr">
        <is>
          <t>I_Website Service</t>
        </is>
      </c>
      <c r="O352" s="138" t="inlineStr">
        <is>
          <t>https://knowledgematters.com/highschool</t>
        </is>
      </c>
      <c r="S352" s="19" t="inlineStr">
        <is>
          <t>Y</t>
        </is>
      </c>
      <c r="T352" s="19" t="inlineStr">
        <is>
          <t>Y</t>
        </is>
      </c>
      <c r="AF352" s="14" t="n"/>
      <c r="AG352" s="14" t="inlineStr">
        <is>
          <t>Y</t>
        </is>
      </c>
      <c r="AH352" s="14" t="inlineStr">
        <is>
          <t>Y</t>
        </is>
      </c>
      <c r="AI352" s="14" t="n"/>
      <c r="AJ352" s="14" t="n"/>
      <c r="AK352" s="14" t="inlineStr">
        <is>
          <t>Y</t>
        </is>
      </c>
      <c r="AL352" s="14" t="n"/>
      <c r="AM352" s="14" t="n"/>
      <c r="AN352" s="14" t="n"/>
      <c r="AO352" s="14" t="n"/>
      <c r="AP352" s="14" t="n"/>
      <c r="AQ352" s="14" t="n"/>
      <c r="AR352" s="14" t="n"/>
      <c r="AS352" s="14" t="n"/>
      <c r="AT352" s="14" t="n"/>
      <c r="AU352" s="14" t="n"/>
      <c r="AV352" s="14" t="n"/>
      <c r="AW352" s="14" t="n"/>
      <c r="AX352" s="14" t="n"/>
      <c r="AY352" s="14" t="n"/>
      <c r="AZ352" s="14" t="n"/>
      <c r="BA352" s="14" t="n"/>
      <c r="BB352" s="14" t="n"/>
      <c r="BC352" s="14" t="n"/>
      <c r="BD352" s="14" t="n"/>
      <c r="BE352" s="14" t="n"/>
      <c r="BF352" s="14" t="n"/>
      <c r="BG352" s="14" t="n"/>
      <c r="BH352" s="14" t="n"/>
      <c r="BI352" s="14" t="n"/>
      <c r="BJ352" s="14" t="n"/>
      <c r="BK352" s="14" t="n"/>
      <c r="BL352" s="14" t="n"/>
      <c r="BM352" s="14" t="n"/>
      <c r="BN352" s="14" t="n"/>
      <c r="BO352" s="14" t="n"/>
      <c r="BP352" s="14" t="n"/>
      <c r="BQ352" s="14" t="n"/>
      <c r="BR352" s="14" t="n"/>
      <c r="BT352" s="13" t="inlineStr">
        <is>
          <t>Outside Firewall</t>
        </is>
      </c>
      <c r="BW352" s="138" t="inlineStr">
        <is>
          <t>https://knowledgematters.com/about/privacy/</t>
        </is>
      </c>
      <c r="BX352" s="13" t="inlineStr">
        <is>
          <t>Allows students to take part in online/virtual business simulations.</t>
        </is>
      </c>
      <c r="CC352" s="19" t="inlineStr">
        <is>
          <t>Y</t>
        </is>
      </c>
      <c r="DX352" s="20" t="n"/>
      <c r="DZ352" s="19" t="n"/>
      <c r="EA352" s="19" t="n"/>
      <c r="EB352" s="20" t="n"/>
      <c r="EC352" s="20" t="n"/>
      <c r="ED352" s="20" t="n"/>
      <c r="EE352" s="20" t="n"/>
      <c r="EF352" s="20" t="n"/>
      <c r="EG352" s="20" t="n"/>
      <c r="EH352" s="20" t="n"/>
      <c r="EI352" s="20" t="n"/>
      <c r="EJ352" s="20" t="n"/>
      <c r="EK352" s="20" t="n"/>
      <c r="EL352" s="20" t="n"/>
      <c r="EM352" s="77" t="inlineStr">
        <is>
          <t>Y12-13</t>
        </is>
      </c>
      <c r="EN352" s="78" t="n">
        <v>20</v>
      </c>
    </row>
    <row r="353" ht="84.95" customHeight="1">
      <c r="A353" s="13" t="inlineStr">
        <is>
          <t>#000796</t>
        </is>
      </c>
      <c r="B353" s="14" t="inlineStr">
        <is>
          <t>Kodable</t>
        </is>
      </c>
      <c r="N353" s="38" t="inlineStr">
        <is>
          <t>I_Website Service</t>
        </is>
      </c>
      <c r="O353" s="138" t="inlineStr">
        <is>
          <t>https://www.kodable.com/</t>
        </is>
      </c>
      <c r="S353" s="19" t="inlineStr">
        <is>
          <t>Y</t>
        </is>
      </c>
      <c r="AF353" s="14" t="n"/>
      <c r="AG353" s="14" t="n"/>
      <c r="AH353" s="14" t="n"/>
      <c r="AI353" s="14" t="n"/>
      <c r="AJ353" s="14" t="n"/>
      <c r="AK353" s="14" t="n"/>
      <c r="AL353" s="14" t="n"/>
      <c r="AM353" s="14" t="n"/>
      <c r="AN353" s="14" t="n"/>
      <c r="AO353" s="14" t="n"/>
      <c r="AP353" s="14" t="n"/>
      <c r="AQ353" s="14" t="n"/>
      <c r="AR353" s="14" t="n"/>
      <c r="AS353" s="14" t="n"/>
      <c r="AT353" s="14" t="n"/>
      <c r="AU353" s="14" t="n"/>
      <c r="AV353" s="14" t="n"/>
      <c r="AW353" s="14" t="n"/>
      <c r="AX353" s="14" t="n"/>
      <c r="AY353" s="14" t="n"/>
      <c r="AZ353" s="14" t="n"/>
      <c r="BA353" s="14" t="n"/>
      <c r="BB353" s="14" t="n"/>
      <c r="BC353" s="14" t="n"/>
      <c r="BD353" s="14" t="n"/>
      <c r="BE353" s="14" t="n"/>
      <c r="BF353" s="14" t="n"/>
      <c r="BG353" s="14" t="n"/>
      <c r="BH353" s="14" t="n"/>
      <c r="BI353" s="14" t="n"/>
      <c r="BJ353" s="14" t="n"/>
      <c r="BK353" s="14" t="n"/>
      <c r="BL353" s="14" t="n"/>
      <c r="BM353" s="14" t="n"/>
      <c r="BN353" s="14" t="n"/>
      <c r="BO353" s="14" t="n"/>
      <c r="BP353" s="14" t="n"/>
      <c r="BQ353" s="14" t="n"/>
      <c r="BR353" s="14" t="n"/>
      <c r="BW353" s="138" t="inlineStr">
        <is>
          <t>https://www.kodable.com/privacy</t>
        </is>
      </c>
      <c r="BX353" s="14" t="inlineStr">
        <is>
          <t>Programming</t>
        </is>
      </c>
      <c r="DX353" s="20" t="n"/>
      <c r="DZ353" s="19" t="n"/>
      <c r="EA353" s="19" t="n"/>
      <c r="EB353" s="20" t="n"/>
      <c r="EC353" s="20" t="n"/>
      <c r="ED353" s="20" t="n"/>
      <c r="EE353" s="20" t="n"/>
      <c r="EF353" s="20" t="n"/>
      <c r="EG353" s="20" t="n"/>
      <c r="EH353" s="20" t="n"/>
      <c r="EI353" s="20" t="n"/>
      <c r="EJ353" s="20" t="n"/>
      <c r="EK353" s="20" t="n"/>
      <c r="EL353" s="20" t="n"/>
      <c r="EM353" s="20" t="n"/>
      <c r="EN353" s="20" t="n"/>
    </row>
    <row r="354" ht="68.09999999999999" customHeight="1">
      <c r="A354" s="24" t="inlineStr">
        <is>
          <t>#000185</t>
        </is>
      </c>
      <c r="B354" s="24" t="inlineStr">
        <is>
          <t>Kode with Kids School</t>
        </is>
      </c>
      <c r="C354" s="13" t="inlineStr">
        <is>
          <t>Kode with Kids School</t>
        </is>
      </c>
      <c r="E354" s="15" t="inlineStr">
        <is>
          <t>No</t>
        </is>
      </c>
      <c r="F354" s="25" t="inlineStr">
        <is>
          <t>Med</t>
        </is>
      </c>
      <c r="G354" s="25" t="n"/>
      <c r="H354" s="25" t="n"/>
      <c r="I354" s="25" t="n"/>
      <c r="J354" s="25" t="n"/>
      <c r="K354" s="26" t="n"/>
      <c r="L354" s="26">
        <f>IF(COUNTIF(K:K,K354)=0,"",COUNTIF(K:K,K354))</f>
        <v/>
      </c>
      <c r="M354" s="13" t="inlineStr">
        <is>
          <t>Vendor</t>
        </is>
      </c>
      <c r="N354" s="13" t="inlineStr">
        <is>
          <t>V_Vendor</t>
        </is>
      </c>
      <c r="O354" s="138" t="inlineStr">
        <is>
          <t>https://kodewithkids.com/</t>
        </is>
      </c>
      <c r="P354" s="13">
        <f>COUNTIF(Q354:AC354,"Y")</f>
        <v/>
      </c>
      <c r="R354" s="19" t="inlineStr">
        <is>
          <t>N</t>
        </is>
      </c>
      <c r="S354" s="19" t="inlineStr"/>
      <c r="T354" s="19" t="inlineStr">
        <is>
          <t>N</t>
        </is>
      </c>
      <c r="U354" s="19" t="inlineStr"/>
      <c r="V354" s="19" t="inlineStr">
        <is>
          <t>Y</t>
        </is>
      </c>
      <c r="W354" s="19" t="inlineStr">
        <is>
          <t>N</t>
        </is>
      </c>
      <c r="X354" s="19" t="inlineStr">
        <is>
          <t>N</t>
        </is>
      </c>
      <c r="Y354" s="19" t="inlineStr">
        <is>
          <t>N</t>
        </is>
      </c>
      <c r="Z354" s="19" t="inlineStr">
        <is>
          <t>N</t>
        </is>
      </c>
      <c r="AA354" s="19" t="inlineStr">
        <is>
          <t>N</t>
        </is>
      </c>
      <c r="AB354" s="19" t="inlineStr">
        <is>
          <t>N</t>
        </is>
      </c>
      <c r="AC354" s="19" t="inlineStr">
        <is>
          <t>N</t>
        </is>
      </c>
      <c r="AE354" s="13" t="n"/>
      <c r="AF354" s="14" t="n"/>
      <c r="AG354" s="14" t="inlineStr">
        <is>
          <t>Y</t>
        </is>
      </c>
      <c r="AH354" s="14" t="n"/>
      <c r="AI354" s="14" t="inlineStr">
        <is>
          <t>Y</t>
        </is>
      </c>
      <c r="AJ354" s="14" t="n"/>
      <c r="AK354" s="14" t="n"/>
      <c r="AL354" s="14" t="inlineStr">
        <is>
          <t>Y</t>
        </is>
      </c>
      <c r="AM354" s="14" t="n"/>
      <c r="AN354" s="14" t="n"/>
      <c r="AO354" s="14" t="n"/>
      <c r="AP354" s="14" t="n"/>
      <c r="AQ354" s="14" t="n"/>
      <c r="AR354" s="14" t="n"/>
      <c r="AS354" s="14" t="n"/>
      <c r="AT354" s="14" t="inlineStr">
        <is>
          <t>Y</t>
        </is>
      </c>
      <c r="AU354" s="14" t="n"/>
      <c r="AV354" s="14" t="n"/>
      <c r="AW354" s="14" t="n"/>
      <c r="AX354" s="14" t="n"/>
      <c r="AY354" s="14" t="n"/>
      <c r="AZ354" s="14" t="n"/>
      <c r="BA354" s="14" t="n"/>
      <c r="BB354" s="14" t="n"/>
      <c r="BC354" s="14" t="n"/>
      <c r="BD354" s="14" t="n"/>
      <c r="BE354" s="14" t="n"/>
      <c r="BF354" s="14" t="n"/>
      <c r="BG354" s="14" t="n"/>
      <c r="BH354" s="14" t="n"/>
      <c r="BI354" s="14" t="n"/>
      <c r="BJ354" s="14" t="n"/>
      <c r="BK354" s="14" t="n"/>
      <c r="BL354" s="14" t="n"/>
      <c r="BM354" s="14" t="n"/>
      <c r="BN354" s="14" t="inlineStr">
        <is>
          <t>Y</t>
        </is>
      </c>
      <c r="BO354" s="14" t="n"/>
      <c r="BP354" s="14" t="n"/>
      <c r="BQ354" s="14" t="n"/>
      <c r="BR354" s="14" t="n"/>
      <c r="BT354" s="13" t="inlineStr">
        <is>
          <t>Singapore</t>
        </is>
      </c>
      <c r="BV354" s="22" t="n"/>
      <c r="BW354" s="138" t="inlineStr">
        <is>
          <t>https://kodewithkids.com/</t>
        </is>
      </c>
      <c r="BX354" s="13" t="inlineStr">
        <is>
          <t>Provision of co- curricular activities</t>
        </is>
      </c>
      <c r="BY354" s="13" t="inlineStr">
        <is>
          <t>May not participate in specific co-curricular activities</t>
        </is>
      </c>
      <c r="CA354" s="19" t="inlineStr">
        <is>
          <t>N</t>
        </is>
      </c>
      <c r="CC354" s="19" t="inlineStr">
        <is>
          <t>N</t>
        </is>
      </c>
      <c r="CE354" s="19" t="inlineStr">
        <is>
          <t>Y</t>
        </is>
      </c>
      <c r="CF354" s="19" t="inlineStr">
        <is>
          <t>N</t>
        </is>
      </c>
      <c r="CG354" s="19" t="inlineStr">
        <is>
          <t>N</t>
        </is>
      </c>
      <c r="CI354" s="19" t="inlineStr">
        <is>
          <t>N</t>
        </is>
      </c>
      <c r="CJ354" s="19" t="inlineStr">
        <is>
          <t>N</t>
        </is>
      </c>
      <c r="CK354" s="19" t="inlineStr">
        <is>
          <t>N</t>
        </is>
      </c>
      <c r="CL354" s="19" t="inlineStr">
        <is>
          <t>N</t>
        </is>
      </c>
      <c r="CO354" s="19" t="inlineStr">
        <is>
          <t>N</t>
        </is>
      </c>
      <c r="CQ354" s="19" t="inlineStr">
        <is>
          <t>N</t>
        </is>
      </c>
      <c r="CT354" s="19" t="inlineStr">
        <is>
          <t>N</t>
        </is>
      </c>
      <c r="CU354" s="19" t="inlineStr">
        <is>
          <t>N</t>
        </is>
      </c>
      <c r="CW354" s="19" t="inlineStr">
        <is>
          <t>N</t>
        </is>
      </c>
      <c r="CX354" s="19" t="inlineStr">
        <is>
          <t>N</t>
        </is>
      </c>
      <c r="CY354" s="19" t="inlineStr">
        <is>
          <t>N</t>
        </is>
      </c>
      <c r="CZ354" s="19" t="inlineStr">
        <is>
          <t>N</t>
        </is>
      </c>
      <c r="DA354" s="13" t="inlineStr">
        <is>
          <t>Retained for one year after the CCA activity</t>
        </is>
      </c>
      <c r="DW354" s="13" t="inlineStr">
        <is>
          <t>Student names, class number, medical information, Parent names, parent email address</t>
        </is>
      </c>
      <c r="DX354" s="22">
        <f>COUNTIF(A:A,A354)</f>
        <v/>
      </c>
      <c r="DY354" s="19" t="inlineStr">
        <is>
          <t>DTA in place signed August 2021</t>
        </is>
      </c>
      <c r="DZ354" s="19" t="n"/>
      <c r="EA354" s="19" t="n"/>
      <c r="EB354" s="129" t="inlineStr">
        <is>
          <t>enquiry@kodewithkids.com</t>
        </is>
      </c>
      <c r="EC354" s="129" t="inlineStr">
        <is>
          <t>+65 6235 1366</t>
        </is>
      </c>
      <c r="ED354" s="29" t="n"/>
      <c r="EE354" s="29" t="n"/>
      <c r="EF354" s="29" t="n"/>
      <c r="EG354" s="29" t="n"/>
      <c r="EH354" s="29" t="n"/>
      <c r="EI354" s="20" t="inlineStr">
        <is>
          <t>CCA</t>
        </is>
      </c>
      <c r="EJ354" s="22">
        <f>_xlfn.CONCAT(AF354:BQ354)</f>
        <v/>
      </c>
      <c r="EK354" s="22" t="n"/>
      <c r="EL354" s="20" t="n"/>
      <c r="EM354" s="20" t="n"/>
      <c r="EN354" s="20" t="n"/>
    </row>
    <row r="355" ht="84.95" customHeight="1">
      <c r="A355" s="24" t="inlineStr">
        <is>
          <t>#000186</t>
        </is>
      </c>
      <c r="B355" s="24" t="inlineStr">
        <is>
          <t>Kognity</t>
        </is>
      </c>
      <c r="C355" s="13" t="inlineStr">
        <is>
          <t>Kognity</t>
        </is>
      </c>
      <c r="E355" s="15" t="inlineStr">
        <is>
          <t>No</t>
        </is>
      </c>
      <c r="F355" s="25" t="inlineStr">
        <is>
          <t>Med</t>
        </is>
      </c>
      <c r="G355" s="25" t="inlineStr">
        <is>
          <t>Yes</t>
        </is>
      </c>
      <c r="H355" s="25" t="n"/>
      <c r="I355" s="35" t="n"/>
      <c r="J355" s="25" t="n"/>
      <c r="K355" s="26" t="n"/>
      <c r="L355" s="26">
        <f>IF(COUNTIF(K:K,K355)=0,"",COUNTIF(K:K,K355))</f>
        <v/>
      </c>
      <c r="M355" s="13" t="inlineStr">
        <is>
          <t>Digital Product</t>
        </is>
      </c>
      <c r="N355" s="38" t="inlineStr">
        <is>
          <t>I_Website Service</t>
        </is>
      </c>
      <c r="O355" s="129" t="inlineStr">
        <is>
          <t>https://kognity.com/</t>
        </is>
      </c>
      <c r="P355" s="13">
        <f>COUNTIF(Q355:AC355,"Y")</f>
        <v/>
      </c>
      <c r="R355" s="19" t="inlineStr">
        <is>
          <t>Y</t>
        </is>
      </c>
      <c r="S355" s="19" t="inlineStr">
        <is>
          <t>Y</t>
        </is>
      </c>
      <c r="T355" s="19" t="inlineStr">
        <is>
          <t>Y</t>
        </is>
      </c>
      <c r="U355" s="19" t="inlineStr">
        <is>
          <t>N</t>
        </is>
      </c>
      <c r="V355" s="19" t="inlineStr"/>
      <c r="W355" s="19" t="inlineStr">
        <is>
          <t>N</t>
        </is>
      </c>
      <c r="X355" s="19" t="inlineStr">
        <is>
          <t>Y</t>
        </is>
      </c>
      <c r="Y355" s="19" t="inlineStr">
        <is>
          <t>N</t>
        </is>
      </c>
      <c r="Z355" s="19" t="inlineStr">
        <is>
          <t>N</t>
        </is>
      </c>
      <c r="AA355" s="19" t="inlineStr">
        <is>
          <t>N</t>
        </is>
      </c>
      <c r="AB355" s="19" t="inlineStr">
        <is>
          <t>N</t>
        </is>
      </c>
      <c r="AC355" s="19" t="inlineStr">
        <is>
          <t>N</t>
        </is>
      </c>
      <c r="AE355" s="13" t="n"/>
      <c r="AF355" s="38" t="n"/>
      <c r="AG355" s="14" t="inlineStr">
        <is>
          <t>Y</t>
        </is>
      </c>
      <c r="AH355" s="38" t="inlineStr">
        <is>
          <t>Y</t>
        </is>
      </c>
      <c r="AI355" s="38" t="inlineStr">
        <is>
          <t> </t>
        </is>
      </c>
      <c r="AJ355" s="38" t="inlineStr">
        <is>
          <t>Y</t>
        </is>
      </c>
      <c r="AK355" s="38" t="inlineStr">
        <is>
          <t>Y</t>
        </is>
      </c>
      <c r="AL355" s="38" t="inlineStr">
        <is>
          <t> </t>
        </is>
      </c>
      <c r="AM355" s="38" t="inlineStr">
        <is>
          <t> </t>
        </is>
      </c>
      <c r="AN355" s="38" t="inlineStr">
        <is>
          <t> </t>
        </is>
      </c>
      <c r="AO355" s="38" t="inlineStr">
        <is>
          <t> </t>
        </is>
      </c>
      <c r="AP355" s="38" t="inlineStr">
        <is>
          <t> </t>
        </is>
      </c>
      <c r="AQ355" s="38" t="inlineStr">
        <is>
          <t> </t>
        </is>
      </c>
      <c r="AR355" s="38" t="inlineStr">
        <is>
          <t> </t>
        </is>
      </c>
      <c r="AS355" s="38" t="inlineStr">
        <is>
          <t> </t>
        </is>
      </c>
      <c r="AT355" s="38" t="inlineStr">
        <is>
          <t> </t>
        </is>
      </c>
      <c r="AU355" s="38" t="inlineStr">
        <is>
          <t> </t>
        </is>
      </c>
      <c r="AV355" s="38" t="inlineStr">
        <is>
          <t> </t>
        </is>
      </c>
      <c r="AW355" s="38" t="inlineStr">
        <is>
          <t> </t>
        </is>
      </c>
      <c r="AX355" s="38" t="inlineStr">
        <is>
          <t> </t>
        </is>
      </c>
      <c r="AY355" s="38" t="inlineStr">
        <is>
          <t> </t>
        </is>
      </c>
      <c r="AZ355" s="38" t="inlineStr">
        <is>
          <t> </t>
        </is>
      </c>
      <c r="BA355" s="38" t="inlineStr">
        <is>
          <t> </t>
        </is>
      </c>
      <c r="BB355" s="38" t="inlineStr">
        <is>
          <t> </t>
        </is>
      </c>
      <c r="BC355" s="38" t="inlineStr">
        <is>
          <t> </t>
        </is>
      </c>
      <c r="BD355" s="38" t="inlineStr">
        <is>
          <t> </t>
        </is>
      </c>
      <c r="BE355" s="38" t="inlineStr">
        <is>
          <t> </t>
        </is>
      </c>
      <c r="BF355" s="38" t="inlineStr">
        <is>
          <t> </t>
        </is>
      </c>
      <c r="BG355" s="38" t="inlineStr">
        <is>
          <t> </t>
        </is>
      </c>
      <c r="BH355" s="38" t="inlineStr">
        <is>
          <t> </t>
        </is>
      </c>
      <c r="BI355" s="38" t="inlineStr">
        <is>
          <t> </t>
        </is>
      </c>
      <c r="BJ355" s="38" t="inlineStr">
        <is>
          <t> </t>
        </is>
      </c>
      <c r="BK355" s="38" t="inlineStr">
        <is>
          <t> </t>
        </is>
      </c>
      <c r="BL355" s="38" t="inlineStr">
        <is>
          <t> </t>
        </is>
      </c>
      <c r="BM355" s="38" t="inlineStr">
        <is>
          <t> </t>
        </is>
      </c>
      <c r="BN355" s="38" t="inlineStr">
        <is>
          <t> </t>
        </is>
      </c>
      <c r="BO355" s="38" t="inlineStr">
        <is>
          <t> </t>
        </is>
      </c>
      <c r="BP355" s="38" t="inlineStr">
        <is>
          <t> </t>
        </is>
      </c>
      <c r="BQ355" s="38" t="inlineStr">
        <is>
          <t> </t>
        </is>
      </c>
      <c r="BR355" s="14" t="n"/>
      <c r="BT355" s="13" t="inlineStr">
        <is>
          <t xml:space="preserve">UK
</t>
        </is>
      </c>
      <c r="BV355" s="22" t="n"/>
      <c r="BW355" s="33" t="inlineStr">
        <is>
          <t>https://www.kognity.com/privacy-policy/</t>
        </is>
      </c>
      <c r="BX355" s="13" t="inlineStr">
        <is>
          <t>Kognity is an online teaching and learning platform with interactive content for ID BP, Cambridge IGCSE and High School Science students.</t>
        </is>
      </c>
      <c r="BY355" s="13" t="inlineStr">
        <is>
          <t>Students will not be able to access the digital textbooks</t>
        </is>
      </c>
      <c r="CA355" s="19" t="inlineStr">
        <is>
          <t>N</t>
        </is>
      </c>
      <c r="CC355" s="19" t="inlineStr">
        <is>
          <t>N</t>
        </is>
      </c>
      <c r="CF355" s="19" t="inlineStr">
        <is>
          <t>N</t>
        </is>
      </c>
      <c r="CG355" s="19" t="inlineStr">
        <is>
          <t>N</t>
        </is>
      </c>
      <c r="CI355" s="19" t="inlineStr">
        <is>
          <t>N</t>
        </is>
      </c>
      <c r="CJ355" s="19" t="inlineStr">
        <is>
          <t>N</t>
        </is>
      </c>
      <c r="CK355" s="19" t="inlineStr">
        <is>
          <t>N</t>
        </is>
      </c>
      <c r="CL355" s="19" t="inlineStr">
        <is>
          <t>N</t>
        </is>
      </c>
      <c r="CO355" s="19" t="inlineStr">
        <is>
          <t>N</t>
        </is>
      </c>
      <c r="CQ355" s="19" t="inlineStr">
        <is>
          <t>N</t>
        </is>
      </c>
      <c r="CT355" s="19" t="inlineStr">
        <is>
          <t>N</t>
        </is>
      </c>
      <c r="CU355" s="19" t="inlineStr">
        <is>
          <t>N</t>
        </is>
      </c>
      <c r="CW355" s="19" t="inlineStr">
        <is>
          <t>N</t>
        </is>
      </c>
      <c r="CX355" s="19" t="inlineStr">
        <is>
          <t>N</t>
        </is>
      </c>
      <c r="CY355" s="19" t="inlineStr">
        <is>
          <t>N</t>
        </is>
      </c>
      <c r="CZ355" s="19" t="inlineStr">
        <is>
          <t>N</t>
        </is>
      </c>
      <c r="DW355" s="13" t="inlineStr">
        <is>
          <t>Student name, email</t>
        </is>
      </c>
      <c r="DX355" s="22">
        <f>COUNTIF(A:A,A355)</f>
        <v/>
      </c>
      <c r="DZ355" s="19" t="n"/>
      <c r="EA355" s="19" t="n"/>
      <c r="EB355" s="129" t="n"/>
      <c r="EC355" s="29" t="n"/>
      <c r="ED355" s="29" t="n"/>
      <c r="EE355" s="29" t="n"/>
      <c r="EF355" s="29" t="n"/>
      <c r="EG355" s="29" t="n"/>
      <c r="EH355" s="29" t="n"/>
      <c r="EI355" s="20" t="inlineStr">
        <is>
          <t>edu</t>
        </is>
      </c>
      <c r="EJ355" s="22">
        <f>_xlfn.CONCAT(AF355:BQ355)</f>
        <v/>
      </c>
      <c r="EK355" s="22" t="n"/>
      <c r="EL355" s="20" t="n"/>
      <c r="EM355" s="20" t="inlineStr">
        <is>
          <t>Y9-11</t>
        </is>
      </c>
      <c r="EN355" s="13" t="inlineStr">
        <is>
          <t xml:space="preserve">50
</t>
        </is>
      </c>
    </row>
    <row r="356" ht="84.95" customHeight="1">
      <c r="A356" s="24" t="inlineStr">
        <is>
          <t>#000186</t>
        </is>
      </c>
      <c r="B356" s="24" t="inlineStr">
        <is>
          <t>Kognity-DCSL</t>
        </is>
      </c>
      <c r="C356" s="13" t="inlineStr">
        <is>
          <t>Kognity</t>
        </is>
      </c>
      <c r="E356" s="15" t="inlineStr">
        <is>
          <t>No</t>
        </is>
      </c>
      <c r="F356" s="25" t="inlineStr">
        <is>
          <t>Med</t>
        </is>
      </c>
      <c r="G356" s="25" t="inlineStr">
        <is>
          <t>Yes</t>
        </is>
      </c>
      <c r="H356" s="25" t="n"/>
      <c r="I356" s="35" t="n"/>
      <c r="J356" s="25" t="n"/>
      <c r="K356" s="26" t="n"/>
      <c r="L356" s="26">
        <f>IF(COUNTIF(K:K,K356)=0,"",COUNTIF(K:K,K356))</f>
        <v/>
      </c>
      <c r="M356" s="13" t="inlineStr">
        <is>
          <t>Digital Product</t>
        </is>
      </c>
      <c r="N356" s="13" t="inlineStr">
        <is>
          <t>I_Desktop App</t>
        </is>
      </c>
      <c r="O356" s="129" t="inlineStr">
        <is>
          <t>https://apps.apple.com/us/app/moldiv-photo-editor-collage/id608188610</t>
        </is>
      </c>
      <c r="P356" s="13">
        <f>COUNTIF(Q356:AC356,"Y")</f>
        <v/>
      </c>
      <c r="R356" s="19" t="inlineStr">
        <is>
          <t>N</t>
        </is>
      </c>
      <c r="S356" s="19" t="inlineStr">
        <is>
          <t>N</t>
        </is>
      </c>
      <c r="T356" s="19" t="inlineStr">
        <is>
          <t>N</t>
        </is>
      </c>
      <c r="U356" s="19" t="inlineStr">
        <is>
          <t>Y</t>
        </is>
      </c>
      <c r="V356" s="19" t="inlineStr"/>
      <c r="W356" s="19" t="inlineStr">
        <is>
          <t>N</t>
        </is>
      </c>
      <c r="X356" s="19" t="inlineStr">
        <is>
          <t>N</t>
        </is>
      </c>
      <c r="Y356" s="19" t="inlineStr">
        <is>
          <t>N</t>
        </is>
      </c>
      <c r="Z356" s="19" t="inlineStr">
        <is>
          <t>N</t>
        </is>
      </c>
      <c r="AA356" s="19" t="inlineStr">
        <is>
          <t>N</t>
        </is>
      </c>
      <c r="AB356" s="19" t="inlineStr">
        <is>
          <t>N</t>
        </is>
      </c>
      <c r="AC356" s="19" t="inlineStr">
        <is>
          <t>N</t>
        </is>
      </c>
      <c r="AE356" s="13" t="n"/>
      <c r="AF356" s="38" t="n"/>
      <c r="AG356" s="14" t="inlineStr">
        <is>
          <t>Y</t>
        </is>
      </c>
      <c r="AH356" s="38" t="inlineStr">
        <is>
          <t> </t>
        </is>
      </c>
      <c r="AI356" s="38" t="inlineStr">
        <is>
          <t> </t>
        </is>
      </c>
      <c r="AJ356" s="38" t="inlineStr">
        <is>
          <t>Y</t>
        </is>
      </c>
      <c r="AK356" s="38" t="inlineStr">
        <is>
          <t> </t>
        </is>
      </c>
      <c r="AL356" s="38" t="inlineStr">
        <is>
          <t> </t>
        </is>
      </c>
      <c r="AM356" s="38" t="inlineStr">
        <is>
          <t> </t>
        </is>
      </c>
      <c r="AN356" s="38" t="inlineStr">
        <is>
          <t> </t>
        </is>
      </c>
      <c r="AO356" s="38" t="inlineStr">
        <is>
          <t> </t>
        </is>
      </c>
      <c r="AP356" s="38" t="inlineStr">
        <is>
          <t> </t>
        </is>
      </c>
      <c r="AQ356" s="38" t="inlineStr">
        <is>
          <t> </t>
        </is>
      </c>
      <c r="AR356" s="38" t="inlineStr">
        <is>
          <t> </t>
        </is>
      </c>
      <c r="AS356" s="38" t="inlineStr">
        <is>
          <t> </t>
        </is>
      </c>
      <c r="AT356" s="38" t="inlineStr">
        <is>
          <t> </t>
        </is>
      </c>
      <c r="AU356" s="38" t="inlineStr">
        <is>
          <t> </t>
        </is>
      </c>
      <c r="AV356" s="38" t="inlineStr">
        <is>
          <t> </t>
        </is>
      </c>
      <c r="AW356" s="38" t="inlineStr">
        <is>
          <t> </t>
        </is>
      </c>
      <c r="AX356" s="38" t="inlineStr">
        <is>
          <t> </t>
        </is>
      </c>
      <c r="AY356" s="38" t="inlineStr">
        <is>
          <t> </t>
        </is>
      </c>
      <c r="AZ356" s="38" t="inlineStr">
        <is>
          <t> </t>
        </is>
      </c>
      <c r="BA356" s="38" t="inlineStr">
        <is>
          <t> </t>
        </is>
      </c>
      <c r="BB356" s="38" t="inlineStr">
        <is>
          <t> </t>
        </is>
      </c>
      <c r="BC356" s="38" t="inlineStr">
        <is>
          <t> </t>
        </is>
      </c>
      <c r="BD356" s="38" t="inlineStr">
        <is>
          <t> </t>
        </is>
      </c>
      <c r="BE356" s="38" t="inlineStr">
        <is>
          <t> </t>
        </is>
      </c>
      <c r="BF356" s="38" t="inlineStr">
        <is>
          <t> </t>
        </is>
      </c>
      <c r="BG356" s="38" t="inlineStr">
        <is>
          <t> </t>
        </is>
      </c>
      <c r="BH356" s="38" t="inlineStr">
        <is>
          <t> </t>
        </is>
      </c>
      <c r="BI356" s="38" t="inlineStr">
        <is>
          <t> </t>
        </is>
      </c>
      <c r="BJ356" s="38" t="inlineStr">
        <is>
          <t> </t>
        </is>
      </c>
      <c r="BK356" s="38" t="inlineStr">
        <is>
          <t> </t>
        </is>
      </c>
      <c r="BL356" s="38" t="inlineStr">
        <is>
          <t> </t>
        </is>
      </c>
      <c r="BM356" s="38" t="inlineStr">
        <is>
          <t> </t>
        </is>
      </c>
      <c r="BN356" s="38" t="inlineStr">
        <is>
          <t> </t>
        </is>
      </c>
      <c r="BO356" s="38" t="inlineStr">
        <is>
          <t> </t>
        </is>
      </c>
      <c r="BP356" s="38" t="inlineStr">
        <is>
          <t> </t>
        </is>
      </c>
      <c r="BQ356" s="38" t="inlineStr">
        <is>
          <t> </t>
        </is>
      </c>
      <c r="BR356" s="14" t="n"/>
      <c r="BT356" s="13" t="inlineStr">
        <is>
          <t>Sweden</t>
        </is>
      </c>
      <c r="BV356" s="22" t="n"/>
      <c r="BW356" s="33" t="inlineStr">
        <is>
          <t>https://www.kognity.com/privacy-policy/</t>
        </is>
      </c>
      <c r="BX356" s="13" t="inlineStr">
        <is>
          <t>digital textbooks
Students will have access to IBDP digital textbooks</t>
        </is>
      </c>
      <c r="BY356" s="13" t="inlineStr">
        <is>
          <t>Students will not be able to access the digital textbooks</t>
        </is>
      </c>
      <c r="CA356" s="19" t="inlineStr">
        <is>
          <t>N</t>
        </is>
      </c>
      <c r="CC356" s="19" t="inlineStr">
        <is>
          <t>N</t>
        </is>
      </c>
      <c r="CF356" s="19" t="inlineStr">
        <is>
          <t>N</t>
        </is>
      </c>
      <c r="CG356" s="19" t="inlineStr">
        <is>
          <t>N</t>
        </is>
      </c>
      <c r="CI356" s="19" t="inlineStr">
        <is>
          <t>N</t>
        </is>
      </c>
      <c r="CJ356" s="19" t="inlineStr">
        <is>
          <t>N</t>
        </is>
      </c>
      <c r="CK356" s="19" t="inlineStr">
        <is>
          <t>N</t>
        </is>
      </c>
      <c r="CL356" s="19" t="inlineStr">
        <is>
          <t>N</t>
        </is>
      </c>
      <c r="CO356" s="19" t="inlineStr">
        <is>
          <t>N</t>
        </is>
      </c>
      <c r="CQ356" s="19" t="inlineStr">
        <is>
          <t>N</t>
        </is>
      </c>
      <c r="CT356" s="19" t="inlineStr">
        <is>
          <t>N</t>
        </is>
      </c>
      <c r="CU356" s="19" t="inlineStr">
        <is>
          <t>N</t>
        </is>
      </c>
      <c r="CW356" s="19" t="inlineStr">
        <is>
          <t>N</t>
        </is>
      </c>
      <c r="CX356" s="19" t="inlineStr">
        <is>
          <t>N</t>
        </is>
      </c>
      <c r="CY356" s="19" t="inlineStr">
        <is>
          <t>N</t>
        </is>
      </c>
      <c r="CZ356" s="19" t="inlineStr">
        <is>
          <t>N</t>
        </is>
      </c>
      <c r="DW356" s="13" t="inlineStr">
        <is>
          <t>Student name, email</t>
        </is>
      </c>
      <c r="DX356" s="22">
        <f>COUNTIF(A:A,A356)</f>
        <v/>
      </c>
      <c r="DZ356" s="19" t="n"/>
      <c r="EA356" s="19" t="n"/>
      <c r="EB356" s="129" t="n"/>
      <c r="EC356" s="29" t="n"/>
      <c r="ED356" s="29" t="n"/>
      <c r="EE356" s="29" t="n"/>
      <c r="EF356" s="29" t="n"/>
      <c r="EG356" s="29" t="n"/>
      <c r="EH356" s="29" t="n"/>
      <c r="EI356" s="20" t="inlineStr">
        <is>
          <t>edu</t>
        </is>
      </c>
      <c r="EJ356" s="22">
        <f>_xlfn.CONCAT(AF356:BQ356)</f>
        <v/>
      </c>
      <c r="EK356" s="22" t="n"/>
      <c r="EL356" s="20" t="n"/>
      <c r="EM356" s="20" t="n"/>
      <c r="EN356" s="20" t="n"/>
    </row>
    <row r="357" ht="102" customHeight="1">
      <c r="A357" s="13" t="inlineStr">
        <is>
          <t>#000798</t>
        </is>
      </c>
      <c r="B357" s="14" t="inlineStr">
        <is>
          <t>Lablogger</t>
        </is>
      </c>
      <c r="N357" s="38" t="inlineStr">
        <is>
          <t>I_Website Service</t>
        </is>
      </c>
      <c r="O357" s="21" t="inlineStr">
        <is>
          <t>https://www.lablogger.co.uk/</t>
        </is>
      </c>
      <c r="S357" s="19" t="inlineStr">
        <is>
          <t>Y</t>
        </is>
      </c>
      <c r="AF357" s="14" t="n"/>
      <c r="AG357" s="14" t="n"/>
      <c r="AH357" s="14" t="n"/>
      <c r="AI357" s="14" t="n"/>
      <c r="AJ357" s="14" t="n"/>
      <c r="AK357" s="14" t="n"/>
      <c r="AL357" s="14" t="n"/>
      <c r="AM357" s="14" t="n"/>
      <c r="AN357" s="14" t="n"/>
      <c r="AO357" s="14" t="n"/>
      <c r="AP357" s="14" t="n"/>
      <c r="AQ357" s="14" t="n"/>
      <c r="AR357" s="14" t="n"/>
      <c r="AS357" s="14" t="n"/>
      <c r="AT357" s="14" t="n"/>
      <c r="AU357" s="14" t="n"/>
      <c r="AV357" s="14" t="n"/>
      <c r="AW357" s="14" t="n"/>
      <c r="AX357" s="14" t="n"/>
      <c r="AY357" s="14" t="n"/>
      <c r="AZ357" s="14" t="n"/>
      <c r="BA357" s="14" t="n"/>
      <c r="BB357" s="14" t="n"/>
      <c r="BC357" s="14" t="n"/>
      <c r="BD357" s="14" t="n"/>
      <c r="BE357" s="14" t="n"/>
      <c r="BF357" s="14" t="n"/>
      <c r="BG357" s="14" t="n"/>
      <c r="BH357" s="14" t="n"/>
      <c r="BI357" s="14" t="n"/>
      <c r="BJ357" s="14" t="n"/>
      <c r="BK357" s="14" t="n"/>
      <c r="BL357" s="14" t="n"/>
      <c r="BM357" s="14" t="n"/>
      <c r="BN357" s="14" t="n"/>
      <c r="BO357" s="14" t="n"/>
      <c r="BP357" s="14" t="n"/>
      <c r="BQ357" s="14" t="n"/>
      <c r="BR357" s="14" t="n"/>
      <c r="BW357" s="138" t="inlineStr">
        <is>
          <t>https://www.lablogger.co.uk/privacy-policy</t>
        </is>
      </c>
      <c r="BX357" s="13" t="inlineStr">
        <is>
          <t>[Chenghan]an online system designed to help science departments to manage their labs, equipment and experiments.</t>
        </is>
      </c>
      <c r="DX357" s="20" t="n"/>
      <c r="DZ357" s="19" t="n"/>
      <c r="EA357" s="19" t="n"/>
      <c r="EB357" s="20" t="n"/>
      <c r="EC357" s="20" t="n"/>
      <c r="ED357" s="20" t="n"/>
      <c r="EE357" s="20" t="n"/>
      <c r="EF357" s="20" t="n"/>
      <c r="EG357" s="20" t="n"/>
      <c r="EH357" s="20" t="n"/>
      <c r="EI357" s="20" t="n"/>
      <c r="EJ357" s="20" t="n"/>
      <c r="EK357" s="20" t="n"/>
      <c r="EL357" s="20" t="n"/>
      <c r="EM357" s="20" t="n"/>
      <c r="EN357" s="20" t="n"/>
    </row>
    <row r="358" ht="84.95" customHeight="1">
      <c r="A358" s="24" t="inlineStr">
        <is>
          <t>#000187</t>
        </is>
      </c>
      <c r="B358" s="24" t="inlineStr">
        <is>
          <t>Labster</t>
        </is>
      </c>
      <c r="E358" s="15" t="inlineStr">
        <is>
          <t>No</t>
        </is>
      </c>
      <c r="F358" s="25" t="inlineStr">
        <is>
          <t>Low</t>
        </is>
      </c>
      <c r="G358" s="25" t="n"/>
      <c r="H358" s="25" t="n"/>
      <c r="I358" s="25" t="n"/>
      <c r="J358" s="25" t="n"/>
      <c r="K358" s="26" t="n"/>
      <c r="L358" s="26">
        <f>IF(COUNTIF(K:K,K358)=0,"",COUNTIF(K:K,K358))</f>
        <v/>
      </c>
      <c r="M358" s="13" t="inlineStr">
        <is>
          <t>Digital Product</t>
        </is>
      </c>
      <c r="N358" s="13" t="inlineStr">
        <is>
          <t>I_Website Service</t>
        </is>
      </c>
      <c r="O358" s="138" t="inlineStr">
        <is>
          <t>https://www.labster.com/</t>
        </is>
      </c>
      <c r="P358" s="13">
        <f>COUNTIF(Q358:AC358,"Y")</f>
        <v/>
      </c>
      <c r="R358" s="19" t="inlineStr">
        <is>
          <t>N</t>
        </is>
      </c>
      <c r="S358" s="19" t="inlineStr"/>
      <c r="T358" s="19" t="inlineStr">
        <is>
          <t>N</t>
        </is>
      </c>
      <c r="U358" s="19" t="inlineStr">
        <is>
          <t>Y</t>
        </is>
      </c>
      <c r="V358" s="19" t="inlineStr"/>
      <c r="W358" s="19" t="inlineStr">
        <is>
          <t>N</t>
        </is>
      </c>
      <c r="X358" s="19" t="inlineStr">
        <is>
          <t>N</t>
        </is>
      </c>
      <c r="Y358" s="19" t="inlineStr">
        <is>
          <t>N</t>
        </is>
      </c>
      <c r="Z358" s="19" t="inlineStr">
        <is>
          <t>N</t>
        </is>
      </c>
      <c r="AA358" s="19" t="inlineStr">
        <is>
          <t>N</t>
        </is>
      </c>
      <c r="AB358" s="19" t="inlineStr">
        <is>
          <t>N</t>
        </is>
      </c>
      <c r="AC358" s="19" t="inlineStr">
        <is>
          <t>N</t>
        </is>
      </c>
      <c r="AE358" s="13" t="n"/>
      <c r="AF358" s="14" t="n"/>
      <c r="AG358" s="14" t="inlineStr">
        <is>
          <t>Y</t>
        </is>
      </c>
      <c r="AH358" s="14" t="inlineStr">
        <is>
          <t>Y</t>
        </is>
      </c>
      <c r="AI358" s="14" t="n"/>
      <c r="AJ358" s="14" t="inlineStr">
        <is>
          <t>Y</t>
        </is>
      </c>
      <c r="AK358" s="14" t="inlineStr">
        <is>
          <t>Y</t>
        </is>
      </c>
      <c r="AL358" s="14" t="n"/>
      <c r="AM358" s="14" t="n"/>
      <c r="AN358" s="14" t="n"/>
      <c r="AO358" s="14" t="n"/>
      <c r="AP358" s="14" t="n"/>
      <c r="AQ358" s="14" t="n"/>
      <c r="AR358" s="14" t="n"/>
      <c r="AS358" s="14" t="n"/>
      <c r="AT358" s="14" t="n"/>
      <c r="AU358" s="14" t="n"/>
      <c r="AV358" s="14" t="inlineStr">
        <is>
          <t>Y</t>
        </is>
      </c>
      <c r="AW358" s="14" t="n"/>
      <c r="AX358" s="14" t="n"/>
      <c r="AY358" s="14" t="n"/>
      <c r="AZ358" s="14" t="n"/>
      <c r="BA358" s="14" t="n"/>
      <c r="BB358" s="14" t="n"/>
      <c r="BC358" s="14" t="n"/>
      <c r="BD358" s="14" t="n"/>
      <c r="BE358" s="14" t="n"/>
      <c r="BF358" s="14" t="n"/>
      <c r="BG358" s="14" t="n"/>
      <c r="BH358" s="14" t="n"/>
      <c r="BI358" s="14" t="n"/>
      <c r="BJ358" s="14" t="n"/>
      <c r="BK358" s="14" t="n"/>
      <c r="BL358" s="14" t="n"/>
      <c r="BM358" s="14" t="n"/>
      <c r="BN358" s="14" t="n"/>
      <c r="BO358" s="14" t="n"/>
      <c r="BP358" s="14" t="n"/>
      <c r="BQ358" s="14" t="n"/>
      <c r="BR358" s="14" t="n"/>
      <c r="BT358" s="13" t="inlineStr">
        <is>
          <t>Denmark</t>
        </is>
      </c>
      <c r="BV358" s="22" t="n"/>
      <c r="BW358" s="33" t="inlineStr">
        <is>
          <t>https://www.labster.com/privacy-policy/</t>
        </is>
      </c>
      <c r="BX358" s="13" t="inlineStr">
        <is>
          <t>Science Laboratory Simulations</t>
        </is>
      </c>
      <c r="BY358" s="13" t="inlineStr">
        <is>
          <t>Will not allow for some science
experiments to be simulated in class or via remote learning.</t>
        </is>
      </c>
      <c r="CA358" s="19" t="inlineStr">
        <is>
          <t>N</t>
        </is>
      </c>
      <c r="CC358" s="19" t="inlineStr">
        <is>
          <t>N</t>
        </is>
      </c>
      <c r="CF358" s="19" t="inlineStr">
        <is>
          <t>N</t>
        </is>
      </c>
      <c r="CG358" s="19" t="inlineStr">
        <is>
          <t>N</t>
        </is>
      </c>
      <c r="CI358" s="19" t="inlineStr">
        <is>
          <t>N</t>
        </is>
      </c>
      <c r="CJ358" s="19" t="inlineStr">
        <is>
          <t>N</t>
        </is>
      </c>
      <c r="CK358" s="19" t="inlineStr">
        <is>
          <t>N</t>
        </is>
      </c>
      <c r="CL358" s="19" t="inlineStr">
        <is>
          <t>N</t>
        </is>
      </c>
      <c r="CO358" s="19" t="inlineStr">
        <is>
          <t>N</t>
        </is>
      </c>
      <c r="CQ358" s="19" t="inlineStr">
        <is>
          <t>N</t>
        </is>
      </c>
      <c r="CT358" s="19" t="inlineStr">
        <is>
          <t>N</t>
        </is>
      </c>
      <c r="CU358" s="19" t="inlineStr">
        <is>
          <t>N</t>
        </is>
      </c>
      <c r="CW358" s="19" t="inlineStr">
        <is>
          <t>N</t>
        </is>
      </c>
      <c r="CX358" s="19" t="inlineStr">
        <is>
          <t>N</t>
        </is>
      </c>
      <c r="CY358" s="19" t="inlineStr">
        <is>
          <t>N</t>
        </is>
      </c>
      <c r="CZ358" s="19" t="inlineStr">
        <is>
          <t>N</t>
        </is>
      </c>
      <c r="DW358" s="13" t="inlineStr">
        <is>
          <t>Staff and student gmail address, First name, Last name, Email, DOB</t>
        </is>
      </c>
      <c r="DX358" s="22">
        <f>COUNTIF(A:A,A358)</f>
        <v/>
      </c>
      <c r="DZ358" s="19" t="n"/>
      <c r="EA358" s="19" t="n"/>
      <c r="EB358" s="29" t="n"/>
      <c r="EC358" s="29" t="n"/>
      <c r="ED358" s="129" t="inlineStr">
        <is>
          <t>https://www.labster.com/</t>
        </is>
      </c>
      <c r="EE358" s="129" t="n"/>
      <c r="EF358" s="129" t="n"/>
      <c r="EG358" s="129" t="n"/>
      <c r="EH358" s="129" t="n"/>
      <c r="EI358" s="20" t="inlineStr">
        <is>
          <t>science</t>
        </is>
      </c>
      <c r="EJ358" s="22">
        <f>_xlfn.CONCAT(AF358:BQ358)</f>
        <v/>
      </c>
      <c r="EK358" s="22" t="n"/>
      <c r="EL358" s="20" t="n"/>
      <c r="EM358" s="20" t="n"/>
      <c r="EN358" s="20" t="n"/>
    </row>
    <row r="359" ht="51" customHeight="1">
      <c r="A359" s="24" t="inlineStr">
        <is>
          <t>#000539</t>
        </is>
      </c>
      <c r="B359" s="13" t="inlineStr">
        <is>
          <t>LAMAD</t>
        </is>
      </c>
      <c r="F359" s="25" t="n"/>
      <c r="G359" s="25" t="n"/>
      <c r="H359" s="25" t="n"/>
      <c r="I359" s="25" t="n"/>
      <c r="J359" s="25" t="n"/>
      <c r="L359" s="26">
        <f>IF(COUNTIF(K:K,K359)=0,"",COUNTIF(K:K,K359))</f>
        <v/>
      </c>
      <c r="M359" s="13" t="inlineStr">
        <is>
          <t>Missing</t>
        </is>
      </c>
      <c r="N359" s="13" t="inlineStr">
        <is>
          <t>I_Other</t>
        </is>
      </c>
      <c r="O359" s="21" t="n"/>
      <c r="P359" s="13">
        <f>COUNTIF(Q359:AC359,"Y")</f>
        <v/>
      </c>
      <c r="R359" s="19" t="inlineStr">
        <is>
          <t>N</t>
        </is>
      </c>
      <c r="S359" s="19" t="inlineStr"/>
      <c r="T359" s="19" t="inlineStr">
        <is>
          <t>N</t>
        </is>
      </c>
      <c r="U359" s="19" t="inlineStr"/>
      <c r="V359" s="19" t="inlineStr"/>
      <c r="W359" s="19" t="inlineStr">
        <is>
          <t>N</t>
        </is>
      </c>
      <c r="X359" s="19" t="inlineStr">
        <is>
          <t>N</t>
        </is>
      </c>
      <c r="Y359" s="19" t="inlineStr">
        <is>
          <t>N</t>
        </is>
      </c>
      <c r="Z359" s="19" t="inlineStr">
        <is>
          <t>N</t>
        </is>
      </c>
      <c r="AA359" s="19" t="inlineStr">
        <is>
          <t>N</t>
        </is>
      </c>
      <c r="AB359" s="19" t="inlineStr">
        <is>
          <t>Y</t>
        </is>
      </c>
      <c r="AC359" s="19" t="inlineStr">
        <is>
          <t>N</t>
        </is>
      </c>
      <c r="AE359" s="13" t="n"/>
      <c r="AF359" s="14" t="n"/>
      <c r="AG359" s="14" t="inlineStr">
        <is>
          <t>y</t>
        </is>
      </c>
      <c r="AH359" s="14" t="n"/>
      <c r="AI359" s="14" t="n"/>
      <c r="AJ359" s="14" t="n"/>
      <c r="AK359" s="14" t="n"/>
      <c r="AL359" s="14" t="n"/>
      <c r="AM359" s="14" t="n"/>
      <c r="AN359" s="14" t="n"/>
      <c r="AO359" s="14" t="n"/>
      <c r="AP359" s="14" t="n"/>
      <c r="AQ359" s="14" t="n"/>
      <c r="AR359" s="14" t="n"/>
      <c r="AS359" s="14" t="n"/>
      <c r="AT359" s="14" t="n"/>
      <c r="AU359" s="14" t="n"/>
      <c r="AV359" s="14" t="n"/>
      <c r="AW359" s="14" t="n"/>
      <c r="AX359" s="14" t="n"/>
      <c r="AY359" s="14" t="inlineStr">
        <is>
          <t>Y</t>
        </is>
      </c>
      <c r="AZ359" s="14" t="n"/>
      <c r="BA359" s="14" t="n"/>
      <c r="BB359" s="14" t="n"/>
      <c r="BC359" s="14" t="n"/>
      <c r="BD359" s="14" t="n"/>
      <c r="BE359" s="14" t="n"/>
      <c r="BF359" s="14" t="n"/>
      <c r="BG359" s="14" t="n"/>
      <c r="BH359" s="14" t="n"/>
      <c r="BI359" s="14" t="n"/>
      <c r="BJ359" s="14" t="n"/>
      <c r="BK359" s="14" t="n"/>
      <c r="BL359" s="14" t="n"/>
      <c r="BM359" s="14" t="n"/>
      <c r="BN359" s="14" t="n"/>
      <c r="BO359" s="14" t="n"/>
      <c r="BP359" s="14" t="n"/>
      <c r="BQ359" s="14" t="n"/>
      <c r="BR359" s="14" t="n"/>
      <c r="BT359" s="13" t="inlineStr">
        <is>
          <t>Requires Confirmation</t>
        </is>
      </c>
      <c r="BV359" s="22" t="n"/>
      <c r="BW359" s="44" t="n"/>
      <c r="CA359" s="19" t="inlineStr">
        <is>
          <t>N</t>
        </is>
      </c>
      <c r="CC359" s="19" t="inlineStr">
        <is>
          <t>N</t>
        </is>
      </c>
      <c r="CF359" s="19" t="inlineStr">
        <is>
          <t>N</t>
        </is>
      </c>
      <c r="CG359" s="19" t="inlineStr">
        <is>
          <t>N</t>
        </is>
      </c>
      <c r="CI359" s="19" t="inlineStr">
        <is>
          <t>N</t>
        </is>
      </c>
      <c r="CJ359" s="19" t="inlineStr">
        <is>
          <t>N</t>
        </is>
      </c>
      <c r="CK359" s="19" t="inlineStr">
        <is>
          <t>N</t>
        </is>
      </c>
      <c r="CL359" s="19" t="inlineStr">
        <is>
          <t>N</t>
        </is>
      </c>
      <c r="CO359" s="19" t="inlineStr">
        <is>
          <t>N</t>
        </is>
      </c>
      <c r="CQ359" s="19" t="inlineStr">
        <is>
          <t>N</t>
        </is>
      </c>
      <c r="CT359" s="19" t="inlineStr">
        <is>
          <t>N</t>
        </is>
      </c>
      <c r="CU359" s="19" t="inlineStr">
        <is>
          <t>N</t>
        </is>
      </c>
      <c r="CW359" s="19" t="inlineStr">
        <is>
          <t>N</t>
        </is>
      </c>
      <c r="CX359" s="19" t="inlineStr">
        <is>
          <t>N</t>
        </is>
      </c>
      <c r="CY359" s="19" t="inlineStr">
        <is>
          <t>N</t>
        </is>
      </c>
      <c r="CZ359" s="19" t="inlineStr">
        <is>
          <t>N</t>
        </is>
      </c>
      <c r="DW359" s="13" t="n"/>
      <c r="DX359" s="22">
        <f>COUNTIF(A:A,A359)</f>
        <v/>
      </c>
      <c r="DZ359" s="19" t="n"/>
      <c r="EA359" s="19" t="n"/>
      <c r="EB359" s="29" t="n"/>
      <c r="EC359" s="29" t="n"/>
      <c r="ED359" s="29" t="n"/>
      <c r="EE359" s="29" t="n"/>
      <c r="EF359" s="29" t="n"/>
      <c r="EG359" s="29" t="n"/>
      <c r="EH359" s="29" t="n"/>
      <c r="EI359" s="20" t="n"/>
      <c r="EJ359" s="22">
        <f>_xlfn.CONCAT(AF359:BQ359)</f>
        <v/>
      </c>
      <c r="EK359" s="20" t="n"/>
      <c r="EL359" s="20" t="n"/>
      <c r="EM359" s="20" t="n"/>
      <c r="EN359" s="20" t="n"/>
    </row>
    <row r="360" ht="51" customHeight="1">
      <c r="A360" s="13" t="inlineStr">
        <is>
          <t>#000799</t>
        </is>
      </c>
      <c r="B360" s="14" t="inlineStr">
        <is>
          <t>LAMDA</t>
        </is>
      </c>
      <c r="N360" s="38" t="inlineStr">
        <is>
          <t>I_Other</t>
        </is>
      </c>
      <c r="P360" s="13">
        <f>COUNTIF(Q360:AC360,"Y")</f>
        <v/>
      </c>
      <c r="S360" s="19" t="inlineStr">
        <is>
          <t>Y</t>
        </is>
      </c>
      <c r="AF360" s="14" t="n"/>
      <c r="AG360" s="14" t="n"/>
      <c r="AH360" s="14" t="n"/>
      <c r="AI360" s="14" t="n"/>
      <c r="AJ360" s="14" t="n"/>
      <c r="AK360" s="14" t="n"/>
      <c r="AL360" s="14" t="n"/>
      <c r="AM360" s="14" t="n"/>
      <c r="AN360" s="14" t="n"/>
      <c r="AO360" s="14" t="n"/>
      <c r="AP360" s="14" t="n"/>
      <c r="AQ360" s="14" t="n"/>
      <c r="AR360" s="14" t="n"/>
      <c r="AS360" s="14" t="n"/>
      <c r="AT360" s="14" t="n"/>
      <c r="AU360" s="14" t="n"/>
      <c r="AV360" s="14" t="n"/>
      <c r="AW360" s="14" t="n"/>
      <c r="AX360" s="14" t="n"/>
      <c r="AY360" s="14" t="n"/>
      <c r="AZ360" s="14" t="n"/>
      <c r="BA360" s="14" t="n"/>
      <c r="BB360" s="14" t="n"/>
      <c r="BC360" s="14" t="n"/>
      <c r="BD360" s="14" t="n"/>
      <c r="BE360" s="14" t="n"/>
      <c r="BF360" s="14" t="n"/>
      <c r="BG360" s="14" t="n"/>
      <c r="BH360" s="14" t="n"/>
      <c r="BI360" s="14" t="n"/>
      <c r="BJ360" s="14" t="n"/>
      <c r="BK360" s="14" t="n"/>
      <c r="BL360" s="14" t="n"/>
      <c r="BM360" s="14" t="n"/>
      <c r="BN360" s="14" t="n"/>
      <c r="BO360" s="14" t="n"/>
      <c r="BP360" s="14" t="n"/>
      <c r="BQ360" s="14" t="n"/>
      <c r="BR360" s="14" t="n"/>
      <c r="BT360" s="13" t="inlineStr">
        <is>
          <t>Require Confirmation</t>
        </is>
      </c>
      <c r="DX360" s="20" t="n"/>
      <c r="DZ360" s="19" t="n"/>
      <c r="EA360" s="19" t="n"/>
      <c r="EB360" s="20" t="n"/>
      <c r="EC360" s="20" t="n"/>
      <c r="ED360" s="20" t="n"/>
      <c r="EE360" s="20" t="n"/>
      <c r="EF360" s="20" t="n"/>
      <c r="EG360" s="20" t="n"/>
      <c r="EH360" s="20" t="n"/>
      <c r="EI360" s="20" t="n"/>
      <c r="EJ360" s="20" t="n"/>
      <c r="EK360" s="20" t="n"/>
      <c r="EL360" s="20" t="n"/>
      <c r="EM360" s="20" t="n"/>
      <c r="EN360" s="20" t="n"/>
    </row>
    <row r="361" ht="102" customHeight="1">
      <c r="A361" s="13" t="inlineStr">
        <is>
          <t>#000800</t>
        </is>
      </c>
      <c r="B361" s="14" t="inlineStr">
        <is>
          <t>The Language Gym</t>
        </is>
      </c>
      <c r="N361" s="38" t="inlineStr">
        <is>
          <t>I_Website Service</t>
        </is>
      </c>
      <c r="O361" s="138" t="inlineStr">
        <is>
          <t>https://www.language-gym.com/</t>
        </is>
      </c>
      <c r="P361" s="13">
        <f>COUNTIF(Q361:AC361,"Y")</f>
        <v/>
      </c>
      <c r="S361" s="19" t="inlineStr">
        <is>
          <t>Y</t>
        </is>
      </c>
      <c r="T361" s="19" t="inlineStr">
        <is>
          <t>Y</t>
        </is>
      </c>
      <c r="AF361" s="14" t="n"/>
      <c r="AG361" s="77" t="inlineStr">
        <is>
          <t>Y</t>
        </is>
      </c>
      <c r="AH361" s="78" t="inlineStr">
        <is>
          <t>Y</t>
        </is>
      </c>
      <c r="AI361" s="78" t="inlineStr">
        <is>
          <t> </t>
        </is>
      </c>
      <c r="AJ361" s="78" t="inlineStr">
        <is>
          <t>Y</t>
        </is>
      </c>
      <c r="AK361" s="78" t="inlineStr">
        <is>
          <t>Y</t>
        </is>
      </c>
      <c r="AL361" s="14" t="n"/>
      <c r="AM361" s="14" t="n"/>
      <c r="AN361" s="14" t="n"/>
      <c r="AO361" s="14" t="n"/>
      <c r="AP361" s="14" t="n"/>
      <c r="AQ361" s="14" t="n"/>
      <c r="AR361" s="14" t="n"/>
      <c r="AS361" s="14" t="n"/>
      <c r="AT361" s="14" t="n"/>
      <c r="AU361" s="14" t="n"/>
      <c r="AV361" s="14" t="n"/>
      <c r="AW361" s="14" t="n"/>
      <c r="AX361" s="14" t="n"/>
      <c r="AY361" s="14" t="n"/>
      <c r="AZ361" s="14" t="n"/>
      <c r="BA361" s="14" t="n"/>
      <c r="BB361" s="14" t="n"/>
      <c r="BC361" s="14" t="n"/>
      <c r="BD361" s="14" t="n"/>
      <c r="BE361" s="14" t="n"/>
      <c r="BF361" s="14" t="n"/>
      <c r="BG361" s="14" t="n"/>
      <c r="BH361" s="14" t="n"/>
      <c r="BI361" s="14" t="n"/>
      <c r="BJ361" s="14" t="n"/>
      <c r="BK361" s="14" t="n"/>
      <c r="BL361" s="14" t="n"/>
      <c r="BM361" s="14" t="n"/>
      <c r="BN361" s="14" t="n"/>
      <c r="BO361" s="14" t="n"/>
      <c r="BP361" s="14" t="n"/>
      <c r="BQ361" s="14" t="n"/>
      <c r="BR361" s="14" t="n"/>
      <c r="BT361" s="13" t="inlineStr">
        <is>
          <t>USA</t>
        </is>
      </c>
      <c r="BW361" s="138" t="inlineStr">
        <is>
          <t>https://www.language-gym.com/privacy</t>
        </is>
      </c>
      <c r="BX361" s="13" t="inlineStr">
        <is>
          <t>Curriculum materials for MFL teachers and some homework resources for students.</t>
        </is>
      </c>
      <c r="CC361" s="19" t="inlineStr">
        <is>
          <t>Y</t>
        </is>
      </c>
      <c r="DX361" s="20" t="n"/>
      <c r="DZ361" s="19" t="n"/>
      <c r="EA361" s="19" t="n"/>
      <c r="EB361" s="20" t="n"/>
      <c r="EC361" s="20" t="n"/>
      <c r="ED361" s="20" t="n"/>
      <c r="EE361" s="20" t="n"/>
      <c r="EF361" s="20" t="n"/>
      <c r="EG361" s="20" t="n"/>
      <c r="EH361" s="20" t="n"/>
      <c r="EI361" s="20" t="n"/>
      <c r="EJ361" s="20" t="n"/>
      <c r="EK361" s="20" t="n"/>
      <c r="EL361" s="20" t="n"/>
      <c r="EM361" s="20" t="n"/>
      <c r="EN361" s="20" t="n"/>
    </row>
    <row r="362" ht="102" customHeight="1">
      <c r="A362" s="24" t="inlineStr">
        <is>
          <t>#000540</t>
        </is>
      </c>
      <c r="B362" s="13" t="inlineStr">
        <is>
          <t>Language Nut</t>
        </is>
      </c>
      <c r="F362" s="25" t="n"/>
      <c r="G362" s="25" t="n"/>
      <c r="H362" s="25" t="n"/>
      <c r="I362" s="25" t="n"/>
      <c r="J362" s="25" t="n"/>
      <c r="L362" s="26">
        <f>IF(COUNTIF(K:K,K362)=0,"",COUNTIF(K:K,K362))</f>
        <v/>
      </c>
      <c r="M362" s="13" t="inlineStr">
        <is>
          <t>Digital Product</t>
        </is>
      </c>
      <c r="N362" s="13" t="inlineStr">
        <is>
          <t>I_Website Service</t>
        </is>
      </c>
      <c r="O362" s="41" t="inlineStr">
        <is>
          <t>https://www.languagenut.com/global/</t>
        </is>
      </c>
      <c r="P362" s="13">
        <f>COUNTIF(Q362:AC362,"Y")</f>
        <v/>
      </c>
      <c r="R362" s="19" t="inlineStr">
        <is>
          <t>N</t>
        </is>
      </c>
      <c r="S362" s="19" t="inlineStr"/>
      <c r="T362" s="19" t="inlineStr">
        <is>
          <t>Y</t>
        </is>
      </c>
      <c r="U362" s="19" t="inlineStr"/>
      <c r="V362" s="19" t="inlineStr"/>
      <c r="W362" s="19" t="inlineStr">
        <is>
          <t>N</t>
        </is>
      </c>
      <c r="X362" s="19" t="inlineStr">
        <is>
          <t>N</t>
        </is>
      </c>
      <c r="Y362" s="19" t="inlineStr">
        <is>
          <t>N</t>
        </is>
      </c>
      <c r="Z362" s="19" t="inlineStr">
        <is>
          <t>N</t>
        </is>
      </c>
      <c r="AA362" s="19" t="inlineStr">
        <is>
          <t>N</t>
        </is>
      </c>
      <c r="AB362" s="19" t="inlineStr">
        <is>
          <t>N</t>
        </is>
      </c>
      <c r="AC362" s="19" t="inlineStr">
        <is>
          <t>N</t>
        </is>
      </c>
      <c r="AE362" s="13" t="n"/>
      <c r="AF362" s="14" t="inlineStr"/>
      <c r="AG362" s="14" t="inlineStr">
        <is>
          <t>Y</t>
        </is>
      </c>
      <c r="AH362" s="14" t="inlineStr">
        <is>
          <t>Y</t>
        </is>
      </c>
      <c r="AI362" s="14" t="inlineStr"/>
      <c r="AJ362" s="14" t="inlineStr"/>
      <c r="AK362" s="14" t="inlineStr">
        <is>
          <t>Y</t>
        </is>
      </c>
      <c r="AL362" s="14" t="inlineStr"/>
      <c r="AM362" s="14" t="inlineStr"/>
      <c r="AN362" s="14" t="inlineStr"/>
      <c r="AO362" s="14" t="inlineStr"/>
      <c r="AP362" s="14" t="inlineStr"/>
      <c r="AQ362" s="14" t="inlineStr"/>
      <c r="AR362" s="14" t="inlineStr"/>
      <c r="AS362" s="14" t="inlineStr"/>
      <c r="AT362" s="14" t="inlineStr"/>
      <c r="AU362" s="14" t="inlineStr"/>
      <c r="AV362" s="14" t="inlineStr"/>
      <c r="AW362" s="14" t="inlineStr"/>
      <c r="AX362" s="14" t="inlineStr"/>
      <c r="AY362" s="14" t="inlineStr"/>
      <c r="AZ362" s="14" t="inlineStr"/>
      <c r="BA362" s="14" t="inlineStr"/>
      <c r="BB362" s="14" t="inlineStr"/>
      <c r="BC362" s="14" t="inlineStr"/>
      <c r="BD362" s="14" t="inlineStr"/>
      <c r="BE362" s="14" t="inlineStr"/>
      <c r="BF362" s="14" t="inlineStr"/>
      <c r="BG362" s="14" t="inlineStr"/>
      <c r="BH362" s="14" t="inlineStr"/>
      <c r="BI362" s="14" t="inlineStr"/>
      <c r="BJ362" s="14" t="inlineStr"/>
      <c r="BK362" s="14" t="inlineStr"/>
      <c r="BL362" s="14" t="inlineStr"/>
      <c r="BM362" s="14" t="inlineStr"/>
      <c r="BN362" s="14" t="inlineStr"/>
      <c r="BO362" s="14" t="inlineStr"/>
      <c r="BP362" s="14" t="inlineStr"/>
      <c r="BQ362" s="14" t="inlineStr"/>
      <c r="BR362" s="14" t="n"/>
      <c r="BT362" s="13" t="inlineStr">
        <is>
          <t>UK</t>
        </is>
      </c>
      <c r="BV362" s="22" t="n"/>
      <c r="BW362" s="33" t="inlineStr">
        <is>
          <t>https://www.languagenut.com/global/terms/</t>
        </is>
      </c>
      <c r="BX362" s="13" t="inlineStr">
        <is>
          <t>Provide resources for learning language</t>
        </is>
      </c>
      <c r="CA362" s="19" t="inlineStr">
        <is>
          <t>N</t>
        </is>
      </c>
      <c r="CC362" s="19" t="inlineStr">
        <is>
          <t>N</t>
        </is>
      </c>
      <c r="CF362" s="19" t="inlineStr">
        <is>
          <t>N</t>
        </is>
      </c>
      <c r="CG362" s="19" t="inlineStr">
        <is>
          <t>N</t>
        </is>
      </c>
      <c r="CI362" s="19" t="inlineStr">
        <is>
          <t>N</t>
        </is>
      </c>
      <c r="CJ362" s="19" t="inlineStr">
        <is>
          <t>N</t>
        </is>
      </c>
      <c r="CK362" s="19" t="inlineStr">
        <is>
          <t>N</t>
        </is>
      </c>
      <c r="CL362" s="19" t="inlineStr">
        <is>
          <t>N</t>
        </is>
      </c>
      <c r="CO362" s="19" t="inlineStr">
        <is>
          <t>N</t>
        </is>
      </c>
      <c r="CQ362" s="19" t="inlineStr">
        <is>
          <t>N</t>
        </is>
      </c>
      <c r="CT362" s="19" t="inlineStr">
        <is>
          <t>N</t>
        </is>
      </c>
      <c r="CU362" s="19" t="inlineStr">
        <is>
          <t>N</t>
        </is>
      </c>
      <c r="CW362" s="19" t="inlineStr">
        <is>
          <t>N</t>
        </is>
      </c>
      <c r="CX362" s="19" t="inlineStr">
        <is>
          <t>N</t>
        </is>
      </c>
      <c r="CY362" s="19" t="inlineStr">
        <is>
          <t>N</t>
        </is>
      </c>
      <c r="CZ362" s="19" t="inlineStr">
        <is>
          <t>N</t>
        </is>
      </c>
      <c r="DW362" s="13" t="n"/>
      <c r="DX362" s="22">
        <f>COUNTIF(A:A,A362)</f>
        <v/>
      </c>
      <c r="DZ362" s="19" t="n"/>
      <c r="EA362" s="19" t="n"/>
      <c r="EB362" s="129" t="inlineStr">
        <is>
          <t>support@languagenut.com</t>
        </is>
      </c>
      <c r="EC362" s="104" t="inlineStr">
        <is>
          <t>(+)44 (0) 1273457222</t>
        </is>
      </c>
      <c r="ED362" s="43" t="inlineStr">
        <is>
          <t>https://www.languagenut.com/global/contact-us/</t>
        </is>
      </c>
      <c r="EE362" s="43" t="n"/>
      <c r="EF362" s="43" t="n"/>
      <c r="EG362" s="43" t="n"/>
      <c r="EH362" s="43" t="n"/>
      <c r="EI362" s="20" t="inlineStr">
        <is>
          <t>language</t>
        </is>
      </c>
      <c r="EJ362" s="22">
        <f>_xlfn.CONCAT(AF362:BQ362)</f>
        <v/>
      </c>
      <c r="EK362" s="20" t="n"/>
      <c r="EL362" s="20" t="n"/>
      <c r="EM362" s="20" t="n"/>
      <c r="EN362" s="20" t="n"/>
    </row>
    <row r="363" ht="68.09999999999999" customHeight="1">
      <c r="A363" s="24" t="inlineStr">
        <is>
          <t>#000188</t>
        </is>
      </c>
      <c r="B363" s="24" t="inlineStr">
        <is>
          <t>Lanschool</t>
        </is>
      </c>
      <c r="E363" s="15" t="inlineStr">
        <is>
          <t>No</t>
        </is>
      </c>
      <c r="F363" s="25" t="inlineStr">
        <is>
          <t>Low</t>
        </is>
      </c>
      <c r="G363" s="25" t="n"/>
      <c r="H363" s="25" t="n"/>
      <c r="I363" s="25" t="n"/>
      <c r="J363" s="25" t="n"/>
      <c r="K363" s="26" t="n"/>
      <c r="L363" s="26">
        <f>IF(COUNTIF(K:K,K363)=0,"",COUNTIF(K:K,K363))</f>
        <v/>
      </c>
      <c r="M363" s="13" t="inlineStr">
        <is>
          <t>Digital Product</t>
        </is>
      </c>
      <c r="N363" s="13" t="inlineStr">
        <is>
          <t>I_Desktop App</t>
        </is>
      </c>
      <c r="O363" s="138" t="inlineStr">
        <is>
          <t>https://lanschool.com/</t>
        </is>
      </c>
      <c r="P363" s="13">
        <f>COUNTIF(Q363:AC363,"Y")</f>
        <v/>
      </c>
      <c r="R363" s="19" t="inlineStr">
        <is>
          <t>Y</t>
        </is>
      </c>
      <c r="S363" s="19" t="inlineStr"/>
      <c r="T363" s="19" t="inlineStr">
        <is>
          <t>N</t>
        </is>
      </c>
      <c r="U363" s="19" t="inlineStr"/>
      <c r="V363" s="19" t="inlineStr"/>
      <c r="W363" s="19" t="inlineStr">
        <is>
          <t>N</t>
        </is>
      </c>
      <c r="X363" s="19" t="inlineStr">
        <is>
          <t>N</t>
        </is>
      </c>
      <c r="Y363" s="19" t="inlineStr">
        <is>
          <t>N</t>
        </is>
      </c>
      <c r="Z363" s="19" t="inlineStr">
        <is>
          <t>N</t>
        </is>
      </c>
      <c r="AA363" s="19" t="inlineStr">
        <is>
          <t>N</t>
        </is>
      </c>
      <c r="AB363" s="19" t="inlineStr">
        <is>
          <t>N</t>
        </is>
      </c>
      <c r="AC363" s="19" t="inlineStr">
        <is>
          <t>N</t>
        </is>
      </c>
      <c r="AE363" s="13" t="n"/>
      <c r="AF363" s="14" t="n"/>
      <c r="AG363" s="14" t="n"/>
      <c r="AH363" s="14" t="inlineStr">
        <is>
          <t>Y</t>
        </is>
      </c>
      <c r="AI363" s="14" t="n"/>
      <c r="AJ363" s="14" t="n"/>
      <c r="AK363" s="14" t="inlineStr">
        <is>
          <t>Y</t>
        </is>
      </c>
      <c r="AL363" s="14" t="n"/>
      <c r="AM363" s="14" t="n"/>
      <c r="AN363" s="14" t="inlineStr">
        <is>
          <t>Y</t>
        </is>
      </c>
      <c r="AO363" s="14" t="n"/>
      <c r="AP363" s="14" t="n"/>
      <c r="AQ363" s="14" t="n"/>
      <c r="AR363" s="14" t="n"/>
      <c r="AS363" s="14" t="n"/>
      <c r="AT363" s="14" t="n"/>
      <c r="AU363" s="14" t="n"/>
      <c r="AV363" s="14" t="n"/>
      <c r="AW363" s="14" t="n"/>
      <c r="AX363" s="14" t="n"/>
      <c r="AY363" s="14" t="n"/>
      <c r="AZ363" s="14" t="n"/>
      <c r="BA363" s="14" t="n"/>
      <c r="BB363" s="14" t="n"/>
      <c r="BC363" s="14" t="n"/>
      <c r="BD363" s="14" t="n"/>
      <c r="BE363" s="14" t="n"/>
      <c r="BF363" s="14" t="n"/>
      <c r="BG363" s="14" t="n"/>
      <c r="BH363" s="14" t="n"/>
      <c r="BI363" s="14" t="n"/>
      <c r="BJ363" s="14" t="n"/>
      <c r="BK363" s="14" t="n"/>
      <c r="BL363" s="14" t="n"/>
      <c r="BM363" s="14" t="n"/>
      <c r="BN363" s="14" t="n"/>
      <c r="BO363" s="14" t="n"/>
      <c r="BP363" s="14" t="n"/>
      <c r="BQ363" s="14" t="n"/>
      <c r="BR363" s="14" t="n"/>
      <c r="BT363" s="13" t="inlineStr">
        <is>
          <t>Local Server</t>
        </is>
      </c>
      <c r="BV363" s="22" t="n"/>
      <c r="BW363" s="33" t="inlineStr">
        <is>
          <t>https://lanschool.com/gb/privacy/</t>
        </is>
      </c>
      <c r="BX363" s="13" t="inlineStr">
        <is>
          <t>Tool for teaching and training using networked PCs</t>
        </is>
      </c>
      <c r="CA363" s="19" t="inlineStr">
        <is>
          <t>N</t>
        </is>
      </c>
      <c r="CC363" s="19" t="inlineStr">
        <is>
          <t>N</t>
        </is>
      </c>
      <c r="CF363" s="19" t="inlineStr">
        <is>
          <t>N</t>
        </is>
      </c>
      <c r="CG363" s="19" t="inlineStr">
        <is>
          <t>N</t>
        </is>
      </c>
      <c r="CI363" s="19" t="inlineStr">
        <is>
          <t>N</t>
        </is>
      </c>
      <c r="CJ363" s="19" t="inlineStr">
        <is>
          <t>N</t>
        </is>
      </c>
      <c r="CK363" s="19" t="inlineStr">
        <is>
          <t>N</t>
        </is>
      </c>
      <c r="CL363" s="19" t="inlineStr">
        <is>
          <t>N</t>
        </is>
      </c>
      <c r="CO363" s="19" t="inlineStr">
        <is>
          <t>N</t>
        </is>
      </c>
      <c r="CQ363" s="19" t="inlineStr">
        <is>
          <t>N</t>
        </is>
      </c>
      <c r="CT363" s="19" t="inlineStr">
        <is>
          <t>N</t>
        </is>
      </c>
      <c r="CU363" s="19" t="inlineStr">
        <is>
          <t>N</t>
        </is>
      </c>
      <c r="CW363" s="19" t="inlineStr">
        <is>
          <t>N</t>
        </is>
      </c>
      <c r="CX363" s="19" t="inlineStr">
        <is>
          <t>N</t>
        </is>
      </c>
      <c r="CY363" s="19" t="inlineStr">
        <is>
          <t>N</t>
        </is>
      </c>
      <c r="CZ363" s="19" t="inlineStr">
        <is>
          <t>N</t>
        </is>
      </c>
      <c r="DA363" s="13" t="inlineStr">
        <is>
          <t>(Location)the information is transferred and processed in, including, but not limited to, the United States of America and China</t>
        </is>
      </c>
      <c r="DW363" s="13" t="n"/>
      <c r="DX363" s="22">
        <f>COUNTIF(A:A,A363)</f>
        <v/>
      </c>
      <c r="DZ363" s="19" t="n"/>
      <c r="EA363" s="19" t="n"/>
      <c r="EB363" s="29" t="n"/>
      <c r="EC363" s="129" t="inlineStr">
        <is>
          <t>833-247-2527</t>
        </is>
      </c>
      <c r="ED363" s="129" t="inlineStr">
        <is>
          <t>https://lanschool.com/contact-us/</t>
        </is>
      </c>
      <c r="EE363" s="129" t="n"/>
      <c r="EF363" s="129" t="n"/>
      <c r="EG363" s="129" t="n"/>
      <c r="EH363" s="129" t="n"/>
      <c r="EI363" s="20" t="inlineStr">
        <is>
          <t>tool</t>
        </is>
      </c>
      <c r="EJ363" s="22">
        <f>_xlfn.CONCAT(AF363:BQ363)</f>
        <v/>
      </c>
      <c r="EK363" s="22" t="n"/>
      <c r="EL363" s="20" t="n"/>
      <c r="EM363" s="20" t="n"/>
      <c r="EN363" s="20" t="n"/>
    </row>
    <row r="364" ht="68.09999999999999" customHeight="1">
      <c r="A364" s="24" t="inlineStr">
        <is>
          <t>#000189</t>
        </is>
      </c>
      <c r="B364" s="24" t="inlineStr">
        <is>
          <t>LbQ Tasks</t>
        </is>
      </c>
      <c r="C364" s="13" t="inlineStr">
        <is>
          <t xml:space="preserve">Learning Clip Ltd
</t>
        </is>
      </c>
      <c r="E364" s="15" t="inlineStr">
        <is>
          <t>No</t>
        </is>
      </c>
      <c r="F364" s="25" t="inlineStr">
        <is>
          <t>Low</t>
        </is>
      </c>
      <c r="G364" s="25" t="n"/>
      <c r="H364" s="25" t="n"/>
      <c r="I364" s="25" t="n"/>
      <c r="J364" s="25" t="n"/>
      <c r="K364" s="26" t="n"/>
      <c r="L364" s="26">
        <f>IF(COUNTIF(K:K,K364)=0,"",COUNTIF(K:K,K364))</f>
        <v/>
      </c>
      <c r="M364" s="13" t="inlineStr">
        <is>
          <t>Digital Product</t>
        </is>
      </c>
      <c r="N364" s="13" t="inlineStr">
        <is>
          <t>Missing</t>
        </is>
      </c>
      <c r="O364" s="138" t="inlineStr">
        <is>
          <t>https://www.lbq.org/</t>
        </is>
      </c>
      <c r="P364" s="13">
        <f>COUNTIF(Q364:AC364,"Y")</f>
        <v/>
      </c>
      <c r="R364" s="19" t="inlineStr">
        <is>
          <t>N</t>
        </is>
      </c>
      <c r="S364" s="19" t="inlineStr"/>
      <c r="T364" s="19" t="inlineStr">
        <is>
          <t>N</t>
        </is>
      </c>
      <c r="U364" s="19" t="inlineStr"/>
      <c r="V364" s="19" t="inlineStr"/>
      <c r="W364" s="19" t="inlineStr">
        <is>
          <t>N</t>
        </is>
      </c>
      <c r="X364" s="19" t="inlineStr">
        <is>
          <t>N</t>
        </is>
      </c>
      <c r="Y364" s="19" t="inlineStr">
        <is>
          <t>N</t>
        </is>
      </c>
      <c r="Z364" s="19" t="inlineStr">
        <is>
          <t>N</t>
        </is>
      </c>
      <c r="AA364" s="19" t="inlineStr">
        <is>
          <t>Y</t>
        </is>
      </c>
      <c r="AB364" s="19" t="inlineStr">
        <is>
          <t>N</t>
        </is>
      </c>
      <c r="AC364" s="19" t="inlineStr">
        <is>
          <t>N</t>
        </is>
      </c>
      <c r="AE364" s="13" t="n"/>
      <c r="AF364" s="14" t="n"/>
      <c r="AG364" s="14" t="n"/>
      <c r="AH364" s="14" t="n"/>
      <c r="AI364" s="14" t="n"/>
      <c r="AJ364" s="14" t="n"/>
      <c r="AK364" s="14" t="n"/>
      <c r="AL364" s="14" t="n"/>
      <c r="AM364" s="14" t="n"/>
      <c r="AN364" s="14" t="n"/>
      <c r="AO364" s="14" t="n"/>
      <c r="AP364" s="14" t="n"/>
      <c r="AQ364" s="14" t="n"/>
      <c r="AR364" s="14" t="n"/>
      <c r="AS364" s="14" t="n"/>
      <c r="AT364" s="14" t="n"/>
      <c r="AU364" s="14" t="n"/>
      <c r="AV364" s="14" t="n"/>
      <c r="AW364" s="14" t="n"/>
      <c r="AX364" s="14" t="n"/>
      <c r="AY364" s="14" t="n"/>
      <c r="AZ364" s="14" t="n"/>
      <c r="BA364" s="14" t="n"/>
      <c r="BB364" s="14" t="n"/>
      <c r="BC364" s="14" t="n"/>
      <c r="BD364" s="14" t="n"/>
      <c r="BE364" s="14" t="n"/>
      <c r="BF364" s="14" t="n"/>
      <c r="BG364" s="14" t="n"/>
      <c r="BH364" s="14" t="n"/>
      <c r="BI364" s="14" t="n"/>
      <c r="BJ364" s="14" t="n"/>
      <c r="BK364" s="14" t="n"/>
      <c r="BL364" s="14" t="n"/>
      <c r="BM364" s="14" t="n"/>
      <c r="BN364" s="14" t="n"/>
      <c r="BO364" s="14" t="n"/>
      <c r="BP364" s="14" t="n"/>
      <c r="BQ364" s="14" t="n"/>
      <c r="BR364" s="14" t="n"/>
      <c r="BT364" s="86" t="inlineStr">
        <is>
          <t>No identifiable data</t>
        </is>
      </c>
      <c r="BV364" s="22" t="n"/>
      <c r="BW364" s="138" t="inlineStr">
        <is>
          <t>(URL)https://www.lbq.org/</t>
        </is>
      </c>
      <c r="BX364" s="13" t="inlineStr">
        <is>
          <t xml:space="preserve">Reading
</t>
        </is>
      </c>
      <c r="CA364" s="19" t="inlineStr">
        <is>
          <t>N</t>
        </is>
      </c>
      <c r="CC364" s="19" t="inlineStr">
        <is>
          <t>N</t>
        </is>
      </c>
      <c r="CF364" s="19" t="inlineStr">
        <is>
          <t>N</t>
        </is>
      </c>
      <c r="CG364" s="19" t="inlineStr">
        <is>
          <t>N</t>
        </is>
      </c>
      <c r="CI364" s="19" t="inlineStr">
        <is>
          <t>N</t>
        </is>
      </c>
      <c r="CJ364" s="19" t="inlineStr">
        <is>
          <t>N</t>
        </is>
      </c>
      <c r="CK364" s="19" t="inlineStr">
        <is>
          <t>N</t>
        </is>
      </c>
      <c r="CL364" s="19" t="inlineStr">
        <is>
          <t>N</t>
        </is>
      </c>
      <c r="CO364" s="19" t="inlineStr">
        <is>
          <t>N</t>
        </is>
      </c>
      <c r="CQ364" s="19" t="inlineStr">
        <is>
          <t>N</t>
        </is>
      </c>
      <c r="CT364" s="19" t="inlineStr">
        <is>
          <t>N</t>
        </is>
      </c>
      <c r="CU364" s="19" t="inlineStr">
        <is>
          <t>N</t>
        </is>
      </c>
      <c r="CW364" s="19" t="inlineStr">
        <is>
          <t>N</t>
        </is>
      </c>
      <c r="CX364" s="19" t="inlineStr">
        <is>
          <t>N</t>
        </is>
      </c>
      <c r="CY364" s="19" t="inlineStr">
        <is>
          <t>N</t>
        </is>
      </c>
      <c r="CZ364" s="19" t="inlineStr">
        <is>
          <t>N</t>
        </is>
      </c>
      <c r="DW364" s="13" t="inlineStr">
        <is>
          <t>None</t>
        </is>
      </c>
      <c r="DX364" s="22">
        <f>COUNTIF(A:A,A364)</f>
        <v/>
      </c>
      <c r="DZ364" s="19" t="n"/>
      <c r="EA364" s="19" t="n"/>
      <c r="EB364" s="29" t="n"/>
      <c r="EC364" s="29" t="n"/>
      <c r="ED364" s="29" t="n"/>
      <c r="EE364" s="29" t="n"/>
      <c r="EF364" s="29" t="n"/>
      <c r="EG364" s="29" t="n"/>
      <c r="EH364" s="29" t="n"/>
      <c r="EI364" s="20" t="inlineStr">
        <is>
          <t>language</t>
        </is>
      </c>
      <c r="EJ364" s="22">
        <f>_xlfn.CONCAT(AF364:BQ364)</f>
        <v/>
      </c>
      <c r="EK364" s="22" t="n"/>
      <c r="EL364" s="20" t="n"/>
      <c r="EM364" s="20" t="n"/>
      <c r="EN364" s="20" t="n"/>
    </row>
    <row r="365" ht="135.95" customHeight="1">
      <c r="A365" s="13" t="inlineStr">
        <is>
          <t>#000869</t>
        </is>
      </c>
      <c r="B365" s="13" t="inlineStr">
        <is>
          <t>leadership matters</t>
        </is>
      </c>
      <c r="N365" s="13" t="inlineStr">
        <is>
          <t>I_Website Service</t>
        </is>
      </c>
      <c r="O365" s="138" t="inlineStr">
        <is>
          <t>https://www.leadershipmatters.org.uk/</t>
        </is>
      </c>
      <c r="S365" s="19" t="inlineStr">
        <is>
          <t>Y</t>
        </is>
      </c>
      <c r="AF365" s="14" t="n"/>
      <c r="AG365" s="14" t="n"/>
      <c r="AH365" s="14" t="n"/>
      <c r="AI365" s="14" t="n"/>
      <c r="AJ365" s="14" t="n"/>
      <c r="AK365" s="14" t="n"/>
      <c r="AL365" s="14" t="n"/>
      <c r="AM365" s="14" t="n"/>
      <c r="AN365" s="14" t="n"/>
      <c r="AO365" s="14" t="n"/>
      <c r="AP365" s="14" t="n"/>
      <c r="AQ365" s="14" t="n"/>
      <c r="AR365" s="14" t="n"/>
      <c r="AS365" s="14" t="n"/>
      <c r="AT365" s="14" t="n"/>
      <c r="AU365" s="14" t="n"/>
      <c r="AV365" s="14" t="n"/>
      <c r="AW365" s="14" t="n"/>
      <c r="AX365" s="14" t="n"/>
      <c r="AY365" s="14" t="n"/>
      <c r="AZ365" s="14" t="n"/>
      <c r="BA365" s="14" t="n"/>
      <c r="BB365" s="14" t="n"/>
      <c r="BC365" s="14" t="n"/>
      <c r="BD365" s="14" t="n"/>
      <c r="BE365" s="14" t="n"/>
      <c r="BF365" s="14" t="n"/>
      <c r="BG365" s="14" t="n"/>
      <c r="BH365" s="14" t="n"/>
      <c r="BI365" s="14" t="n"/>
      <c r="BJ365" s="14" t="n"/>
      <c r="BK365" s="14" t="n"/>
      <c r="BL365" s="14" t="n"/>
      <c r="BM365" s="14" t="n"/>
      <c r="BN365" s="14" t="n"/>
      <c r="BO365" s="14" t="n"/>
      <c r="BP365" s="14" t="n"/>
      <c r="BQ365" s="14" t="n"/>
      <c r="BR365" s="14" t="n"/>
      <c r="BW365" s="138" t="inlineStr">
        <is>
          <t>https://www.leadershipmatters.org.uk/policies/privacy-policy</t>
        </is>
      </c>
      <c r="BX365" s="32" t="inlineStr">
        <is>
          <t>Professional Development</t>
        </is>
      </c>
      <c r="DX365" s="20">
        <f>COUNTIF(A:A,A365)</f>
        <v/>
      </c>
      <c r="DZ365" s="19" t="n"/>
      <c r="EA365" s="19" t="n"/>
      <c r="EB365" s="20" t="n"/>
      <c r="EC365" s="20" t="n"/>
      <c r="ED365" s="20" t="n"/>
      <c r="EE365" s="20" t="n"/>
      <c r="EF365" s="20" t="n"/>
      <c r="EG365" s="20" t="n"/>
      <c r="EH365" s="20" t="n"/>
      <c r="EI365" s="20" t="n"/>
      <c r="EJ365" s="20" t="n"/>
      <c r="EK365" s="20" t="n"/>
      <c r="EL365" s="20" t="n"/>
      <c r="EM365" s="20" t="n"/>
      <c r="EN365" s="20" t="n"/>
    </row>
    <row r="366" ht="84.95" customHeight="1">
      <c r="A366" s="24" t="inlineStr">
        <is>
          <t>#000541</t>
        </is>
      </c>
      <c r="B366" s="13" t="inlineStr">
        <is>
          <t>Learning that Transfers</t>
        </is>
      </c>
      <c r="F366" s="25" t="n"/>
      <c r="G366" s="25" t="n"/>
      <c r="H366" s="25" t="n"/>
      <c r="I366" s="25" t="n"/>
      <c r="J366" s="25" t="n"/>
      <c r="L366" s="26">
        <f>IF(COUNTIF(K:K,K366)=0,"",COUNTIF(K:K,K366))</f>
        <v/>
      </c>
      <c r="M366" s="13" t="inlineStr">
        <is>
          <t>Vendor and Product</t>
        </is>
      </c>
      <c r="N366" s="13" t="inlineStr">
        <is>
          <t>I_Website Service</t>
        </is>
      </c>
      <c r="O366" s="41" t="inlineStr">
        <is>
          <t>https://learningthattransfers.com/</t>
        </is>
      </c>
      <c r="P366" s="13">
        <f>COUNTIF(Q366:AC366,"Y")</f>
        <v/>
      </c>
      <c r="R366" s="19" t="inlineStr">
        <is>
          <t>N</t>
        </is>
      </c>
      <c r="S366" s="19" t="inlineStr"/>
      <c r="T366" s="19" t="inlineStr">
        <is>
          <t>Y</t>
        </is>
      </c>
      <c r="U366" s="19" t="inlineStr"/>
      <c r="V366" s="19" t="inlineStr"/>
      <c r="W366" s="19" t="inlineStr">
        <is>
          <t>N</t>
        </is>
      </c>
      <c r="X366" s="19" t="inlineStr">
        <is>
          <t>N</t>
        </is>
      </c>
      <c r="Y366" s="19" t="inlineStr">
        <is>
          <t>N</t>
        </is>
      </c>
      <c r="Z366" s="19" t="inlineStr">
        <is>
          <t>N</t>
        </is>
      </c>
      <c r="AA366" s="19" t="inlineStr">
        <is>
          <t>N</t>
        </is>
      </c>
      <c r="AB366" s="19" t="inlineStr">
        <is>
          <t>N</t>
        </is>
      </c>
      <c r="AC366" s="19" t="inlineStr">
        <is>
          <t>N</t>
        </is>
      </c>
      <c r="AE366" s="13" t="n"/>
      <c r="AF366" s="14" t="inlineStr"/>
      <c r="AG366" s="14" t="inlineStr"/>
      <c r="AH366" s="14" t="inlineStr"/>
      <c r="AI366" s="14" t="inlineStr"/>
      <c r="AJ366" s="14" t="inlineStr"/>
      <c r="AK366" s="14" t="inlineStr">
        <is>
          <t>Y</t>
        </is>
      </c>
      <c r="AL366" s="14" t="inlineStr"/>
      <c r="AM366" s="14" t="inlineStr"/>
      <c r="AN366" s="14" t="inlineStr"/>
      <c r="AO366" s="14" t="inlineStr"/>
      <c r="AP366" s="14" t="inlineStr"/>
      <c r="AQ366" s="14" t="inlineStr"/>
      <c r="AR366" s="14" t="inlineStr"/>
      <c r="AS366" s="14" t="inlineStr"/>
      <c r="AT366" s="14" t="inlineStr"/>
      <c r="AU366" s="14" t="inlineStr"/>
      <c r="AV366" s="14" t="inlineStr"/>
      <c r="AW366" s="14" t="inlineStr"/>
      <c r="AX366" s="14" t="inlineStr"/>
      <c r="AY366" s="14" t="inlineStr"/>
      <c r="AZ366" s="14" t="inlineStr"/>
      <c r="BA366" s="14" t="inlineStr"/>
      <c r="BB366" s="14" t="inlineStr"/>
      <c r="BC366" s="14" t="inlineStr"/>
      <c r="BD366" s="14" t="inlineStr"/>
      <c r="BE366" s="14" t="inlineStr"/>
      <c r="BF366" s="14" t="inlineStr"/>
      <c r="BG366" s="14" t="inlineStr"/>
      <c r="BH366" s="14" t="inlineStr"/>
      <c r="BI366" s="14" t="inlineStr"/>
      <c r="BJ366" s="14" t="inlineStr"/>
      <c r="BK366" s="14" t="inlineStr"/>
      <c r="BL366" s="14" t="inlineStr"/>
      <c r="BM366" s="14" t="inlineStr"/>
      <c r="BN366" s="14" t="inlineStr"/>
      <c r="BO366" s="14" t="inlineStr"/>
      <c r="BP366" s="14" t="inlineStr"/>
      <c r="BQ366" s="14" t="inlineStr"/>
      <c r="BR366" s="14" t="n"/>
      <c r="BT366" s="13" t="inlineStr">
        <is>
          <t>UK</t>
        </is>
      </c>
      <c r="BV366" s="22" t="n"/>
      <c r="BW366" s="138" t="inlineStr">
        <is>
          <t>(URL)https://learningthattransfers.com/</t>
        </is>
      </c>
      <c r="BX366" s="13" t="inlineStr">
        <is>
          <t>Provide learning resources and face to face lessons</t>
        </is>
      </c>
      <c r="CA366" s="19" t="inlineStr">
        <is>
          <t>N</t>
        </is>
      </c>
      <c r="CC366" s="19" t="inlineStr">
        <is>
          <t>N</t>
        </is>
      </c>
      <c r="CF366" s="19" t="inlineStr">
        <is>
          <t>N</t>
        </is>
      </c>
      <c r="CG366" s="19" t="inlineStr">
        <is>
          <t>N</t>
        </is>
      </c>
      <c r="CI366" s="19" t="inlineStr">
        <is>
          <t>N</t>
        </is>
      </c>
      <c r="CJ366" s="19" t="inlineStr">
        <is>
          <t>N</t>
        </is>
      </c>
      <c r="CK366" s="19" t="inlineStr">
        <is>
          <t>N</t>
        </is>
      </c>
      <c r="CL366" s="19" t="inlineStr">
        <is>
          <t>N</t>
        </is>
      </c>
      <c r="CO366" s="19" t="inlineStr">
        <is>
          <t>N</t>
        </is>
      </c>
      <c r="CQ366" s="19" t="inlineStr">
        <is>
          <t>N</t>
        </is>
      </c>
      <c r="CT366" s="19" t="inlineStr">
        <is>
          <t>N</t>
        </is>
      </c>
      <c r="CU366" s="19" t="inlineStr">
        <is>
          <t>N</t>
        </is>
      </c>
      <c r="CW366" s="19" t="inlineStr">
        <is>
          <t>N</t>
        </is>
      </c>
      <c r="CX366" s="19" t="inlineStr">
        <is>
          <t>N</t>
        </is>
      </c>
      <c r="CY366" s="19" t="inlineStr">
        <is>
          <t>N</t>
        </is>
      </c>
      <c r="CZ366" s="19" t="inlineStr">
        <is>
          <t>N</t>
        </is>
      </c>
      <c r="DW366" s="13" t="n"/>
      <c r="DX366" s="22">
        <f>COUNTIF(A:A,A366)</f>
        <v/>
      </c>
      <c r="DZ366" s="19" t="n"/>
      <c r="EA366" s="19" t="n"/>
      <c r="EB366" s="29" t="n"/>
      <c r="EC366" s="29" t="n"/>
      <c r="ED366" s="29" t="n"/>
      <c r="EE366" s="29" t="n"/>
      <c r="EF366" s="29" t="n"/>
      <c r="EG366" s="29" t="n"/>
      <c r="EH366" s="29" t="n"/>
      <c r="EI366" s="20" t="inlineStr">
        <is>
          <t>edu</t>
        </is>
      </c>
      <c r="EJ366" s="22">
        <f>_xlfn.CONCAT(AF366:BQ366)</f>
        <v/>
      </c>
      <c r="EK366" s="20" t="n"/>
      <c r="EL366" s="20" t="n"/>
      <c r="EM366" s="20" t="n"/>
      <c r="EN366" s="20" t="n"/>
    </row>
    <row r="367" ht="153" customHeight="1">
      <c r="A367" s="24" t="inlineStr">
        <is>
          <t>#000190</t>
        </is>
      </c>
      <c r="B367" s="24" t="inlineStr">
        <is>
          <t>Learningvillage</t>
        </is>
      </c>
      <c r="E367" s="15" t="inlineStr">
        <is>
          <t>No</t>
        </is>
      </c>
      <c r="F367" s="25" t="inlineStr">
        <is>
          <t>Low</t>
        </is>
      </c>
      <c r="G367" s="25" t="n"/>
      <c r="H367" s="25" t="n"/>
      <c r="I367" s="25" t="n"/>
      <c r="J367" s="25" t="n"/>
      <c r="K367" s="26" t="n"/>
      <c r="L367" s="26">
        <f>IF(COUNTIF(K:K,K367)=0,"",COUNTIF(K:K,K367))</f>
        <v/>
      </c>
      <c r="M367" s="13" t="inlineStr">
        <is>
          <t>Digital Product</t>
        </is>
      </c>
      <c r="N367" s="13" t="inlineStr">
        <is>
          <t>I_Website Service</t>
        </is>
      </c>
      <c r="O367" s="138" t="inlineStr">
        <is>
          <t>https://www.learningvillage.net/</t>
        </is>
      </c>
      <c r="P367" s="13">
        <f>COUNTIF(Q367:AC367,"Y")</f>
        <v/>
      </c>
      <c r="R367" s="19" t="inlineStr">
        <is>
          <t>N</t>
        </is>
      </c>
      <c r="S367" s="19" t="inlineStr">
        <is>
          <t>Y</t>
        </is>
      </c>
      <c r="T367" s="19" t="inlineStr">
        <is>
          <t>N</t>
        </is>
      </c>
      <c r="U367" s="19" t="inlineStr">
        <is>
          <t>Y</t>
        </is>
      </c>
      <c r="V367" s="19" t="inlineStr"/>
      <c r="W367" s="19" t="inlineStr">
        <is>
          <t>N</t>
        </is>
      </c>
      <c r="X367" s="19" t="inlineStr">
        <is>
          <t>N</t>
        </is>
      </c>
      <c r="Y367" s="19" t="inlineStr">
        <is>
          <t>N</t>
        </is>
      </c>
      <c r="Z367" s="19" t="inlineStr">
        <is>
          <t>N</t>
        </is>
      </c>
      <c r="AA367" s="19" t="inlineStr">
        <is>
          <t>N</t>
        </is>
      </c>
      <c r="AB367" s="19" t="inlineStr">
        <is>
          <t>N</t>
        </is>
      </c>
      <c r="AC367" s="19" t="inlineStr">
        <is>
          <t>N</t>
        </is>
      </c>
      <c r="AE367" s="13" t="n"/>
      <c r="AF367" s="14" t="n"/>
      <c r="AG367" s="14" t="inlineStr">
        <is>
          <t>Y</t>
        </is>
      </c>
      <c r="AH367" s="14" t="inlineStr">
        <is>
          <t>Y</t>
        </is>
      </c>
      <c r="AI367" s="14" t="n"/>
      <c r="AJ367" s="14" t="n"/>
      <c r="AK367" s="14" t="n"/>
      <c r="AL367" s="14" t="n"/>
      <c r="AM367" s="14" t="n"/>
      <c r="AN367" s="14" t="n"/>
      <c r="AO367" s="14" t="n"/>
      <c r="AP367" s="14" t="n"/>
      <c r="AQ367" s="14" t="n"/>
      <c r="AR367" s="14" t="n"/>
      <c r="AS367" s="14" t="n"/>
      <c r="AT367" s="14" t="inlineStr">
        <is>
          <t>Y</t>
        </is>
      </c>
      <c r="AU367" s="14" t="n"/>
      <c r="AV367" s="14" t="n"/>
      <c r="AW367" s="14" t="n"/>
      <c r="AX367" s="14" t="n"/>
      <c r="AY367" s="14" t="n"/>
      <c r="AZ367" s="14" t="n"/>
      <c r="BA367" s="14" t="n"/>
      <c r="BB367" s="14" t="n"/>
      <c r="BC367" s="14" t="n"/>
      <c r="BD367" s="14" t="n"/>
      <c r="BE367" s="14" t="n"/>
      <c r="BF367" s="14" t="n"/>
      <c r="BG367" s="14" t="n"/>
      <c r="BH367" s="14" t="n"/>
      <c r="BI367" s="14" t="n"/>
      <c r="BJ367" s="14" t="n"/>
      <c r="BK367" s="14" t="n"/>
      <c r="BL367" s="14" t="n"/>
      <c r="BM367" s="14" t="n"/>
      <c r="BN367" s="14" t="n"/>
      <c r="BO367" s="14" t="n"/>
      <c r="BP367" s="14" t="n"/>
      <c r="BQ367" s="14" t="n"/>
      <c r="BR367" s="14" t="n"/>
      <c r="BT367" s="13" t="inlineStr">
        <is>
          <t>UK</t>
        </is>
      </c>
      <c r="BV367" s="22" t="n"/>
      <c r="BW367" s="33" t="inlineStr">
        <is>
          <t>https://www.learningvillage.net/sites/default/files/privacy_policy.pdf</t>
        </is>
      </c>
      <c r="BX367" s="13" t="inlineStr">
        <is>
          <t>Academic resources and assessment</t>
        </is>
      </c>
      <c r="BY367" s="13" t="inlineStr">
        <is>
          <t>May not improve skills (listening, reading, writing) and English ability.</t>
        </is>
      </c>
      <c r="CA367" s="19" t="inlineStr">
        <is>
          <t>N</t>
        </is>
      </c>
      <c r="CC367" s="19" t="inlineStr">
        <is>
          <t>N</t>
        </is>
      </c>
      <c r="CF367" s="19" t="inlineStr">
        <is>
          <t>N</t>
        </is>
      </c>
      <c r="CG367" s="19" t="inlineStr">
        <is>
          <t>N</t>
        </is>
      </c>
      <c r="CI367" s="19" t="inlineStr">
        <is>
          <t>N</t>
        </is>
      </c>
      <c r="CJ367" s="19" t="inlineStr">
        <is>
          <t>N</t>
        </is>
      </c>
      <c r="CK367" s="19" t="inlineStr">
        <is>
          <t>N</t>
        </is>
      </c>
      <c r="CL367" s="19" t="inlineStr">
        <is>
          <t>N</t>
        </is>
      </c>
      <c r="CO367" s="19" t="inlineStr">
        <is>
          <t>N</t>
        </is>
      </c>
      <c r="CQ367" s="19" t="inlineStr">
        <is>
          <t>N</t>
        </is>
      </c>
      <c r="CT367" s="19" t="inlineStr">
        <is>
          <t>N</t>
        </is>
      </c>
      <c r="CU367" s="19" t="inlineStr">
        <is>
          <t>N</t>
        </is>
      </c>
      <c r="CW367" s="19" t="inlineStr">
        <is>
          <t>N</t>
        </is>
      </c>
      <c r="CX367" s="19" t="inlineStr">
        <is>
          <t>N</t>
        </is>
      </c>
      <c r="CY367" s="19" t="inlineStr">
        <is>
          <t>N</t>
        </is>
      </c>
      <c r="CZ367" s="19" t="inlineStr">
        <is>
          <t>N</t>
        </is>
      </c>
      <c r="DW367" s="13" t="inlineStr">
        <is>
          <t>Student name, year group. Teacher name, e-mail.</t>
        </is>
      </c>
      <c r="DX367" s="22">
        <f>COUNTIF(A:A,A367)</f>
        <v/>
      </c>
      <c r="DZ367" s="19" t="n"/>
      <c r="EA367" s="19" t="n"/>
      <c r="EB367" s="105" t="inlineStr">
        <is>
          <t>info@axcultures.com</t>
        </is>
      </c>
      <c r="EC367" s="29" t="inlineStr">
        <is>
          <t>UK:+44 (0) 118 335 0035/New Zealand:+64 (0) 9 889 8153</t>
        </is>
      </c>
      <c r="ED367" s="43" t="inlineStr">
        <is>
          <t>https://www.learningvillage.net/</t>
        </is>
      </c>
      <c r="EE367" s="43" t="n"/>
      <c r="EF367" s="43" t="n"/>
      <c r="EG367" s="43" t="n"/>
      <c r="EH367" s="43" t="n"/>
      <c r="EI367" s="20" t="inlineStr">
        <is>
          <t>edu</t>
        </is>
      </c>
      <c r="EJ367" s="22">
        <f>_xlfn.CONCAT(AF367:BQ367)</f>
        <v/>
      </c>
      <c r="EK367" s="22" t="n"/>
      <c r="EL367" s="20" t="n"/>
      <c r="EM367" s="20" t="n"/>
      <c r="EN367" s="20" t="n"/>
    </row>
    <row r="368" ht="170.1" customHeight="1">
      <c r="A368" s="24" t="inlineStr">
        <is>
          <t>#000191</t>
        </is>
      </c>
      <c r="B368" s="24" t="inlineStr">
        <is>
          <t>LEGO MINDSTORMS EV3 Home Edition</t>
        </is>
      </c>
      <c r="C368" s="13" t="inlineStr">
        <is>
          <t>LEGO System A/S, DK-7190 Billund, Denmark.</t>
        </is>
      </c>
      <c r="E368" s="15" t="inlineStr">
        <is>
          <t>No</t>
        </is>
      </c>
      <c r="F368" s="25" t="inlineStr">
        <is>
          <t>Low</t>
        </is>
      </c>
      <c r="G368" s="25" t="n"/>
      <c r="H368" s="25" t="n"/>
      <c r="I368" s="25" t="n"/>
      <c r="J368" s="25" t="n"/>
      <c r="K368" s="26" t="n"/>
      <c r="L368" s="26">
        <f>IF(COUNTIF(K:K,K368)=0,"",COUNTIF(K:K,K368))</f>
        <v/>
      </c>
      <c r="M368" s="13" t="inlineStr">
        <is>
          <t>Digital Product</t>
        </is>
      </c>
      <c r="N368" s="20" t="inlineStr">
        <is>
          <t>I_Mobile App::I_Desktop App::I_Desktop App</t>
        </is>
      </c>
      <c r="O368" s="37" t="inlineStr">
        <is>
          <t>https://www.lego.com/en-us/themes/mindstorms?domainredir=mindstorms.lego.com</t>
        </is>
      </c>
      <c r="P368" s="13">
        <f>COUNTIF(Q368:AC368,"Y")</f>
        <v/>
      </c>
      <c r="R368" s="19" t="inlineStr">
        <is>
          <t>N</t>
        </is>
      </c>
      <c r="S368" s="19" t="inlineStr">
        <is>
          <t>Y</t>
        </is>
      </c>
      <c r="T368" s="19" t="inlineStr">
        <is>
          <t>Y</t>
        </is>
      </c>
      <c r="U368" s="19" t="inlineStr"/>
      <c r="V368" s="19" t="inlineStr"/>
      <c r="W368" s="19" t="inlineStr">
        <is>
          <t>Y</t>
        </is>
      </c>
      <c r="X368" s="19" t="inlineStr">
        <is>
          <t>N</t>
        </is>
      </c>
      <c r="Y368" s="19" t="inlineStr">
        <is>
          <t>N</t>
        </is>
      </c>
      <c r="Z368" s="19" t="inlineStr">
        <is>
          <t>N</t>
        </is>
      </c>
      <c r="AA368" s="19" t="inlineStr">
        <is>
          <t>N</t>
        </is>
      </c>
      <c r="AB368" s="19" t="inlineStr">
        <is>
          <t>N</t>
        </is>
      </c>
      <c r="AC368" s="19" t="inlineStr">
        <is>
          <t>N</t>
        </is>
      </c>
      <c r="AE368" s="13" t="n"/>
      <c r="AF368" s="14" t="n"/>
      <c r="AG368" s="14" t="n"/>
      <c r="AH368" s="14" t="n"/>
      <c r="AI368" s="14" t="n"/>
      <c r="AJ368" s="14" t="inlineStr">
        <is>
          <t>Y</t>
        </is>
      </c>
      <c r="AK368" s="14" t="n"/>
      <c r="AL368" s="14" t="n"/>
      <c r="AM368" s="14" t="n"/>
      <c r="AN368" s="14" t="n"/>
      <c r="AO368" s="14" t="n"/>
      <c r="AP368" s="14" t="n"/>
      <c r="AQ368" s="14" t="n"/>
      <c r="AR368" s="14" t="n"/>
      <c r="AS368" s="14" t="n"/>
      <c r="AT368" s="14" t="n"/>
      <c r="AU368" s="14" t="n"/>
      <c r="AV368" s="14" t="n"/>
      <c r="AW368" s="14" t="n"/>
      <c r="AX368" s="14" t="n"/>
      <c r="AY368" s="14" t="n"/>
      <c r="AZ368" s="14" t="n"/>
      <c r="BA368" s="14" t="n"/>
      <c r="BB368" s="14" t="n"/>
      <c r="BC368" s="14" t="n"/>
      <c r="BD368" s="14" t="n"/>
      <c r="BE368" s="14" t="n"/>
      <c r="BF368" s="14" t="n"/>
      <c r="BG368" s="14" t="n"/>
      <c r="BH368" s="14" t="n"/>
      <c r="BI368" s="14" t="n"/>
      <c r="BJ368" s="14" t="n"/>
      <c r="BK368" s="14" t="n"/>
      <c r="BL368" s="14" t="n"/>
      <c r="BM368" s="14" t="n"/>
      <c r="BN368" s="14" t="n"/>
      <c r="BO368" s="14" t="n"/>
      <c r="BP368" s="14" t="n"/>
      <c r="BQ368" s="14" t="n"/>
      <c r="BR368" s="14" t="n"/>
      <c r="BT368" s="13" t="inlineStr">
        <is>
          <t>USA</t>
        </is>
      </c>
      <c r="BV368" s="22" t="n"/>
      <c r="BW368" s="33" t="inlineStr">
        <is>
          <t>https://www.lego.com/en-us/legal/notices-and-policies/privacy-policy</t>
        </is>
      </c>
      <c r="BX368" s="13" t="inlineStr">
        <is>
          <t>Software used when coding LEGO Mindstorms robots</t>
        </is>
      </c>
      <c r="CA368" s="19" t="inlineStr">
        <is>
          <t>N</t>
        </is>
      </c>
      <c r="CC368" s="19" t="inlineStr">
        <is>
          <t>N</t>
        </is>
      </c>
      <c r="CF368" s="19" t="inlineStr">
        <is>
          <t>N</t>
        </is>
      </c>
      <c r="CG368" s="19" t="inlineStr">
        <is>
          <t>N</t>
        </is>
      </c>
      <c r="CI368" s="19" t="inlineStr">
        <is>
          <t>N</t>
        </is>
      </c>
      <c r="CJ368" s="19" t="inlineStr">
        <is>
          <t>N</t>
        </is>
      </c>
      <c r="CK368" s="19" t="inlineStr">
        <is>
          <t>N</t>
        </is>
      </c>
      <c r="CL368" s="19" t="inlineStr">
        <is>
          <t>N</t>
        </is>
      </c>
      <c r="CO368" s="19" t="inlineStr">
        <is>
          <t>N</t>
        </is>
      </c>
      <c r="CQ368" s="19" t="inlineStr">
        <is>
          <t>N</t>
        </is>
      </c>
      <c r="CT368" s="19" t="inlineStr">
        <is>
          <t>N</t>
        </is>
      </c>
      <c r="CU368" s="19" t="inlineStr">
        <is>
          <t>N</t>
        </is>
      </c>
      <c r="CW368" s="19" t="inlineStr">
        <is>
          <t>N</t>
        </is>
      </c>
      <c r="CX368" s="19" t="inlineStr">
        <is>
          <t>N</t>
        </is>
      </c>
      <c r="CY368" s="19" t="inlineStr">
        <is>
          <t>N</t>
        </is>
      </c>
      <c r="CZ368" s="19" t="inlineStr">
        <is>
          <t>N</t>
        </is>
      </c>
      <c r="DW368" s="13" t="inlineStr">
        <is>
          <t>Some student accounts with emails.</t>
        </is>
      </c>
      <c r="DX368" s="22">
        <f>COUNTIF(A:A,A368)</f>
        <v/>
      </c>
      <c r="DZ368" s="19" t="n"/>
      <c r="EA368" s="19" t="n"/>
      <c r="EB368" s="129" t="inlineStr">
        <is>
          <t>https://www.lego.com/en-us/service/email-us/choose-topic</t>
        </is>
      </c>
      <c r="EC368" s="29" t="n"/>
      <c r="ED368" s="129" t="inlineStr">
        <is>
          <t>https://www.lego.com/en-us/service/email-us/choose-topic</t>
        </is>
      </c>
      <c r="EE368" s="129" t="n"/>
      <c r="EF368" s="129" t="n"/>
      <c r="EG368" s="129" t="n"/>
      <c r="EH368" s="129" t="n"/>
      <c r="EI368" s="20" t="n"/>
      <c r="EJ368" s="22">
        <f>_xlfn.CONCAT(AF368:BQ368)</f>
        <v/>
      </c>
      <c r="EK368" s="22" t="n"/>
      <c r="EL368" s="20" t="n"/>
      <c r="EM368" s="20" t="n"/>
      <c r="EN368" s="20" t="n"/>
    </row>
    <row r="369" ht="119.1" customHeight="1">
      <c r="A369" s="24" t="inlineStr">
        <is>
          <t>#000542</t>
        </is>
      </c>
      <c r="B369" s="13" t="inlineStr">
        <is>
          <t>Letter join</t>
        </is>
      </c>
      <c r="C369" s="13" t="inlineStr">
        <is>
          <t>Green and Tempest Ltd</t>
        </is>
      </c>
      <c r="F369" s="25" t="n"/>
      <c r="G369" s="25" t="n"/>
      <c r="H369" s="25" t="n"/>
      <c r="I369" s="25" t="n"/>
      <c r="J369" s="25" t="n"/>
      <c r="L369" s="26">
        <f>IF(COUNTIF(K:K,K369)=0,"",COUNTIF(K:K,K369))</f>
        <v/>
      </c>
      <c r="M369" s="13" t="inlineStr">
        <is>
          <t>Vendor and Product</t>
        </is>
      </c>
      <c r="N369" s="13" t="inlineStr">
        <is>
          <t>I_Website Service</t>
        </is>
      </c>
      <c r="O369" s="41" t="inlineStr">
        <is>
          <t>https://www.letterjoin.co.uk/</t>
        </is>
      </c>
      <c r="P369" s="13">
        <f>COUNTIF(Q369:AC369,"Y")</f>
        <v/>
      </c>
      <c r="R369" s="19" t="inlineStr">
        <is>
          <t>N</t>
        </is>
      </c>
      <c r="S369" s="19" t="inlineStr">
        <is>
          <t>Y</t>
        </is>
      </c>
      <c r="T369" s="19" t="inlineStr">
        <is>
          <t>N</t>
        </is>
      </c>
      <c r="U369" s="19" t="inlineStr"/>
      <c r="V369" s="19" t="inlineStr"/>
      <c r="W369" s="19" t="inlineStr">
        <is>
          <t>N</t>
        </is>
      </c>
      <c r="X369" s="19" t="inlineStr">
        <is>
          <t>N</t>
        </is>
      </c>
      <c r="Y369" s="19" t="inlineStr">
        <is>
          <t>N</t>
        </is>
      </c>
      <c r="Z369" s="19" t="inlineStr">
        <is>
          <t>N</t>
        </is>
      </c>
      <c r="AA369" s="19" t="inlineStr">
        <is>
          <t>N</t>
        </is>
      </c>
      <c r="AB369" s="19" t="inlineStr">
        <is>
          <t>Y</t>
        </is>
      </c>
      <c r="AC369" s="19" t="inlineStr">
        <is>
          <t>N</t>
        </is>
      </c>
      <c r="AE369" s="13" t="n"/>
      <c r="AF369" s="14" t="n"/>
      <c r="AG369" s="14" t="n"/>
      <c r="AH369" s="14" t="inlineStr">
        <is>
          <t>y</t>
        </is>
      </c>
      <c r="AI369" s="14" t="n"/>
      <c r="AJ369" s="14" t="n"/>
      <c r="AK369" s="14" t="inlineStr">
        <is>
          <t>y</t>
        </is>
      </c>
      <c r="AL369" s="14" t="n"/>
      <c r="AM369" s="14" t="n"/>
      <c r="AN369" s="14" t="n"/>
      <c r="AO369" s="14" t="n"/>
      <c r="AP369" s="14" t="n"/>
      <c r="AQ369" s="14" t="n"/>
      <c r="AR369" s="14" t="n"/>
      <c r="AS369" s="14" t="n"/>
      <c r="AT369" s="14" t="n"/>
      <c r="AU369" s="14" t="n"/>
      <c r="AV369" s="14" t="n"/>
      <c r="AW369" s="14" t="n"/>
      <c r="AX369" s="14" t="n"/>
      <c r="AY369" s="14" t="n"/>
      <c r="AZ369" s="14" t="n"/>
      <c r="BA369" s="14" t="n"/>
      <c r="BB369" s="14" t="n"/>
      <c r="BC369" s="14" t="n"/>
      <c r="BD369" s="14" t="n"/>
      <c r="BE369" s="14" t="n"/>
      <c r="BF369" s="14" t="n"/>
      <c r="BG369" s="14" t="n"/>
      <c r="BH369" s="14" t="n"/>
      <c r="BI369" s="14" t="n"/>
      <c r="BJ369" s="14" t="n"/>
      <c r="BK369" s="14" t="n"/>
      <c r="BL369" s="14" t="n"/>
      <c r="BM369" s="14" t="n"/>
      <c r="BN369" s="14" t="n"/>
      <c r="BO369" s="14" t="n"/>
      <c r="BP369" s="14" t="n"/>
      <c r="BQ369" s="14" t="n"/>
      <c r="BR369" s="14" t="n"/>
      <c r="BT369" s="13" t="inlineStr">
        <is>
          <t>UK</t>
        </is>
      </c>
      <c r="BV369" s="22" t="n"/>
      <c r="BW369" s="33" t="inlineStr">
        <is>
          <t>https://www.letterjoin.co.uk/terms-conditions.html</t>
        </is>
      </c>
      <c r="BX369" s="13" t="inlineStr">
        <is>
          <t>Provide resources to aid the teaching of cursive handwriting.</t>
        </is>
      </c>
      <c r="CA369" s="19" t="inlineStr">
        <is>
          <t>N</t>
        </is>
      </c>
      <c r="CC369" s="19" t="inlineStr">
        <is>
          <t>N</t>
        </is>
      </c>
      <c r="CF369" s="19" t="inlineStr">
        <is>
          <t>N</t>
        </is>
      </c>
      <c r="CG369" s="19" t="inlineStr">
        <is>
          <t>N</t>
        </is>
      </c>
      <c r="CI369" s="19" t="inlineStr">
        <is>
          <t>N</t>
        </is>
      </c>
      <c r="CJ369" s="19" t="inlineStr">
        <is>
          <t>N</t>
        </is>
      </c>
      <c r="CK369" s="19" t="inlineStr">
        <is>
          <t>N</t>
        </is>
      </c>
      <c r="CL369" s="19" t="inlineStr">
        <is>
          <t>N</t>
        </is>
      </c>
      <c r="CO369" s="19" t="inlineStr">
        <is>
          <t>N</t>
        </is>
      </c>
      <c r="CQ369" s="19" t="inlineStr">
        <is>
          <t>N</t>
        </is>
      </c>
      <c r="CT369" s="19" t="inlineStr">
        <is>
          <t>N</t>
        </is>
      </c>
      <c r="CU369" s="19" t="inlineStr">
        <is>
          <t>N</t>
        </is>
      </c>
      <c r="CW369" s="19" t="inlineStr">
        <is>
          <t>N</t>
        </is>
      </c>
      <c r="CX369" s="19" t="inlineStr">
        <is>
          <t>N</t>
        </is>
      </c>
      <c r="CY369" s="19" t="inlineStr">
        <is>
          <t>N</t>
        </is>
      </c>
      <c r="CZ369" s="19" t="inlineStr">
        <is>
          <t>N</t>
        </is>
      </c>
      <c r="DW369" s="13" t="n"/>
      <c r="DX369" s="22">
        <f>COUNTIF(A:A,A369)</f>
        <v/>
      </c>
      <c r="DZ369" s="19" t="n"/>
      <c r="EA369" s="19" t="n"/>
      <c r="EB369" s="129" t="inlineStr">
        <is>
          <t>info@letterjoin.co.uk</t>
        </is>
      </c>
      <c r="EC369" s="106" t="inlineStr">
        <is>
          <t>+44 1233 732705</t>
        </is>
      </c>
      <c r="ED369" s="43" t="inlineStr">
        <is>
          <t>https://www.letterjoin.co.uk/contact.html</t>
        </is>
      </c>
      <c r="EE369" s="43" t="n"/>
      <c r="EF369" s="43" t="n"/>
      <c r="EG369" s="43" t="n"/>
      <c r="EH369" s="43" t="n"/>
      <c r="EI369" s="20" t="inlineStr">
        <is>
          <t>edu</t>
        </is>
      </c>
      <c r="EJ369" s="22">
        <f>_xlfn.CONCAT(AF369:BQ369)</f>
        <v/>
      </c>
      <c r="EK369" s="20" t="n"/>
      <c r="EL369" s="20" t="n"/>
      <c r="EM369" s="20" t="n"/>
      <c r="EN369" s="20" t="n"/>
    </row>
    <row r="370" ht="102" customHeight="1">
      <c r="A370" s="24" t="inlineStr">
        <is>
          <t>#000192</t>
        </is>
      </c>
      <c r="B370" s="24" t="inlineStr">
        <is>
          <t>Letterboxd</t>
        </is>
      </c>
      <c r="C370" s="13" t="inlineStr">
        <is>
          <t>Letterboxd Limited</t>
        </is>
      </c>
      <c r="E370" s="15" t="inlineStr">
        <is>
          <t>No</t>
        </is>
      </c>
      <c r="F370" s="25" t="inlineStr">
        <is>
          <t>Low</t>
        </is>
      </c>
      <c r="G370" s="25" t="n"/>
      <c r="H370" s="25" t="n"/>
      <c r="I370" s="25" t="n"/>
      <c r="J370" s="25" t="n"/>
      <c r="K370" s="26" t="n"/>
      <c r="L370" s="26">
        <f>IF(COUNTIF(K:K,K370)=0,"",COUNTIF(K:K,K370))</f>
        <v/>
      </c>
      <c r="M370" s="13" t="inlineStr">
        <is>
          <t>Digital Product</t>
        </is>
      </c>
      <c r="N370" s="13" t="inlineStr">
        <is>
          <t>I_Website Service</t>
        </is>
      </c>
      <c r="O370" s="138" t="inlineStr">
        <is>
          <t>letterboxd.com</t>
        </is>
      </c>
      <c r="P370" s="13">
        <f>COUNTIF(Q370:AC370,"Y")</f>
        <v/>
      </c>
      <c r="R370" s="19" t="inlineStr">
        <is>
          <t>N</t>
        </is>
      </c>
      <c r="S370" s="19" t="inlineStr">
        <is>
          <t>Y</t>
        </is>
      </c>
      <c r="T370" s="19" t="inlineStr">
        <is>
          <t>N</t>
        </is>
      </c>
      <c r="U370" s="19" t="inlineStr"/>
      <c r="V370" s="19" t="inlineStr"/>
      <c r="W370" s="19" t="inlineStr">
        <is>
          <t>N</t>
        </is>
      </c>
      <c r="X370" s="19" t="inlineStr">
        <is>
          <t>N</t>
        </is>
      </c>
      <c r="Y370" s="19" t="inlineStr">
        <is>
          <t>N</t>
        </is>
      </c>
      <c r="Z370" s="19" t="inlineStr">
        <is>
          <t>N</t>
        </is>
      </c>
      <c r="AA370" s="19" t="inlineStr">
        <is>
          <t>N</t>
        </is>
      </c>
      <c r="AB370" s="19" t="inlineStr">
        <is>
          <t>N</t>
        </is>
      </c>
      <c r="AC370" s="19" t="inlineStr">
        <is>
          <t>N</t>
        </is>
      </c>
      <c r="AE370" s="13" t="n"/>
      <c r="AF370" s="14" t="n"/>
      <c r="AG370" s="14" t="n"/>
      <c r="AH370" s="14" t="n"/>
      <c r="AI370" s="14" t="n"/>
      <c r="AJ370" s="14" t="inlineStr">
        <is>
          <t>Y</t>
        </is>
      </c>
      <c r="AK370" s="14" t="n"/>
      <c r="AL370" s="14" t="n"/>
      <c r="AM370" s="14" t="n"/>
      <c r="AN370" s="14" t="n"/>
      <c r="AO370" s="14" t="n"/>
      <c r="AP370" s="14" t="n"/>
      <c r="AQ370" s="14" t="n"/>
      <c r="AR370" s="14" t="n"/>
      <c r="AS370" s="14" t="n"/>
      <c r="AT370" s="14" t="n"/>
      <c r="AU370" s="14" t="n"/>
      <c r="AV370" s="14" t="n"/>
      <c r="AW370" s="14" t="n"/>
      <c r="AX370" s="14" t="n"/>
      <c r="AY370" s="14" t="n"/>
      <c r="AZ370" s="14" t="n"/>
      <c r="BA370" s="14" t="n"/>
      <c r="BB370" s="14" t="n"/>
      <c r="BC370" s="14" t="n"/>
      <c r="BD370" s="14" t="n"/>
      <c r="BE370" s="14" t="n"/>
      <c r="BF370" s="14" t="n"/>
      <c r="BG370" s="14" t="n"/>
      <c r="BH370" s="14" t="n"/>
      <c r="BI370" s="14" t="n"/>
      <c r="BJ370" s="14" t="n"/>
      <c r="BK370" s="14" t="n"/>
      <c r="BL370" s="14" t="n"/>
      <c r="BM370" s="14" t="n"/>
      <c r="BN370" s="14" t="n"/>
      <c r="BO370" s="14" t="n"/>
      <c r="BP370" s="14" t="n"/>
      <c r="BQ370" s="14" t="n"/>
      <c r="BR370" s="14" t="n"/>
      <c r="BS370" s="13" t="inlineStr">
        <is>
          <t>manual entry by students</t>
        </is>
      </c>
      <c r="BT370" s="13" t="inlineStr">
        <is>
          <t>New Zealand</t>
        </is>
      </c>
      <c r="BV370" s="22" t="n"/>
      <c r="BW370" s="33" t="inlineStr">
        <is>
          <t>https://letterboxd.com/legal/terms-of-use/</t>
        </is>
      </c>
      <c r="BX370" s="13" t="inlineStr">
        <is>
          <t>IB Film</t>
        </is>
      </c>
      <c r="CA370" s="19" t="inlineStr">
        <is>
          <t>N</t>
        </is>
      </c>
      <c r="CC370" s="19" t="inlineStr">
        <is>
          <t>N</t>
        </is>
      </c>
      <c r="CF370" s="19" t="inlineStr">
        <is>
          <t>N</t>
        </is>
      </c>
      <c r="CG370" s="19" t="inlineStr">
        <is>
          <t>N</t>
        </is>
      </c>
      <c r="CI370" s="19" t="inlineStr">
        <is>
          <t>N</t>
        </is>
      </c>
      <c r="CJ370" s="19" t="inlineStr">
        <is>
          <t>N</t>
        </is>
      </c>
      <c r="CK370" s="19" t="inlineStr">
        <is>
          <t>N</t>
        </is>
      </c>
      <c r="CL370" s="19" t="inlineStr">
        <is>
          <t>N</t>
        </is>
      </c>
      <c r="CO370" s="19" t="inlineStr">
        <is>
          <t>N</t>
        </is>
      </c>
      <c r="CQ370" s="19" t="inlineStr">
        <is>
          <t>N</t>
        </is>
      </c>
      <c r="CT370" s="19" t="inlineStr">
        <is>
          <t>N</t>
        </is>
      </c>
      <c r="CU370" s="19" t="inlineStr">
        <is>
          <t>N</t>
        </is>
      </c>
      <c r="CW370" s="19" t="inlineStr">
        <is>
          <t>N</t>
        </is>
      </c>
      <c r="CX370" s="19" t="inlineStr">
        <is>
          <t>N</t>
        </is>
      </c>
      <c r="CY370" s="19" t="inlineStr">
        <is>
          <t>N</t>
        </is>
      </c>
      <c r="CZ370" s="19" t="inlineStr">
        <is>
          <t>N</t>
        </is>
      </c>
      <c r="DW370" s="13" t="inlineStr">
        <is>
          <t>student emails</t>
        </is>
      </c>
      <c r="DX370" s="22">
        <f>COUNTIF(A:A,A370)</f>
        <v/>
      </c>
      <c r="DZ370" s="19" t="n"/>
      <c r="EA370" s="19" t="n"/>
      <c r="EB370" s="43" t="inlineStr">
        <is>
          <t>help@letterboxd.com/press@letterboxd.com</t>
        </is>
      </c>
      <c r="EC370" s="29" t="n"/>
      <c r="ED370" s="29" t="n"/>
      <c r="EE370" s="29" t="n"/>
      <c r="EF370" s="29" t="n"/>
      <c r="EG370" s="29" t="n"/>
      <c r="EH370" s="29" t="n"/>
      <c r="EI370" s="20" t="inlineStr">
        <is>
          <t>tool</t>
        </is>
      </c>
      <c r="EJ370" s="22">
        <f>_xlfn.CONCAT(AF370:BQ370)</f>
        <v/>
      </c>
      <c r="EK370" s="22" t="n"/>
      <c r="EL370" s="20" t="n"/>
      <c r="EM370" s="20" t="n"/>
      <c r="EN370" s="20" t="n"/>
    </row>
    <row r="371" ht="68.09999999999999" customHeight="1">
      <c r="A371" s="24" t="inlineStr">
        <is>
          <t>#000543</t>
        </is>
      </c>
      <c r="B371" s="13" t="inlineStr">
        <is>
          <t>Lianjia</t>
        </is>
      </c>
      <c r="F371" s="25" t="n"/>
      <c r="G371" s="25" t="n"/>
      <c r="H371" s="25" t="n"/>
      <c r="I371" s="25" t="n"/>
      <c r="J371" s="25" t="n"/>
      <c r="L371" s="26">
        <f>IF(COUNTIF(K:K,K371)=0,"",COUNTIF(K:K,K371))</f>
        <v/>
      </c>
      <c r="M371" s="13" t="inlineStr">
        <is>
          <t>Vendor and Product</t>
        </is>
      </c>
      <c r="N371" s="13" t="inlineStr">
        <is>
          <t>V_Other</t>
        </is>
      </c>
      <c r="O371" s="21" t="inlineStr">
        <is>
          <t>https://m.lianjia.com/</t>
        </is>
      </c>
      <c r="P371" s="13">
        <f>COUNTIF(Q371:AC371,"Y")</f>
        <v/>
      </c>
      <c r="R371" s="19" t="inlineStr">
        <is>
          <t>N</t>
        </is>
      </c>
      <c r="S371" s="19" t="inlineStr"/>
      <c r="T371" s="19" t="inlineStr">
        <is>
          <t>N</t>
        </is>
      </c>
      <c r="U371" s="19" t="inlineStr"/>
      <c r="V371" s="19" t="inlineStr"/>
      <c r="W371" s="19" t="inlineStr">
        <is>
          <t>N</t>
        </is>
      </c>
      <c r="X371" s="19" t="inlineStr">
        <is>
          <t>N</t>
        </is>
      </c>
      <c r="Y371" s="19" t="inlineStr">
        <is>
          <t>N</t>
        </is>
      </c>
      <c r="Z371" s="19" t="inlineStr">
        <is>
          <t>Y</t>
        </is>
      </c>
      <c r="AA371" s="19" t="inlineStr">
        <is>
          <t>N</t>
        </is>
      </c>
      <c r="AB371" s="19" t="inlineStr">
        <is>
          <t>N</t>
        </is>
      </c>
      <c r="AC371" s="19" t="inlineStr">
        <is>
          <t>N</t>
        </is>
      </c>
      <c r="AE371" s="13" t="n"/>
      <c r="AF371" s="14" t="inlineStr"/>
      <c r="AG371" s="14" t="inlineStr"/>
      <c r="AH371" s="14" t="inlineStr">
        <is>
          <t>y</t>
        </is>
      </c>
      <c r="AI371" s="14" t="inlineStr"/>
      <c r="AJ371" s="14" t="inlineStr"/>
      <c r="AK371" s="14" t="inlineStr">
        <is>
          <t>y</t>
        </is>
      </c>
      <c r="AL371" s="14" t="inlineStr"/>
      <c r="AM371" s="14" t="inlineStr">
        <is>
          <t>y</t>
        </is>
      </c>
      <c r="AN371" s="14" t="inlineStr"/>
      <c r="AO371" s="14" t="inlineStr"/>
      <c r="AP371" s="14" t="inlineStr"/>
      <c r="AQ371" s="14" t="inlineStr"/>
      <c r="AR371" s="14" t="inlineStr"/>
      <c r="AS371" s="14" t="inlineStr"/>
      <c r="AT371" s="14" t="inlineStr"/>
      <c r="AU371" s="14" t="inlineStr"/>
      <c r="AV371" s="14" t="inlineStr"/>
      <c r="AW371" s="14" t="inlineStr">
        <is>
          <t>y</t>
        </is>
      </c>
      <c r="AX371" s="14" t="inlineStr"/>
      <c r="AY371" s="14" t="inlineStr"/>
      <c r="AZ371" s="14" t="inlineStr"/>
      <c r="BA371" s="14" t="inlineStr"/>
      <c r="BB371" s="14" t="inlineStr"/>
      <c r="BC371" s="14" t="inlineStr"/>
      <c r="BD371" s="14" t="inlineStr">
        <is>
          <t>y</t>
        </is>
      </c>
      <c r="BE371" s="14" t="inlineStr"/>
      <c r="BF371" s="14" t="inlineStr"/>
      <c r="BG371" s="14" t="inlineStr"/>
      <c r="BH371" s="14" t="inlineStr"/>
      <c r="BI371" s="14" t="inlineStr"/>
      <c r="BJ371" s="14" t="inlineStr"/>
      <c r="BK371" s="14" t="inlineStr"/>
      <c r="BL371" s="14" t="inlineStr"/>
      <c r="BM371" s="14" t="inlineStr"/>
      <c r="BN371" s="14" t="inlineStr"/>
      <c r="BO371" s="14" t="inlineStr"/>
      <c r="BP371" s="14" t="inlineStr"/>
      <c r="BQ371" s="14" t="inlineStr"/>
      <c r="BR371" s="14" t="n"/>
      <c r="BT371" s="13" t="inlineStr">
        <is>
          <t>China</t>
        </is>
      </c>
      <c r="BV371" s="22" t="n"/>
      <c r="BW371" s="33" t="inlineStr">
        <is>
          <t>https://www.lianjia.com/privacy</t>
        </is>
      </c>
      <c r="BX371" s="13" t="inlineStr">
        <is>
          <t>staff housing (contracts held by Parkland)</t>
        </is>
      </c>
      <c r="CA371" s="19" t="inlineStr">
        <is>
          <t>N</t>
        </is>
      </c>
      <c r="CC371" s="19" t="inlineStr">
        <is>
          <t>N</t>
        </is>
      </c>
      <c r="CF371" s="19" t="inlineStr">
        <is>
          <t>N</t>
        </is>
      </c>
      <c r="CG371" s="19" t="inlineStr">
        <is>
          <t>N</t>
        </is>
      </c>
      <c r="CI371" s="19" t="inlineStr">
        <is>
          <t>N</t>
        </is>
      </c>
      <c r="CJ371" s="19" t="inlineStr">
        <is>
          <t>N</t>
        </is>
      </c>
      <c r="CK371" s="19" t="inlineStr">
        <is>
          <t>N</t>
        </is>
      </c>
      <c r="CL371" s="19" t="inlineStr">
        <is>
          <t>N</t>
        </is>
      </c>
      <c r="CO371" s="19" t="inlineStr">
        <is>
          <t>N</t>
        </is>
      </c>
      <c r="CQ371" s="19" t="inlineStr">
        <is>
          <t>N</t>
        </is>
      </c>
      <c r="CT371" s="19" t="inlineStr">
        <is>
          <t>N</t>
        </is>
      </c>
      <c r="CU371" s="19" t="inlineStr">
        <is>
          <t>N</t>
        </is>
      </c>
      <c r="CW371" s="19" t="inlineStr">
        <is>
          <t>N</t>
        </is>
      </c>
      <c r="CX371" s="19" t="inlineStr">
        <is>
          <t>N</t>
        </is>
      </c>
      <c r="CY371" s="19" t="inlineStr">
        <is>
          <t>N</t>
        </is>
      </c>
      <c r="CZ371" s="19" t="inlineStr">
        <is>
          <t>N</t>
        </is>
      </c>
      <c r="DW371" s="13" t="n"/>
      <c r="DX371" s="22">
        <f>COUNTIF(A:A,A371)</f>
        <v/>
      </c>
      <c r="DZ371" s="19" t="n"/>
      <c r="EA371" s="19" t="n"/>
      <c r="EB371" s="29" t="n"/>
      <c r="EC371" s="29" t="n"/>
      <c r="ED371" s="29" t="n"/>
      <c r="EE371" s="29" t="n"/>
      <c r="EF371" s="29" t="n"/>
      <c r="EG371" s="29" t="n"/>
      <c r="EH371" s="29" t="n"/>
      <c r="EI371" s="20" t="inlineStr">
        <is>
          <t>other</t>
        </is>
      </c>
      <c r="EJ371" s="22">
        <f>_xlfn.CONCAT(AF371:BQ371)</f>
        <v/>
      </c>
      <c r="EK371" s="20" t="n"/>
      <c r="EL371" s="20" t="n"/>
      <c r="EM371" s="20" t="n"/>
      <c r="EN371" s="20" t="n"/>
    </row>
    <row r="372" ht="84.95" customHeight="1">
      <c r="A372" s="24" t="inlineStr">
        <is>
          <t>#000544</t>
        </is>
      </c>
      <c r="B372" s="13" t="inlineStr">
        <is>
          <t>Light Gate</t>
        </is>
      </c>
      <c r="F372" s="25" t="n"/>
      <c r="G372" s="25" t="n"/>
      <c r="H372" s="25" t="n"/>
      <c r="I372" s="25" t="n"/>
      <c r="J372" s="25" t="n"/>
      <c r="L372" s="26">
        <f>IF(COUNTIF(K:K,K372)=0,"",COUNTIF(K:K,K372))</f>
        <v/>
      </c>
      <c r="M372" s="13" t="inlineStr">
        <is>
          <t>Digital Product</t>
        </is>
      </c>
      <c r="N372" s="13" t="inlineStr">
        <is>
          <t>I_Mobile App</t>
        </is>
      </c>
      <c r="O372" s="41" t="inlineStr">
        <is>
          <t>https://lightgates.app/</t>
        </is>
      </c>
      <c r="P372" s="13">
        <f>COUNTIF(Q372:AC372,"Y")</f>
        <v/>
      </c>
      <c r="R372" s="19" t="inlineStr">
        <is>
          <t>N</t>
        </is>
      </c>
      <c r="S372" s="19" t="inlineStr"/>
      <c r="T372" s="19" t="inlineStr">
        <is>
          <t>Y</t>
        </is>
      </c>
      <c r="U372" s="19" t="inlineStr"/>
      <c r="V372" s="19" t="inlineStr"/>
      <c r="W372" s="19" t="inlineStr">
        <is>
          <t>N</t>
        </is>
      </c>
      <c r="X372" s="19" t="inlineStr">
        <is>
          <t>N</t>
        </is>
      </c>
      <c r="Y372" s="19" t="inlineStr">
        <is>
          <t>N</t>
        </is>
      </c>
      <c r="Z372" s="19" t="inlineStr">
        <is>
          <t>N</t>
        </is>
      </c>
      <c r="AA372" s="19" t="inlineStr">
        <is>
          <t>N</t>
        </is>
      </c>
      <c r="AB372" s="19" t="inlineStr">
        <is>
          <t>N</t>
        </is>
      </c>
      <c r="AC372" s="19" t="inlineStr">
        <is>
          <t>N</t>
        </is>
      </c>
      <c r="AE372" s="13" t="n"/>
      <c r="AF372" s="14" t="inlineStr"/>
      <c r="AG372" s="14" t="inlineStr">
        <is>
          <t>Y</t>
        </is>
      </c>
      <c r="AH372" s="14" t="inlineStr">
        <is>
          <t>Y</t>
        </is>
      </c>
      <c r="AI372" s="14" t="inlineStr"/>
      <c r="AJ372" s="14" t="inlineStr">
        <is>
          <t>Y</t>
        </is>
      </c>
      <c r="AK372" s="14" t="inlineStr">
        <is>
          <t>Y</t>
        </is>
      </c>
      <c r="AL372" s="14" t="inlineStr"/>
      <c r="AM372" s="14" t="inlineStr"/>
      <c r="AN372" s="14" t="inlineStr"/>
      <c r="AO372" s="14" t="inlineStr"/>
      <c r="AP372" s="14" t="inlineStr"/>
      <c r="AQ372" s="14" t="inlineStr"/>
      <c r="AR372" s="14" t="inlineStr"/>
      <c r="AS372" s="14" t="inlineStr"/>
      <c r="AT372" s="14" t="inlineStr"/>
      <c r="AU372" s="14" t="inlineStr"/>
      <c r="AV372" s="14" t="inlineStr">
        <is>
          <t>Y</t>
        </is>
      </c>
      <c r="AW372" s="14" t="inlineStr">
        <is>
          <t>Y</t>
        </is>
      </c>
      <c r="AX372" s="14" t="inlineStr"/>
      <c r="AY372" s="14" t="inlineStr"/>
      <c r="AZ372" s="14" t="inlineStr"/>
      <c r="BA372" s="14" t="inlineStr"/>
      <c r="BB372" s="14" t="inlineStr"/>
      <c r="BC372" s="14" t="inlineStr"/>
      <c r="BD372" s="14" t="inlineStr"/>
      <c r="BE372" s="14" t="inlineStr"/>
      <c r="BF372" s="14" t="inlineStr">
        <is>
          <t>Y</t>
        </is>
      </c>
      <c r="BG372" s="14" t="inlineStr">
        <is>
          <t>Y</t>
        </is>
      </c>
      <c r="BH372" s="14" t="inlineStr"/>
      <c r="BI372" s="14" t="inlineStr"/>
      <c r="BJ372" s="14" t="inlineStr"/>
      <c r="BK372" s="14" t="inlineStr"/>
      <c r="BL372" s="14" t="inlineStr"/>
      <c r="BM372" s="14" t="inlineStr"/>
      <c r="BN372" s="14" t="inlineStr"/>
      <c r="BO372" s="14" t="inlineStr"/>
      <c r="BP372" s="14" t="inlineStr"/>
      <c r="BQ372" s="14" t="inlineStr"/>
      <c r="BR372" s="14" t="n"/>
      <c r="BT372" s="13" t="inlineStr">
        <is>
          <t>UK</t>
        </is>
      </c>
      <c r="BV372" s="22" t="n"/>
      <c r="BW372" s="33" t="inlineStr">
        <is>
          <t>https://lightgates.app/privacy-policy</t>
        </is>
      </c>
      <c r="BX372" s="13" t="inlineStr">
        <is>
          <t>Open Platform, Super-App For School Management And E-learning</t>
        </is>
      </c>
      <c r="CA372" s="19" t="inlineStr">
        <is>
          <t>N</t>
        </is>
      </c>
      <c r="CC372" s="19" t="inlineStr">
        <is>
          <t>N</t>
        </is>
      </c>
      <c r="CF372" s="19" t="inlineStr">
        <is>
          <t>N</t>
        </is>
      </c>
      <c r="CG372" s="19" t="inlineStr">
        <is>
          <t>N</t>
        </is>
      </c>
      <c r="CI372" s="19" t="inlineStr">
        <is>
          <t>N</t>
        </is>
      </c>
      <c r="CJ372" s="19" t="inlineStr">
        <is>
          <t>N</t>
        </is>
      </c>
      <c r="CK372" s="19" t="inlineStr">
        <is>
          <t>N</t>
        </is>
      </c>
      <c r="CL372" s="19" t="inlineStr">
        <is>
          <t>N</t>
        </is>
      </c>
      <c r="CO372" s="19" t="inlineStr">
        <is>
          <t>N</t>
        </is>
      </c>
      <c r="CQ372" s="19" t="inlineStr">
        <is>
          <t>N</t>
        </is>
      </c>
      <c r="CT372" s="19" t="inlineStr">
        <is>
          <t>N</t>
        </is>
      </c>
      <c r="CU372" s="19" t="inlineStr">
        <is>
          <t>N</t>
        </is>
      </c>
      <c r="CW372" s="19" t="inlineStr">
        <is>
          <t>N</t>
        </is>
      </c>
      <c r="CX372" s="19" t="inlineStr">
        <is>
          <t>N</t>
        </is>
      </c>
      <c r="CY372" s="19" t="inlineStr">
        <is>
          <t>N</t>
        </is>
      </c>
      <c r="CZ372" s="19" t="inlineStr">
        <is>
          <t>N</t>
        </is>
      </c>
      <c r="DW372" s="13" t="n"/>
      <c r="DX372" s="22">
        <f>COUNTIF(A:A,A372)</f>
        <v/>
      </c>
      <c r="DZ372" s="19" t="n"/>
      <c r="EA372" s="19" t="n"/>
      <c r="EB372" s="129" t="inlineStr">
        <is>
          <t>info@lightgates.app/support@lightgates.app</t>
        </is>
      </c>
      <c r="EC372" s="29" t="inlineStr">
        <is>
          <t xml:space="preserve"> +234(0)81-3477-10-06/+1(772)200-3888/+91-7200-331-091</t>
        </is>
      </c>
      <c r="ED372" s="29" t="n"/>
      <c r="EE372" s="29" t="n"/>
      <c r="EF372" s="29" t="n"/>
      <c r="EG372" s="29" t="n"/>
      <c r="EH372" s="29" t="n"/>
      <c r="EI372" s="20" t="inlineStr">
        <is>
          <t>LMS</t>
        </is>
      </c>
      <c r="EJ372" s="22">
        <f>_xlfn.CONCAT(AF372:BQ372)</f>
        <v/>
      </c>
      <c r="EK372" s="20" t="n"/>
      <c r="EL372" s="20" t="n"/>
      <c r="EM372" s="20" t="n"/>
      <c r="EN372" s="20" t="n"/>
    </row>
    <row r="373" ht="119.1" customHeight="1">
      <c r="A373" s="13" t="inlineStr">
        <is>
          <t>#000801</t>
        </is>
      </c>
      <c r="B373" s="14" t="inlineStr">
        <is>
          <t>Linguascope</t>
        </is>
      </c>
      <c r="N373" s="38" t="inlineStr">
        <is>
          <t>I_Website Service</t>
        </is>
      </c>
      <c r="O373" s="138" t="inlineStr">
        <is>
          <t>https://www.linguascope.com/</t>
        </is>
      </c>
      <c r="S373" s="19" t="inlineStr">
        <is>
          <t>Y</t>
        </is>
      </c>
      <c r="AF373" s="14" t="n"/>
      <c r="AG373" s="14" t="n"/>
      <c r="AH373" s="14" t="n"/>
      <c r="AI373" s="14" t="n"/>
      <c r="AJ373" s="14" t="n"/>
      <c r="AK373" s="14" t="n"/>
      <c r="AL373" s="14" t="n"/>
      <c r="AM373" s="14" t="n"/>
      <c r="AN373" s="14" t="n"/>
      <c r="AO373" s="14" t="n"/>
      <c r="AP373" s="14" t="n"/>
      <c r="AQ373" s="14" t="n"/>
      <c r="AR373" s="14" t="n"/>
      <c r="AS373" s="14" t="n"/>
      <c r="AT373" s="14" t="n"/>
      <c r="AU373" s="14" t="n"/>
      <c r="AV373" s="14" t="n"/>
      <c r="AW373" s="14" t="n"/>
      <c r="AX373" s="14" t="n"/>
      <c r="AY373" s="14" t="n"/>
      <c r="AZ373" s="14" t="n"/>
      <c r="BA373" s="14" t="n"/>
      <c r="BB373" s="14" t="n"/>
      <c r="BC373" s="14" t="n"/>
      <c r="BD373" s="14" t="n"/>
      <c r="BE373" s="14" t="n"/>
      <c r="BF373" s="14" t="n"/>
      <c r="BG373" s="14" t="n"/>
      <c r="BH373" s="14" t="n"/>
      <c r="BI373" s="14" t="n"/>
      <c r="BJ373" s="14" t="n"/>
      <c r="BK373" s="14" t="n"/>
      <c r="BL373" s="14" t="n"/>
      <c r="BM373" s="14" t="n"/>
      <c r="BN373" s="14" t="n"/>
      <c r="BO373" s="14" t="n"/>
      <c r="BP373" s="14" t="n"/>
      <c r="BQ373" s="14" t="n"/>
      <c r="BR373" s="14" t="n"/>
      <c r="BW373" s="138" t="inlineStr">
        <is>
          <t>https://www.linguascope.com/info/privacypolicy.htm</t>
        </is>
      </c>
      <c r="BX373" s="13" t="inlineStr">
        <is>
          <t>[Chenghan]Interactive Language Learning Platform for Schools</t>
        </is>
      </c>
      <c r="DX373" s="20" t="n"/>
      <c r="DZ373" s="19" t="n"/>
      <c r="EA373" s="19" t="n"/>
      <c r="EB373" s="20" t="n"/>
      <c r="EC373" s="20" t="n"/>
      <c r="ED373" s="20" t="n"/>
      <c r="EE373" s="20" t="n"/>
      <c r="EF373" s="20" t="n"/>
      <c r="EG373" s="20" t="n"/>
      <c r="EH373" s="20" t="n"/>
      <c r="EI373" s="20" t="n"/>
      <c r="EJ373" s="20" t="n"/>
      <c r="EK373" s="20" t="n"/>
      <c r="EL373" s="20" t="n"/>
      <c r="EM373" s="20" t="n"/>
      <c r="EN373" s="20" t="n"/>
    </row>
    <row r="374" ht="204" customHeight="1">
      <c r="A374" s="13" t="inlineStr">
        <is>
          <t>#000802</t>
        </is>
      </c>
      <c r="B374" s="14" t="inlineStr">
        <is>
          <t>Linked In</t>
        </is>
      </c>
      <c r="N374" s="38" t="inlineStr">
        <is>
          <t>I_Website Service</t>
        </is>
      </c>
      <c r="O374" s="21" t="inlineStr">
        <is>
          <t>https://www.linkedin.com/</t>
        </is>
      </c>
      <c r="S374" s="19" t="inlineStr">
        <is>
          <t>Y</t>
        </is>
      </c>
      <c r="AF374" s="14" t="n"/>
      <c r="AG374" s="14" t="n"/>
      <c r="AH374" s="14" t="n"/>
      <c r="AI374" s="14" t="n"/>
      <c r="AJ374" s="14" t="n"/>
      <c r="AK374" s="14" t="n"/>
      <c r="AL374" s="14" t="n"/>
      <c r="AM374" s="14" t="n"/>
      <c r="AN374" s="14" t="n"/>
      <c r="AO374" s="14" t="n"/>
      <c r="AP374" s="14" t="n"/>
      <c r="AQ374" s="14" t="n"/>
      <c r="AR374" s="14" t="n"/>
      <c r="AS374" s="14" t="n"/>
      <c r="AT374" s="14" t="n"/>
      <c r="AU374" s="14" t="n"/>
      <c r="AV374" s="14" t="n"/>
      <c r="AW374" s="14" t="n"/>
      <c r="AX374" s="14" t="n"/>
      <c r="AY374" s="14" t="n"/>
      <c r="AZ374" s="14" t="n"/>
      <c r="BA374" s="14" t="n"/>
      <c r="BB374" s="14" t="n"/>
      <c r="BC374" s="14" t="n"/>
      <c r="BD374" s="14" t="n"/>
      <c r="BE374" s="14" t="n"/>
      <c r="BF374" s="14" t="n"/>
      <c r="BG374" s="14" t="n"/>
      <c r="BH374" s="14" t="n"/>
      <c r="BI374" s="14" t="n"/>
      <c r="BJ374" s="14" t="n"/>
      <c r="BK374" s="14" t="n"/>
      <c r="BL374" s="14" t="n"/>
      <c r="BM374" s="14" t="n"/>
      <c r="BN374" s="14" t="n"/>
      <c r="BO374" s="14" t="n"/>
      <c r="BP374" s="14" t="n"/>
      <c r="BQ374" s="14" t="n"/>
      <c r="BR374" s="14" t="n"/>
      <c r="BW374" s="138" t="inlineStr">
        <is>
          <t>https://www.linkedin.com/legal/privacy-policy?trk=homepage-basic_join-form-privacy-policy</t>
        </is>
      </c>
      <c r="BX374" s="13" t="inlineStr">
        <is>
          <t>[Chenghan]A social network that focuses on professional networking and career development.</t>
        </is>
      </c>
      <c r="DX374" s="20" t="n"/>
      <c r="DZ374" s="19" t="n"/>
      <c r="EA374" s="19" t="n"/>
      <c r="EB374" s="20" t="n"/>
      <c r="EC374" s="20" t="n"/>
      <c r="ED374" s="20" t="n"/>
      <c r="EE374" s="20" t="n"/>
      <c r="EF374" s="20" t="n"/>
      <c r="EG374" s="20" t="n"/>
      <c r="EH374" s="20" t="n"/>
      <c r="EI374" s="20" t="n"/>
      <c r="EJ374" s="20" t="n"/>
      <c r="EK374" s="20" t="n"/>
      <c r="EL374" s="20" t="n"/>
      <c r="EM374" s="20" t="n"/>
      <c r="EN374" s="20" t="n"/>
    </row>
    <row r="375" ht="170.1" customHeight="1">
      <c r="A375" s="24" t="inlineStr">
        <is>
          <t>#000193</t>
        </is>
      </c>
      <c r="B375" s="24" t="inlineStr">
        <is>
          <t>LinkedIn Learning</t>
        </is>
      </c>
      <c r="C375" s="13" t="inlineStr">
        <is>
          <t>Linkedin</t>
        </is>
      </c>
      <c r="D375" s="13" t="inlineStr">
        <is>
          <t>Infra reviewed</t>
        </is>
      </c>
      <c r="E375" s="15" t="inlineStr">
        <is>
          <t>Yes</t>
        </is>
      </c>
      <c r="F375" s="25" t="inlineStr">
        <is>
          <t>Med</t>
        </is>
      </c>
      <c r="G375" s="25" t="inlineStr">
        <is>
          <t>Done (DIS)</t>
        </is>
      </c>
      <c r="H375" s="25" t="n"/>
      <c r="I375" s="25" t="n"/>
      <c r="J375" s="25" t="n"/>
      <c r="K375" s="26" t="inlineStr">
        <is>
          <t>DAR00033</t>
        </is>
      </c>
      <c r="L375" s="26">
        <f>IF(COUNTIF(K:K,K375)=0,"",COUNTIF(K:K,K375))</f>
        <v/>
      </c>
      <c r="M375" s="13" t="inlineStr">
        <is>
          <t>Digital Product</t>
        </is>
      </c>
      <c r="N375" s="13" t="inlineStr">
        <is>
          <t>I_Website Service</t>
        </is>
      </c>
      <c r="O375" s="37" t="inlineStr">
        <is>
          <t>https://www.linkedin.com/learning/</t>
        </is>
      </c>
      <c r="P375" s="13">
        <f>COUNTIF(Q375:AC375,"Y")</f>
        <v/>
      </c>
      <c r="Q375" s="19" t="inlineStr">
        <is>
          <t>Y</t>
        </is>
      </c>
      <c r="R375" s="19" t="inlineStr">
        <is>
          <t>Y</t>
        </is>
      </c>
      <c r="S375" s="19" t="inlineStr">
        <is>
          <t>Y</t>
        </is>
      </c>
      <c r="T375" s="19" t="inlineStr">
        <is>
          <t>Y</t>
        </is>
      </c>
      <c r="U375" s="19" t="inlineStr">
        <is>
          <t>Y</t>
        </is>
      </c>
      <c r="V375" s="19" t="inlineStr">
        <is>
          <t>Y</t>
        </is>
      </c>
      <c r="W375" s="19" t="inlineStr">
        <is>
          <t>Y</t>
        </is>
      </c>
      <c r="X375" s="19" t="inlineStr">
        <is>
          <t>Y</t>
        </is>
      </c>
      <c r="Y375" s="19" t="inlineStr">
        <is>
          <t>Y</t>
        </is>
      </c>
      <c r="Z375" s="19" t="inlineStr">
        <is>
          <t>Y</t>
        </is>
      </c>
      <c r="AA375" s="19" t="inlineStr">
        <is>
          <t>Y</t>
        </is>
      </c>
      <c r="AB375" s="19" t="inlineStr">
        <is>
          <t>N</t>
        </is>
      </c>
      <c r="AC375" s="19" t="inlineStr">
        <is>
          <t>N</t>
        </is>
      </c>
      <c r="AE375" s="13" t="n"/>
      <c r="AF375" s="14" t="n"/>
      <c r="AG375" s="14" t="n"/>
      <c r="AH375" s="14" t="inlineStr">
        <is>
          <t>Y</t>
        </is>
      </c>
      <c r="AI375" s="14" t="n"/>
      <c r="AJ375" s="14" t="n"/>
      <c r="AK375" s="14" t="inlineStr">
        <is>
          <t>Y</t>
        </is>
      </c>
      <c r="AL375" s="14" t="n"/>
      <c r="AM375" s="14" t="n"/>
      <c r="AN375" s="14" t="n"/>
      <c r="AO375" s="14" t="n"/>
      <c r="AP375" s="14" t="n"/>
      <c r="AQ375" s="14" t="n"/>
      <c r="AR375" s="14" t="n"/>
      <c r="AS375" s="14" t="n"/>
      <c r="AT375" s="14" t="n"/>
      <c r="AU375" s="14" t="n"/>
      <c r="AV375" s="14" t="n"/>
      <c r="AW375" s="14" t="n"/>
      <c r="AX375" s="14" t="n"/>
      <c r="AY375" s="14" t="n"/>
      <c r="AZ375" s="14" t="n"/>
      <c r="BA375" s="14" t="n"/>
      <c r="BB375" s="14" t="n"/>
      <c r="BC375" s="14" t="n"/>
      <c r="BD375" s="14" t="inlineStr">
        <is>
          <t>Y</t>
        </is>
      </c>
      <c r="BE375" s="14" t="n"/>
      <c r="BF375" s="14" t="n"/>
      <c r="BG375" s="14" t="n"/>
      <c r="BH375" s="14" t="n"/>
      <c r="BI375" s="14" t="n"/>
      <c r="BJ375" s="14" t="n"/>
      <c r="BK375" s="14" t="n"/>
      <c r="BL375" s="14" t="n"/>
      <c r="BM375" s="14" t="n"/>
      <c r="BN375" s="14" t="n"/>
      <c r="BO375" s="14" t="n"/>
      <c r="BP375" s="14" t="n"/>
      <c r="BQ375" s="14" t="n"/>
      <c r="BR375" s="14" t="n"/>
      <c r="BT375" s="13" t="inlineStr">
        <is>
          <t>USA</t>
        </is>
      </c>
      <c r="BV375" s="22" t="n"/>
      <c r="BW375" s="33" t="inlineStr">
        <is>
          <t>https://www.linkedin.cn/legal/privacy-policy?trk=footer_footer-privacy-policy</t>
        </is>
      </c>
      <c r="BX375" s="13" t="inlineStr">
        <is>
          <t>Professional network and online learning platform.</t>
        </is>
      </c>
      <c r="BY375" s="13" t="inlineStr">
        <is>
          <t>Cannot access online learning resources.</t>
        </is>
      </c>
      <c r="CA375" s="19" t="inlineStr">
        <is>
          <t>N</t>
        </is>
      </c>
      <c r="CC375" s="19" t="inlineStr">
        <is>
          <t>N</t>
        </is>
      </c>
      <c r="CF375" s="19" t="inlineStr">
        <is>
          <t>N</t>
        </is>
      </c>
      <c r="CG375" s="19" t="inlineStr">
        <is>
          <t>N</t>
        </is>
      </c>
      <c r="CI375" s="19" t="inlineStr">
        <is>
          <t>N</t>
        </is>
      </c>
      <c r="CJ375" s="19" t="inlineStr">
        <is>
          <t>N</t>
        </is>
      </c>
      <c r="CK375" s="19" t="inlineStr">
        <is>
          <t>N</t>
        </is>
      </c>
      <c r="CL375" s="19" t="inlineStr">
        <is>
          <t>N</t>
        </is>
      </c>
      <c r="CO375" s="19" t="inlineStr">
        <is>
          <t>N</t>
        </is>
      </c>
      <c r="CQ375" s="19" t="inlineStr">
        <is>
          <t>N</t>
        </is>
      </c>
      <c r="CT375" s="19" t="inlineStr">
        <is>
          <t>N</t>
        </is>
      </c>
      <c r="CU375" s="19" t="inlineStr">
        <is>
          <t>N</t>
        </is>
      </c>
      <c r="CW375" s="19" t="inlineStr">
        <is>
          <t>N</t>
        </is>
      </c>
      <c r="CX375" s="19" t="inlineStr">
        <is>
          <t>N</t>
        </is>
      </c>
      <c r="CY375" s="19" t="inlineStr">
        <is>
          <t>N</t>
        </is>
      </c>
      <c r="CZ375" s="19" t="inlineStr">
        <is>
          <t>N</t>
        </is>
      </c>
      <c r="DA375" s="30" t="inlineStr">
        <is>
          <t>During staff members employment</t>
        </is>
      </c>
      <c r="DW375" s="30" t="inlineStr">
        <is>
          <t>Staff name, email</t>
        </is>
      </c>
      <c r="DX375" s="22">
        <f>COUNTIF(A:A,A375)</f>
        <v/>
      </c>
      <c r="DZ375" s="19" t="n"/>
      <c r="EA375" s="19" t="n"/>
      <c r="EB375" s="29" t="n"/>
      <c r="EC375" s="29" t="n"/>
      <c r="ED375" s="29" t="n"/>
      <c r="EE375" s="29" t="n"/>
      <c r="EF375" s="29" t="n"/>
      <c r="EG375" s="29" t="n"/>
      <c r="EH375" s="29" t="n"/>
      <c r="EI375" s="20" t="inlineStr">
        <is>
          <t>EIM</t>
        </is>
      </c>
      <c r="EJ375" s="22">
        <f>_xlfn.CONCAT(AF375:BQ375)</f>
        <v/>
      </c>
      <c r="EK375" s="22" t="n"/>
      <c r="EL375" s="20" t="n"/>
      <c r="EM375" s="20" t="n"/>
      <c r="EN375" s="20" t="n"/>
    </row>
    <row r="376" ht="84.95" customHeight="1">
      <c r="A376" s="13" t="inlineStr">
        <is>
          <t>#000803</t>
        </is>
      </c>
      <c r="B376" s="14" t="inlineStr">
        <is>
          <t>Lit Charts</t>
        </is>
      </c>
      <c r="N376" s="38" t="inlineStr">
        <is>
          <t>I_Website Service</t>
        </is>
      </c>
      <c r="O376" s="138" t="inlineStr">
        <is>
          <t>https://www.litcharts.com/</t>
        </is>
      </c>
      <c r="S376" s="19" t="inlineStr">
        <is>
          <t>Y</t>
        </is>
      </c>
      <c r="AF376" s="14" t="n"/>
      <c r="AG376" s="14" t="n"/>
      <c r="AH376" s="14" t="n"/>
      <c r="AI376" s="14" t="n"/>
      <c r="AJ376" s="14" t="n"/>
      <c r="AK376" s="14" t="n"/>
      <c r="AL376" s="14" t="n"/>
      <c r="AM376" s="14" t="n"/>
      <c r="AN376" s="14" t="n"/>
      <c r="AO376" s="14" t="n"/>
      <c r="AP376" s="14" t="n"/>
      <c r="AQ376" s="14" t="n"/>
      <c r="AR376" s="14" t="n"/>
      <c r="AS376" s="14" t="n"/>
      <c r="AT376" s="14" t="n"/>
      <c r="AU376" s="14" t="n"/>
      <c r="AV376" s="14" t="n"/>
      <c r="AW376" s="14" t="n"/>
      <c r="AX376" s="14" t="n"/>
      <c r="AY376" s="14" t="n"/>
      <c r="AZ376" s="14" t="n"/>
      <c r="BA376" s="14" t="n"/>
      <c r="BB376" s="14" t="n"/>
      <c r="BC376" s="14" t="n"/>
      <c r="BD376" s="14" t="n"/>
      <c r="BE376" s="14" t="n"/>
      <c r="BF376" s="14" t="n"/>
      <c r="BG376" s="14" t="n"/>
      <c r="BH376" s="14" t="n"/>
      <c r="BI376" s="14" t="n"/>
      <c r="BJ376" s="14" t="n"/>
      <c r="BK376" s="14" t="n"/>
      <c r="BL376" s="14" t="n"/>
      <c r="BM376" s="14" t="n"/>
      <c r="BN376" s="14" t="n"/>
      <c r="BO376" s="14" t="n"/>
      <c r="BP376" s="14" t="n"/>
      <c r="BQ376" s="14" t="n"/>
      <c r="BR376" s="14" t="n"/>
      <c r="BW376" s="138" t="inlineStr">
        <is>
          <t>https://www.litcharts.com/privacy</t>
        </is>
      </c>
      <c r="BX376" s="13" t="inlineStr">
        <is>
          <t>[Chenghan]Literacy resources</t>
        </is>
      </c>
      <c r="DX376" s="20" t="n"/>
      <c r="DZ376" s="19" t="n"/>
      <c r="EA376" s="19" t="n"/>
      <c r="EB376" s="20" t="n"/>
      <c r="EC376" s="20" t="n"/>
      <c r="ED376" s="20" t="n"/>
      <c r="EE376" s="20" t="n"/>
      <c r="EF376" s="20" t="n"/>
      <c r="EG376" s="20" t="n"/>
      <c r="EH376" s="20" t="n"/>
      <c r="EI376" s="20" t="n"/>
      <c r="EJ376" s="20" t="n"/>
      <c r="EK376" s="20" t="n"/>
      <c r="EL376" s="20" t="n"/>
      <c r="EM376" s="20" t="n"/>
      <c r="EN376" s="20" t="n"/>
    </row>
    <row r="377" ht="102" customHeight="1">
      <c r="A377" s="24" t="inlineStr">
        <is>
          <t>#000194</t>
        </is>
      </c>
      <c r="B377" s="24" t="inlineStr">
        <is>
          <t>LiteracyPlanet</t>
        </is>
      </c>
      <c r="E377" s="15" t="inlineStr">
        <is>
          <t>No</t>
        </is>
      </c>
      <c r="F377" s="25" t="inlineStr">
        <is>
          <t>Low</t>
        </is>
      </c>
      <c r="G377" s="25" t="n"/>
      <c r="H377" s="25" t="n"/>
      <c r="I377" s="25" t="n"/>
      <c r="J377" s="25" t="n"/>
      <c r="K377" s="26" t="n"/>
      <c r="L377" s="26">
        <f>IF(COUNTIF(K:K,K377)=0,"",COUNTIF(K:K,K377))</f>
        <v/>
      </c>
      <c r="M377" s="13" t="inlineStr">
        <is>
          <t>Digital Product</t>
        </is>
      </c>
      <c r="N377" s="13" t="inlineStr">
        <is>
          <t>I_Website Service</t>
        </is>
      </c>
      <c r="O377" s="138" t="inlineStr">
        <is>
          <t>https://www.literacyplanet.com/</t>
        </is>
      </c>
      <c r="P377" s="13">
        <f>COUNTIF(Q377:AC377,"Y")</f>
        <v/>
      </c>
      <c r="R377" s="19" t="inlineStr">
        <is>
          <t>N</t>
        </is>
      </c>
      <c r="T377" s="19" t="inlineStr">
        <is>
          <t>N</t>
        </is>
      </c>
      <c r="U377" s="19" t="inlineStr"/>
      <c r="V377" s="19" t="inlineStr">
        <is>
          <t>Y</t>
        </is>
      </c>
      <c r="W377" s="19" t="inlineStr">
        <is>
          <t>N</t>
        </is>
      </c>
      <c r="X377" s="19" t="inlineStr">
        <is>
          <t>N</t>
        </is>
      </c>
      <c r="Y377" s="19" t="inlineStr">
        <is>
          <t>N</t>
        </is>
      </c>
      <c r="Z377" s="19" t="inlineStr">
        <is>
          <t>N</t>
        </is>
      </c>
      <c r="AA377" s="19" t="inlineStr">
        <is>
          <t>N</t>
        </is>
      </c>
      <c r="AB377" s="19" t="inlineStr">
        <is>
          <t>N</t>
        </is>
      </c>
      <c r="AC377" s="19" t="inlineStr">
        <is>
          <t>N</t>
        </is>
      </c>
      <c r="AE377" s="13" t="n"/>
      <c r="AF377" s="14" t="n"/>
      <c r="AG377" s="14" t="inlineStr">
        <is>
          <t>Y</t>
        </is>
      </c>
      <c r="AH377" s="14" t="inlineStr">
        <is>
          <t>Y</t>
        </is>
      </c>
      <c r="AI377" s="14" t="n"/>
      <c r="AJ377" s="14" t="n"/>
      <c r="AK377" s="14" t="inlineStr">
        <is>
          <t>Y</t>
        </is>
      </c>
      <c r="AL377" s="14" t="n"/>
      <c r="AM377" s="14" t="n"/>
      <c r="AN377" s="14" t="n"/>
      <c r="AO377" s="14" t="n"/>
      <c r="AP377" s="14" t="n"/>
      <c r="AQ377" s="14" t="n"/>
      <c r="AR377" s="14" t="n"/>
      <c r="AS377" s="14" t="n"/>
      <c r="AT377" s="14" t="inlineStr">
        <is>
          <t>Y</t>
        </is>
      </c>
      <c r="AU377" s="14" t="inlineStr">
        <is>
          <t>Y</t>
        </is>
      </c>
      <c r="AV377" s="14" t="n"/>
      <c r="AW377" s="14" t="n"/>
      <c r="AX377" s="14" t="n"/>
      <c r="AY377" s="14" t="n"/>
      <c r="AZ377" s="14" t="n"/>
      <c r="BA377" s="14" t="n"/>
      <c r="BB377" s="14" t="n"/>
      <c r="BC377" s="14" t="n"/>
      <c r="BD377" s="14" t="n"/>
      <c r="BE377" s="14" t="n"/>
      <c r="BF377" s="14" t="n"/>
      <c r="BG377" s="14" t="n"/>
      <c r="BH377" s="14" t="n"/>
      <c r="BI377" s="14" t="n"/>
      <c r="BJ377" s="14" t="n"/>
      <c r="BK377" s="14" t="n"/>
      <c r="BL377" s="14" t="n"/>
      <c r="BM377" s="14" t="n"/>
      <c r="BN377" s="14" t="n"/>
      <c r="BO377" s="14" t="n"/>
      <c r="BP377" s="14" t="n"/>
      <c r="BQ377" s="14" t="n"/>
      <c r="BR377" s="14" t="n"/>
      <c r="BT377" s="30" t="inlineStr">
        <is>
          <t>Australia/UK</t>
        </is>
      </c>
      <c r="BV377" s="22" t="n"/>
      <c r="BW377" s="33" t="inlineStr">
        <is>
          <t>https://www.literacyplanet.com/privacy-policy/</t>
        </is>
      </c>
      <c r="BX377" s="13" t="inlineStr">
        <is>
          <t>Online literacy quiz programme</t>
        </is>
      </c>
      <c r="BY377" s="13" t="inlineStr">
        <is>
          <t>May not access this academic resource</t>
        </is>
      </c>
      <c r="CA377" s="19" t="inlineStr">
        <is>
          <t>N</t>
        </is>
      </c>
      <c r="CC377" s="19" t="inlineStr">
        <is>
          <t>N</t>
        </is>
      </c>
      <c r="CE377" s="19" t="inlineStr">
        <is>
          <t>Y</t>
        </is>
      </c>
      <c r="CF377" s="19" t="inlineStr">
        <is>
          <t>N</t>
        </is>
      </c>
      <c r="CG377" s="19" t="inlineStr">
        <is>
          <t>N</t>
        </is>
      </c>
      <c r="CI377" s="19" t="inlineStr">
        <is>
          <t>N</t>
        </is>
      </c>
      <c r="CJ377" s="19" t="inlineStr">
        <is>
          <t>N</t>
        </is>
      </c>
      <c r="CK377" s="19" t="inlineStr">
        <is>
          <t>N</t>
        </is>
      </c>
      <c r="CL377" s="19" t="inlineStr">
        <is>
          <t>N</t>
        </is>
      </c>
      <c r="CO377" s="19" t="inlineStr">
        <is>
          <t>N</t>
        </is>
      </c>
      <c r="CQ377" s="19" t="inlineStr">
        <is>
          <t>N</t>
        </is>
      </c>
      <c r="CS377" s="19" t="inlineStr">
        <is>
          <t>Y</t>
        </is>
      </c>
      <c r="CT377" s="19" t="inlineStr">
        <is>
          <t>N</t>
        </is>
      </c>
      <c r="CU377" s="19" t="inlineStr">
        <is>
          <t>N</t>
        </is>
      </c>
      <c r="CW377" s="19" t="inlineStr">
        <is>
          <t>N</t>
        </is>
      </c>
      <c r="CX377" s="19" t="inlineStr">
        <is>
          <t>N</t>
        </is>
      </c>
      <c r="CY377" s="19" t="inlineStr">
        <is>
          <t>N</t>
        </is>
      </c>
      <c r="CZ377" s="19" t="inlineStr">
        <is>
          <t>N</t>
        </is>
      </c>
      <c r="DA377" s="30" t="inlineStr">
        <is>
          <t>Whilst the students are using the application</t>
        </is>
      </c>
      <c r="DW377" s="13" t="inlineStr">
        <is>
          <t>Student First Name/ Student Surname/ Year/Class Name /Teacher Title /Teacher First Name /Teacher Surname /Teacher
Email.</t>
        </is>
      </c>
      <c r="DX377" s="22">
        <f>COUNTIF(A:A,A377)</f>
        <v/>
      </c>
      <c r="DY377" s="19" t="inlineStr">
        <is>
          <t>Y</t>
        </is>
      </c>
      <c r="DZ377" s="19" t="n"/>
      <c r="EA377" s="19" t="n"/>
      <c r="EB377" s="129" t="inlineStr">
        <is>
          <t>hello@literacyplanet.com</t>
        </is>
      </c>
      <c r="EC377" s="129" t="inlineStr">
        <is>
          <t>+61 1300 565 696</t>
        </is>
      </c>
      <c r="ED377" s="43" t="inlineStr">
        <is>
          <t>https://www.literacyplanet.com/contact-us/</t>
        </is>
      </c>
      <c r="EE377" s="43" t="n"/>
      <c r="EF377" s="43" t="n"/>
      <c r="EG377" s="43" t="n"/>
      <c r="EH377" s="43" t="n"/>
      <c r="EI377" s="20" t="inlineStr">
        <is>
          <t>tool</t>
        </is>
      </c>
      <c r="EJ377" s="22">
        <f>_xlfn.CONCAT(AF377:BQ377)</f>
        <v/>
      </c>
      <c r="EK377" s="22" t="n"/>
      <c r="EL377" s="20" t="n"/>
      <c r="EM377" s="20" t="n"/>
      <c r="EN377" s="20" t="n"/>
    </row>
    <row r="378" ht="17.1" customHeight="1">
      <c r="A378" s="13" t="inlineStr">
        <is>
          <t>#000804</t>
        </is>
      </c>
      <c r="B378" s="14" t="inlineStr">
        <is>
          <t>LiteracyShed</t>
        </is>
      </c>
      <c r="N378" s="38" t="inlineStr">
        <is>
          <t>I_Website Service</t>
        </is>
      </c>
      <c r="O378" s="21" t="inlineStr">
        <is>
          <t>www.literacyshed.com</t>
        </is>
      </c>
      <c r="S378" s="19" t="inlineStr">
        <is>
          <t>Y</t>
        </is>
      </c>
      <c r="AF378" s="14" t="n"/>
      <c r="AG378" s="14" t="n"/>
      <c r="AH378" s="14" t="n"/>
      <c r="AI378" s="14" t="n"/>
      <c r="AJ378" s="14" t="n"/>
      <c r="AK378" s="14" t="n"/>
      <c r="AL378" s="14" t="n"/>
      <c r="AM378" s="14" t="n"/>
      <c r="AN378" s="14" t="n"/>
      <c r="AO378" s="14" t="n"/>
      <c r="AP378" s="14" t="n"/>
      <c r="AQ378" s="14" t="n"/>
      <c r="AR378" s="14" t="n"/>
      <c r="AS378" s="14" t="n"/>
      <c r="AT378" s="14" t="n"/>
      <c r="AU378" s="14" t="n"/>
      <c r="AV378" s="14" t="n"/>
      <c r="AW378" s="14" t="n"/>
      <c r="AX378" s="14" t="n"/>
      <c r="AY378" s="14" t="n"/>
      <c r="AZ378" s="14" t="n"/>
      <c r="BA378" s="14" t="n"/>
      <c r="BB378" s="14" t="n"/>
      <c r="BC378" s="14" t="n"/>
      <c r="BD378" s="14" t="n"/>
      <c r="BE378" s="14" t="n"/>
      <c r="BF378" s="14" t="n"/>
      <c r="BG378" s="14" t="n"/>
      <c r="BH378" s="14" t="n"/>
      <c r="BI378" s="14" t="n"/>
      <c r="BJ378" s="14" t="n"/>
      <c r="BK378" s="14" t="n"/>
      <c r="BL378" s="14" t="n"/>
      <c r="BM378" s="14" t="n"/>
      <c r="BN378" s="14" t="n"/>
      <c r="BO378" s="14" t="n"/>
      <c r="BP378" s="14" t="n"/>
      <c r="BQ378" s="14" t="n"/>
      <c r="BR378" s="14" t="n"/>
      <c r="BW378" s="21" t="inlineStr">
        <is>
          <t>(URL)www.literacyshed.com</t>
        </is>
      </c>
      <c r="BX378" s="79" t="inlineStr">
        <is>
          <t>DUCKS literacy</t>
        </is>
      </c>
      <c r="DX378" s="20" t="n"/>
      <c r="DZ378" s="19" t="n"/>
      <c r="EA378" s="19" t="n"/>
      <c r="EB378" s="20" t="n"/>
      <c r="EC378" s="20" t="n"/>
      <c r="ED378" s="20" t="n"/>
      <c r="EE378" s="20" t="n"/>
      <c r="EF378" s="20" t="n"/>
      <c r="EG378" s="20" t="n"/>
      <c r="EH378" s="20" t="n"/>
      <c r="EI378" s="20" t="n"/>
      <c r="EJ378" s="20" t="n"/>
      <c r="EK378" s="20" t="n"/>
      <c r="EL378" s="20" t="n"/>
      <c r="EM378" s="20" t="n"/>
      <c r="EN378" s="20" t="n"/>
    </row>
    <row r="379" ht="102" customHeight="1">
      <c r="A379" s="24" t="inlineStr">
        <is>
          <t>#000545</t>
        </is>
      </c>
      <c r="B379" s="13" t="inlineStr">
        <is>
          <t>Little Fox Chinese App</t>
        </is>
      </c>
      <c r="F379" s="25" t="n"/>
      <c r="G379" s="25" t="n"/>
      <c r="H379" s="25" t="n"/>
      <c r="I379" s="25" t="n"/>
      <c r="J379" s="25" t="n"/>
      <c r="L379" s="26">
        <f>IF(COUNTIF(K:K,K379)=0,"",COUNTIF(K:K,K379))</f>
        <v/>
      </c>
      <c r="M379" s="13" t="inlineStr">
        <is>
          <t>Digital Product</t>
        </is>
      </c>
      <c r="N379" s="13" t="inlineStr">
        <is>
          <t>I_Mobile App</t>
        </is>
      </c>
      <c r="O379" s="41" t="inlineStr">
        <is>
          <t>https://chinese.littlefox.com/en</t>
        </is>
      </c>
      <c r="P379" s="13">
        <f>COUNTIF(Q379:AC379,"Y")</f>
        <v/>
      </c>
      <c r="R379" s="19" t="inlineStr">
        <is>
          <t>N</t>
        </is>
      </c>
      <c r="S379" s="19" t="inlineStr"/>
      <c r="T379" s="19" t="inlineStr">
        <is>
          <t>Y</t>
        </is>
      </c>
      <c r="U379" s="19" t="inlineStr"/>
      <c r="V379" s="19" t="inlineStr"/>
      <c r="W379" s="19" t="inlineStr">
        <is>
          <t>N</t>
        </is>
      </c>
      <c r="X379" s="19" t="inlineStr">
        <is>
          <t>N</t>
        </is>
      </c>
      <c r="Y379" s="19" t="inlineStr">
        <is>
          <t>N</t>
        </is>
      </c>
      <c r="Z379" s="19" t="inlineStr">
        <is>
          <t>N</t>
        </is>
      </c>
      <c r="AA379" s="19" t="inlineStr">
        <is>
          <t>N</t>
        </is>
      </c>
      <c r="AB379" s="19" t="inlineStr">
        <is>
          <t>N</t>
        </is>
      </c>
      <c r="AC379" s="19" t="inlineStr">
        <is>
          <t>N</t>
        </is>
      </c>
      <c r="AE379" s="13" t="n"/>
      <c r="AF379" s="14" t="inlineStr"/>
      <c r="AG379" s="14" t="inlineStr"/>
      <c r="AH379" s="14" t="inlineStr"/>
      <c r="AI379" s="14" t="inlineStr"/>
      <c r="AJ379" s="14" t="inlineStr">
        <is>
          <t>Y</t>
        </is>
      </c>
      <c r="AK379" s="14" t="inlineStr">
        <is>
          <t>Y</t>
        </is>
      </c>
      <c r="AL379" s="14" t="inlineStr"/>
      <c r="AM379" s="14" t="inlineStr"/>
      <c r="AN379" s="14" t="inlineStr"/>
      <c r="AO379" s="14" t="inlineStr"/>
      <c r="AP379" s="14" t="inlineStr"/>
      <c r="AQ379" s="14" t="inlineStr"/>
      <c r="AR379" s="14" t="inlineStr"/>
      <c r="AS379" s="14" t="inlineStr"/>
      <c r="AT379" s="14" t="inlineStr"/>
      <c r="AU379" s="14" t="inlineStr"/>
      <c r="AV379" s="14" t="inlineStr"/>
      <c r="AW379" s="14" t="inlineStr"/>
      <c r="AX379" s="14" t="inlineStr"/>
      <c r="AY379" s="14" t="inlineStr"/>
      <c r="AZ379" s="14" t="inlineStr"/>
      <c r="BA379" s="14" t="inlineStr"/>
      <c r="BB379" s="14" t="inlineStr"/>
      <c r="BC379" s="14" t="inlineStr"/>
      <c r="BD379" s="14" t="inlineStr"/>
      <c r="BE379" s="14" t="inlineStr"/>
      <c r="BF379" s="14" t="inlineStr"/>
      <c r="BG379" s="14" t="inlineStr"/>
      <c r="BH379" s="14" t="inlineStr"/>
      <c r="BI379" s="14" t="inlineStr"/>
      <c r="BJ379" s="14" t="inlineStr"/>
      <c r="BK379" s="14" t="inlineStr"/>
      <c r="BL379" s="14" t="inlineStr"/>
      <c r="BM379" s="14" t="inlineStr"/>
      <c r="BN379" s="14" t="inlineStr"/>
      <c r="BO379" s="14" t="inlineStr"/>
      <c r="BP379" s="14" t="inlineStr"/>
      <c r="BQ379" s="14" t="inlineStr"/>
      <c r="BR379" s="14" t="n"/>
      <c r="BT379" s="13" t="inlineStr">
        <is>
          <t>China</t>
        </is>
      </c>
      <c r="BV379" s="22" t="n"/>
      <c r="BW379" s="33" t="inlineStr">
        <is>
          <t>https://chinese.littlefox.com/en/service/privacy</t>
        </is>
      </c>
      <c r="BX379" s="13" t="inlineStr">
        <is>
          <t>Provide resources for learning Chinese</t>
        </is>
      </c>
      <c r="CA379" s="19" t="inlineStr">
        <is>
          <t>N</t>
        </is>
      </c>
      <c r="CC379" s="19" t="inlineStr">
        <is>
          <t>N</t>
        </is>
      </c>
      <c r="CF379" s="19" t="inlineStr">
        <is>
          <t>N</t>
        </is>
      </c>
      <c r="CG379" s="19" t="inlineStr">
        <is>
          <t>N</t>
        </is>
      </c>
      <c r="CI379" s="19" t="inlineStr">
        <is>
          <t>N</t>
        </is>
      </c>
      <c r="CJ379" s="19" t="inlineStr">
        <is>
          <t>N</t>
        </is>
      </c>
      <c r="CK379" s="19" t="inlineStr">
        <is>
          <t>N</t>
        </is>
      </c>
      <c r="CL379" s="19" t="inlineStr">
        <is>
          <t>N</t>
        </is>
      </c>
      <c r="CO379" s="19" t="inlineStr">
        <is>
          <t>N</t>
        </is>
      </c>
      <c r="CQ379" s="19" t="inlineStr">
        <is>
          <t>N</t>
        </is>
      </c>
      <c r="CT379" s="19" t="inlineStr">
        <is>
          <t>N</t>
        </is>
      </c>
      <c r="CU379" s="19" t="inlineStr">
        <is>
          <t>N</t>
        </is>
      </c>
      <c r="CW379" s="19" t="inlineStr">
        <is>
          <t>N</t>
        </is>
      </c>
      <c r="CX379" s="19" t="inlineStr">
        <is>
          <t>N</t>
        </is>
      </c>
      <c r="CY379" s="19" t="inlineStr">
        <is>
          <t>N</t>
        </is>
      </c>
      <c r="CZ379" s="19" t="inlineStr">
        <is>
          <t>N</t>
        </is>
      </c>
      <c r="DW379" s="13" t="n"/>
      <c r="DX379" s="22">
        <f>COUNTIF(A:A,A379)</f>
        <v/>
      </c>
      <c r="DZ379" s="19" t="n"/>
      <c r="EA379" s="19" t="n"/>
      <c r="EB379" s="129" t="inlineStr">
        <is>
          <t>chinese.help@littlefox.com</t>
        </is>
      </c>
      <c r="EC379" s="29" t="n"/>
      <c r="ED379" s="29" t="n"/>
      <c r="EE379" s="29" t="n"/>
      <c r="EF379" s="29" t="n"/>
      <c r="EG379" s="29" t="n"/>
      <c r="EH379" s="29" t="n"/>
      <c r="EI379" s="20" t="inlineStr">
        <is>
          <t>language</t>
        </is>
      </c>
      <c r="EJ379" s="22">
        <f>_xlfn.CONCAT(AF379:BQ379)</f>
        <v/>
      </c>
      <c r="EK379" s="20" t="n"/>
      <c r="EL379" s="20" t="n"/>
      <c r="EM379" s="20" t="n"/>
      <c r="EN379" s="20" t="n"/>
    </row>
    <row r="380" ht="84.95" customHeight="1">
      <c r="A380" s="13" t="inlineStr">
        <is>
          <t>#000805</t>
        </is>
      </c>
      <c r="B380" s="14" t="inlineStr">
        <is>
          <t>Living Works</t>
        </is>
      </c>
      <c r="N380" s="38" t="inlineStr">
        <is>
          <t>I_Website Service</t>
        </is>
      </c>
      <c r="O380" s="138" t="inlineStr">
        <is>
          <t>https://www.livingworks.net/</t>
        </is>
      </c>
      <c r="S380" s="19" t="inlineStr">
        <is>
          <t>Y</t>
        </is>
      </c>
      <c r="AF380" s="14" t="n"/>
      <c r="AG380" s="14" t="n"/>
      <c r="AH380" s="14" t="n"/>
      <c r="AI380" s="14" t="n"/>
      <c r="AJ380" s="14" t="n"/>
      <c r="AK380" s="14" t="n"/>
      <c r="AL380" s="14" t="n"/>
      <c r="AM380" s="14" t="n"/>
      <c r="AN380" s="14" t="n"/>
      <c r="AO380" s="14" t="n"/>
      <c r="AP380" s="14" t="n"/>
      <c r="AQ380" s="14" t="n"/>
      <c r="AR380" s="14" t="n"/>
      <c r="AS380" s="14" t="n"/>
      <c r="AT380" s="14" t="n"/>
      <c r="AU380" s="14" t="n"/>
      <c r="AV380" s="14" t="n"/>
      <c r="AW380" s="14" t="n"/>
      <c r="AX380" s="14" t="n"/>
      <c r="AY380" s="14" t="n"/>
      <c r="AZ380" s="14" t="n"/>
      <c r="BA380" s="14" t="n"/>
      <c r="BB380" s="14" t="n"/>
      <c r="BC380" s="14" t="n"/>
      <c r="BD380" s="14" t="n"/>
      <c r="BE380" s="14" t="n"/>
      <c r="BF380" s="14" t="n"/>
      <c r="BG380" s="14" t="n"/>
      <c r="BH380" s="14" t="n"/>
      <c r="BI380" s="14" t="n"/>
      <c r="BJ380" s="14" t="n"/>
      <c r="BK380" s="14" t="n"/>
      <c r="BL380" s="14" t="n"/>
      <c r="BM380" s="14" t="n"/>
      <c r="BN380" s="14" t="n"/>
      <c r="BO380" s="14" t="n"/>
      <c r="BP380" s="14" t="n"/>
      <c r="BQ380" s="14" t="n"/>
      <c r="BR380" s="14" t="n"/>
      <c r="BW380" s="138" t="inlineStr">
        <is>
          <t>(URL)https://www.livingworks.net/</t>
        </is>
      </c>
      <c r="BX380" s="13" t="inlineStr">
        <is>
          <t>[Chenghan]a social enterprise company dedicated to empowering people to save lives.</t>
        </is>
      </c>
      <c r="DX380" s="20" t="n"/>
      <c r="DZ380" s="19" t="n"/>
      <c r="EA380" s="19" t="n"/>
      <c r="EB380" s="20" t="n"/>
      <c r="EC380" s="20" t="n"/>
      <c r="ED380" s="20" t="n"/>
      <c r="EE380" s="20" t="n"/>
      <c r="EF380" s="20" t="n"/>
      <c r="EG380" s="20" t="n"/>
      <c r="EH380" s="20" t="n"/>
      <c r="EI380" s="20" t="n"/>
      <c r="EJ380" s="20" t="n"/>
      <c r="EK380" s="20" t="n"/>
      <c r="EL380" s="20" t="n"/>
      <c r="EM380" s="20" t="n"/>
      <c r="EN380" s="20" t="n"/>
    </row>
    <row r="381" ht="18.95" customHeight="1">
      <c r="A381" s="24" t="inlineStr">
        <is>
          <t>#000547</t>
        </is>
      </c>
      <c r="B381" s="13" t="inlineStr">
        <is>
          <t>Logic</t>
        </is>
      </c>
      <c r="F381" s="25" t="n"/>
      <c r="G381" s="25" t="n"/>
      <c r="H381" s="25" t="n"/>
      <c r="I381" s="25" t="n"/>
      <c r="J381" s="25" t="n"/>
      <c r="L381" s="26">
        <f>IF(COUNTIF(K:K,K381)=0,"",COUNTIF(K:K,K381))</f>
        <v/>
      </c>
      <c r="M381" s="13" t="inlineStr">
        <is>
          <t>Missing</t>
        </is>
      </c>
      <c r="N381" s="13" t="inlineStr">
        <is>
          <t>I_Mobile App</t>
        </is>
      </c>
      <c r="O381" s="41" t="n"/>
      <c r="P381" s="13">
        <f>COUNTIF(Q381:AC381,"Y")</f>
        <v/>
      </c>
      <c r="R381" s="19" t="inlineStr">
        <is>
          <t>N</t>
        </is>
      </c>
      <c r="S381" s="19" t="inlineStr"/>
      <c r="T381" s="19" t="inlineStr">
        <is>
          <t>Y</t>
        </is>
      </c>
      <c r="U381" s="19" t="inlineStr"/>
      <c r="V381" s="19" t="inlineStr"/>
      <c r="W381" s="19" t="inlineStr">
        <is>
          <t>N</t>
        </is>
      </c>
      <c r="X381" s="19" t="inlineStr">
        <is>
          <t>N</t>
        </is>
      </c>
      <c r="Y381" s="19" t="inlineStr">
        <is>
          <t>N</t>
        </is>
      </c>
      <c r="Z381" s="19" t="inlineStr">
        <is>
          <t>N</t>
        </is>
      </c>
      <c r="AA381" s="19" t="inlineStr">
        <is>
          <t>N</t>
        </is>
      </c>
      <c r="AB381" s="19" t="inlineStr">
        <is>
          <t>N</t>
        </is>
      </c>
      <c r="AC381" s="19" t="inlineStr">
        <is>
          <t>N</t>
        </is>
      </c>
      <c r="AE381" s="13" t="n"/>
      <c r="AF381" s="14" t="inlineStr"/>
      <c r="AG381" s="14" t="inlineStr"/>
      <c r="AH381" s="14" t="inlineStr"/>
      <c r="AI381" s="14" t="inlineStr"/>
      <c r="AJ381" s="14" t="inlineStr"/>
      <c r="AK381" s="14" t="inlineStr"/>
      <c r="AL381" s="14" t="inlineStr"/>
      <c r="AM381" s="14" t="inlineStr"/>
      <c r="AN381" s="14" t="inlineStr"/>
      <c r="AO381" s="14" t="inlineStr"/>
      <c r="AP381" s="14" t="inlineStr"/>
      <c r="AQ381" s="14" t="inlineStr"/>
      <c r="AR381" s="14" t="inlineStr"/>
      <c r="AS381" s="14" t="inlineStr"/>
      <c r="AT381" s="14" t="inlineStr"/>
      <c r="AU381" s="14" t="inlineStr"/>
      <c r="AV381" s="14" t="inlineStr"/>
      <c r="AW381" s="14" t="inlineStr"/>
      <c r="AX381" s="14" t="inlineStr"/>
      <c r="AY381" s="14" t="inlineStr"/>
      <c r="AZ381" s="14" t="inlineStr"/>
      <c r="BA381" s="14" t="inlineStr"/>
      <c r="BB381" s="14" t="inlineStr"/>
      <c r="BC381" s="14" t="inlineStr"/>
      <c r="BD381" s="14" t="inlineStr"/>
      <c r="BE381" s="14" t="inlineStr"/>
      <c r="BF381" s="14" t="inlineStr"/>
      <c r="BG381" s="14" t="inlineStr"/>
      <c r="BH381" s="14" t="inlineStr"/>
      <c r="BI381" s="14" t="inlineStr"/>
      <c r="BJ381" s="14" t="inlineStr"/>
      <c r="BK381" s="14" t="inlineStr"/>
      <c r="BL381" s="14" t="inlineStr"/>
      <c r="BM381" s="14" t="inlineStr"/>
      <c r="BN381" s="14" t="inlineStr"/>
      <c r="BO381" s="14" t="inlineStr"/>
      <c r="BP381" s="14" t="inlineStr"/>
      <c r="BQ381" s="14" t="inlineStr"/>
      <c r="BR381" s="14" t="n"/>
      <c r="BT381" s="13" t="inlineStr">
        <is>
          <t>USA</t>
        </is>
      </c>
      <c r="BV381" s="22" t="n"/>
      <c r="BW381" s="44" t="n"/>
      <c r="BX381" s="13" t="inlineStr"/>
      <c r="CA381" s="19" t="inlineStr">
        <is>
          <t>N</t>
        </is>
      </c>
      <c r="CC381" s="19" t="inlineStr">
        <is>
          <t>N</t>
        </is>
      </c>
      <c r="CF381" s="19" t="inlineStr">
        <is>
          <t>N</t>
        </is>
      </c>
      <c r="CG381" s="19" t="inlineStr">
        <is>
          <t>N</t>
        </is>
      </c>
      <c r="CI381" s="19" t="inlineStr">
        <is>
          <t>N</t>
        </is>
      </c>
      <c r="CJ381" s="19" t="inlineStr">
        <is>
          <t>N</t>
        </is>
      </c>
      <c r="CK381" s="19" t="inlineStr">
        <is>
          <t>N</t>
        </is>
      </c>
      <c r="CL381" s="19" t="inlineStr">
        <is>
          <t>N</t>
        </is>
      </c>
      <c r="CO381" s="19" t="inlineStr">
        <is>
          <t>N</t>
        </is>
      </c>
      <c r="CQ381" s="19" t="inlineStr">
        <is>
          <t>N</t>
        </is>
      </c>
      <c r="CT381" s="19" t="inlineStr">
        <is>
          <t>N</t>
        </is>
      </c>
      <c r="CU381" s="19" t="inlineStr">
        <is>
          <t>N</t>
        </is>
      </c>
      <c r="CW381" s="19" t="inlineStr">
        <is>
          <t>N</t>
        </is>
      </c>
      <c r="CX381" s="19" t="inlineStr">
        <is>
          <t>N</t>
        </is>
      </c>
      <c r="CY381" s="19" t="inlineStr">
        <is>
          <t>N</t>
        </is>
      </c>
      <c r="CZ381" s="19" t="inlineStr">
        <is>
          <t>N</t>
        </is>
      </c>
      <c r="DW381" s="13" t="n"/>
      <c r="DX381" s="22">
        <f>COUNTIF(A:A,A381)</f>
        <v/>
      </c>
      <c r="DZ381" s="19" t="n"/>
      <c r="EA381" s="19" t="n"/>
      <c r="EB381" s="29" t="n"/>
      <c r="EC381" s="29" t="n"/>
      <c r="ED381" s="29" t="n"/>
      <c r="EE381" s="29" t="n"/>
      <c r="EF381" s="29" t="n"/>
      <c r="EG381" s="29" t="n"/>
      <c r="EH381" s="29" t="n"/>
      <c r="EI381" s="20" t="n"/>
      <c r="EJ381" s="22">
        <f>_xlfn.CONCAT(AF381:BQ381)</f>
        <v/>
      </c>
      <c r="EK381" s="20" t="n"/>
      <c r="EL381" s="20" t="n"/>
      <c r="EM381" s="20" t="n"/>
      <c r="EN381" s="20" t="n"/>
    </row>
    <row r="382" ht="102" customHeight="1">
      <c r="A382" s="24" t="inlineStr">
        <is>
          <t>#000548</t>
        </is>
      </c>
      <c r="B382" s="13" t="inlineStr">
        <is>
          <t>Lovereading4kids</t>
        </is>
      </c>
      <c r="F382" s="25" t="n"/>
      <c r="G382" s="25" t="n"/>
      <c r="H382" s="25" t="n"/>
      <c r="I382" s="25" t="n"/>
      <c r="J382" s="25" t="n"/>
      <c r="L382" s="26">
        <f>IF(COUNTIF(K:K,K382)=0,"",COUNTIF(K:K,K382))</f>
        <v/>
      </c>
      <c r="M382" s="13" t="inlineStr">
        <is>
          <t>Vendor and Product</t>
        </is>
      </c>
      <c r="N382" s="13" t="inlineStr">
        <is>
          <t>I_Website Service</t>
        </is>
      </c>
      <c r="O382" s="41" t="inlineStr">
        <is>
          <t>https://www.lovereading4kids.co.uk/</t>
        </is>
      </c>
      <c r="P382" s="13">
        <f>COUNTIF(Q382:AC382,"Y")</f>
        <v/>
      </c>
      <c r="R382" s="19" t="inlineStr">
        <is>
          <t>N</t>
        </is>
      </c>
      <c r="S382" s="19" t="inlineStr"/>
      <c r="T382" s="19" t="inlineStr">
        <is>
          <t>Y</t>
        </is>
      </c>
      <c r="U382" s="19" t="inlineStr"/>
      <c r="V382" s="19" t="inlineStr"/>
      <c r="W382" s="19" t="inlineStr">
        <is>
          <t>N</t>
        </is>
      </c>
      <c r="X382" s="19" t="inlineStr">
        <is>
          <t>N</t>
        </is>
      </c>
      <c r="Y382" s="19" t="inlineStr">
        <is>
          <t>N</t>
        </is>
      </c>
      <c r="Z382" s="19" t="inlineStr">
        <is>
          <t>N</t>
        </is>
      </c>
      <c r="AA382" s="19" t="inlineStr">
        <is>
          <t>N</t>
        </is>
      </c>
      <c r="AB382" s="19" t="inlineStr">
        <is>
          <t>N</t>
        </is>
      </c>
      <c r="AC382" s="19" t="inlineStr">
        <is>
          <t>N</t>
        </is>
      </c>
      <c r="AE382" s="13" t="n"/>
      <c r="AF382" s="14" t="inlineStr"/>
      <c r="AG382" s="14" t="inlineStr"/>
      <c r="AH382" s="14" t="inlineStr">
        <is>
          <t>Y</t>
        </is>
      </c>
      <c r="AI382" s="14" t="inlineStr"/>
      <c r="AJ382" s="14" t="inlineStr"/>
      <c r="AK382" s="14" t="inlineStr">
        <is>
          <t>Y</t>
        </is>
      </c>
      <c r="AL382" s="14" t="inlineStr"/>
      <c r="AM382" s="14" t="inlineStr"/>
      <c r="AN382" s="14" t="inlineStr"/>
      <c r="AO382" s="14" t="inlineStr"/>
      <c r="AP382" s="14" t="inlineStr"/>
      <c r="AQ382" s="14" t="inlineStr"/>
      <c r="AR382" s="14" t="inlineStr"/>
      <c r="AS382" s="14" t="inlineStr"/>
      <c r="AT382" s="14" t="inlineStr"/>
      <c r="AU382" s="14" t="inlineStr"/>
      <c r="AV382" s="14" t="inlineStr"/>
      <c r="AW382" s="14" t="inlineStr"/>
      <c r="AX382" s="14" t="inlineStr"/>
      <c r="AY382" s="14" t="inlineStr"/>
      <c r="AZ382" s="14" t="inlineStr"/>
      <c r="BA382" s="14" t="inlineStr"/>
      <c r="BB382" s="14" t="inlineStr"/>
      <c r="BC382" s="14" t="inlineStr"/>
      <c r="BD382" s="14" t="inlineStr"/>
      <c r="BE382" s="14" t="inlineStr"/>
      <c r="BF382" s="14" t="inlineStr"/>
      <c r="BG382" s="14" t="inlineStr"/>
      <c r="BH382" s="14" t="inlineStr"/>
      <c r="BI382" s="14" t="inlineStr"/>
      <c r="BJ382" s="14" t="inlineStr"/>
      <c r="BK382" s="14" t="inlineStr"/>
      <c r="BL382" s="14" t="inlineStr"/>
      <c r="BM382" s="14" t="inlineStr"/>
      <c r="BN382" s="14" t="inlineStr"/>
      <c r="BO382" s="14" t="inlineStr"/>
      <c r="BP382" s="14" t="inlineStr"/>
      <c r="BQ382" s="14" t="inlineStr"/>
      <c r="BR382" s="14" t="n"/>
      <c r="BT382" s="13" t="inlineStr">
        <is>
          <t>UK</t>
        </is>
      </c>
      <c r="BV382" s="22" t="n"/>
      <c r="BW382" s="33" t="inlineStr">
        <is>
          <t>https://www.lovereading4kids.co.uk/privacy-policy</t>
        </is>
      </c>
      <c r="BX382" s="13" t="inlineStr">
        <is>
          <t>Provide reading materials</t>
        </is>
      </c>
      <c r="CA382" s="19" t="inlineStr">
        <is>
          <t>N</t>
        </is>
      </c>
      <c r="CC382" s="19" t="inlineStr">
        <is>
          <t>N</t>
        </is>
      </c>
      <c r="CF382" s="19" t="inlineStr">
        <is>
          <t>N</t>
        </is>
      </c>
      <c r="CG382" s="19" t="inlineStr">
        <is>
          <t>N</t>
        </is>
      </c>
      <c r="CI382" s="19" t="inlineStr">
        <is>
          <t>N</t>
        </is>
      </c>
      <c r="CJ382" s="19" t="inlineStr">
        <is>
          <t>N</t>
        </is>
      </c>
      <c r="CK382" s="19" t="inlineStr">
        <is>
          <t>N</t>
        </is>
      </c>
      <c r="CL382" s="19" t="inlineStr">
        <is>
          <t>N</t>
        </is>
      </c>
      <c r="CO382" s="19" t="inlineStr">
        <is>
          <t>N</t>
        </is>
      </c>
      <c r="CQ382" s="19" t="inlineStr">
        <is>
          <t>N</t>
        </is>
      </c>
      <c r="CT382" s="19" t="inlineStr">
        <is>
          <t>N</t>
        </is>
      </c>
      <c r="CU382" s="19" t="inlineStr">
        <is>
          <t>N</t>
        </is>
      </c>
      <c r="CW382" s="19" t="inlineStr">
        <is>
          <t>N</t>
        </is>
      </c>
      <c r="CX382" s="19" t="inlineStr">
        <is>
          <t>N</t>
        </is>
      </c>
      <c r="CY382" s="19" t="inlineStr">
        <is>
          <t>N</t>
        </is>
      </c>
      <c r="CZ382" s="19" t="inlineStr">
        <is>
          <t>N</t>
        </is>
      </c>
      <c r="DW382" s="13" t="n"/>
      <c r="DX382" s="22">
        <f>COUNTIF(A:A,A382)</f>
        <v/>
      </c>
      <c r="DZ382" s="19" t="n"/>
      <c r="EA382" s="19" t="n"/>
      <c r="EB382" s="29" t="n"/>
      <c r="EC382" s="29" t="n"/>
      <c r="ED382" s="29" t="n"/>
      <c r="EE382" s="29" t="n"/>
      <c r="EF382" s="29" t="n"/>
      <c r="EG382" s="29" t="n"/>
      <c r="EH382" s="29" t="n"/>
      <c r="EI382" s="20" t="inlineStr">
        <is>
          <t>language</t>
        </is>
      </c>
      <c r="EJ382" s="22">
        <f>_xlfn.CONCAT(AF382:BQ382)</f>
        <v/>
      </c>
      <c r="EK382" s="20" t="n"/>
      <c r="EL382" s="20" t="n"/>
      <c r="EM382" s="20" t="n"/>
      <c r="EN382" s="20" t="n"/>
    </row>
    <row r="383" ht="17.1" customHeight="1">
      <c r="A383" s="13" t="inlineStr">
        <is>
          <t>#000734</t>
        </is>
      </c>
      <c r="B383" s="71" t="inlineStr">
        <is>
          <t>Lucid</t>
        </is>
      </c>
      <c r="P383" s="13">
        <f>COUNTIF(Q383:AC383,"Y")</f>
        <v/>
      </c>
      <c r="Q383" s="72" t="inlineStr">
        <is>
          <t>y</t>
        </is>
      </c>
      <c r="R383" s="72" t="n"/>
      <c r="S383" s="72" t="n"/>
      <c r="T383" s="72" t="n"/>
      <c r="U383" s="72" t="n"/>
      <c r="V383" s="72" t="n"/>
      <c r="W383" s="72" t="n"/>
      <c r="X383" s="72" t="n"/>
      <c r="Y383" s="72" t="n"/>
      <c r="Z383" s="72" t="n"/>
      <c r="AA383" s="72" t="n"/>
      <c r="AB383" s="72" t="n"/>
      <c r="AC383" s="72" t="n"/>
      <c r="AF383" s="14" t="n"/>
      <c r="AG383" s="14" t="n"/>
      <c r="AH383" s="14" t="n"/>
      <c r="AI383" s="14" t="n"/>
      <c r="AJ383" s="14" t="n"/>
      <c r="AK383" s="14" t="n"/>
      <c r="AL383" s="14" t="n"/>
      <c r="AM383" s="14" t="n"/>
      <c r="AN383" s="14" t="n"/>
      <c r="AO383" s="14" t="n"/>
      <c r="AP383" s="14" t="n"/>
      <c r="AQ383" s="14" t="n"/>
      <c r="AR383" s="14" t="n"/>
      <c r="AS383" s="14" t="n"/>
      <c r="AT383" s="14" t="n"/>
      <c r="AU383" s="14" t="n"/>
      <c r="AV383" s="14" t="n"/>
      <c r="AW383" s="14" t="n"/>
      <c r="AX383" s="14" t="n"/>
      <c r="AY383" s="14" t="n"/>
      <c r="AZ383" s="14" t="n"/>
      <c r="BA383" s="14" t="n"/>
      <c r="BB383" s="14" t="n"/>
      <c r="BC383" s="14" t="n"/>
      <c r="BD383" s="14" t="n"/>
      <c r="BE383" s="14" t="n"/>
      <c r="BF383" s="14" t="n"/>
      <c r="BG383" s="14" t="n"/>
      <c r="BH383" s="14" t="n"/>
      <c r="BI383" s="14" t="n"/>
      <c r="BJ383" s="14" t="n"/>
      <c r="BK383" s="14" t="n"/>
      <c r="BL383" s="14" t="n"/>
      <c r="BM383" s="14" t="n"/>
      <c r="BN383" s="14" t="n"/>
      <c r="BO383" s="14" t="n"/>
      <c r="BP383" s="14" t="n"/>
      <c r="BQ383" s="14" t="n"/>
      <c r="BR383" s="14" t="n"/>
      <c r="DX383" s="20" t="n"/>
      <c r="DZ383" s="19" t="n"/>
      <c r="EA383" s="19" t="n"/>
      <c r="EB383" s="20" t="n"/>
      <c r="EC383" s="20" t="n"/>
      <c r="ED383" s="20" t="n"/>
      <c r="EE383" s="20" t="n"/>
      <c r="EF383" s="20" t="n"/>
      <c r="EG383" s="20" t="n"/>
      <c r="EH383" s="20" t="n"/>
      <c r="EI383" s="20" t="n"/>
      <c r="EJ383" s="20" t="n"/>
      <c r="EK383" s="20" t="n"/>
      <c r="EL383" s="20" t="n"/>
      <c r="EM383" s="20" t="n"/>
      <c r="EN383" s="20" t="n"/>
    </row>
    <row r="384" ht="84.95" customHeight="1">
      <c r="A384" s="24" t="inlineStr">
        <is>
          <t>#000549</t>
        </is>
      </c>
      <c r="B384" s="13" t="inlineStr">
        <is>
          <t>Mad Science</t>
        </is>
      </c>
      <c r="F384" s="25" t="n"/>
      <c r="G384" s="25" t="n"/>
      <c r="H384" s="25" t="n"/>
      <c r="I384" s="25" t="n"/>
      <c r="J384" s="25" t="n"/>
      <c r="L384" s="26">
        <f>IF(COUNTIF(K:K,K384)=0,"",COUNTIF(K:K,K384))</f>
        <v/>
      </c>
      <c r="M384" s="13" t="inlineStr">
        <is>
          <t>Vendor</t>
        </is>
      </c>
      <c r="N384" s="13" t="inlineStr">
        <is>
          <t>V_CCA</t>
        </is>
      </c>
      <c r="O384" s="41" t="inlineStr">
        <is>
          <t>https://www.madscience.org/</t>
        </is>
      </c>
      <c r="P384" s="13">
        <f>COUNTIF(Q384:AC384,"Y")</f>
        <v/>
      </c>
      <c r="R384" s="19" t="inlineStr">
        <is>
          <t>N</t>
        </is>
      </c>
      <c r="S384" s="19" t="inlineStr">
        <is>
          <t>Y</t>
        </is>
      </c>
      <c r="T384" s="19" t="inlineStr">
        <is>
          <t>N</t>
        </is>
      </c>
      <c r="U384" s="19" t="inlineStr"/>
      <c r="V384" s="19" t="inlineStr"/>
      <c r="W384" s="19" t="inlineStr">
        <is>
          <t>N</t>
        </is>
      </c>
      <c r="X384" s="19" t="inlineStr">
        <is>
          <t>N</t>
        </is>
      </c>
      <c r="Y384" s="19" t="inlineStr">
        <is>
          <t>N</t>
        </is>
      </c>
      <c r="Z384" s="19" t="inlineStr">
        <is>
          <t>N</t>
        </is>
      </c>
      <c r="AA384" s="19" t="inlineStr">
        <is>
          <t>N</t>
        </is>
      </c>
      <c r="AB384" s="19" t="inlineStr">
        <is>
          <t>Y</t>
        </is>
      </c>
      <c r="AC384" s="19" t="inlineStr">
        <is>
          <t>N</t>
        </is>
      </c>
      <c r="AE384" s="13" t="n"/>
      <c r="AF384" s="14" t="n"/>
      <c r="AG384" s="14" t="inlineStr">
        <is>
          <t>Y</t>
        </is>
      </c>
      <c r="AH384" s="14" t="n"/>
      <c r="AI384" s="14" t="n"/>
      <c r="AJ384" s="14" t="n"/>
      <c r="AK384" s="14" t="n"/>
      <c r="AL384" s="14" t="inlineStr">
        <is>
          <t>Y</t>
        </is>
      </c>
      <c r="AM384" s="14" t="n"/>
      <c r="AN384" s="14" t="n"/>
      <c r="AO384" s="14" t="n"/>
      <c r="AP384" s="14" t="n"/>
      <c r="AQ384" s="14" t="n"/>
      <c r="AR384" s="14" t="n"/>
      <c r="AS384" s="14" t="n"/>
      <c r="AT384" s="14" t="n"/>
      <c r="AU384" s="14" t="n"/>
      <c r="AV384" s="14" t="n"/>
      <c r="AW384" s="14" t="n"/>
      <c r="AX384" s="14" t="n"/>
      <c r="AY384" s="14" t="n"/>
      <c r="AZ384" s="14" t="n"/>
      <c r="BA384" s="14" t="n"/>
      <c r="BB384" s="14" t="n"/>
      <c r="BC384" s="14" t="n"/>
      <c r="BD384" s="14" t="n"/>
      <c r="BE384" s="14" t="n"/>
      <c r="BF384" s="14" t="n"/>
      <c r="BG384" s="14" t="inlineStr">
        <is>
          <t>Y</t>
        </is>
      </c>
      <c r="BH384" s="14" t="n"/>
      <c r="BI384" s="14" t="n"/>
      <c r="BJ384" s="14" t="n"/>
      <c r="BK384" s="14" t="n"/>
      <c r="BL384" s="14" t="n"/>
      <c r="BM384" s="14" t="n"/>
      <c r="BN384" s="14" t="n"/>
      <c r="BO384" s="14" t="n"/>
      <c r="BP384" s="14" t="n"/>
      <c r="BQ384" s="14" t="n"/>
      <c r="BR384" s="14" t="n"/>
      <c r="BT384" s="13" t="inlineStr">
        <is>
          <t>China</t>
        </is>
      </c>
      <c r="BV384" s="22" t="n"/>
      <c r="BW384" s="33" t="inlineStr">
        <is>
          <t>https://www.madscience.org/privacy</t>
        </is>
      </c>
      <c r="BX384" s="13" t="inlineStr">
        <is>
          <t xml:space="preserve">Provide enrichment services that specialize in delivering educational and entertaining science experiences </t>
        </is>
      </c>
      <c r="CA384" s="19" t="inlineStr">
        <is>
          <t>N</t>
        </is>
      </c>
      <c r="CC384" s="19" t="inlineStr">
        <is>
          <t>N</t>
        </is>
      </c>
      <c r="CF384" s="19" t="inlineStr">
        <is>
          <t>N</t>
        </is>
      </c>
      <c r="CG384" s="19" t="inlineStr">
        <is>
          <t>N</t>
        </is>
      </c>
      <c r="CI384" s="19" t="inlineStr">
        <is>
          <t>N</t>
        </is>
      </c>
      <c r="CJ384" s="19" t="inlineStr">
        <is>
          <t>N</t>
        </is>
      </c>
      <c r="CK384" s="19" t="inlineStr">
        <is>
          <t>N</t>
        </is>
      </c>
      <c r="CL384" s="19" t="inlineStr">
        <is>
          <t>N</t>
        </is>
      </c>
      <c r="CO384" s="19" t="inlineStr">
        <is>
          <t>N</t>
        </is>
      </c>
      <c r="CQ384" s="19" t="inlineStr">
        <is>
          <t>N</t>
        </is>
      </c>
      <c r="CT384" s="19" t="inlineStr">
        <is>
          <t>N</t>
        </is>
      </c>
      <c r="CU384" s="19" t="inlineStr">
        <is>
          <t>N</t>
        </is>
      </c>
      <c r="CW384" s="19" t="inlineStr">
        <is>
          <t>N</t>
        </is>
      </c>
      <c r="CX384" s="19" t="inlineStr">
        <is>
          <t>N</t>
        </is>
      </c>
      <c r="CY384" s="19" t="inlineStr">
        <is>
          <t>N</t>
        </is>
      </c>
      <c r="CZ384" s="19" t="inlineStr">
        <is>
          <t>N</t>
        </is>
      </c>
      <c r="DW384" s="13" t="n"/>
      <c r="DX384" s="22">
        <f>COUNTIF(A:A,A384)</f>
        <v/>
      </c>
      <c r="DZ384" s="19" t="n"/>
      <c r="EA384" s="19" t="n"/>
      <c r="EB384" s="70" t="inlineStr">
        <is>
          <t>info@madscience.org</t>
        </is>
      </c>
      <c r="EC384" s="70" t="inlineStr">
        <is>
          <t>1-800-586-5231</t>
        </is>
      </c>
      <c r="ED384" s="29" t="n"/>
      <c r="EE384" s="29" t="n"/>
      <c r="EF384" s="29" t="n"/>
      <c r="EG384" s="29" t="n"/>
      <c r="EH384" s="29" t="n"/>
      <c r="EI384" s="20" t="inlineStr">
        <is>
          <t>science</t>
        </is>
      </c>
      <c r="EJ384" s="22">
        <f>_xlfn.CONCAT(AF384:BQ384)</f>
        <v/>
      </c>
      <c r="EK384" s="20" t="n"/>
      <c r="EL384" s="20" t="n"/>
      <c r="EM384" s="20" t="n"/>
      <c r="EN384" s="20" t="n"/>
    </row>
    <row r="385" ht="294" customHeight="1">
      <c r="A385" s="24" t="inlineStr">
        <is>
          <t>#000195</t>
        </is>
      </c>
      <c r="B385" s="24" t="inlineStr">
        <is>
          <t>Maestro</t>
        </is>
      </c>
      <c r="E385" s="15" t="inlineStr">
        <is>
          <t>No</t>
        </is>
      </c>
      <c r="F385" s="25" t="inlineStr">
        <is>
          <t>Low</t>
        </is>
      </c>
      <c r="G385" s="25" t="n"/>
      <c r="H385" s="25" t="n"/>
      <c r="I385" s="25" t="n"/>
      <c r="J385" s="25" t="n"/>
      <c r="K385" s="26" t="n"/>
      <c r="L385" s="26">
        <f>IF(COUNTIF(K:K,K385)=0,"",COUNTIF(K:K,K385))</f>
        <v/>
      </c>
      <c r="M385" s="13" t="inlineStr">
        <is>
          <t>Digital Product</t>
        </is>
      </c>
      <c r="N385" s="13" t="inlineStr">
        <is>
          <t>Missing</t>
        </is>
      </c>
      <c r="O385" s="21" t="inlineStr">
        <is>
          <t>https://furlongschoolbase.co.uk/furlong-maestro/</t>
        </is>
      </c>
      <c r="P385" s="13">
        <f>COUNTIF(Q385:AC385,"Y")</f>
        <v/>
      </c>
      <c r="R385" s="19" t="inlineStr">
        <is>
          <t>N</t>
        </is>
      </c>
      <c r="S385" s="19" t="inlineStr"/>
      <c r="T385" s="19" t="inlineStr">
        <is>
          <t>N</t>
        </is>
      </c>
      <c r="U385" s="19" t="inlineStr"/>
      <c r="V385" s="19" t="inlineStr">
        <is>
          <t>Y</t>
        </is>
      </c>
      <c r="W385" s="19" t="inlineStr">
        <is>
          <t>N</t>
        </is>
      </c>
      <c r="X385" s="19" t="inlineStr">
        <is>
          <t>N</t>
        </is>
      </c>
      <c r="Y385" s="19" t="inlineStr">
        <is>
          <t>N</t>
        </is>
      </c>
      <c r="Z385" s="19" t="inlineStr">
        <is>
          <t>N</t>
        </is>
      </c>
      <c r="AA385" s="19" t="inlineStr">
        <is>
          <t>N</t>
        </is>
      </c>
      <c r="AB385" s="19" t="inlineStr">
        <is>
          <t>N</t>
        </is>
      </c>
      <c r="AC385" s="19" t="inlineStr">
        <is>
          <t>N</t>
        </is>
      </c>
      <c r="AE385" s="13" t="n"/>
      <c r="AF385" s="14" t="n"/>
      <c r="AG385" s="14" t="inlineStr">
        <is>
          <t>Y</t>
        </is>
      </c>
      <c r="AH385" s="14" t="n"/>
      <c r="AI385" s="14" t="inlineStr">
        <is>
          <t>Y</t>
        </is>
      </c>
      <c r="AJ385" s="14" t="inlineStr">
        <is>
          <t>Y</t>
        </is>
      </c>
      <c r="AK385" s="14" t="n"/>
      <c r="AL385" s="14" t="inlineStr">
        <is>
          <t>Y</t>
        </is>
      </c>
      <c r="AM385" s="14" t="inlineStr">
        <is>
          <t>Y</t>
        </is>
      </c>
      <c r="AN385" s="14" t="n"/>
      <c r="AO385" s="14" t="inlineStr">
        <is>
          <t>Y</t>
        </is>
      </c>
      <c r="AP385" s="14" t="inlineStr">
        <is>
          <t>Y</t>
        </is>
      </c>
      <c r="AQ385" s="14" t="inlineStr">
        <is>
          <t>Y</t>
        </is>
      </c>
      <c r="AR385" s="14" t="n"/>
      <c r="AS385" s="14" t="n"/>
      <c r="AT385" s="14" t="n"/>
      <c r="AU385" s="14" t="n"/>
      <c r="AV385" s="14" t="inlineStr">
        <is>
          <t>Y</t>
        </is>
      </c>
      <c r="AW385" s="14" t="n"/>
      <c r="AX385" s="14" t="n"/>
      <c r="AY385" s="14" t="inlineStr">
        <is>
          <t>Y</t>
        </is>
      </c>
      <c r="AZ385" s="14" t="n"/>
      <c r="BA385" s="14" t="inlineStr">
        <is>
          <t>Y</t>
        </is>
      </c>
      <c r="BB385" s="14" t="inlineStr">
        <is>
          <t>Y</t>
        </is>
      </c>
      <c r="BC385" s="14" t="inlineStr">
        <is>
          <t>Y</t>
        </is>
      </c>
      <c r="BD385" s="14" t="n"/>
      <c r="BE385" s="14" t="n"/>
      <c r="BF385" s="14" t="n"/>
      <c r="BG385" s="14" t="inlineStr">
        <is>
          <t>Y</t>
        </is>
      </c>
      <c r="BH385" s="14" t="n"/>
      <c r="BI385" s="14" t="n"/>
      <c r="BJ385" s="14" t="n"/>
      <c r="BK385" s="14" t="n"/>
      <c r="BL385" s="14" t="n"/>
      <c r="BM385" s="14" t="n"/>
      <c r="BN385" s="14" t="inlineStr">
        <is>
          <t>Y</t>
        </is>
      </c>
      <c r="BO385" s="14" t="inlineStr">
        <is>
          <t>Y</t>
        </is>
      </c>
      <c r="BP385" s="14" t="n"/>
      <c r="BQ385" s="14" t="n"/>
      <c r="BR385" s="14" t="n"/>
      <c r="BT385" s="13" t="inlineStr">
        <is>
          <t>UK</t>
        </is>
      </c>
      <c r="BV385" s="22" t="n"/>
      <c r="BW385" s="44" t="n"/>
      <c r="BX385" s="13" t="inlineStr">
        <is>
          <t>Online music management system</t>
        </is>
      </c>
      <c r="BY385" s="13" t="inlineStr">
        <is>
          <t>Students may not be able to sign up for Music Lessons in the school</t>
        </is>
      </c>
      <c r="CA385" s="19" t="inlineStr">
        <is>
          <t>N</t>
        </is>
      </c>
      <c r="CC385" s="19" t="inlineStr">
        <is>
          <t>N</t>
        </is>
      </c>
      <c r="CE385" s="19" t="inlineStr">
        <is>
          <t>Y</t>
        </is>
      </c>
      <c r="CF385" s="19" t="inlineStr">
        <is>
          <t>N</t>
        </is>
      </c>
      <c r="CG385" s="19" t="inlineStr">
        <is>
          <t>N</t>
        </is>
      </c>
      <c r="CI385" s="19" t="inlineStr">
        <is>
          <t>N</t>
        </is>
      </c>
      <c r="CJ385" s="19" t="inlineStr">
        <is>
          <t>N</t>
        </is>
      </c>
      <c r="CK385" s="19" t="inlineStr">
        <is>
          <t>N</t>
        </is>
      </c>
      <c r="CL385" s="19" t="inlineStr">
        <is>
          <t>N</t>
        </is>
      </c>
      <c r="CO385" s="19" t="inlineStr">
        <is>
          <t>N</t>
        </is>
      </c>
      <c r="CQ385" s="19" t="inlineStr">
        <is>
          <t>N</t>
        </is>
      </c>
      <c r="CS385" s="19" t="inlineStr">
        <is>
          <t>Y</t>
        </is>
      </c>
      <c r="CT385" s="19" t="inlineStr">
        <is>
          <t>N</t>
        </is>
      </c>
      <c r="CU385" s="19" t="inlineStr">
        <is>
          <t>N</t>
        </is>
      </c>
      <c r="CW385" s="19" t="inlineStr">
        <is>
          <t>N</t>
        </is>
      </c>
      <c r="CX385" s="19" t="inlineStr">
        <is>
          <t>N</t>
        </is>
      </c>
      <c r="CY385" s="19" t="inlineStr">
        <is>
          <t>N</t>
        </is>
      </c>
      <c r="CZ385" s="19" t="inlineStr">
        <is>
          <t>N</t>
        </is>
      </c>
      <c r="DA385" s="30" t="inlineStr">
        <is>
          <t>Whilst the student is registered at the College</t>
        </is>
      </c>
      <c r="DW385" s="30" t="inlineStr">
        <is>
          <t>Student Name, DOB, passport,Photos, Academic Assessment Information, All Contact Information, Medical History, Gender, Ethnicity.
**
ADDITIONAL INFO
USES WONDE to link data
Data shared:
Students read: UPI, Initials, Surname, Forname, Middle Name, Gender,Date of birth.
Classes read: name, description, code.
Groups read: name, code, type, description.
Contacts read: upi, title, initials,surname, forename read, middle names, legal surname, legal forename, gender, date of birth, bill payer, lives with pupil, email bills, copy bills, court order, pupil report, parental responsibility, in touch, communication, correspondence, priority, relationship, email notification, sms notification, mail notification, push notification, emergency contact, details, telephone, email, address, salutation.
Employee read: upi, title, initials, surname, forename, legal surname, legal forename, contact details, email, employment details, current, employment start date, employment end</t>
        </is>
      </c>
      <c r="DX385" s="22">
        <f>COUNTIF(A:A,A385)</f>
        <v/>
      </c>
      <c r="DY385" s="19" t="inlineStr">
        <is>
          <t>Y</t>
        </is>
      </c>
      <c r="DZ385" s="19" t="n"/>
      <c r="EA385" s="19" t="n"/>
      <c r="EB385" s="29" t="n"/>
      <c r="EC385" s="29" t="n"/>
      <c r="ED385" s="29" t="n"/>
      <c r="EE385" s="29" t="n"/>
      <c r="EF385" s="29" t="n"/>
      <c r="EG385" s="29" t="n"/>
      <c r="EH385" s="29" t="n"/>
      <c r="EI385" s="20" t="inlineStr">
        <is>
          <t>music</t>
        </is>
      </c>
      <c r="EJ385" s="22">
        <f>_xlfn.CONCAT(AF385:BQ385)</f>
        <v/>
      </c>
      <c r="EK385" s="22" t="n"/>
      <c r="EL385" s="20" t="n"/>
      <c r="EM385" s="20" t="n"/>
      <c r="EN385" s="20" t="n"/>
    </row>
    <row r="386" ht="51" customHeight="1">
      <c r="A386" s="24" t="inlineStr">
        <is>
          <t>#000196</t>
        </is>
      </c>
      <c r="B386" s="24" t="inlineStr">
        <is>
          <t>Mafia.gg</t>
        </is>
      </c>
      <c r="E386" s="15" t="inlineStr">
        <is>
          <t>No</t>
        </is>
      </c>
      <c r="F386" s="25" t="inlineStr">
        <is>
          <t>Low</t>
        </is>
      </c>
      <c r="G386" s="25" t="n"/>
      <c r="H386" s="25" t="n"/>
      <c r="I386" s="25" t="n"/>
      <c r="J386" s="25" t="n"/>
      <c r="K386" s="26" t="n"/>
      <c r="L386" s="26">
        <f>IF(COUNTIF(K:K,K386)=0,"",COUNTIF(K:K,K386))</f>
        <v/>
      </c>
      <c r="M386" s="13" t="inlineStr">
        <is>
          <t>Digital Product</t>
        </is>
      </c>
      <c r="N386" s="13" t="inlineStr">
        <is>
          <t>I_Website Service</t>
        </is>
      </c>
      <c r="O386" s="138" t="inlineStr">
        <is>
          <t>https://mafia.gg/</t>
        </is>
      </c>
      <c r="P386" s="13">
        <f>COUNTIF(Q386:AC386,"Y")</f>
        <v/>
      </c>
      <c r="R386" s="19" t="inlineStr">
        <is>
          <t>N</t>
        </is>
      </c>
      <c r="S386" s="19" t="inlineStr">
        <is>
          <t>Y</t>
        </is>
      </c>
      <c r="T386" s="19" t="inlineStr">
        <is>
          <t>N</t>
        </is>
      </c>
      <c r="U386" s="19" t="inlineStr">
        <is>
          <t>Y</t>
        </is>
      </c>
      <c r="V386" s="19" t="inlineStr"/>
      <c r="W386" s="19" t="inlineStr">
        <is>
          <t>N</t>
        </is>
      </c>
      <c r="X386" s="19" t="inlineStr">
        <is>
          <t>N</t>
        </is>
      </c>
      <c r="Y386" s="19" t="inlineStr">
        <is>
          <t>N</t>
        </is>
      </c>
      <c r="Z386" s="19" t="inlineStr">
        <is>
          <t>N</t>
        </is>
      </c>
      <c r="AA386" s="19" t="inlineStr">
        <is>
          <t>N</t>
        </is>
      </c>
      <c r="AB386" s="19" t="inlineStr">
        <is>
          <t>N</t>
        </is>
      </c>
      <c r="AC386" s="19" t="inlineStr">
        <is>
          <t>N</t>
        </is>
      </c>
      <c r="AE386" s="13" t="n"/>
      <c r="AF386" s="14" t="n"/>
      <c r="AG386" s="14" t="n"/>
      <c r="AH386" s="14" t="n"/>
      <c r="AI386" s="14" t="n"/>
      <c r="AJ386" s="14" t="inlineStr">
        <is>
          <t>Y</t>
        </is>
      </c>
      <c r="AK386" s="14" t="n"/>
      <c r="AL386" s="14" t="n"/>
      <c r="AM386" s="14" t="n"/>
      <c r="AN386" s="14" t="n"/>
      <c r="AO386" s="14" t="n"/>
      <c r="AP386" s="14" t="n"/>
      <c r="AQ386" s="14" t="n"/>
      <c r="AR386" s="14" t="n"/>
      <c r="AS386" s="14" t="n"/>
      <c r="AT386" s="14" t="n"/>
      <c r="AU386" s="14" t="n"/>
      <c r="AV386" s="14" t="n"/>
      <c r="AW386" s="14" t="n"/>
      <c r="AX386" s="14" t="n"/>
      <c r="AY386" s="14" t="n"/>
      <c r="AZ386" s="14" t="n"/>
      <c r="BA386" s="14" t="n"/>
      <c r="BB386" s="14" t="n"/>
      <c r="BC386" s="14" t="n"/>
      <c r="BD386" s="14" t="n"/>
      <c r="BE386" s="14" t="n"/>
      <c r="BF386" s="14" t="n"/>
      <c r="BG386" s="14" t="n"/>
      <c r="BH386" s="14" t="n"/>
      <c r="BI386" s="14" t="n"/>
      <c r="BJ386" s="14" t="n"/>
      <c r="BK386" s="14" t="n"/>
      <c r="BL386" s="14" t="n"/>
      <c r="BM386" s="14" t="n"/>
      <c r="BN386" s="14" t="n"/>
      <c r="BO386" s="14" t="n"/>
      <c r="BP386" s="14" t="n"/>
      <c r="BQ386" s="14" t="n"/>
      <c r="BR386" s="14" t="n"/>
      <c r="BT386" s="13" t="inlineStr">
        <is>
          <t>USA</t>
        </is>
      </c>
      <c r="BV386" s="22" t="n"/>
      <c r="BW386" s="33" t="inlineStr">
        <is>
          <t>https://mafia.gg/legal</t>
        </is>
      </c>
      <c r="BX386" s="13" t="inlineStr">
        <is>
          <t>To facilitate a drama game during online learning</t>
        </is>
      </c>
      <c r="BY386" s="13" t="inlineStr">
        <is>
          <t>Students will miss out on some school tasks</t>
        </is>
      </c>
      <c r="CA386" s="19" t="inlineStr">
        <is>
          <t>N</t>
        </is>
      </c>
      <c r="CC386" s="19" t="inlineStr">
        <is>
          <t>N</t>
        </is>
      </c>
      <c r="CF386" s="19" t="inlineStr">
        <is>
          <t>N</t>
        </is>
      </c>
      <c r="CG386" s="19" t="inlineStr">
        <is>
          <t>N</t>
        </is>
      </c>
      <c r="CI386" s="19" t="inlineStr">
        <is>
          <t>N</t>
        </is>
      </c>
      <c r="CJ386" s="19" t="inlineStr">
        <is>
          <t>N</t>
        </is>
      </c>
      <c r="CK386" s="19" t="inlineStr">
        <is>
          <t>N</t>
        </is>
      </c>
      <c r="CL386" s="19" t="inlineStr">
        <is>
          <t>N</t>
        </is>
      </c>
      <c r="CO386" s="19" t="inlineStr">
        <is>
          <t>N</t>
        </is>
      </c>
      <c r="CQ386" s="19" t="inlineStr">
        <is>
          <t>N</t>
        </is>
      </c>
      <c r="CT386" s="19" t="inlineStr">
        <is>
          <t>N</t>
        </is>
      </c>
      <c r="CU386" s="19" t="inlineStr">
        <is>
          <t>N</t>
        </is>
      </c>
      <c r="CW386" s="19" t="inlineStr">
        <is>
          <t>N</t>
        </is>
      </c>
      <c r="CX386" s="19" t="inlineStr">
        <is>
          <t>N</t>
        </is>
      </c>
      <c r="CY386" s="19" t="inlineStr">
        <is>
          <t>N</t>
        </is>
      </c>
      <c r="CZ386" s="19" t="inlineStr">
        <is>
          <t>N</t>
        </is>
      </c>
      <c r="DW386" s="13" t="inlineStr">
        <is>
          <t>Username, email address</t>
        </is>
      </c>
      <c r="DX386" s="22">
        <f>COUNTIF(A:A,A386)</f>
        <v/>
      </c>
      <c r="DZ386" s="19" t="n"/>
      <c r="EA386" s="19" t="n"/>
      <c r="EB386" s="29" t="n"/>
      <c r="EC386" s="29" t="n"/>
      <c r="ED386" s="29" t="n"/>
      <c r="EE386" s="29" t="n"/>
      <c r="EF386" s="29" t="n"/>
      <c r="EG386" s="29" t="n"/>
      <c r="EH386" s="29" t="n"/>
      <c r="EI386" s="20" t="inlineStr">
        <is>
          <t>other</t>
        </is>
      </c>
      <c r="EJ386" s="22">
        <f>_xlfn.CONCAT(AF386:BQ386)</f>
        <v/>
      </c>
      <c r="EK386" s="22" t="n"/>
      <c r="EL386" s="20" t="n"/>
      <c r="EM386" s="20" t="n"/>
      <c r="EN386" s="20" t="n"/>
    </row>
    <row r="387" ht="102" customHeight="1">
      <c r="A387" s="24" t="inlineStr">
        <is>
          <t>#000197</t>
        </is>
      </c>
      <c r="B387" s="24" t="inlineStr">
        <is>
          <t>MaiaLearning</t>
        </is>
      </c>
      <c r="C387" s="13" t="inlineStr">
        <is>
          <t>MaiaLearning</t>
        </is>
      </c>
      <c r="E387" s="15" t="inlineStr">
        <is>
          <t>Yes</t>
        </is>
      </c>
      <c r="F387" s="25" t="inlineStr">
        <is>
          <t>Med</t>
        </is>
      </c>
      <c r="G387" s="25" t="inlineStr">
        <is>
          <t>DIS</t>
        </is>
      </c>
      <c r="H387" s="25" t="n"/>
      <c r="I387" s="25" t="n"/>
      <c r="J387" s="25" t="n"/>
      <c r="K387" s="26" t="inlineStr">
        <is>
          <t>DAR00034</t>
        </is>
      </c>
      <c r="L387" s="26">
        <f>IF(COUNTIF(K:K,K387)=0,"",COUNTIF(K:K,K387))</f>
        <v/>
      </c>
      <c r="M387" s="13" t="inlineStr">
        <is>
          <t>Digital Product</t>
        </is>
      </c>
      <c r="N387" s="13" t="inlineStr">
        <is>
          <t>I_Website Service</t>
        </is>
      </c>
      <c r="O387" s="37" t="inlineStr">
        <is>
          <t>https://www.maialearning.com</t>
        </is>
      </c>
      <c r="P387" s="13">
        <f>COUNTIF(Q387:AC387,"Y")</f>
        <v/>
      </c>
      <c r="Q387" s="19" t="inlineStr">
        <is>
          <t>Y</t>
        </is>
      </c>
      <c r="R387" s="19" t="inlineStr">
        <is>
          <t>Y</t>
        </is>
      </c>
      <c r="S387" s="19" t="inlineStr">
        <is>
          <t>Y</t>
        </is>
      </c>
      <c r="T387" s="19" t="inlineStr">
        <is>
          <t>Y</t>
        </is>
      </c>
      <c r="U387" s="19" t="inlineStr">
        <is>
          <t>Y</t>
        </is>
      </c>
      <c r="V387" s="19" t="inlineStr">
        <is>
          <t>Y</t>
        </is>
      </c>
      <c r="W387" s="19" t="inlineStr">
        <is>
          <t>Y</t>
        </is>
      </c>
      <c r="X387" s="19" t="inlineStr">
        <is>
          <t>Y</t>
        </is>
      </c>
      <c r="Y387" s="19" t="inlineStr">
        <is>
          <t>Y</t>
        </is>
      </c>
      <c r="Z387" s="19" t="inlineStr">
        <is>
          <t>N</t>
        </is>
      </c>
      <c r="AA387" s="19" t="inlineStr">
        <is>
          <t>Y</t>
        </is>
      </c>
      <c r="AB387" s="19" t="inlineStr">
        <is>
          <t>Y</t>
        </is>
      </c>
      <c r="AC387" s="19" t="inlineStr">
        <is>
          <t>N</t>
        </is>
      </c>
      <c r="AE387" s="13" t="n"/>
      <c r="AF387" s="14" t="inlineStr">
        <is>
          <t>Y</t>
        </is>
      </c>
      <c r="AG387" s="14" t="inlineStr">
        <is>
          <t>Y</t>
        </is>
      </c>
      <c r="AH387" s="14" t="inlineStr">
        <is>
          <t>Y</t>
        </is>
      </c>
      <c r="AI387" s="14" t="inlineStr">
        <is>
          <t>Y</t>
        </is>
      </c>
      <c r="AJ387" s="14" t="inlineStr">
        <is>
          <t>Y</t>
        </is>
      </c>
      <c r="AK387" s="14" t="inlineStr">
        <is>
          <t>Y</t>
        </is>
      </c>
      <c r="AL387" s="14" t="inlineStr">
        <is>
          <t>Y</t>
        </is>
      </c>
      <c r="AM387" s="14" t="inlineStr">
        <is>
          <t>Y</t>
        </is>
      </c>
      <c r="AN387" s="14" t="n"/>
      <c r="AO387" s="14" t="inlineStr">
        <is>
          <t>Y</t>
        </is>
      </c>
      <c r="AP387" s="14" t="n"/>
      <c r="AQ387" s="14" t="n"/>
      <c r="AR387" s="14" t="n"/>
      <c r="AS387" s="14" t="n"/>
      <c r="AT387" s="107" t="n"/>
      <c r="AU387" s="14" t="n"/>
      <c r="AV387" s="14" t="inlineStr">
        <is>
          <t>Y</t>
        </is>
      </c>
      <c r="AW387" s="14" t="n"/>
      <c r="AX387" s="14" t="n"/>
      <c r="AY387" s="14" t="inlineStr">
        <is>
          <t>Y</t>
        </is>
      </c>
      <c r="AZ387" s="14" t="inlineStr">
        <is>
          <t>Y</t>
        </is>
      </c>
      <c r="BA387" s="14" t="inlineStr">
        <is>
          <t>Y</t>
        </is>
      </c>
      <c r="BB387" s="14" t="inlineStr">
        <is>
          <t>Y</t>
        </is>
      </c>
      <c r="BC387" s="14" t="n"/>
      <c r="BD387" s="14" t="n"/>
      <c r="BE387" s="14" t="n"/>
      <c r="BF387" s="14" t="inlineStr">
        <is>
          <t>Y</t>
        </is>
      </c>
      <c r="BG387" s="14" t="inlineStr">
        <is>
          <t>Y</t>
        </is>
      </c>
      <c r="BH387" s="14" t="n"/>
      <c r="BI387" s="14" t="n"/>
      <c r="BJ387" s="14" t="n"/>
      <c r="BK387" s="14" t="n"/>
      <c r="BL387" s="14" t="n"/>
      <c r="BM387" s="14" t="n"/>
      <c r="BN387" s="14" t="n"/>
      <c r="BO387" s="14" t="inlineStr">
        <is>
          <t>Y</t>
        </is>
      </c>
      <c r="BP387" s="14" t="n"/>
      <c r="BQ387" s="107" t="n"/>
      <c r="BR387" s="14" t="n"/>
      <c r="BT387" s="13" t="inlineStr">
        <is>
          <t>USA</t>
        </is>
      </c>
      <c r="BV387" s="22" t="n"/>
      <c r="BW387" s="33" t="inlineStr">
        <is>
          <t>https://www.maialearning.com/v3/privacy-policy</t>
        </is>
      </c>
      <c r="BX387" s="13" t="inlineStr">
        <is>
          <t>University and Careers counselling tool to support Universoty application process.
Student portfolio system</t>
        </is>
      </c>
      <c r="BY387" s="13" t="inlineStr">
        <is>
          <t>Will not gain benefit of the system used to prepare for all international applications to university/college throughout Senior School</t>
        </is>
      </c>
      <c r="CA387" s="19" t="inlineStr">
        <is>
          <t>N</t>
        </is>
      </c>
      <c r="CC387" s="19" t="inlineStr">
        <is>
          <t>N</t>
        </is>
      </c>
      <c r="CF387" s="19" t="inlineStr">
        <is>
          <t>N</t>
        </is>
      </c>
      <c r="CG387" s="19" t="inlineStr">
        <is>
          <t>N</t>
        </is>
      </c>
      <c r="CI387" s="19" t="inlineStr">
        <is>
          <t>N</t>
        </is>
      </c>
      <c r="CJ387" s="19" t="inlineStr">
        <is>
          <t>N</t>
        </is>
      </c>
      <c r="CK387" s="19" t="inlineStr">
        <is>
          <t>N</t>
        </is>
      </c>
      <c r="CL387" s="19" t="inlineStr">
        <is>
          <t>N</t>
        </is>
      </c>
      <c r="CO387" s="19" t="inlineStr">
        <is>
          <t>N</t>
        </is>
      </c>
      <c r="CQ387" s="19" t="inlineStr">
        <is>
          <t>N</t>
        </is>
      </c>
      <c r="CT387" s="19" t="inlineStr">
        <is>
          <t>N</t>
        </is>
      </c>
      <c r="CU387" s="19" t="inlineStr">
        <is>
          <t>N</t>
        </is>
      </c>
      <c r="CW387" s="19" t="inlineStr">
        <is>
          <t>N</t>
        </is>
      </c>
      <c r="CX387" s="19" t="inlineStr">
        <is>
          <t>N</t>
        </is>
      </c>
      <c r="CY387" s="19" t="inlineStr">
        <is>
          <t>N</t>
        </is>
      </c>
      <c r="CZ387" s="19" t="inlineStr">
        <is>
          <t>N</t>
        </is>
      </c>
      <c r="DA387" s="13" t="inlineStr">
        <is>
          <t>Until the student is 21 to enable us to provide historic academic reports etc.</t>
        </is>
      </c>
      <c r="DW387" s="13" t="inlineStr">
        <is>
          <t>Student name, DOB, address, assessment information, UPN, email address</t>
        </is>
      </c>
      <c r="DX387" s="22">
        <f>COUNTIF(A:A,A387)</f>
        <v/>
      </c>
      <c r="DZ387" s="19" t="n"/>
      <c r="EA387" s="19" t="n"/>
      <c r="EB387" s="29" t="inlineStr">
        <is>
          <t>inquiries@maialearning.com</t>
        </is>
      </c>
      <c r="EC387" s="29" t="n"/>
      <c r="ED387" s="29" t="n"/>
      <c r="EE387" s="29" t="n"/>
      <c r="EF387" s="29" t="n"/>
      <c r="EG387" s="29" t="n"/>
      <c r="EH387" s="29" t="n"/>
      <c r="EI387" s="20" t="inlineStr">
        <is>
          <t>EIM</t>
        </is>
      </c>
      <c r="EJ387" s="22">
        <f>_xlfn.CONCAT(AF387:BQ387)</f>
        <v/>
      </c>
      <c r="EK387" s="22" t="n"/>
      <c r="EL387" s="20" t="n"/>
      <c r="EM387" s="20" t="n"/>
      <c r="EN387" s="20" t="n"/>
    </row>
    <row r="388" ht="84.95" customHeight="1">
      <c r="A388" s="24" t="inlineStr">
        <is>
          <t>#000550</t>
        </is>
      </c>
      <c r="B388" s="13" t="inlineStr">
        <is>
          <t>MailChimp</t>
        </is>
      </c>
      <c r="F388" s="25" t="n"/>
      <c r="G388" s="25" t="n"/>
      <c r="H388" s="25" t="n"/>
      <c r="I388" s="25" t="n"/>
      <c r="J388" s="25" t="n"/>
      <c r="L388" s="26">
        <f>IF(COUNTIF(K:K,K388)=0,"",COUNTIF(K:K,K388))</f>
        <v/>
      </c>
      <c r="M388" s="13" t="inlineStr">
        <is>
          <t>Digital Product</t>
        </is>
      </c>
      <c r="N388" s="13" t="inlineStr">
        <is>
          <t>I_Website Service</t>
        </is>
      </c>
      <c r="O388" s="41" t="inlineStr">
        <is>
          <t>https://mailchimp.com/</t>
        </is>
      </c>
      <c r="P388" s="13">
        <f>COUNTIF(Q388:AC388,"Y")</f>
        <v/>
      </c>
      <c r="R388" s="19" t="inlineStr">
        <is>
          <t>N</t>
        </is>
      </c>
      <c r="S388" s="19" t="inlineStr"/>
      <c r="T388" s="19" t="inlineStr">
        <is>
          <t>N</t>
        </is>
      </c>
      <c r="U388" s="19" t="inlineStr"/>
      <c r="V388" s="19" t="inlineStr"/>
      <c r="W388" s="19" t="inlineStr">
        <is>
          <t>Y</t>
        </is>
      </c>
      <c r="X388" s="19" t="inlineStr">
        <is>
          <t>N</t>
        </is>
      </c>
      <c r="Y388" s="19" t="inlineStr">
        <is>
          <t>N</t>
        </is>
      </c>
      <c r="Z388" s="19" t="inlineStr">
        <is>
          <t>N</t>
        </is>
      </c>
      <c r="AA388" s="19" t="inlineStr">
        <is>
          <t>N</t>
        </is>
      </c>
      <c r="AB388" s="19" t="inlineStr">
        <is>
          <t>N</t>
        </is>
      </c>
      <c r="AC388" s="19" t="inlineStr">
        <is>
          <t>N</t>
        </is>
      </c>
      <c r="AE388" s="13" t="n"/>
      <c r="AF388" s="14" t="n"/>
      <c r="AG388" s="14" t="n"/>
      <c r="AH388" s="14" t="inlineStr">
        <is>
          <t>Y</t>
        </is>
      </c>
      <c r="AI388" s="14" t="n"/>
      <c r="AJ388" s="14" t="n"/>
      <c r="AK388" s="14" t="inlineStr">
        <is>
          <t>Y</t>
        </is>
      </c>
      <c r="AL388" s="14" t="n"/>
      <c r="AM388" s="14" t="n"/>
      <c r="AN388" s="14" t="n"/>
      <c r="AO388" s="14" t="n"/>
      <c r="AP388" s="14" t="n"/>
      <c r="AQ388" s="14" t="n"/>
      <c r="AR388" s="14" t="n"/>
      <c r="AS388" s="14" t="n"/>
      <c r="AT388" s="14" t="n"/>
      <c r="AU388" s="14" t="n"/>
      <c r="AV388" s="14" t="n"/>
      <c r="AW388" s="14" t="n"/>
      <c r="AX388" s="14" t="n"/>
      <c r="AY388" s="14" t="n"/>
      <c r="AZ388" s="14" t="n"/>
      <c r="BA388" s="14" t="n"/>
      <c r="BB388" s="14" t="n"/>
      <c r="BC388" s="14" t="n"/>
      <c r="BD388" s="14" t="n"/>
      <c r="BE388" s="14" t="n"/>
      <c r="BF388" s="14" t="n"/>
      <c r="BG388" s="14" t="n"/>
      <c r="BH388" s="14" t="n"/>
      <c r="BI388" s="14" t="n"/>
      <c r="BJ388" s="14" t="n"/>
      <c r="BK388" s="14" t="n"/>
      <c r="BL388" s="14" t="n"/>
      <c r="BM388" s="14" t="n"/>
      <c r="BN388" s="14" t="n"/>
      <c r="BO388" s="14" t="n"/>
      <c r="BP388" s="14" t="n"/>
      <c r="BQ388" s="14" t="n"/>
      <c r="BR388" s="14" t="n"/>
      <c r="BT388" s="13" t="inlineStr">
        <is>
          <t>USA</t>
        </is>
      </c>
      <c r="BV388" s="22" t="n"/>
      <c r="BW388" s="138" t="inlineStr">
        <is>
          <t>https://mailchimp.com/legal/privacy/</t>
        </is>
      </c>
      <c r="BX388" s="13" t="inlineStr">
        <is>
          <t>An all-in-one marketing platform that helps you manage and talk to your clients, customers, and other interested parties.</t>
        </is>
      </c>
      <c r="CA388" s="19" t="inlineStr">
        <is>
          <t>N</t>
        </is>
      </c>
      <c r="CC388" s="19" t="inlineStr">
        <is>
          <t>N</t>
        </is>
      </c>
      <c r="CF388" s="19" t="inlineStr">
        <is>
          <t>N</t>
        </is>
      </c>
      <c r="CG388" s="19" t="inlineStr">
        <is>
          <t>N</t>
        </is>
      </c>
      <c r="CI388" s="19" t="inlineStr">
        <is>
          <t>N</t>
        </is>
      </c>
      <c r="CJ388" s="19" t="inlineStr">
        <is>
          <t>N</t>
        </is>
      </c>
      <c r="CK388" s="19" t="inlineStr">
        <is>
          <t>N</t>
        </is>
      </c>
      <c r="CL388" s="19" t="inlineStr">
        <is>
          <t>N</t>
        </is>
      </c>
      <c r="CO388" s="19" t="inlineStr">
        <is>
          <t>N</t>
        </is>
      </c>
      <c r="CQ388" s="19" t="inlineStr">
        <is>
          <t>N</t>
        </is>
      </c>
      <c r="CT388" s="19" t="inlineStr">
        <is>
          <t>N</t>
        </is>
      </c>
      <c r="CU388" s="19" t="inlineStr">
        <is>
          <t>N</t>
        </is>
      </c>
      <c r="CW388" s="19" t="inlineStr">
        <is>
          <t>N</t>
        </is>
      </c>
      <c r="CX388" s="19" t="inlineStr">
        <is>
          <t>N</t>
        </is>
      </c>
      <c r="CY388" s="19" t="inlineStr">
        <is>
          <t>N</t>
        </is>
      </c>
      <c r="CZ388" s="19" t="inlineStr">
        <is>
          <t>N</t>
        </is>
      </c>
      <c r="DW388" s="13" t="n"/>
      <c r="DX388" s="22">
        <f>COUNTIF(A:A,A388)</f>
        <v/>
      </c>
      <c r="DZ388" s="19" t="n"/>
      <c r="EA388" s="19" t="n"/>
      <c r="EB388" s="29" t="n"/>
      <c r="EC388" s="29" t="n"/>
      <c r="ED388" s="43" t="inlineStr">
        <is>
          <t>https://mailchimp.com/contact/?primaryTopic=prospective</t>
        </is>
      </c>
      <c r="EE388" s="43" t="n"/>
      <c r="EF388" s="43" t="n"/>
      <c r="EG388" s="43" t="n"/>
      <c r="EH388" s="43" t="n"/>
      <c r="EI388" s="20" t="inlineStr">
        <is>
          <t>tool</t>
        </is>
      </c>
      <c r="EJ388" s="22">
        <f>_xlfn.CONCAT(AF388:BQ388)</f>
        <v/>
      </c>
      <c r="EK388" s="20" t="n"/>
      <c r="EL388" s="20" t="n"/>
      <c r="EM388" s="20" t="n"/>
      <c r="EN388" s="20" t="n"/>
    </row>
    <row r="389" ht="102" customHeight="1">
      <c r="A389" s="24" t="inlineStr">
        <is>
          <t>#000198</t>
        </is>
      </c>
      <c r="B389" s="24" t="inlineStr">
        <is>
          <t>Makerbot Printer PC</t>
        </is>
      </c>
      <c r="C389" s="13" t="inlineStr">
        <is>
          <t>MakerBot Industries</t>
        </is>
      </c>
      <c r="E389" s="15" t="inlineStr">
        <is>
          <t>No</t>
        </is>
      </c>
      <c r="F389" s="25" t="inlineStr">
        <is>
          <t>Low</t>
        </is>
      </c>
      <c r="G389" s="25" t="n"/>
      <c r="H389" s="25" t="n"/>
      <c r="I389" s="25" t="n"/>
      <c r="J389" s="25" t="n"/>
      <c r="K389" s="26" t="n"/>
      <c r="L389" s="26">
        <f>IF(COUNTIF(K:K,K389)=0,"",COUNTIF(K:K,K389))</f>
        <v/>
      </c>
      <c r="M389" s="13" t="inlineStr">
        <is>
          <t>Digital Product</t>
        </is>
      </c>
      <c r="N389" s="13" t="inlineStr">
        <is>
          <t>I_Desktop App</t>
        </is>
      </c>
      <c r="O389" s="37" t="inlineStr">
        <is>
          <t>https://www.makerbot.com</t>
        </is>
      </c>
      <c r="P389" s="13">
        <f>COUNTIF(Q389:AC389,"Y")</f>
        <v/>
      </c>
      <c r="R389" s="19" t="inlineStr">
        <is>
          <t>Y</t>
        </is>
      </c>
      <c r="S389" s="19" t="inlineStr">
        <is>
          <t>Y</t>
        </is>
      </c>
      <c r="T389" s="19" t="inlineStr">
        <is>
          <t>Y</t>
        </is>
      </c>
      <c r="U389" s="19" t="inlineStr"/>
      <c r="V389" s="19" t="inlineStr"/>
      <c r="W389" s="19" t="inlineStr">
        <is>
          <t>N</t>
        </is>
      </c>
      <c r="X389" s="19" t="inlineStr">
        <is>
          <t>N</t>
        </is>
      </c>
      <c r="Y389" s="19" t="inlineStr">
        <is>
          <t>N</t>
        </is>
      </c>
      <c r="Z389" s="19" t="inlineStr">
        <is>
          <t>N</t>
        </is>
      </c>
      <c r="AA389" s="19" t="inlineStr">
        <is>
          <t>N</t>
        </is>
      </c>
      <c r="AB389" s="19" t="inlineStr">
        <is>
          <t>Y</t>
        </is>
      </c>
      <c r="AC389" s="19" t="inlineStr">
        <is>
          <t>N</t>
        </is>
      </c>
      <c r="AE389" s="13" t="n"/>
      <c r="AF389" s="14" t="n"/>
      <c r="AG389" s="14" t="n"/>
      <c r="AH389" s="14" t="inlineStr">
        <is>
          <t>Y</t>
        </is>
      </c>
      <c r="AI389" s="14" t="n"/>
      <c r="AJ389" s="14" t="n"/>
      <c r="AK389" s="14" t="inlineStr">
        <is>
          <t>Y</t>
        </is>
      </c>
      <c r="AL389" s="14" t="n"/>
      <c r="AM389" s="14" t="n"/>
      <c r="AN389" s="14" t="inlineStr">
        <is>
          <t>Y</t>
        </is>
      </c>
      <c r="AO389" s="14" t="n"/>
      <c r="AP389" s="14" t="n"/>
      <c r="AQ389" s="14" t="n"/>
      <c r="AR389" s="14" t="n"/>
      <c r="AS389" s="14" t="n"/>
      <c r="AT389" s="14" t="n"/>
      <c r="AU389" s="14" t="n"/>
      <c r="AV389" s="14" t="n"/>
      <c r="AW389" s="14" t="n"/>
      <c r="AX389" s="14" t="n"/>
      <c r="AY389" s="14" t="n"/>
      <c r="AZ389" s="14" t="n"/>
      <c r="BA389" s="14" t="n"/>
      <c r="BB389" s="14" t="n"/>
      <c r="BC389" s="14" t="n"/>
      <c r="BD389" s="14" t="n"/>
      <c r="BE389" s="14" t="n"/>
      <c r="BF389" s="14" t="n"/>
      <c r="BG389" s="14" t="n"/>
      <c r="BH389" s="14" t="n"/>
      <c r="BI389" s="14" t="n"/>
      <c r="BJ389" s="14" t="n"/>
      <c r="BK389" s="14" t="n"/>
      <c r="BL389" s="14" t="n"/>
      <c r="BM389" s="14" t="n"/>
      <c r="BN389" s="14" t="n"/>
      <c r="BO389" s="14" t="n"/>
      <c r="BP389" s="14" t="n"/>
      <c r="BQ389" s="14" t="n"/>
      <c r="BR389" s="14" t="n"/>
      <c r="BS389" s="13" t="inlineStr">
        <is>
          <t>?</t>
        </is>
      </c>
      <c r="BT389" s="13" t="inlineStr">
        <is>
          <t>USA</t>
        </is>
      </c>
      <c r="BV389" s="22" t="n"/>
      <c r="BW389" s="33" t="inlineStr">
        <is>
          <t>https://www.makerbot.com/legal/privacy/</t>
        </is>
      </c>
      <c r="BX389" s="13" t="inlineStr">
        <is>
          <t>3D Printer Driver Software STEAM</t>
        </is>
      </c>
      <c r="CA389" s="19" t="inlineStr">
        <is>
          <t>N</t>
        </is>
      </c>
      <c r="CC389" s="19" t="inlineStr">
        <is>
          <t>N</t>
        </is>
      </c>
      <c r="CF389" s="19" t="inlineStr">
        <is>
          <t>N</t>
        </is>
      </c>
      <c r="CG389" s="19" t="inlineStr">
        <is>
          <t>N</t>
        </is>
      </c>
      <c r="CI389" s="19" t="inlineStr">
        <is>
          <t>N</t>
        </is>
      </c>
      <c r="CJ389" s="19" t="inlineStr">
        <is>
          <t>N</t>
        </is>
      </c>
      <c r="CK389" s="19" t="inlineStr">
        <is>
          <t>N</t>
        </is>
      </c>
      <c r="CL389" s="19" t="inlineStr">
        <is>
          <t>N</t>
        </is>
      </c>
      <c r="CO389" s="19" t="inlineStr">
        <is>
          <t>N</t>
        </is>
      </c>
      <c r="CQ389" s="19" t="inlineStr">
        <is>
          <t>N</t>
        </is>
      </c>
      <c r="CT389" s="19" t="inlineStr">
        <is>
          <t>N</t>
        </is>
      </c>
      <c r="CU389" s="19" t="inlineStr">
        <is>
          <t>N</t>
        </is>
      </c>
      <c r="CW389" s="19" t="inlineStr">
        <is>
          <t>N</t>
        </is>
      </c>
      <c r="CX389" s="19" t="inlineStr">
        <is>
          <t>N</t>
        </is>
      </c>
      <c r="CY389" s="19" t="inlineStr">
        <is>
          <t>N</t>
        </is>
      </c>
      <c r="CZ389" s="19" t="inlineStr">
        <is>
          <t>N</t>
        </is>
      </c>
      <c r="DW389" s="13" t="inlineStr">
        <is>
          <t>?</t>
        </is>
      </c>
      <c r="DX389" s="22">
        <f>COUNTIF(A:A,A389)</f>
        <v/>
      </c>
      <c r="DZ389" s="19" t="n"/>
      <c r="EA389" s="19" t="n"/>
      <c r="EB389" s="29" t="n"/>
      <c r="EC389" s="29" t="n"/>
      <c r="ED389" s="29" t="n"/>
      <c r="EE389" s="29" t="n"/>
      <c r="EF389" s="29" t="n"/>
      <c r="EG389" s="29" t="n"/>
      <c r="EH389" s="29" t="n"/>
      <c r="EI389" s="20" t="inlineStr">
        <is>
          <t>Tool</t>
        </is>
      </c>
      <c r="EJ389" s="22">
        <f>_xlfn.CONCAT(AF389:BQ389)</f>
        <v/>
      </c>
      <c r="EK389" s="22" t="n"/>
      <c r="EL389" s="20" t="n"/>
      <c r="EM389" s="20" t="n"/>
      <c r="EN389" s="20" t="n"/>
    </row>
    <row r="390" ht="102" customHeight="1">
      <c r="A390" s="24" t="inlineStr">
        <is>
          <t>#000401</t>
        </is>
      </c>
      <c r="B390" s="13" t="inlineStr">
        <is>
          <t>Making Stuff Better</t>
        </is>
      </c>
      <c r="F390" s="25" t="inlineStr">
        <is>
          <t>Low</t>
        </is>
      </c>
      <c r="G390" s="25" t="n"/>
      <c r="H390" s="25" t="n"/>
      <c r="I390" s="25" t="n"/>
      <c r="J390" s="25" t="n"/>
      <c r="L390" s="26">
        <f>IF(COUNTIF(K:K,K390)=0,"",COUNTIF(K:K,K390))</f>
        <v/>
      </c>
      <c r="M390" s="13" t="inlineStr">
        <is>
          <t>Vendor</t>
        </is>
      </c>
      <c r="N390" s="13" t="inlineStr">
        <is>
          <t>V_Vendor</t>
        </is>
      </c>
      <c r="O390" s="41" t="inlineStr">
        <is>
          <t>https://makingstuffbetter.com/</t>
        </is>
      </c>
      <c r="P390" s="13">
        <f>COUNTIF(Q390:AC390,"Y")</f>
        <v/>
      </c>
      <c r="R390" s="19" t="inlineStr">
        <is>
          <t>N</t>
        </is>
      </c>
      <c r="S390" s="19" t="inlineStr">
        <is>
          <t>Y</t>
        </is>
      </c>
      <c r="T390" s="19" t="inlineStr">
        <is>
          <t>N</t>
        </is>
      </c>
      <c r="U390" s="19" t="inlineStr"/>
      <c r="V390" s="19" t="inlineStr">
        <is>
          <t>Y</t>
        </is>
      </c>
      <c r="W390" s="19" t="inlineStr">
        <is>
          <t>N</t>
        </is>
      </c>
      <c r="X390" s="19" t="inlineStr">
        <is>
          <t>N</t>
        </is>
      </c>
      <c r="Y390" s="19" t="inlineStr">
        <is>
          <t>N</t>
        </is>
      </c>
      <c r="Z390" s="19" t="inlineStr">
        <is>
          <t>N</t>
        </is>
      </c>
      <c r="AA390" s="19" t="inlineStr">
        <is>
          <t>N</t>
        </is>
      </c>
      <c r="AB390" s="19" t="inlineStr">
        <is>
          <t>N</t>
        </is>
      </c>
      <c r="AC390" s="19" t="inlineStr">
        <is>
          <t>N</t>
        </is>
      </c>
      <c r="AE390" s="13" t="n"/>
      <c r="AF390" s="14" t="n"/>
      <c r="AG390" s="14" t="n"/>
      <c r="AH390" s="14" t="inlineStr">
        <is>
          <t>Y</t>
        </is>
      </c>
      <c r="AI390" s="14" t="n"/>
      <c r="AJ390" s="14" t="n"/>
      <c r="AK390" s="14" t="inlineStr">
        <is>
          <t>Y</t>
        </is>
      </c>
      <c r="AL390" s="14" t="n"/>
      <c r="AM390" s="14" t="n"/>
      <c r="AN390" s="14" t="n"/>
      <c r="AO390" s="14" t="n"/>
      <c r="AP390" s="14" t="n"/>
      <c r="AQ390" s="14" t="n"/>
      <c r="AR390" s="14" t="n"/>
      <c r="AS390" s="14" t="n"/>
      <c r="AT390" s="14" t="n"/>
      <c r="AU390" s="14" t="n"/>
      <c r="AV390" s="14" t="n"/>
      <c r="AW390" s="14" t="n"/>
      <c r="AX390" s="14" t="n"/>
      <c r="AY390" s="14" t="n"/>
      <c r="AZ390" s="14" t="n"/>
      <c r="BA390" s="14" t="n"/>
      <c r="BB390" s="14" t="n"/>
      <c r="BC390" s="14" t="n"/>
      <c r="BD390" s="14" t="n"/>
      <c r="BE390" s="14" t="n"/>
      <c r="BF390" s="14" t="n"/>
      <c r="BG390" s="14" t="n"/>
      <c r="BH390" s="14" t="n"/>
      <c r="BI390" s="14" t="n"/>
      <c r="BJ390" s="14" t="n"/>
      <c r="BK390" s="14" t="n"/>
      <c r="BL390" s="14" t="n"/>
      <c r="BM390" s="14" t="n"/>
      <c r="BN390" s="14" t="n"/>
      <c r="BO390" s="14" t="n"/>
      <c r="BP390" s="14" t="n"/>
      <c r="BQ390" s="14" t="n"/>
      <c r="BR390" s="14" t="n"/>
      <c r="BT390" s="38" t="inlineStr">
        <is>
          <t>UK</t>
        </is>
      </c>
      <c r="BV390" s="22" t="n"/>
      <c r="BW390" s="33" t="inlineStr">
        <is>
          <t>https://makingstuffbetter.com/privacy-policy/</t>
        </is>
      </c>
      <c r="BX390" s="30" t="inlineStr">
        <is>
          <t>Provision of coaching services</t>
        </is>
      </c>
      <c r="BY390" s="30" t="inlineStr">
        <is>
          <t>May not have access to coaching sessions</t>
        </is>
      </c>
      <c r="CA390" s="19" t="inlineStr">
        <is>
          <t>N</t>
        </is>
      </c>
      <c r="CC390" s="19" t="inlineStr">
        <is>
          <t>N</t>
        </is>
      </c>
      <c r="CF390" s="19" t="inlineStr">
        <is>
          <t>N</t>
        </is>
      </c>
      <c r="CG390" s="19" t="inlineStr">
        <is>
          <t>N</t>
        </is>
      </c>
      <c r="CI390" s="19" t="inlineStr">
        <is>
          <t>N</t>
        </is>
      </c>
      <c r="CJ390" s="19" t="inlineStr">
        <is>
          <t>N</t>
        </is>
      </c>
      <c r="CK390" s="19" t="inlineStr">
        <is>
          <t>N</t>
        </is>
      </c>
      <c r="CL390" s="19" t="inlineStr">
        <is>
          <t>N</t>
        </is>
      </c>
      <c r="CO390" s="19" t="inlineStr">
        <is>
          <t>N</t>
        </is>
      </c>
      <c r="CQ390" s="19" t="inlineStr">
        <is>
          <t>N</t>
        </is>
      </c>
      <c r="CT390" s="19" t="inlineStr">
        <is>
          <t>N</t>
        </is>
      </c>
      <c r="CU390" s="19" t="inlineStr">
        <is>
          <t>N</t>
        </is>
      </c>
      <c r="CW390" s="19" t="inlineStr">
        <is>
          <t>N</t>
        </is>
      </c>
      <c r="CX390" s="19" t="inlineStr">
        <is>
          <t>N</t>
        </is>
      </c>
      <c r="CY390" s="19" t="inlineStr">
        <is>
          <t>N</t>
        </is>
      </c>
      <c r="CZ390" s="19" t="inlineStr">
        <is>
          <t>N</t>
        </is>
      </c>
      <c r="DA390" s="30" t="inlineStr">
        <is>
          <t>During staff members employment</t>
        </is>
      </c>
      <c r="DW390" s="30" t="inlineStr">
        <is>
          <t>Staff name, work email address, position</t>
        </is>
      </c>
      <c r="DX390" s="22">
        <f>COUNTIF(A:A,A390)</f>
        <v/>
      </c>
      <c r="DZ390" s="19" t="n"/>
      <c r="EA390" s="19" t="n"/>
      <c r="EB390" s="29" t="inlineStr">
        <is>
          <t>hello@makingstuffbetter.com</t>
        </is>
      </c>
      <c r="EC390" s="29" t="inlineStr">
        <is>
          <t>07584 079656</t>
        </is>
      </c>
      <c r="ED390" s="29" t="n"/>
      <c r="EE390" s="29" t="n"/>
      <c r="EF390" s="29" t="n"/>
      <c r="EG390" s="29" t="n"/>
      <c r="EH390" s="29" t="n"/>
      <c r="EI390" s="20" t="inlineStr">
        <is>
          <t>vendor</t>
        </is>
      </c>
      <c r="EJ390" s="22">
        <f>_xlfn.CONCAT(AF390:BQ390)</f>
        <v/>
      </c>
      <c r="EK390" s="20" t="n"/>
      <c r="EL390" s="20" t="n"/>
      <c r="EM390" s="20" t="n"/>
      <c r="EN390" s="20" t="n"/>
    </row>
    <row r="391" ht="221.1" customHeight="1">
      <c r="A391" s="24" t="inlineStr">
        <is>
          <t>#000199</t>
        </is>
      </c>
      <c r="B391" s="24" t="inlineStr">
        <is>
          <t>Manage Engine</t>
        </is>
      </c>
      <c r="D391" s="13" t="inlineStr">
        <is>
          <t>Infra reviewed</t>
        </is>
      </c>
      <c r="E391" s="15" t="inlineStr">
        <is>
          <t>Yes</t>
        </is>
      </c>
      <c r="F391" s="25" t="inlineStr">
        <is>
          <t>Low</t>
        </is>
      </c>
      <c r="G391" s="25" t="inlineStr">
        <is>
          <t>Done (DIS)</t>
        </is>
      </c>
      <c r="H391" s="25" t="n"/>
      <c r="I391" s="25" t="n"/>
      <c r="J391" s="25" t="n"/>
      <c r="K391" s="26" t="inlineStr">
        <is>
          <t>DAR00035</t>
        </is>
      </c>
      <c r="L391" s="26">
        <f>IF(COUNTIF(K:K,K391)=0,"",COUNTIF(K:K,K391))</f>
        <v/>
      </c>
      <c r="M391" s="13" t="inlineStr">
        <is>
          <t>Digital Product</t>
        </is>
      </c>
      <c r="N391" s="13" t="inlineStr">
        <is>
          <t>I_Website Service</t>
        </is>
      </c>
      <c r="O391" s="138" t="inlineStr">
        <is>
          <t>https://www.manageengine.com/</t>
        </is>
      </c>
      <c r="P391" s="13">
        <f>COUNTIF(Q391:AC391,"Y")</f>
        <v/>
      </c>
      <c r="Q391" s="19" t="inlineStr">
        <is>
          <t>Y</t>
        </is>
      </c>
      <c r="R391" s="19" t="inlineStr">
        <is>
          <t>Y</t>
        </is>
      </c>
      <c r="S391" s="19" t="inlineStr">
        <is>
          <t>Y</t>
        </is>
      </c>
      <c r="T391" s="19" t="inlineStr">
        <is>
          <t>Y</t>
        </is>
      </c>
      <c r="U391" s="19" t="inlineStr">
        <is>
          <t>Y</t>
        </is>
      </c>
      <c r="V391" s="19" t="inlineStr">
        <is>
          <t>Y</t>
        </is>
      </c>
      <c r="W391" s="19" t="inlineStr">
        <is>
          <t>Y</t>
        </is>
      </c>
      <c r="X391" s="19" t="inlineStr">
        <is>
          <t>Y</t>
        </is>
      </c>
      <c r="Y391" s="19" t="inlineStr">
        <is>
          <t>Y</t>
        </is>
      </c>
      <c r="Z391" s="19" t="inlineStr">
        <is>
          <t>Y</t>
        </is>
      </c>
      <c r="AA391" s="19" t="inlineStr">
        <is>
          <t>Y</t>
        </is>
      </c>
      <c r="AB391" s="19" t="inlineStr">
        <is>
          <t>Y</t>
        </is>
      </c>
      <c r="AC391" s="19" t="inlineStr">
        <is>
          <t>N</t>
        </is>
      </c>
      <c r="AE391" s="13" t="n"/>
      <c r="AF391" s="14" t="n"/>
      <c r="AG391" s="14" t="n"/>
      <c r="AH391" s="14" t="inlineStr">
        <is>
          <t>Y</t>
        </is>
      </c>
      <c r="AI391" s="14" t="n"/>
      <c r="AJ391" s="14" t="n"/>
      <c r="AK391" s="14" t="inlineStr">
        <is>
          <t>Y</t>
        </is>
      </c>
      <c r="AL391" s="14" t="n"/>
      <c r="AM391" s="14" t="n"/>
      <c r="AN391" s="14" t="inlineStr">
        <is>
          <t>Y</t>
        </is>
      </c>
      <c r="AO391" s="14" t="n"/>
      <c r="AP391" s="14" t="n"/>
      <c r="AQ391" s="14" t="n"/>
      <c r="AR391" s="14" t="n"/>
      <c r="AS391" s="14" t="n"/>
      <c r="AT391" s="14" t="n"/>
      <c r="AU391" s="14" t="n"/>
      <c r="AV391" s="14" t="n"/>
      <c r="AW391" s="14" t="n"/>
      <c r="AX391" s="14" t="n"/>
      <c r="AY391" s="14" t="n"/>
      <c r="AZ391" s="14" t="n"/>
      <c r="BA391" s="14" t="n"/>
      <c r="BB391" s="14" t="n"/>
      <c r="BC391" s="14" t="n"/>
      <c r="BD391" s="14" t="n"/>
      <c r="BE391" s="14" t="n"/>
      <c r="BF391" s="14" t="n"/>
      <c r="BG391" s="14" t="n"/>
      <c r="BH391" s="14" t="n"/>
      <c r="BI391" s="14" t="n"/>
      <c r="BJ391" s="14" t="n"/>
      <c r="BK391" s="14" t="n"/>
      <c r="BL391" s="14" t="n"/>
      <c r="BM391" s="14" t="n"/>
      <c r="BN391" s="14" t="n"/>
      <c r="BO391" s="14" t="n"/>
      <c r="BP391" s="14" t="n"/>
      <c r="BQ391" s="14" t="n"/>
      <c r="BR391" s="14" t="n"/>
      <c r="BT391" s="13" t="inlineStr">
        <is>
          <t>Shanghai Data Centre</t>
        </is>
      </c>
      <c r="BU391" s="13" t="inlineStr">
        <is>
          <t>On Prem</t>
        </is>
      </c>
      <c r="BV391" s="22" t="n"/>
      <c r="BW391" s="33" t="inlineStr">
        <is>
          <t>https://www.manageengine.com/privacy.html?pos=MEhome&amp;loc=PageBot&amp;cat=mefooter&amp;prev=AB2</t>
        </is>
      </c>
      <c r="BX391" s="13" t="inlineStr">
        <is>
          <t>Servicedesk software to support with communication and workflow.</t>
        </is>
      </c>
      <c r="CA391" s="19" t="inlineStr">
        <is>
          <t>N</t>
        </is>
      </c>
      <c r="CC391" s="19" t="inlineStr">
        <is>
          <t>N</t>
        </is>
      </c>
      <c r="CF391" s="19" t="inlineStr">
        <is>
          <t>N</t>
        </is>
      </c>
      <c r="CG391" s="19" t="inlineStr">
        <is>
          <t>N</t>
        </is>
      </c>
      <c r="CI391" s="19" t="inlineStr">
        <is>
          <t>N</t>
        </is>
      </c>
      <c r="CJ391" s="19" t="inlineStr">
        <is>
          <t>N</t>
        </is>
      </c>
      <c r="CK391" s="19" t="inlineStr">
        <is>
          <t>N</t>
        </is>
      </c>
      <c r="CL391" s="19" t="inlineStr">
        <is>
          <t>N</t>
        </is>
      </c>
      <c r="CO391" s="19" t="inlineStr">
        <is>
          <t>N</t>
        </is>
      </c>
      <c r="CQ391" s="19" t="inlineStr">
        <is>
          <t>N</t>
        </is>
      </c>
      <c r="CT391" s="19" t="inlineStr">
        <is>
          <t>N</t>
        </is>
      </c>
      <c r="CU391" s="19" t="inlineStr">
        <is>
          <t>N</t>
        </is>
      </c>
      <c r="CW391" s="19" t="inlineStr">
        <is>
          <t>N</t>
        </is>
      </c>
      <c r="CX391" s="19" t="inlineStr">
        <is>
          <t>N</t>
        </is>
      </c>
      <c r="CY391" s="19" t="inlineStr">
        <is>
          <t>N</t>
        </is>
      </c>
      <c r="CZ391" s="19" t="inlineStr">
        <is>
          <t>N</t>
        </is>
      </c>
      <c r="DW391" s="13" t="n"/>
      <c r="DX391" s="22">
        <f>COUNTIF(A:A,A391)</f>
        <v/>
      </c>
      <c r="DZ391" s="19" t="n"/>
      <c r="EA391" s="19" t="n"/>
      <c r="EB391" s="29" t="inlineStr">
        <is>
          <t>sales@manageengine.com</t>
        </is>
      </c>
      <c r="EC391" s="29" t="n"/>
      <c r="ED391" s="29" t="n"/>
      <c r="EE391" s="29" t="n"/>
      <c r="EF391" s="29" t="n"/>
      <c r="EG391" s="29" t="n"/>
      <c r="EH391" s="29" t="n"/>
      <c r="EI391" s="20" t="inlineStr">
        <is>
          <t>EIM</t>
        </is>
      </c>
      <c r="EJ391" s="22">
        <f>_xlfn.CONCAT(AF391:BQ391)</f>
        <v/>
      </c>
      <c r="EK391" s="22" t="n"/>
      <c r="EL391" s="20" t="n"/>
      <c r="EM391" s="20" t="n"/>
      <c r="EN391" s="20" t="n"/>
    </row>
    <row r="392" ht="84.95" customHeight="1">
      <c r="A392" s="24" t="inlineStr">
        <is>
          <t>#000200</t>
        </is>
      </c>
      <c r="B392" s="24" t="inlineStr">
        <is>
          <t>ManageBac</t>
        </is>
      </c>
      <c r="C392" s="13" t="inlineStr">
        <is>
          <t>Faria Education Group</t>
        </is>
      </c>
      <c r="E392" s="15" t="inlineStr">
        <is>
          <t>No</t>
        </is>
      </c>
      <c r="F392" s="25" t="inlineStr">
        <is>
          <t>Med</t>
        </is>
      </c>
      <c r="G392" s="25" t="inlineStr">
        <is>
          <t>Yes</t>
        </is>
      </c>
      <c r="H392" s="25" t="n"/>
      <c r="I392" s="35" t="n">
        <v>5</v>
      </c>
      <c r="J392" s="25" t="inlineStr">
        <is>
          <t>D3</t>
        </is>
      </c>
      <c r="K392" s="26" t="n"/>
      <c r="L392" s="26">
        <f>IF(COUNTIF(K:K,K392)=0,"",COUNTIF(K:K,K392))</f>
        <v/>
      </c>
      <c r="M392" s="13" t="inlineStr">
        <is>
          <t>Digital Product</t>
        </is>
      </c>
      <c r="N392" s="13" t="inlineStr">
        <is>
          <t>I_Website Service</t>
        </is>
      </c>
      <c r="O392" s="37" t="inlineStr">
        <is>
          <t>https://www.managebac.com/</t>
        </is>
      </c>
      <c r="P392" s="13">
        <f>COUNTIF(Q392:AC392,"Y")</f>
        <v/>
      </c>
      <c r="R392" s="19" t="inlineStr">
        <is>
          <t>Y</t>
        </is>
      </c>
      <c r="S392" s="19" t="inlineStr">
        <is>
          <t>Y</t>
        </is>
      </c>
      <c r="T392" s="19" t="inlineStr">
        <is>
          <t>Y</t>
        </is>
      </c>
      <c r="U392" s="19" t="inlineStr">
        <is>
          <t>Y</t>
        </is>
      </c>
      <c r="V392" s="19" t="inlineStr">
        <is>
          <t>Y</t>
        </is>
      </c>
      <c r="W392" s="19" t="inlineStr">
        <is>
          <t>Y</t>
        </is>
      </c>
      <c r="X392" s="19" t="inlineStr">
        <is>
          <t>N</t>
        </is>
      </c>
      <c r="Y392" s="19" t="inlineStr">
        <is>
          <t>N</t>
        </is>
      </c>
      <c r="Z392" s="19" t="inlineStr">
        <is>
          <t>N</t>
        </is>
      </c>
      <c r="AA392" s="19" t="inlineStr">
        <is>
          <t>N</t>
        </is>
      </c>
      <c r="AB392" s="19" t="inlineStr">
        <is>
          <t>Y</t>
        </is>
      </c>
      <c r="AC392" s="19" t="inlineStr">
        <is>
          <t>N</t>
        </is>
      </c>
      <c r="AE392" s="13" t="n"/>
      <c r="AF392" s="38" t="inlineStr">
        <is>
          <t>Y</t>
        </is>
      </c>
      <c r="AG392" s="14" t="inlineStr">
        <is>
          <t>Y</t>
        </is>
      </c>
      <c r="AH392" s="38" t="inlineStr">
        <is>
          <t>Y</t>
        </is>
      </c>
      <c r="AI392" s="38" t="inlineStr">
        <is>
          <t> </t>
        </is>
      </c>
      <c r="AJ392" s="38" t="inlineStr">
        <is>
          <t>Y</t>
        </is>
      </c>
      <c r="AK392" s="38" t="inlineStr">
        <is>
          <t>Y</t>
        </is>
      </c>
      <c r="AL392" s="38" t="inlineStr">
        <is>
          <t> </t>
        </is>
      </c>
      <c r="AM392" s="38" t="inlineStr">
        <is>
          <t> </t>
        </is>
      </c>
      <c r="AN392" s="38" t="inlineStr">
        <is>
          <t> </t>
        </is>
      </c>
      <c r="AO392" s="38" t="inlineStr">
        <is>
          <t> </t>
        </is>
      </c>
      <c r="AP392" s="38" t="inlineStr">
        <is>
          <t> </t>
        </is>
      </c>
      <c r="AQ392" s="38" t="inlineStr">
        <is>
          <t> </t>
        </is>
      </c>
      <c r="AR392" s="38" t="inlineStr">
        <is>
          <t> </t>
        </is>
      </c>
      <c r="AS392" s="38" t="inlineStr">
        <is>
          <t> </t>
        </is>
      </c>
      <c r="AT392" s="38" t="inlineStr">
        <is>
          <t>Y</t>
        </is>
      </c>
      <c r="AU392" s="38" t="inlineStr">
        <is>
          <t> </t>
        </is>
      </c>
      <c r="AV392" s="38" t="inlineStr">
        <is>
          <t> </t>
        </is>
      </c>
      <c r="AW392" s="38" t="inlineStr">
        <is>
          <t> </t>
        </is>
      </c>
      <c r="AX392" s="38" t="inlineStr">
        <is>
          <t> </t>
        </is>
      </c>
      <c r="AY392" s="38" t="inlineStr">
        <is>
          <t> </t>
        </is>
      </c>
      <c r="AZ392" s="38" t="inlineStr">
        <is>
          <t> </t>
        </is>
      </c>
      <c r="BA392" s="38" t="inlineStr">
        <is>
          <t> </t>
        </is>
      </c>
      <c r="BB392" s="38" t="inlineStr">
        <is>
          <t> </t>
        </is>
      </c>
      <c r="BC392" s="38" t="inlineStr">
        <is>
          <t> </t>
        </is>
      </c>
      <c r="BD392" s="38" t="inlineStr">
        <is>
          <t> </t>
        </is>
      </c>
      <c r="BE392" s="38" t="inlineStr">
        <is>
          <t> </t>
        </is>
      </c>
      <c r="BF392" s="38" t="inlineStr">
        <is>
          <t> </t>
        </is>
      </c>
      <c r="BG392" s="38" t="inlineStr">
        <is>
          <t> </t>
        </is>
      </c>
      <c r="BH392" s="38" t="inlineStr">
        <is>
          <t> </t>
        </is>
      </c>
      <c r="BI392" s="38" t="inlineStr">
        <is>
          <t> </t>
        </is>
      </c>
      <c r="BJ392" s="38" t="inlineStr">
        <is>
          <t> </t>
        </is>
      </c>
      <c r="BK392" s="38" t="inlineStr">
        <is>
          <t> </t>
        </is>
      </c>
      <c r="BL392" s="38" t="inlineStr">
        <is>
          <t> </t>
        </is>
      </c>
      <c r="BM392" s="38" t="inlineStr">
        <is>
          <t> </t>
        </is>
      </c>
      <c r="BN392" s="38" t="inlineStr">
        <is>
          <t> </t>
        </is>
      </c>
      <c r="BO392" s="38" t="inlineStr">
        <is>
          <t> </t>
        </is>
      </c>
      <c r="BP392" s="38" t="inlineStr">
        <is>
          <t> </t>
        </is>
      </c>
      <c r="BQ392" s="38" t="inlineStr">
        <is>
          <t> </t>
        </is>
      </c>
      <c r="BR392" s="14" t="n"/>
      <c r="BS392" s="13" t="inlineStr">
        <is>
          <t>manual csv</t>
        </is>
      </c>
      <c r="BT392" s="13" t="inlineStr">
        <is>
          <t>Canada</t>
        </is>
      </c>
      <c r="BV392" s="22" t="n"/>
      <c r="BW392" s="33" t="inlineStr">
        <is>
          <t>https://www.faria.org/terms-of-service</t>
        </is>
      </c>
      <c r="BX392" s="13" t="inlineStr">
        <is>
          <t>IB management</t>
        </is>
      </c>
      <c r="BY392" s="13" t="inlineStr">
        <is>
          <t>Will not gain benefit of the system which organizes students International Baccalaureate studies</t>
        </is>
      </c>
      <c r="CA392" s="19" t="inlineStr">
        <is>
          <t>N</t>
        </is>
      </c>
      <c r="CC392" s="19" t="inlineStr">
        <is>
          <t>N</t>
        </is>
      </c>
      <c r="CF392" s="19" t="inlineStr">
        <is>
          <t>N</t>
        </is>
      </c>
      <c r="CG392" s="19" t="inlineStr">
        <is>
          <t>N</t>
        </is>
      </c>
      <c r="CI392" s="19" t="inlineStr">
        <is>
          <t>N</t>
        </is>
      </c>
      <c r="CJ392" s="19" t="inlineStr">
        <is>
          <t>N</t>
        </is>
      </c>
      <c r="CK392" s="19" t="inlineStr">
        <is>
          <t>Y</t>
        </is>
      </c>
      <c r="CL392" s="19" t="inlineStr">
        <is>
          <t>N</t>
        </is>
      </c>
      <c r="CO392" s="19" t="inlineStr">
        <is>
          <t>N</t>
        </is>
      </c>
      <c r="CQ392" s="19" t="inlineStr">
        <is>
          <t>N</t>
        </is>
      </c>
      <c r="CT392" s="19" t="inlineStr">
        <is>
          <t>N</t>
        </is>
      </c>
      <c r="CU392" s="19" t="inlineStr">
        <is>
          <t>N</t>
        </is>
      </c>
      <c r="CW392" s="19" t="inlineStr">
        <is>
          <t>N</t>
        </is>
      </c>
      <c r="CX392" s="19" t="inlineStr">
        <is>
          <t>N</t>
        </is>
      </c>
      <c r="CY392" s="19" t="inlineStr">
        <is>
          <t>N</t>
        </is>
      </c>
      <c r="CZ392" s="19" t="inlineStr">
        <is>
          <t>N</t>
        </is>
      </c>
      <c r="DA392" s="30" t="inlineStr">
        <is>
          <t>Whilst the student is registered at the College</t>
        </is>
      </c>
      <c r="DW392" s="13" t="inlineStr">
        <is>
          <t>Student name, School email, Class and year group
CSV import - Manual basic info Name/Class and year group of student (Teachers name and email)</t>
        </is>
      </c>
      <c r="DX392" s="22">
        <f>COUNTIF(A:A,A392)</f>
        <v/>
      </c>
      <c r="DZ392" s="19" t="n"/>
      <c r="EA392" s="19" t="n"/>
      <c r="EB392" s="29" t="n"/>
      <c r="EC392" s="29" t="n"/>
      <c r="ED392" s="129" t="inlineStr">
        <is>
          <t>https://www.managebac.com/contactsales</t>
        </is>
      </c>
      <c r="EE392" s="129" t="n"/>
      <c r="EF392" s="129" t="n"/>
      <c r="EG392" s="129" t="n"/>
      <c r="EH392" s="129" t="n"/>
      <c r="EI392" s="20" t="inlineStr">
        <is>
          <t>LMS</t>
        </is>
      </c>
      <c r="EJ392" s="22">
        <f>_xlfn.CONCAT(AF392:BQ392)</f>
        <v/>
      </c>
      <c r="EK392" s="22" t="n"/>
      <c r="EL392" s="20" t="n"/>
      <c r="EM392" s="20" t="n"/>
      <c r="EN392" s="20" t="n"/>
    </row>
    <row r="393" ht="153" customHeight="1">
      <c r="A393" s="24" t="inlineStr">
        <is>
          <t>#000201</t>
        </is>
      </c>
      <c r="B393" s="24" t="inlineStr">
        <is>
          <t>Mangahigh</t>
        </is>
      </c>
      <c r="E393" s="15" t="inlineStr">
        <is>
          <t>No</t>
        </is>
      </c>
      <c r="F393" s="25" t="inlineStr">
        <is>
          <t>Low</t>
        </is>
      </c>
      <c r="G393" s="25" t="n"/>
      <c r="H393" s="25" t="n"/>
      <c r="I393" s="25" t="n"/>
      <c r="J393" s="25" t="n"/>
      <c r="K393" s="26" t="n"/>
      <c r="L393" s="26">
        <f>IF(COUNTIF(K:K,K393)=0,"",COUNTIF(K:K,K393))</f>
        <v/>
      </c>
      <c r="M393" s="13" t="inlineStr">
        <is>
          <t>Digital Product</t>
        </is>
      </c>
      <c r="N393" s="13" t="inlineStr">
        <is>
          <t>I_Website Service</t>
        </is>
      </c>
      <c r="O393" s="138" t="inlineStr">
        <is>
          <t>https://www.mangahigh.com/en/</t>
        </is>
      </c>
      <c r="P393" s="13">
        <f>COUNTIF(Q393:AC393,"Y")</f>
        <v/>
      </c>
      <c r="R393" s="19" t="inlineStr">
        <is>
          <t>Y</t>
        </is>
      </c>
      <c r="S393" s="19" t="inlineStr"/>
      <c r="T393" s="19" t="inlineStr">
        <is>
          <t>N</t>
        </is>
      </c>
      <c r="U393" s="19" t="inlineStr">
        <is>
          <t>Y</t>
        </is>
      </c>
      <c r="V393" s="19" t="inlineStr"/>
      <c r="W393" s="19" t="inlineStr">
        <is>
          <t>N</t>
        </is>
      </c>
      <c r="X393" s="19" t="inlineStr">
        <is>
          <t>N</t>
        </is>
      </c>
      <c r="Y393" s="19" t="inlineStr">
        <is>
          <t>N</t>
        </is>
      </c>
      <c r="Z393" s="19" t="inlineStr">
        <is>
          <t>N</t>
        </is>
      </c>
      <c r="AA393" s="19" t="inlineStr">
        <is>
          <t>N</t>
        </is>
      </c>
      <c r="AB393" s="19" t="inlineStr">
        <is>
          <t>N</t>
        </is>
      </c>
      <c r="AC393" s="19" t="inlineStr">
        <is>
          <t>N</t>
        </is>
      </c>
      <c r="AE393" s="13" t="n"/>
      <c r="AF393" s="14" t="n"/>
      <c r="AG393" s="14" t="inlineStr">
        <is>
          <t>Y</t>
        </is>
      </c>
      <c r="AH393" s="14" t="inlineStr">
        <is>
          <t>Y</t>
        </is>
      </c>
      <c r="AI393" s="14" t="n"/>
      <c r="AJ393" s="14" t="inlineStr">
        <is>
          <t>Y</t>
        </is>
      </c>
      <c r="AK393" s="14" t="inlineStr">
        <is>
          <t>Y</t>
        </is>
      </c>
      <c r="AL393" s="14" t="n"/>
      <c r="AM393" s="14" t="n"/>
      <c r="AN393" s="14" t="n"/>
      <c r="AO393" s="14" t="n"/>
      <c r="AP393" s="14" t="n"/>
      <c r="AQ393" s="14" t="n"/>
      <c r="AR393" s="14" t="n"/>
      <c r="AS393" s="14" t="n"/>
      <c r="AT393" s="14" t="n"/>
      <c r="AU393" s="14" t="n"/>
      <c r="AV393" s="14" t="n"/>
      <c r="AW393" s="14" t="n"/>
      <c r="AX393" s="14" t="n"/>
      <c r="AY393" s="14" t="n"/>
      <c r="AZ393" s="14" t="n"/>
      <c r="BA393" s="14" t="n"/>
      <c r="BB393" s="14" t="n"/>
      <c r="BC393" s="14" t="n"/>
      <c r="BD393" s="14" t="n"/>
      <c r="BE393" s="14" t="n"/>
      <c r="BF393" s="14" t="n"/>
      <c r="BG393" s="14" t="n"/>
      <c r="BH393" s="14" t="n"/>
      <c r="BI393" s="14" t="n"/>
      <c r="BJ393" s="14" t="n"/>
      <c r="BK393" s="14" t="n"/>
      <c r="BL393" s="14" t="n"/>
      <c r="BM393" s="14" t="n"/>
      <c r="BN393" s="14" t="n"/>
      <c r="BO393" s="14" t="n"/>
      <c r="BP393" s="14" t="n"/>
      <c r="BQ393" s="14" t="n"/>
      <c r="BR393" s="14" t="n"/>
      <c r="BT393" s="13" t="inlineStr">
        <is>
          <t>UK</t>
        </is>
      </c>
      <c r="BV393" s="22" t="n"/>
      <c r="BW393" s="33" t="inlineStr">
        <is>
          <t>https://app.mangahigh.com/en/about/termsandconditions#privacy-policy</t>
        </is>
      </c>
      <c r="BX393" s="13" t="inlineStr">
        <is>
          <t>Academic Resources and Assessment</t>
        </is>
      </c>
      <c r="BY393" s="13" t="inlineStr">
        <is>
          <t>May not access Maths improvement software</t>
        </is>
      </c>
      <c r="CA393" s="19" t="inlineStr">
        <is>
          <t>N</t>
        </is>
      </c>
      <c r="CC393" s="19" t="inlineStr">
        <is>
          <t>N</t>
        </is>
      </c>
      <c r="CF393" s="19" t="inlineStr">
        <is>
          <t>N</t>
        </is>
      </c>
      <c r="CG393" s="19" t="inlineStr">
        <is>
          <t>N</t>
        </is>
      </c>
      <c r="CI393" s="19" t="inlineStr">
        <is>
          <t>N</t>
        </is>
      </c>
      <c r="CJ393" s="19" t="inlineStr">
        <is>
          <t>N</t>
        </is>
      </c>
      <c r="CK393" s="19" t="inlineStr">
        <is>
          <t>N</t>
        </is>
      </c>
      <c r="CL393" s="19" t="inlineStr">
        <is>
          <t>N</t>
        </is>
      </c>
      <c r="CO393" s="19" t="inlineStr">
        <is>
          <t>N</t>
        </is>
      </c>
      <c r="CQ393" s="19" t="inlineStr">
        <is>
          <t>N</t>
        </is>
      </c>
      <c r="CT393" s="19" t="inlineStr">
        <is>
          <t>N</t>
        </is>
      </c>
      <c r="CU393" s="19" t="inlineStr">
        <is>
          <t>N</t>
        </is>
      </c>
      <c r="CW393" s="19" t="inlineStr">
        <is>
          <t>N</t>
        </is>
      </c>
      <c r="CX393" s="19" t="inlineStr">
        <is>
          <t>N</t>
        </is>
      </c>
      <c r="CY393" s="19" t="inlineStr">
        <is>
          <t>N</t>
        </is>
      </c>
      <c r="CZ393" s="19" t="inlineStr">
        <is>
          <t>N</t>
        </is>
      </c>
      <c r="DW393" s="13" t="inlineStr">
        <is>
          <t>Student name,</t>
        </is>
      </c>
      <c r="DX393" s="22">
        <f>COUNTIF(A:A,A393)</f>
        <v/>
      </c>
      <c r="DZ393" s="19" t="n"/>
      <c r="EA393" s="19" t="n"/>
      <c r="EB393" s="43" t="inlineStr">
        <is>
          <t>schools@mangahigh.com</t>
        </is>
      </c>
      <c r="EC393" s="43" t="inlineStr">
        <is>
          <t>+44 20 7307 8670</t>
        </is>
      </c>
      <c r="ED393" s="29" t="n"/>
      <c r="EE393" s="29" t="n"/>
      <c r="EF393" s="29" t="n"/>
      <c r="EG393" s="29" t="n"/>
      <c r="EH393" s="29" t="n"/>
      <c r="EI393" s="20" t="inlineStr">
        <is>
          <t>edu</t>
        </is>
      </c>
      <c r="EJ393" s="22">
        <f>_xlfn.CONCAT(AF393:BQ393)</f>
        <v/>
      </c>
      <c r="EK393" s="22" t="n"/>
      <c r="EL393" s="20" t="n"/>
      <c r="EM393" s="20" t="n"/>
      <c r="EN393" s="20" t="n"/>
    </row>
    <row r="394" ht="51" customHeight="1">
      <c r="A394" s="24" t="inlineStr">
        <is>
          <t>#000202</t>
        </is>
      </c>
      <c r="B394" s="24" t="inlineStr">
        <is>
          <t>Marific</t>
        </is>
      </c>
      <c r="E394" s="15" t="inlineStr">
        <is>
          <t>No</t>
        </is>
      </c>
      <c r="F394" s="25" t="inlineStr">
        <is>
          <t>Low</t>
        </is>
      </c>
      <c r="G394" s="25" t="n"/>
      <c r="H394" s="25" t="n"/>
      <c r="I394" s="25" t="n"/>
      <c r="J394" s="25" t="n"/>
      <c r="K394" s="26" t="n"/>
      <c r="L394" s="26">
        <f>IF(COUNTIF(K:K,K394)=0,"",COUNTIF(K:K,K394))</f>
        <v/>
      </c>
      <c r="M394" s="13" t="inlineStr">
        <is>
          <t>Digital Product</t>
        </is>
      </c>
      <c r="N394" s="13" t="inlineStr">
        <is>
          <t>Missing</t>
        </is>
      </c>
      <c r="O394" s="21" t="inlineStr">
        <is>
          <t>https://www.matific.com/inter/en-us/home/</t>
        </is>
      </c>
      <c r="P394" s="13">
        <f>COUNTIF(Q394:AC394,"Y")</f>
        <v/>
      </c>
      <c r="R394" s="19" t="inlineStr">
        <is>
          <t>N</t>
        </is>
      </c>
      <c r="S394" s="19" t="inlineStr"/>
      <c r="T394" s="19" t="inlineStr">
        <is>
          <t>N</t>
        </is>
      </c>
      <c r="U394" s="19" t="inlineStr"/>
      <c r="V394" s="19" t="inlineStr">
        <is>
          <t>Y</t>
        </is>
      </c>
      <c r="W394" s="19" t="inlineStr">
        <is>
          <t>N</t>
        </is>
      </c>
      <c r="X394" s="19" t="inlineStr">
        <is>
          <t>N</t>
        </is>
      </c>
      <c r="Y394" s="19" t="inlineStr">
        <is>
          <t>N</t>
        </is>
      </c>
      <c r="Z394" s="19" t="inlineStr">
        <is>
          <t>N</t>
        </is>
      </c>
      <c r="AA394" s="19" t="inlineStr">
        <is>
          <t>N</t>
        </is>
      </c>
      <c r="AB394" s="19" t="inlineStr">
        <is>
          <t>N</t>
        </is>
      </c>
      <c r="AC394" s="19" t="inlineStr">
        <is>
          <t>N</t>
        </is>
      </c>
      <c r="AE394" s="13" t="n"/>
      <c r="AF394" s="14" t="n"/>
      <c r="AG394" s="14" t="inlineStr">
        <is>
          <t>Y</t>
        </is>
      </c>
      <c r="AH394" s="14" t="inlineStr">
        <is>
          <t>Y</t>
        </is>
      </c>
      <c r="AI394" s="14" t="inlineStr">
        <is>
          <t>Y</t>
        </is>
      </c>
      <c r="AJ394" s="14" t="inlineStr">
        <is>
          <t>Y</t>
        </is>
      </c>
      <c r="AK394" s="14" t="inlineStr">
        <is>
          <t>Y</t>
        </is>
      </c>
      <c r="AL394" s="14" t="inlineStr">
        <is>
          <t>Y</t>
        </is>
      </c>
      <c r="AM394" s="14" t="n"/>
      <c r="AN394" s="14" t="n"/>
      <c r="AO394" s="14" t="n"/>
      <c r="AP394" s="14" t="inlineStr">
        <is>
          <t>Y</t>
        </is>
      </c>
      <c r="AQ394" s="14" t="n"/>
      <c r="AR394" s="14" t="n"/>
      <c r="AS394" s="14" t="n"/>
      <c r="AT394" s="14" t="n"/>
      <c r="AU394" s="14" t="n"/>
      <c r="AV394" s="14" t="n"/>
      <c r="AW394" s="14" t="n"/>
      <c r="AX394" s="14" t="n"/>
      <c r="AY394" s="14" t="n"/>
      <c r="AZ394" s="14" t="n"/>
      <c r="BA394" s="14" t="n"/>
      <c r="BB394" s="14" t="inlineStr">
        <is>
          <t>Y</t>
        </is>
      </c>
      <c r="BC394" s="14" t="n"/>
      <c r="BD394" s="14" t="n"/>
      <c r="BE394" s="14" t="n"/>
      <c r="BF394" s="14" t="n"/>
      <c r="BG394" s="14" t="n"/>
      <c r="BH394" s="14" t="n"/>
      <c r="BI394" s="14" t="n"/>
      <c r="BJ394" s="14" t="n"/>
      <c r="BK394" s="14" t="n"/>
      <c r="BL394" s="14" t="n"/>
      <c r="BM394" s="14" t="n"/>
      <c r="BN394" s="14" t="n"/>
      <c r="BO394" s="14" t="n"/>
      <c r="BP394" s="14" t="n"/>
      <c r="BQ394" s="14" t="n"/>
      <c r="BR394" s="14" t="n"/>
      <c r="BT394" s="13" t="inlineStr">
        <is>
          <t>Australia</t>
        </is>
      </c>
      <c r="BV394" s="22" t="n"/>
      <c r="BW394" s="44" t="n"/>
      <c r="BX394" s="13" t="inlineStr">
        <is>
          <t>Blended learning platform that gives access to game-based mathematics activities, worksheets and lesson
plans</t>
        </is>
      </c>
      <c r="BY394" s="13" t="inlineStr">
        <is>
          <t>Students may lose access to additional resources</t>
        </is>
      </c>
      <c r="CA394" s="19" t="inlineStr">
        <is>
          <t>N</t>
        </is>
      </c>
      <c r="CC394" s="19" t="inlineStr">
        <is>
          <t>N</t>
        </is>
      </c>
      <c r="CF394" s="19" t="inlineStr">
        <is>
          <t>N</t>
        </is>
      </c>
      <c r="CG394" s="19" t="inlineStr">
        <is>
          <t>N</t>
        </is>
      </c>
      <c r="CI394" s="19" t="inlineStr">
        <is>
          <t>N</t>
        </is>
      </c>
      <c r="CJ394" s="19" t="inlineStr">
        <is>
          <t>N</t>
        </is>
      </c>
      <c r="CK394" s="19" t="inlineStr">
        <is>
          <t>N</t>
        </is>
      </c>
      <c r="CL394" s="19" t="inlineStr">
        <is>
          <t>N</t>
        </is>
      </c>
      <c r="CO394" s="19" t="inlineStr">
        <is>
          <t>N</t>
        </is>
      </c>
      <c r="CQ394" s="19" t="inlineStr">
        <is>
          <t>N</t>
        </is>
      </c>
      <c r="CT394" s="19" t="inlineStr">
        <is>
          <t>N</t>
        </is>
      </c>
      <c r="CU394" s="19" t="inlineStr">
        <is>
          <t>N</t>
        </is>
      </c>
      <c r="CW394" s="19" t="inlineStr">
        <is>
          <t>N</t>
        </is>
      </c>
      <c r="CX394" s="19" t="inlineStr">
        <is>
          <t>N</t>
        </is>
      </c>
      <c r="CY394" s="19" t="inlineStr">
        <is>
          <t>N</t>
        </is>
      </c>
      <c r="CZ394" s="19" t="inlineStr">
        <is>
          <t>N</t>
        </is>
      </c>
      <c r="DW394" s="13" t="inlineStr">
        <is>
          <t>Student data: name, school, email Parent data: district, name, students, email, phone, relationship,
Staff Date:  name, email, title</t>
        </is>
      </c>
      <c r="DX394" s="22">
        <f>COUNTIF(A:A,A394)</f>
        <v/>
      </c>
      <c r="DZ394" s="19" t="n"/>
      <c r="EA394" s="19" t="n"/>
      <c r="EB394" s="29" t="n"/>
      <c r="EC394" s="29" t="n"/>
      <c r="ED394" s="29" t="n"/>
      <c r="EE394" s="29" t="n"/>
      <c r="EF394" s="29" t="n"/>
      <c r="EG394" s="29" t="n"/>
      <c r="EH394" s="29" t="n"/>
      <c r="EI394" s="20" t="inlineStr">
        <is>
          <t>math</t>
        </is>
      </c>
      <c r="EJ394" s="22">
        <f>_xlfn.CONCAT(AF394:BQ394)</f>
        <v/>
      </c>
      <c r="EK394" s="22" t="n"/>
      <c r="EL394" s="20" t="n"/>
      <c r="EM394" s="20" t="n"/>
      <c r="EN394" s="20" t="n"/>
    </row>
    <row r="395" ht="68.09999999999999" customHeight="1">
      <c r="A395" s="24" t="inlineStr">
        <is>
          <t>#000203</t>
        </is>
      </c>
      <c r="B395" s="24" t="inlineStr">
        <is>
          <t>MASSOLIT</t>
        </is>
      </c>
      <c r="E395" s="15" t="inlineStr">
        <is>
          <t>No</t>
        </is>
      </c>
      <c r="F395" s="25" t="inlineStr">
        <is>
          <t>Low</t>
        </is>
      </c>
      <c r="G395" s="25" t="n"/>
      <c r="H395" s="25" t="n"/>
      <c r="I395" s="25" t="n"/>
      <c r="J395" s="25" t="n"/>
      <c r="K395" s="26" t="n"/>
      <c r="L395" s="26">
        <f>IF(COUNTIF(K:K,K395)=0,"",COUNTIF(K:K,K395))</f>
        <v/>
      </c>
      <c r="M395" s="13" t="inlineStr">
        <is>
          <t>Digital Product</t>
        </is>
      </c>
      <c r="N395" s="13" t="inlineStr">
        <is>
          <t>I_Website Service</t>
        </is>
      </c>
      <c r="O395" s="138" t="inlineStr">
        <is>
          <t>https://www.massolit.io/</t>
        </is>
      </c>
      <c r="P395" s="13">
        <f>COUNTIF(Q395:AC395,"Y")</f>
        <v/>
      </c>
      <c r="R395" s="19" t="inlineStr">
        <is>
          <t>N</t>
        </is>
      </c>
      <c r="S395" s="19" t="inlineStr"/>
      <c r="T395" s="19" t="inlineStr">
        <is>
          <t>N</t>
        </is>
      </c>
      <c r="U395" s="19" t="inlineStr"/>
      <c r="V395" s="19" t="inlineStr">
        <is>
          <t>Y</t>
        </is>
      </c>
      <c r="W395" s="19" t="inlineStr">
        <is>
          <t>N</t>
        </is>
      </c>
      <c r="X395" s="19" t="inlineStr">
        <is>
          <t>N</t>
        </is>
      </c>
      <c r="Y395" s="19" t="inlineStr">
        <is>
          <t>N</t>
        </is>
      </c>
      <c r="Z395" s="19" t="inlineStr">
        <is>
          <t>N</t>
        </is>
      </c>
      <c r="AA395" s="19" t="inlineStr">
        <is>
          <t>N</t>
        </is>
      </c>
      <c r="AB395" s="19" t="inlineStr">
        <is>
          <t>N</t>
        </is>
      </c>
      <c r="AC395" s="19" t="inlineStr">
        <is>
          <t>N</t>
        </is>
      </c>
      <c r="AE395" s="13" t="n"/>
      <c r="AF395" s="14" t="n"/>
      <c r="AG395" s="14" t="inlineStr">
        <is>
          <t>Y</t>
        </is>
      </c>
      <c r="AH395" s="14" t="n"/>
      <c r="AI395" s="14" t="n"/>
      <c r="AJ395" s="14" t="inlineStr">
        <is>
          <t>Y</t>
        </is>
      </c>
      <c r="AK395" s="14" t="n"/>
      <c r="AL395" s="14" t="n"/>
      <c r="AM395" s="14" t="n"/>
      <c r="AN395" s="14" t="n"/>
      <c r="AO395" s="14" t="n"/>
      <c r="AP395" s="14" t="n"/>
      <c r="AQ395" s="14" t="n"/>
      <c r="AR395" s="14" t="n"/>
      <c r="AS395" s="14" t="n"/>
      <c r="AT395" s="14" t="inlineStr">
        <is>
          <t>Y</t>
        </is>
      </c>
      <c r="AU395" s="14" t="n"/>
      <c r="AV395" s="14" t="n"/>
      <c r="AW395" s="14" t="n"/>
      <c r="AX395" s="14" t="n"/>
      <c r="AY395" s="14" t="n"/>
      <c r="AZ395" s="14" t="n"/>
      <c r="BA395" s="14" t="n"/>
      <c r="BB395" s="14" t="n"/>
      <c r="BC395" s="14" t="n"/>
      <c r="BD395" s="14" t="n"/>
      <c r="BE395" s="14" t="n"/>
      <c r="BF395" s="14" t="n"/>
      <c r="BG395" s="14" t="n"/>
      <c r="BH395" s="14" t="n"/>
      <c r="BI395" s="14" t="n"/>
      <c r="BJ395" s="14" t="n"/>
      <c r="BK395" s="14" t="n"/>
      <c r="BL395" s="14" t="n"/>
      <c r="BM395" s="14" t="n"/>
      <c r="BN395" s="14" t="n"/>
      <c r="BO395" s="14" t="n"/>
      <c r="BP395" s="14" t="n"/>
      <c r="BQ395" s="14" t="n"/>
      <c r="BR395" s="14" t="n"/>
      <c r="BT395" s="13" t="inlineStr">
        <is>
          <t>UK</t>
        </is>
      </c>
      <c r="BV395" s="22" t="n"/>
      <c r="BW395" s="33" t="inlineStr">
        <is>
          <t>https://www.massolit.io/privacy</t>
        </is>
      </c>
      <c r="BX395" s="13" t="inlineStr">
        <is>
          <t>Online educational platform hosting short video lectures.</t>
        </is>
      </c>
      <c r="BY395" s="13" t="inlineStr">
        <is>
          <t>Students will lose access to important educational content.</t>
        </is>
      </c>
      <c r="CA395" s="19" t="inlineStr">
        <is>
          <t>N</t>
        </is>
      </c>
      <c r="CC395" s="19" t="inlineStr">
        <is>
          <t>N</t>
        </is>
      </c>
      <c r="CE395" s="19" t="inlineStr">
        <is>
          <t>Y</t>
        </is>
      </c>
      <c r="CF395" s="19" t="inlineStr">
        <is>
          <t>N</t>
        </is>
      </c>
      <c r="CG395" s="19" t="inlineStr">
        <is>
          <t>N</t>
        </is>
      </c>
      <c r="CI395" s="19" t="inlineStr">
        <is>
          <t>N</t>
        </is>
      </c>
      <c r="CJ395" s="19" t="inlineStr">
        <is>
          <t>N</t>
        </is>
      </c>
      <c r="CK395" s="19" t="inlineStr">
        <is>
          <t>N</t>
        </is>
      </c>
      <c r="CL395" s="19" t="inlineStr">
        <is>
          <t>N</t>
        </is>
      </c>
      <c r="CO395" s="19" t="inlineStr">
        <is>
          <t>N</t>
        </is>
      </c>
      <c r="CQ395" s="19" t="inlineStr">
        <is>
          <t>N</t>
        </is>
      </c>
      <c r="CS395" s="19" t="inlineStr">
        <is>
          <t>Y</t>
        </is>
      </c>
      <c r="CT395" s="19" t="inlineStr">
        <is>
          <t>N</t>
        </is>
      </c>
      <c r="CU395" s="19" t="inlineStr">
        <is>
          <t>N</t>
        </is>
      </c>
      <c r="CW395" s="19" t="inlineStr">
        <is>
          <t>N</t>
        </is>
      </c>
      <c r="CX395" s="19" t="inlineStr">
        <is>
          <t>N</t>
        </is>
      </c>
      <c r="CY395" s="19" t="inlineStr">
        <is>
          <t>N</t>
        </is>
      </c>
      <c r="CZ395" s="19" t="inlineStr">
        <is>
          <t>N</t>
        </is>
      </c>
      <c r="DA395" s="30" t="inlineStr">
        <is>
          <t>Whilst the student is registered at the College</t>
        </is>
      </c>
      <c r="DW395" s="13" t="inlineStr">
        <is>
          <t>Student Data: firstname, lastname, email, password, role, group</t>
        </is>
      </c>
      <c r="DX395" s="22">
        <f>COUNTIF(A:A,A395)</f>
        <v/>
      </c>
      <c r="DY395" s="19" t="inlineStr">
        <is>
          <t>Y</t>
        </is>
      </c>
      <c r="DZ395" s="19" t="n"/>
      <c r="EA395" s="19" t="n"/>
      <c r="EB395" s="29" t="n"/>
      <c r="EC395" s="29" t="n"/>
      <c r="ED395" s="43" t="inlineStr">
        <is>
          <t>https://www.massolit.io/contact</t>
        </is>
      </c>
      <c r="EE395" s="43" t="n"/>
      <c r="EF395" s="43" t="n"/>
      <c r="EG395" s="43" t="n"/>
      <c r="EH395" s="43" t="n"/>
      <c r="EI395" s="20" t="inlineStr">
        <is>
          <t>tool</t>
        </is>
      </c>
      <c r="EJ395" s="22">
        <f>_xlfn.CONCAT(AF395:BQ395)</f>
        <v/>
      </c>
      <c r="EK395" s="22" t="n"/>
      <c r="EL395" s="20" t="n"/>
      <c r="EM395" s="20" t="n"/>
      <c r="EN395" s="20" t="n"/>
    </row>
    <row r="396" ht="119.1" customHeight="1">
      <c r="A396" s="24" t="inlineStr">
        <is>
          <t>#000552</t>
        </is>
      </c>
      <c r="B396" s="13" t="inlineStr">
        <is>
          <t>Master the Curriculum</t>
        </is>
      </c>
      <c r="F396" s="25" t="n"/>
      <c r="G396" s="25" t="n"/>
      <c r="H396" s="25" t="n"/>
      <c r="I396" s="25" t="n"/>
      <c r="J396" s="25" t="n"/>
      <c r="L396" s="26">
        <f>IF(COUNTIF(K:K,K396)=0,"",COUNTIF(K:K,K396))</f>
        <v/>
      </c>
      <c r="M396" s="13" t="inlineStr">
        <is>
          <t>Digital Product</t>
        </is>
      </c>
      <c r="N396" s="13" t="inlineStr">
        <is>
          <t>I_Website Service</t>
        </is>
      </c>
      <c r="O396" s="41" t="inlineStr">
        <is>
          <t>https://masterthecurriculum.co.uk/</t>
        </is>
      </c>
      <c r="P396" s="13">
        <f>COUNTIF(Q396:AC396,"Y")</f>
        <v/>
      </c>
      <c r="R396" s="19" t="inlineStr">
        <is>
          <t>N</t>
        </is>
      </c>
      <c r="S396" s="19" t="inlineStr"/>
      <c r="T396" s="19" t="inlineStr">
        <is>
          <t>Y</t>
        </is>
      </c>
      <c r="U396" s="19" t="inlineStr"/>
      <c r="V396" s="19" t="inlineStr"/>
      <c r="W396" s="19" t="inlineStr">
        <is>
          <t>N</t>
        </is>
      </c>
      <c r="X396" s="19" t="inlineStr">
        <is>
          <t>N</t>
        </is>
      </c>
      <c r="Y396" s="19" t="inlineStr">
        <is>
          <t>N</t>
        </is>
      </c>
      <c r="Z396" s="19" t="inlineStr">
        <is>
          <t>N</t>
        </is>
      </c>
      <c r="AA396" s="19" t="inlineStr">
        <is>
          <t>N</t>
        </is>
      </c>
      <c r="AB396" s="19" t="inlineStr">
        <is>
          <t>N</t>
        </is>
      </c>
      <c r="AC396" s="19" t="inlineStr">
        <is>
          <t>N</t>
        </is>
      </c>
      <c r="AE396" s="13" t="n"/>
      <c r="AF396" s="14" t="inlineStr"/>
      <c r="AG396" s="14" t="inlineStr"/>
      <c r="AH396" s="14" t="inlineStr">
        <is>
          <t>Y</t>
        </is>
      </c>
      <c r="AI396" s="14" t="inlineStr"/>
      <c r="AJ396" s="14" t="inlineStr"/>
      <c r="AK396" s="14" t="inlineStr">
        <is>
          <t>Y</t>
        </is>
      </c>
      <c r="AL396" s="14" t="inlineStr"/>
      <c r="AM396" s="14" t="inlineStr"/>
      <c r="AN396" s="14" t="inlineStr">
        <is>
          <t>Y</t>
        </is>
      </c>
      <c r="AO396" s="14" t="inlineStr"/>
      <c r="AP396" s="14" t="inlineStr"/>
      <c r="AQ396" s="14" t="inlineStr"/>
      <c r="AR396" s="14" t="inlineStr"/>
      <c r="AS396" s="14" t="inlineStr"/>
      <c r="AT396" s="14" t="inlineStr"/>
      <c r="AU396" s="14" t="inlineStr"/>
      <c r="AV396" s="14" t="inlineStr"/>
      <c r="AW396" s="14" t="inlineStr"/>
      <c r="AX396" s="14" t="inlineStr"/>
      <c r="AY396" s="14" t="inlineStr"/>
      <c r="AZ396" s="14" t="inlineStr"/>
      <c r="BA396" s="14" t="inlineStr"/>
      <c r="BB396" s="14" t="inlineStr"/>
      <c r="BC396" s="14" t="inlineStr"/>
      <c r="BD396" s="14" t="inlineStr"/>
      <c r="BE396" s="14" t="inlineStr"/>
      <c r="BF396" s="14" t="inlineStr"/>
      <c r="BG396" s="14" t="inlineStr"/>
      <c r="BH396" s="14" t="inlineStr"/>
      <c r="BI396" s="14" t="inlineStr"/>
      <c r="BJ396" s="14" t="inlineStr"/>
      <c r="BK396" s="14" t="inlineStr"/>
      <c r="BL396" s="14" t="inlineStr"/>
      <c r="BM396" s="14" t="inlineStr"/>
      <c r="BN396" s="14" t="inlineStr"/>
      <c r="BO396" s="14" t="inlineStr"/>
      <c r="BP396" s="14" t="inlineStr"/>
      <c r="BQ396" s="14" t="inlineStr"/>
      <c r="BR396" s="14" t="n"/>
      <c r="BT396" s="13" t="inlineStr">
        <is>
          <t>UK</t>
        </is>
      </c>
      <c r="BV396" s="22" t="n"/>
      <c r="BW396" s="33" t="inlineStr">
        <is>
          <t>https://masterthecurriculum.co.uk/privacy-policy/</t>
        </is>
      </c>
      <c r="BX396" s="13" t="inlineStr">
        <is>
          <t>Provide resources for learning Math</t>
        </is>
      </c>
      <c r="CA396" s="19" t="inlineStr">
        <is>
          <t>N</t>
        </is>
      </c>
      <c r="CC396" s="19" t="inlineStr">
        <is>
          <t>N</t>
        </is>
      </c>
      <c r="CF396" s="19" t="inlineStr">
        <is>
          <t>N</t>
        </is>
      </c>
      <c r="CG396" s="19" t="inlineStr">
        <is>
          <t>N</t>
        </is>
      </c>
      <c r="CI396" s="19" t="inlineStr">
        <is>
          <t>N</t>
        </is>
      </c>
      <c r="CJ396" s="19" t="inlineStr">
        <is>
          <t>N</t>
        </is>
      </c>
      <c r="CK396" s="19" t="inlineStr">
        <is>
          <t>N</t>
        </is>
      </c>
      <c r="CL396" s="19" t="inlineStr">
        <is>
          <t>N</t>
        </is>
      </c>
      <c r="CO396" s="19" t="inlineStr">
        <is>
          <t>N</t>
        </is>
      </c>
      <c r="CQ396" s="19" t="inlineStr">
        <is>
          <t>N</t>
        </is>
      </c>
      <c r="CT396" s="19" t="inlineStr">
        <is>
          <t>N</t>
        </is>
      </c>
      <c r="CU396" s="19" t="inlineStr">
        <is>
          <t>N</t>
        </is>
      </c>
      <c r="CW396" s="19" t="inlineStr">
        <is>
          <t>N</t>
        </is>
      </c>
      <c r="CX396" s="19" t="inlineStr">
        <is>
          <t>N</t>
        </is>
      </c>
      <c r="CY396" s="19" t="inlineStr">
        <is>
          <t>N</t>
        </is>
      </c>
      <c r="CZ396" s="19" t="inlineStr">
        <is>
          <t>N</t>
        </is>
      </c>
      <c r="DW396" s="13" t="n"/>
      <c r="DX396" s="22">
        <f>COUNTIF(A:A,A396)</f>
        <v/>
      </c>
      <c r="DZ396" s="19" t="n"/>
      <c r="EA396" s="19" t="n"/>
      <c r="EB396" s="29" t="n"/>
      <c r="EC396" s="29" t="n"/>
      <c r="ED396" s="43" t="inlineStr">
        <is>
          <t>https://www.massolit.io/contact</t>
        </is>
      </c>
      <c r="EE396" s="43" t="n"/>
      <c r="EF396" s="43" t="n"/>
      <c r="EG396" s="43" t="n"/>
      <c r="EH396" s="43" t="n"/>
      <c r="EI396" s="20" t="inlineStr">
        <is>
          <t>math</t>
        </is>
      </c>
      <c r="EJ396" s="22">
        <f>_xlfn.CONCAT(AF396:BQ396)</f>
        <v/>
      </c>
      <c r="EK396" s="20" t="n"/>
      <c r="EL396" s="20" t="n"/>
      <c r="EM396" s="20" t="n"/>
      <c r="EN396" s="20" t="n"/>
    </row>
    <row r="397" ht="119.1" customHeight="1">
      <c r="A397" s="24" t="inlineStr">
        <is>
          <t>#000204</t>
        </is>
      </c>
      <c r="B397" s="24" t="inlineStr">
        <is>
          <t>Mastermove Chess Academy
Pte. Ltd.</t>
        </is>
      </c>
      <c r="C397" s="13" t="inlineStr">
        <is>
          <t>Mastermove Chess Academy
Pte. Ltd.</t>
        </is>
      </c>
      <c r="E397" s="15" t="inlineStr">
        <is>
          <t>No</t>
        </is>
      </c>
      <c r="F397" s="25" t="inlineStr">
        <is>
          <t>Med</t>
        </is>
      </c>
      <c r="G397" s="25" t="n"/>
      <c r="H397" s="25" t="n"/>
      <c r="I397" s="25" t="n"/>
      <c r="J397" s="25" t="n"/>
      <c r="K397" s="26" t="n"/>
      <c r="L397" s="26">
        <f>IF(COUNTIF(K:K,K397)=0,"",COUNTIF(K:K,K397))</f>
        <v/>
      </c>
      <c r="M397" s="13" t="inlineStr">
        <is>
          <t>Vendor</t>
        </is>
      </c>
      <c r="N397" s="13" t="inlineStr">
        <is>
          <t>V_Vendor</t>
        </is>
      </c>
      <c r="O397" s="138" t="inlineStr">
        <is>
          <t>(???could be spelling)https://www.matific.com/hk/zh-hk/home/</t>
        </is>
      </c>
      <c r="P397" s="13">
        <f>COUNTIF(Q397:AC397,"Y")</f>
        <v/>
      </c>
      <c r="R397" s="19" t="inlineStr">
        <is>
          <t>N</t>
        </is>
      </c>
      <c r="S397" s="19" t="inlineStr"/>
      <c r="T397" s="19" t="inlineStr">
        <is>
          <t>N</t>
        </is>
      </c>
      <c r="U397" s="19" t="inlineStr"/>
      <c r="V397" s="19" t="inlineStr">
        <is>
          <t>Y</t>
        </is>
      </c>
      <c r="W397" s="19" t="inlineStr">
        <is>
          <t>N</t>
        </is>
      </c>
      <c r="X397" s="19" t="inlineStr">
        <is>
          <t>N</t>
        </is>
      </c>
      <c r="Y397" s="19" t="inlineStr">
        <is>
          <t>N</t>
        </is>
      </c>
      <c r="Z397" s="19" t="inlineStr">
        <is>
          <t>N</t>
        </is>
      </c>
      <c r="AA397" s="19" t="inlineStr">
        <is>
          <t>N</t>
        </is>
      </c>
      <c r="AB397" s="19" t="inlineStr">
        <is>
          <t>N</t>
        </is>
      </c>
      <c r="AC397" s="19" t="inlineStr">
        <is>
          <t>N</t>
        </is>
      </c>
      <c r="AE397" s="13" t="n"/>
      <c r="AF397" s="14" t="n"/>
      <c r="AG397" s="14" t="inlineStr">
        <is>
          <t>Y</t>
        </is>
      </c>
      <c r="AH397" s="14" t="n"/>
      <c r="AI397" s="14" t="inlineStr">
        <is>
          <t>Y</t>
        </is>
      </c>
      <c r="AJ397" s="14" t="n"/>
      <c r="AK397" s="14" t="n"/>
      <c r="AL397" s="14" t="inlineStr">
        <is>
          <t>Y</t>
        </is>
      </c>
      <c r="AM397" s="14" t="n"/>
      <c r="AN397" s="14" t="n"/>
      <c r="AO397" s="14" t="n"/>
      <c r="AP397" s="14" t="n"/>
      <c r="AQ397" s="14" t="n"/>
      <c r="AR397" s="14" t="n"/>
      <c r="AS397" s="14" t="n"/>
      <c r="AT397" s="14" t="inlineStr">
        <is>
          <t>Y</t>
        </is>
      </c>
      <c r="AU397" s="14" t="n"/>
      <c r="AV397" s="14" t="inlineStr">
        <is>
          <t>Y</t>
        </is>
      </c>
      <c r="AW397" s="14" t="n"/>
      <c r="AX397" s="14" t="n"/>
      <c r="AY397" s="14" t="n"/>
      <c r="AZ397" s="14" t="inlineStr">
        <is>
          <t>Y</t>
        </is>
      </c>
      <c r="BA397" s="14" t="n"/>
      <c r="BB397" s="14" t="n"/>
      <c r="BC397" s="14" t="n"/>
      <c r="BD397" s="14" t="n"/>
      <c r="BE397" s="14" t="n"/>
      <c r="BF397" s="14" t="n"/>
      <c r="BG397" s="14" t="n"/>
      <c r="BH397" s="14" t="n"/>
      <c r="BI397" s="14" t="n"/>
      <c r="BJ397" s="14" t="n"/>
      <c r="BK397" s="14" t="n"/>
      <c r="BL397" s="14" t="n"/>
      <c r="BM397" s="14" t="n"/>
      <c r="BN397" s="14" t="inlineStr">
        <is>
          <t>Y</t>
        </is>
      </c>
      <c r="BO397" s="14" t="n"/>
      <c r="BP397" s="14" t="n"/>
      <c r="BQ397" s="14" t="n"/>
      <c r="BR397" s="14" t="n"/>
      <c r="BT397" s="13" t="inlineStr">
        <is>
          <t>Singapore</t>
        </is>
      </c>
      <c r="BV397" s="22" t="n"/>
      <c r="BW397" s="138" t="inlineStr">
        <is>
          <t>(URL)http://www.mastermovechessacademy.com/</t>
        </is>
      </c>
      <c r="BX397" s="13" t="inlineStr">
        <is>
          <t>Provision of co- curricular activities</t>
        </is>
      </c>
      <c r="BY397" s="13" t="inlineStr">
        <is>
          <t>May not participate in specific co-curricular activities</t>
        </is>
      </c>
      <c r="CA397" s="19" t="inlineStr">
        <is>
          <t>N</t>
        </is>
      </c>
      <c r="CC397" s="19" t="inlineStr">
        <is>
          <t>N</t>
        </is>
      </c>
      <c r="CE397" s="19" t="inlineStr">
        <is>
          <t>Y</t>
        </is>
      </c>
      <c r="CF397" s="19" t="inlineStr">
        <is>
          <t>N</t>
        </is>
      </c>
      <c r="CG397" s="19" t="inlineStr">
        <is>
          <t>N</t>
        </is>
      </c>
      <c r="CI397" s="19" t="inlineStr">
        <is>
          <t>N</t>
        </is>
      </c>
      <c r="CJ397" s="19" t="inlineStr">
        <is>
          <t>N</t>
        </is>
      </c>
      <c r="CK397" s="19" t="inlineStr">
        <is>
          <t>N</t>
        </is>
      </c>
      <c r="CL397" s="19" t="inlineStr">
        <is>
          <t>N</t>
        </is>
      </c>
      <c r="CO397" s="19" t="inlineStr">
        <is>
          <t>N</t>
        </is>
      </c>
      <c r="CQ397" s="19" t="inlineStr">
        <is>
          <t>N</t>
        </is>
      </c>
      <c r="CT397" s="19" t="inlineStr">
        <is>
          <t>N</t>
        </is>
      </c>
      <c r="CU397" s="19" t="inlineStr">
        <is>
          <t>N</t>
        </is>
      </c>
      <c r="CW397" s="19" t="inlineStr">
        <is>
          <t>N</t>
        </is>
      </c>
      <c r="CX397" s="19" t="inlineStr">
        <is>
          <t>N</t>
        </is>
      </c>
      <c r="CY397" s="19" t="inlineStr">
        <is>
          <t>N</t>
        </is>
      </c>
      <c r="CZ397" s="19" t="inlineStr">
        <is>
          <t>N</t>
        </is>
      </c>
      <c r="DA397" s="30" t="inlineStr">
        <is>
          <t>Retained for one year after the CCA activity</t>
        </is>
      </c>
      <c r="DW397" s="13" t="inlineStr">
        <is>
          <t>Student names, class number, DOB,medical information, Parent names, parent email
address</t>
        </is>
      </c>
      <c r="DX397" s="22">
        <f>COUNTIF(A:A,A397)</f>
        <v/>
      </c>
      <c r="DZ397" s="19" t="n"/>
      <c r="EA397" s="19" t="n"/>
      <c r="EB397" s="108" t="inlineStr">
        <is>
          <t>mastermovechess@gmail.com</t>
        </is>
      </c>
      <c r="EC397" s="108" t="inlineStr">
        <is>
          <t xml:space="preserve">+65-98536552  </t>
        </is>
      </c>
      <c r="ED397" s="29" t="n"/>
      <c r="EE397" s="29" t="n"/>
      <c r="EF397" s="29" t="n"/>
      <c r="EG397" s="29" t="n"/>
      <c r="EH397" s="29" t="n"/>
      <c r="EI397" s="20" t="inlineStr">
        <is>
          <t>CCA</t>
        </is>
      </c>
      <c r="EJ397" s="22">
        <f>_xlfn.CONCAT(AF397:BQ397)</f>
        <v/>
      </c>
      <c r="EK397" s="22" t="n"/>
      <c r="EL397" s="20" t="n"/>
      <c r="EM397" s="20" t="n"/>
      <c r="EN397" s="20" t="n"/>
    </row>
    <row r="398" ht="221.1" customHeight="1">
      <c r="A398" s="24" t="inlineStr">
        <is>
          <t>#000553</t>
        </is>
      </c>
      <c r="B398" s="13" t="inlineStr">
        <is>
          <t>Math Learner  iOS App</t>
        </is>
      </c>
      <c r="F398" s="25" t="n"/>
      <c r="G398" s="25" t="n"/>
      <c r="H398" s="25" t="n"/>
      <c r="I398" s="25" t="n"/>
      <c r="J398" s="25" t="n"/>
      <c r="L398" s="26">
        <f>IF(COUNTIF(K:K,K398)=0,"",COUNTIF(K:K,K398))</f>
        <v/>
      </c>
      <c r="M398" s="13" t="inlineStr">
        <is>
          <t>Digital Product</t>
        </is>
      </c>
      <c r="N398" s="13" t="inlineStr">
        <is>
          <t>I_Mobile App</t>
        </is>
      </c>
      <c r="O398" s="41" t="inlineStr">
        <is>
          <t>https://apps.apple.com/us/app/math-learner-learning-game/id1148728253</t>
        </is>
      </c>
      <c r="P398" s="13">
        <f>COUNTIF(Q398:AC398,"Y")</f>
        <v/>
      </c>
      <c r="R398" s="19" t="inlineStr">
        <is>
          <t>N</t>
        </is>
      </c>
      <c r="S398" s="19" t="inlineStr"/>
      <c r="T398" s="19" t="inlineStr">
        <is>
          <t>Y</t>
        </is>
      </c>
      <c r="U398" s="19" t="inlineStr"/>
      <c r="V398" s="19" t="inlineStr"/>
      <c r="W398" s="19" t="inlineStr">
        <is>
          <t>N</t>
        </is>
      </c>
      <c r="X398" s="19" t="inlineStr">
        <is>
          <t>N</t>
        </is>
      </c>
      <c r="Y398" s="19" t="inlineStr">
        <is>
          <t>N</t>
        </is>
      </c>
      <c r="Z398" s="19" t="inlineStr">
        <is>
          <t>N</t>
        </is>
      </c>
      <c r="AA398" s="19" t="inlineStr">
        <is>
          <t>N</t>
        </is>
      </c>
      <c r="AB398" s="19" t="inlineStr">
        <is>
          <t>N</t>
        </is>
      </c>
      <c r="AC398" s="19" t="inlineStr">
        <is>
          <t>N</t>
        </is>
      </c>
      <c r="AE398" s="13" t="n"/>
      <c r="AF398" s="14" t="inlineStr"/>
      <c r="AG398" s="14" t="inlineStr">
        <is>
          <t>Y</t>
        </is>
      </c>
      <c r="AH398" s="14" t="inlineStr">
        <is>
          <t>Y</t>
        </is>
      </c>
      <c r="AI398" s="14" t="inlineStr"/>
      <c r="AJ398" s="14" t="inlineStr">
        <is>
          <t>Y</t>
        </is>
      </c>
      <c r="AK398" s="14" t="inlineStr">
        <is>
          <t>Y</t>
        </is>
      </c>
      <c r="AL398" s="14" t="inlineStr"/>
      <c r="AM398" s="14" t="inlineStr"/>
      <c r="AN398" s="14" t="inlineStr"/>
      <c r="AO398" s="14" t="inlineStr"/>
      <c r="AP398" s="14" t="inlineStr"/>
      <c r="AQ398" s="14" t="inlineStr"/>
      <c r="AR398" s="14" t="inlineStr"/>
      <c r="AS398" s="14" t="inlineStr"/>
      <c r="AT398" s="14" t="inlineStr"/>
      <c r="AU398" s="14" t="inlineStr"/>
      <c r="AV398" s="14" t="inlineStr"/>
      <c r="AW398" s="14" t="inlineStr"/>
      <c r="AX398" s="14" t="inlineStr"/>
      <c r="AY398" s="14" t="inlineStr"/>
      <c r="AZ398" s="14" t="inlineStr"/>
      <c r="BA398" s="14" t="inlineStr"/>
      <c r="BB398" s="14" t="inlineStr"/>
      <c r="BC398" s="14" t="inlineStr"/>
      <c r="BD398" s="14" t="inlineStr"/>
      <c r="BE398" s="14" t="inlineStr"/>
      <c r="BF398" s="14" t="inlineStr"/>
      <c r="BG398" s="14" t="inlineStr">
        <is>
          <t>Y</t>
        </is>
      </c>
      <c r="BH398" s="14" t="inlineStr"/>
      <c r="BI398" s="14" t="inlineStr"/>
      <c r="BJ398" s="14" t="inlineStr"/>
      <c r="BK398" s="14" t="inlineStr"/>
      <c r="BL398" s="14" t="inlineStr"/>
      <c r="BM398" s="14" t="inlineStr"/>
      <c r="BN398" s="14" t="inlineStr"/>
      <c r="BO398" s="14" t="inlineStr"/>
      <c r="BP398" s="14" t="inlineStr"/>
      <c r="BQ398" s="14" t="inlineStr"/>
      <c r="BR398" s="14" t="n"/>
      <c r="BT398" s="20" t="inlineStr">
        <is>
          <t>USA</t>
        </is>
      </c>
      <c r="BV398" s="22" t="n"/>
      <c r="BW398" s="33" t="inlineStr">
        <is>
          <t>https://www.fungames-forfree.com/app/legal/privacy?bundleId=com.fungames.mathapp&amp;name=mathapp</t>
        </is>
      </c>
      <c r="BX398" s="13" t="inlineStr">
        <is>
          <t>App for learning math</t>
        </is>
      </c>
      <c r="CA398" s="19" t="inlineStr">
        <is>
          <t>N</t>
        </is>
      </c>
      <c r="CC398" s="19" t="inlineStr">
        <is>
          <t>N</t>
        </is>
      </c>
      <c r="CF398" s="19" t="inlineStr">
        <is>
          <t>N</t>
        </is>
      </c>
      <c r="CG398" s="19" t="inlineStr">
        <is>
          <t>N</t>
        </is>
      </c>
      <c r="CI398" s="19" t="inlineStr">
        <is>
          <t>N</t>
        </is>
      </c>
      <c r="CJ398" s="19" t="inlineStr">
        <is>
          <t>N</t>
        </is>
      </c>
      <c r="CK398" s="19" t="inlineStr">
        <is>
          <t>N</t>
        </is>
      </c>
      <c r="CL398" s="19" t="inlineStr">
        <is>
          <t>N</t>
        </is>
      </c>
      <c r="CO398" s="19" t="inlineStr">
        <is>
          <t>N</t>
        </is>
      </c>
      <c r="CQ398" s="19" t="inlineStr">
        <is>
          <t>N</t>
        </is>
      </c>
      <c r="CT398" s="19" t="inlineStr">
        <is>
          <t>N</t>
        </is>
      </c>
      <c r="CU398" s="19" t="inlineStr">
        <is>
          <t>N</t>
        </is>
      </c>
      <c r="CW398" s="19" t="inlineStr">
        <is>
          <t>N</t>
        </is>
      </c>
      <c r="CX398" s="19" t="inlineStr">
        <is>
          <t>N</t>
        </is>
      </c>
      <c r="CY398" s="19" t="inlineStr">
        <is>
          <t>N</t>
        </is>
      </c>
      <c r="CZ398" s="19" t="inlineStr">
        <is>
          <t>N</t>
        </is>
      </c>
      <c r="DA398" s="13" t="inlineStr">
        <is>
          <t>(Location)different from the applicable privacy laws in the country in which you are resident</t>
        </is>
      </c>
      <c r="DW398" s="13" t="n"/>
      <c r="DX398" s="22">
        <f>COUNTIF(A:A,A398)</f>
        <v/>
      </c>
      <c r="DZ398" s="19" t="n"/>
      <c r="EA398" s="19" t="n"/>
      <c r="EB398" s="29" t="n"/>
      <c r="EC398" s="29" t="n"/>
      <c r="ED398" s="29" t="n"/>
      <c r="EE398" s="29" t="n"/>
      <c r="EF398" s="29" t="n"/>
      <c r="EG398" s="29" t="n"/>
      <c r="EH398" s="29" t="n"/>
      <c r="EI398" s="20" t="inlineStr">
        <is>
          <t>math</t>
        </is>
      </c>
      <c r="EJ398" s="22">
        <f>_xlfn.CONCAT(AF398:BQ398)</f>
        <v/>
      </c>
      <c r="EK398" s="20" t="n"/>
      <c r="EL398" s="20" t="n"/>
      <c r="EM398" s="20" t="n"/>
      <c r="EN398" s="20" t="n"/>
    </row>
    <row r="399" ht="102" customHeight="1">
      <c r="A399" s="24" t="inlineStr">
        <is>
          <t>#000205</t>
        </is>
      </c>
      <c r="B399" s="24" t="inlineStr">
        <is>
          <t>Math24 App</t>
        </is>
      </c>
      <c r="C399" s="13" t="inlineStr">
        <is>
          <t>Developer: Peikun Duan</t>
        </is>
      </c>
      <c r="E399" s="15" t="inlineStr">
        <is>
          <t>No</t>
        </is>
      </c>
      <c r="F399" s="25" t="inlineStr">
        <is>
          <t>Low</t>
        </is>
      </c>
      <c r="G399" s="25" t="n"/>
      <c r="H399" s="25" t="n"/>
      <c r="I399" s="25" t="n"/>
      <c r="J399" s="25" t="inlineStr">
        <is>
          <t>#000225</t>
        </is>
      </c>
      <c r="K399" s="26" t="n"/>
      <c r="L399" s="26">
        <f>IF(COUNTIF(K:K,K399)=0,"",COUNTIF(K:K,K399))</f>
        <v/>
      </c>
      <c r="M399" s="13" t="inlineStr">
        <is>
          <t>Digital Product</t>
        </is>
      </c>
      <c r="N399" s="13" t="inlineStr">
        <is>
          <t>I_Mobile App</t>
        </is>
      </c>
      <c r="O399" s="21" t="inlineStr">
        <is>
          <t>https://math24.net/</t>
        </is>
      </c>
      <c r="P399" s="13">
        <f>COUNTIF(Q399:AC399,"Y")</f>
        <v/>
      </c>
      <c r="R399" s="19" t="inlineStr">
        <is>
          <t>N</t>
        </is>
      </c>
      <c r="S399" s="19" t="inlineStr"/>
      <c r="T399" s="19" t="inlineStr">
        <is>
          <t>N</t>
        </is>
      </c>
      <c r="U399" s="19" t="inlineStr"/>
      <c r="V399" s="19" t="inlineStr"/>
      <c r="W399" s="19" t="inlineStr">
        <is>
          <t>N</t>
        </is>
      </c>
      <c r="X399" s="19" t="inlineStr">
        <is>
          <t>N</t>
        </is>
      </c>
      <c r="Y399" s="19" t="inlineStr">
        <is>
          <t>N</t>
        </is>
      </c>
      <c r="Z399" s="19" t="inlineStr">
        <is>
          <t>N</t>
        </is>
      </c>
      <c r="AA399" s="19" t="inlineStr">
        <is>
          <t>N</t>
        </is>
      </c>
      <c r="AB399" s="19" t="inlineStr">
        <is>
          <t>N</t>
        </is>
      </c>
      <c r="AC399" s="19" t="inlineStr">
        <is>
          <t>N</t>
        </is>
      </c>
      <c r="AE399" s="13" t="n"/>
      <c r="AF399" s="14" t="n"/>
      <c r="AG399" s="14" t="n"/>
      <c r="AH399" s="14" t="n"/>
      <c r="AI399" s="14" t="n"/>
      <c r="AJ399" s="14" t="n"/>
      <c r="AK399" s="14" t="n"/>
      <c r="AL399" s="14" t="n"/>
      <c r="AM399" s="14" t="n"/>
      <c r="AN399" s="14" t="n"/>
      <c r="AO399" s="14" t="n"/>
      <c r="AP399" s="14" t="n"/>
      <c r="AQ399" s="14" t="n"/>
      <c r="AR399" s="14" t="n"/>
      <c r="AS399" s="14" t="n"/>
      <c r="AT399" s="14" t="n"/>
      <c r="AU399" s="14" t="n"/>
      <c r="AV399" s="14" t="n"/>
      <c r="AW399" s="14" t="n"/>
      <c r="AX399" s="14" t="n"/>
      <c r="AY399" s="14" t="n"/>
      <c r="AZ399" s="14" t="n"/>
      <c r="BA399" s="14" t="n"/>
      <c r="BB399" s="14" t="n"/>
      <c r="BC399" s="14" t="n"/>
      <c r="BD399" s="14" t="n"/>
      <c r="BE399" s="14" t="n"/>
      <c r="BF399" s="14" t="n"/>
      <c r="BG399" s="14" t="n"/>
      <c r="BH399" s="14" t="n"/>
      <c r="BI399" s="14" t="n"/>
      <c r="BJ399" s="14" t="n"/>
      <c r="BK399" s="14" t="n"/>
      <c r="BL399" s="14" t="n"/>
      <c r="BM399" s="14" t="n"/>
      <c r="BN399" s="14" t="n"/>
      <c r="BO399" s="14" t="n"/>
      <c r="BP399" s="14" t="n"/>
      <c r="BQ399" s="14" t="n"/>
      <c r="BR399" s="14" t="n"/>
      <c r="BS399" s="13" t="inlineStr">
        <is>
          <t>?</t>
        </is>
      </c>
      <c r="BT399" s="13" t="inlineStr">
        <is>
          <t>No identifiable data</t>
        </is>
      </c>
      <c r="BV399" s="22" t="n"/>
      <c r="BW399" s="33" t="inlineStr">
        <is>
          <t>https://math24.net/privacy-policy.html</t>
        </is>
      </c>
      <c r="BX399" s="13" t="inlineStr">
        <is>
          <t>Maths</t>
        </is>
      </c>
      <c r="CA399" s="19" t="inlineStr">
        <is>
          <t>N</t>
        </is>
      </c>
      <c r="CC399" s="19" t="inlineStr">
        <is>
          <t>N</t>
        </is>
      </c>
      <c r="CF399" s="19" t="inlineStr">
        <is>
          <t>N</t>
        </is>
      </c>
      <c r="CG399" s="19" t="inlineStr">
        <is>
          <t>N</t>
        </is>
      </c>
      <c r="CI399" s="19" t="inlineStr">
        <is>
          <t>N</t>
        </is>
      </c>
      <c r="CJ399" s="19" t="inlineStr">
        <is>
          <t>N</t>
        </is>
      </c>
      <c r="CK399" s="19" t="inlineStr">
        <is>
          <t>N</t>
        </is>
      </c>
      <c r="CL399" s="19" t="inlineStr">
        <is>
          <t>N</t>
        </is>
      </c>
      <c r="CO399" s="19" t="inlineStr">
        <is>
          <t>N</t>
        </is>
      </c>
      <c r="CQ399" s="19" t="inlineStr">
        <is>
          <t>N</t>
        </is>
      </c>
      <c r="CT399" s="19" t="inlineStr">
        <is>
          <t>N</t>
        </is>
      </c>
      <c r="CU399" s="19" t="inlineStr">
        <is>
          <t>N</t>
        </is>
      </c>
      <c r="CW399" s="19" t="inlineStr">
        <is>
          <t>N</t>
        </is>
      </c>
      <c r="CX399" s="19" t="inlineStr">
        <is>
          <t>N</t>
        </is>
      </c>
      <c r="CY399" s="19" t="inlineStr">
        <is>
          <t>N</t>
        </is>
      </c>
      <c r="CZ399" s="19" t="inlineStr">
        <is>
          <t>N</t>
        </is>
      </c>
      <c r="DA399" s="13" t="inlineStr">
        <is>
          <t>Do not collect any personal information</t>
        </is>
      </c>
      <c r="DW399" s="13" t="inlineStr">
        <is>
          <t>?</t>
        </is>
      </c>
      <c r="DX399" s="22">
        <f>COUNTIF(A:A,A399)</f>
        <v/>
      </c>
      <c r="DZ399" s="19" t="n"/>
      <c r="EA399" s="19" t="n"/>
      <c r="EB399" s="129" t="inlineStr">
        <is>
          <t>info@math24.net</t>
        </is>
      </c>
      <c r="EC399" s="29" t="n"/>
      <c r="ED399" s="29" t="n"/>
      <c r="EE399" s="29" t="n"/>
      <c r="EF399" s="29" t="n"/>
      <c r="EG399" s="29" t="n"/>
      <c r="EH399" s="29" t="n"/>
      <c r="EI399" s="20" t="inlineStr">
        <is>
          <t>math</t>
        </is>
      </c>
      <c r="EJ399" s="22">
        <f>_xlfn.CONCAT(AF399:BQ399)</f>
        <v/>
      </c>
      <c r="EK399" s="22" t="n"/>
      <c r="EL399" s="20" t="n"/>
      <c r="EM399" s="20" t="n"/>
      <c r="EN399" s="20" t="n"/>
    </row>
    <row r="400" ht="153" customHeight="1">
      <c r="A400" s="24" t="inlineStr">
        <is>
          <t>#000554</t>
        </is>
      </c>
      <c r="B400" s="13" t="inlineStr">
        <is>
          <t>mathbits.com</t>
        </is>
      </c>
      <c r="F400" s="25" t="n"/>
      <c r="G400" s="25" t="n"/>
      <c r="H400" s="25" t="n"/>
      <c r="I400" s="25" t="n"/>
      <c r="J400" s="25" t="n"/>
      <c r="L400" s="26">
        <f>IF(COUNTIF(K:K,K400)=0,"",COUNTIF(K:K,K400))</f>
        <v/>
      </c>
      <c r="M400" s="13" t="inlineStr">
        <is>
          <t>Digital Product</t>
        </is>
      </c>
      <c r="N400" s="13" t="inlineStr">
        <is>
          <t>I_Website Service</t>
        </is>
      </c>
      <c r="O400" s="41" t="inlineStr">
        <is>
          <t>https://www.mathbits.com/</t>
        </is>
      </c>
      <c r="P400" s="13">
        <f>COUNTIF(Q400:AC400,"Y")</f>
        <v/>
      </c>
      <c r="R400" s="19" t="inlineStr">
        <is>
          <t>N</t>
        </is>
      </c>
      <c r="S400" s="19" t="inlineStr"/>
      <c r="T400" s="19" t="inlineStr">
        <is>
          <t>N</t>
        </is>
      </c>
      <c r="U400" s="19" t="inlineStr"/>
      <c r="V400" s="19" t="inlineStr"/>
      <c r="W400" s="19" t="inlineStr">
        <is>
          <t>N</t>
        </is>
      </c>
      <c r="X400" s="19" t="inlineStr">
        <is>
          <t>N</t>
        </is>
      </c>
      <c r="Y400" s="19" t="inlineStr">
        <is>
          <t>N</t>
        </is>
      </c>
      <c r="Z400" s="19" t="inlineStr">
        <is>
          <t>N</t>
        </is>
      </c>
      <c r="AA400" s="19" t="inlineStr">
        <is>
          <t>Y</t>
        </is>
      </c>
      <c r="AB400" s="19" t="inlineStr">
        <is>
          <t>N</t>
        </is>
      </c>
      <c r="AC400" s="19" t="inlineStr">
        <is>
          <t>N</t>
        </is>
      </c>
      <c r="AE400" s="13" t="n"/>
      <c r="AF400" s="14" t="inlineStr"/>
      <c r="AG400" s="14" t="inlineStr"/>
      <c r="AH400" s="14" t="inlineStr">
        <is>
          <t>Y</t>
        </is>
      </c>
      <c r="AI400" s="14" t="inlineStr"/>
      <c r="AJ400" s="14" t="inlineStr"/>
      <c r="AK400" s="14" t="inlineStr">
        <is>
          <t>Y</t>
        </is>
      </c>
      <c r="AL400" s="14" t="inlineStr"/>
      <c r="AM400" s="14" t="inlineStr"/>
      <c r="AN400" s="14" t="inlineStr"/>
      <c r="AO400" s="14" t="inlineStr"/>
      <c r="AP400" s="14" t="inlineStr"/>
      <c r="AQ400" s="14" t="inlineStr"/>
      <c r="AR400" s="14" t="inlineStr"/>
      <c r="AS400" s="14" t="inlineStr"/>
      <c r="AT400" s="14" t="inlineStr"/>
      <c r="AU400" s="14" t="inlineStr"/>
      <c r="AV400" s="14" t="inlineStr"/>
      <c r="AW400" s="14" t="inlineStr"/>
      <c r="AX400" s="14" t="inlineStr"/>
      <c r="AY400" s="14" t="inlineStr"/>
      <c r="AZ400" s="14" t="inlineStr"/>
      <c r="BA400" s="14" t="inlineStr"/>
      <c r="BB400" s="14" t="inlineStr"/>
      <c r="BC400" s="14" t="inlineStr"/>
      <c r="BD400" s="14" t="inlineStr"/>
      <c r="BE400" s="14" t="inlineStr"/>
      <c r="BF400" s="14" t="inlineStr"/>
      <c r="BG400" s="14" t="inlineStr"/>
      <c r="BH400" s="14" t="inlineStr"/>
      <c r="BI400" s="14" t="inlineStr"/>
      <c r="BJ400" s="14" t="inlineStr"/>
      <c r="BK400" s="14" t="inlineStr"/>
      <c r="BL400" s="14" t="inlineStr"/>
      <c r="BM400" s="14" t="inlineStr"/>
      <c r="BN400" s="14" t="inlineStr"/>
      <c r="BO400" s="14" t="inlineStr"/>
      <c r="BP400" s="14" t="inlineStr"/>
      <c r="BQ400" s="14" t="inlineStr"/>
      <c r="BR400" s="14" t="n"/>
      <c r="BT400" s="86" t="inlineStr">
        <is>
          <t>No identifiable data</t>
        </is>
      </c>
      <c r="BV400" s="22" t="n"/>
      <c r="BW400" s="33" t="inlineStr">
        <is>
          <t>https://www.mathbits.com/MathBits/TermsofUse/termsofuse.htm</t>
        </is>
      </c>
      <c r="BX400" s="13" t="inlineStr">
        <is>
          <t>Provide resources for learning Math</t>
        </is>
      </c>
      <c r="CA400" s="19" t="inlineStr">
        <is>
          <t>N</t>
        </is>
      </c>
      <c r="CC400" s="19" t="inlineStr">
        <is>
          <t>N</t>
        </is>
      </c>
      <c r="CF400" s="19" t="inlineStr">
        <is>
          <t>N</t>
        </is>
      </c>
      <c r="CG400" s="19" t="inlineStr">
        <is>
          <t>N</t>
        </is>
      </c>
      <c r="CI400" s="19" t="inlineStr">
        <is>
          <t>N</t>
        </is>
      </c>
      <c r="CJ400" s="19" t="inlineStr">
        <is>
          <t>N</t>
        </is>
      </c>
      <c r="CK400" s="19" t="inlineStr">
        <is>
          <t>N</t>
        </is>
      </c>
      <c r="CL400" s="19" t="inlineStr">
        <is>
          <t>N</t>
        </is>
      </c>
      <c r="CO400" s="19" t="inlineStr">
        <is>
          <t>N</t>
        </is>
      </c>
      <c r="CQ400" s="19" t="inlineStr">
        <is>
          <t>N</t>
        </is>
      </c>
      <c r="CT400" s="19" t="inlineStr">
        <is>
          <t>N</t>
        </is>
      </c>
      <c r="CU400" s="19" t="inlineStr">
        <is>
          <t>N</t>
        </is>
      </c>
      <c r="CW400" s="19" t="inlineStr">
        <is>
          <t>N</t>
        </is>
      </c>
      <c r="CX400" s="19" t="inlineStr">
        <is>
          <t>N</t>
        </is>
      </c>
      <c r="CY400" s="19" t="inlineStr">
        <is>
          <t>N</t>
        </is>
      </c>
      <c r="CZ400" s="19" t="inlineStr">
        <is>
          <t>N</t>
        </is>
      </c>
      <c r="DW400" s="13" t="n"/>
      <c r="DX400" s="22">
        <f>COUNTIF(A:A,A400)</f>
        <v/>
      </c>
      <c r="DZ400" s="19" t="n"/>
      <c r="EA400" s="19" t="n"/>
      <c r="EB400" s="29" t="inlineStr">
        <is>
          <t>Roberts@MathBits.com</t>
        </is>
      </c>
      <c r="EC400" s="29" t="n"/>
      <c r="ED400" s="29" t="n"/>
      <c r="EE400" s="29" t="n"/>
      <c r="EF400" s="29" t="n"/>
      <c r="EG400" s="29" t="n"/>
      <c r="EH400" s="29" t="n"/>
      <c r="EI400" s="20" t="inlineStr">
        <is>
          <t>math</t>
        </is>
      </c>
      <c r="EJ400" s="22">
        <f>_xlfn.CONCAT(AF400:BQ400)</f>
        <v/>
      </c>
      <c r="EK400" s="20" t="n"/>
      <c r="EL400" s="20" t="n"/>
      <c r="EM400" s="20" t="n"/>
      <c r="EN400" s="20" t="n"/>
    </row>
    <row r="401" ht="84.95" customHeight="1">
      <c r="A401" s="24" t="inlineStr">
        <is>
          <t>#000206</t>
        </is>
      </c>
      <c r="B401" s="24" t="inlineStr">
        <is>
          <t>Mathletics 3P</t>
        </is>
      </c>
      <c r="C401" s="13" t="inlineStr">
        <is>
          <t>3P Learning</t>
        </is>
      </c>
      <c r="E401" s="15" t="inlineStr">
        <is>
          <t>No</t>
        </is>
      </c>
      <c r="F401" s="25" t="inlineStr">
        <is>
          <t>Low</t>
        </is>
      </c>
      <c r="G401" s="25" t="inlineStr">
        <is>
          <t>Yes</t>
        </is>
      </c>
      <c r="H401" s="25" t="n"/>
      <c r="I401" s="35" t="n"/>
      <c r="J401" s="25" t="inlineStr">
        <is>
          <t>#000225</t>
        </is>
      </c>
      <c r="K401" s="26" t="inlineStr">
        <is>
          <t>DAR00036</t>
        </is>
      </c>
      <c r="L401" s="26">
        <f>IF(COUNTIF(K:K,K401)=0,"",COUNTIF(K:K,K401))</f>
        <v/>
      </c>
      <c r="M401" s="13" t="inlineStr">
        <is>
          <t>Digital Product</t>
        </is>
      </c>
      <c r="N401" s="13" t="inlineStr">
        <is>
          <t>I_Website Service</t>
        </is>
      </c>
      <c r="O401" s="37" t="inlineStr">
        <is>
          <t>https://www.mathletics.com</t>
        </is>
      </c>
      <c r="P401" s="13">
        <f>COUNTIF(Q401:AC401,"Y")</f>
        <v/>
      </c>
      <c r="R401" s="19" t="inlineStr">
        <is>
          <t>N</t>
        </is>
      </c>
      <c r="S401" s="19" t="inlineStr">
        <is>
          <t>Y</t>
        </is>
      </c>
      <c r="T401" s="19" t="inlineStr">
        <is>
          <t>Y</t>
        </is>
      </c>
      <c r="U401" s="19" t="inlineStr">
        <is>
          <t>Y</t>
        </is>
      </c>
      <c r="V401" s="19" t="inlineStr">
        <is>
          <t>Y</t>
        </is>
      </c>
      <c r="W401" s="19" t="inlineStr">
        <is>
          <t>Y</t>
        </is>
      </c>
      <c r="X401" s="19" t="inlineStr">
        <is>
          <t>Y</t>
        </is>
      </c>
      <c r="Y401" s="19" t="inlineStr">
        <is>
          <t>N</t>
        </is>
      </c>
      <c r="Z401" s="19" t="inlineStr">
        <is>
          <t>N</t>
        </is>
      </c>
      <c r="AA401" s="19" t="inlineStr">
        <is>
          <t>N</t>
        </is>
      </c>
      <c r="AB401" s="19" t="inlineStr">
        <is>
          <t>N</t>
        </is>
      </c>
      <c r="AC401" s="19" t="inlineStr">
        <is>
          <t>N</t>
        </is>
      </c>
      <c r="AE401" s="13" t="n"/>
      <c r="AF401" s="38" t="n"/>
      <c r="AG401" s="38" t="inlineStr">
        <is>
          <t>Y</t>
        </is>
      </c>
      <c r="AH401" s="38" t="inlineStr">
        <is>
          <t>Y</t>
        </is>
      </c>
      <c r="AI401" s="38" t="inlineStr">
        <is>
          <t>Y</t>
        </is>
      </c>
      <c r="AJ401" s="38" t="inlineStr">
        <is>
          <t>Y</t>
        </is>
      </c>
      <c r="AK401" s="38" t="inlineStr">
        <is>
          <t>Y</t>
        </is>
      </c>
      <c r="AL401" s="38" t="inlineStr">
        <is>
          <t>Y</t>
        </is>
      </c>
      <c r="AM401" s="38" t="inlineStr">
        <is>
          <t> </t>
        </is>
      </c>
      <c r="AN401" s="38" t="inlineStr">
        <is>
          <t> </t>
        </is>
      </c>
      <c r="AO401" s="38" t="inlineStr">
        <is>
          <t> </t>
        </is>
      </c>
      <c r="AP401" s="38" t="inlineStr">
        <is>
          <t>Y</t>
        </is>
      </c>
      <c r="AQ401" s="38" t="inlineStr">
        <is>
          <t> </t>
        </is>
      </c>
      <c r="AR401" s="38" t="inlineStr">
        <is>
          <t> </t>
        </is>
      </c>
      <c r="AS401" s="38" t="inlineStr">
        <is>
          <t> </t>
        </is>
      </c>
      <c r="AT401" s="38" t="inlineStr">
        <is>
          <t>Y</t>
        </is>
      </c>
      <c r="AU401" s="38" t="inlineStr">
        <is>
          <t> </t>
        </is>
      </c>
      <c r="AV401" s="38" t="inlineStr">
        <is>
          <t> </t>
        </is>
      </c>
      <c r="AW401" s="38" t="inlineStr">
        <is>
          <t> </t>
        </is>
      </c>
      <c r="AX401" s="38" t="inlineStr">
        <is>
          <t> </t>
        </is>
      </c>
      <c r="AY401" s="38" t="inlineStr">
        <is>
          <t> </t>
        </is>
      </c>
      <c r="AZ401" s="38" t="inlineStr">
        <is>
          <t> </t>
        </is>
      </c>
      <c r="BA401" s="38" t="inlineStr">
        <is>
          <t> </t>
        </is>
      </c>
      <c r="BB401" s="38" t="inlineStr">
        <is>
          <t> </t>
        </is>
      </c>
      <c r="BC401" s="38" t="inlineStr">
        <is>
          <t> </t>
        </is>
      </c>
      <c r="BD401" s="38" t="inlineStr">
        <is>
          <t> </t>
        </is>
      </c>
      <c r="BE401" s="38" t="inlineStr">
        <is>
          <t> </t>
        </is>
      </c>
      <c r="BF401" s="38" t="inlineStr">
        <is>
          <t> </t>
        </is>
      </c>
      <c r="BG401" s="14" t="inlineStr">
        <is>
          <t>Y</t>
        </is>
      </c>
      <c r="BH401" s="38" t="inlineStr">
        <is>
          <t> </t>
        </is>
      </c>
      <c r="BI401" s="38" t="inlineStr">
        <is>
          <t> </t>
        </is>
      </c>
      <c r="BJ401" s="38" t="inlineStr">
        <is>
          <t> </t>
        </is>
      </c>
      <c r="BK401" s="38" t="inlineStr">
        <is>
          <t> </t>
        </is>
      </c>
      <c r="BL401" s="38" t="inlineStr">
        <is>
          <t> </t>
        </is>
      </c>
      <c r="BM401" s="38" t="inlineStr">
        <is>
          <t> </t>
        </is>
      </c>
      <c r="BN401" s="38" t="inlineStr">
        <is>
          <t> </t>
        </is>
      </c>
      <c r="BO401" s="38" t="inlineStr">
        <is>
          <t> </t>
        </is>
      </c>
      <c r="BP401" s="38" t="inlineStr">
        <is>
          <t> </t>
        </is>
      </c>
      <c r="BQ401" s="38" t="inlineStr">
        <is>
          <t> </t>
        </is>
      </c>
      <c r="BR401" s="14" t="n"/>
      <c r="BT401" s="13" t="inlineStr">
        <is>
          <t>Australia</t>
        </is>
      </c>
      <c r="BV401" s="22" t="n"/>
      <c r="BW401" s="33" t="inlineStr">
        <is>
          <t>https://www.3plearning.com/privacy/</t>
        </is>
      </c>
      <c r="BX401" s="13" t="inlineStr">
        <is>
          <t>Online math learning space, with courses providing students with all the tools they need to be successful
learners.
Academic Resources and Assessment</t>
        </is>
      </c>
      <c r="BY401" s="13" t="inlineStr">
        <is>
          <t>Students will not be able to access these learning facilities.
May not access Maths improvement software</t>
        </is>
      </c>
      <c r="CA401" s="19" t="inlineStr">
        <is>
          <t>N</t>
        </is>
      </c>
      <c r="CC401" s="19" t="inlineStr">
        <is>
          <t>N</t>
        </is>
      </c>
      <c r="CF401" s="19" t="inlineStr">
        <is>
          <t>N</t>
        </is>
      </c>
      <c r="CG401" s="19" t="inlineStr">
        <is>
          <t>N</t>
        </is>
      </c>
      <c r="CI401" s="19" t="inlineStr">
        <is>
          <t>N</t>
        </is>
      </c>
      <c r="CJ401" s="19" t="inlineStr">
        <is>
          <t>N</t>
        </is>
      </c>
      <c r="CK401" s="19" t="inlineStr">
        <is>
          <t>N</t>
        </is>
      </c>
      <c r="CL401" s="19" t="inlineStr">
        <is>
          <t>N</t>
        </is>
      </c>
      <c r="CO401" s="19" t="inlineStr">
        <is>
          <t>N</t>
        </is>
      </c>
      <c r="CQ401" s="19" t="inlineStr">
        <is>
          <t>N</t>
        </is>
      </c>
      <c r="CT401" s="19" t="inlineStr">
        <is>
          <t>N</t>
        </is>
      </c>
      <c r="CU401" s="19" t="inlineStr">
        <is>
          <t>N</t>
        </is>
      </c>
      <c r="CW401" s="19" t="inlineStr">
        <is>
          <t>N</t>
        </is>
      </c>
      <c r="CX401" s="19" t="inlineStr">
        <is>
          <t>N</t>
        </is>
      </c>
      <c r="CY401" s="19" t="inlineStr">
        <is>
          <t>N</t>
        </is>
      </c>
      <c r="CZ401" s="19" t="inlineStr">
        <is>
          <t>N</t>
        </is>
      </c>
      <c r="DA401" s="30" t="inlineStr">
        <is>
          <t>Whilst they are attending the college.</t>
        </is>
      </c>
      <c r="DW401" s="13" t="inlineStr">
        <is>
          <t>Student data: school,name, schools, gender, grade, email，year group, class
Parent  data: name,  students Staff data:name, email, title
Teacher: name, e-mail.</t>
        </is>
      </c>
      <c r="DX401" s="22">
        <f>COUNTIF(A:A,A401)</f>
        <v/>
      </c>
      <c r="DZ401" s="19" t="n"/>
      <c r="EA401" s="19" t="n"/>
      <c r="EB401" s="29" t="inlineStr">
        <is>
          <t>depend on locations, detail in the contact form</t>
        </is>
      </c>
      <c r="EC401" s="29" t="inlineStr">
        <is>
          <t>depend on locations, detail in the contact form</t>
        </is>
      </c>
      <c r="ED401" s="43" t="inlineStr">
        <is>
          <t>https://www.mathletics.com/asia/contact/</t>
        </is>
      </c>
      <c r="EE401" s="43" t="n"/>
      <c r="EF401" s="43" t="n"/>
      <c r="EG401" s="43" t="n"/>
      <c r="EH401" s="43" t="n"/>
      <c r="EI401" s="20" t="inlineStr">
        <is>
          <t>math</t>
        </is>
      </c>
      <c r="EJ401" s="22">
        <f>_xlfn.CONCAT(AF401:BQ401)</f>
        <v/>
      </c>
      <c r="EK401" s="22" t="n"/>
      <c r="EL401" s="20" t="n"/>
      <c r="EM401" s="20" t="n"/>
      <c r="EN401" s="20" t="n"/>
    </row>
    <row r="402" ht="102" customHeight="1">
      <c r="A402" s="13" t="inlineStr">
        <is>
          <t>#000806</t>
        </is>
      </c>
      <c r="B402" s="14" t="inlineStr">
        <is>
          <t>Maths No Problem</t>
        </is>
      </c>
      <c r="N402" s="38" t="inlineStr">
        <is>
          <t>I_Website Service</t>
        </is>
      </c>
      <c r="O402" s="138" t="inlineStr">
        <is>
          <t>https://mathsnoproblem.com/</t>
        </is>
      </c>
      <c r="S402" s="19" t="inlineStr">
        <is>
          <t>Y</t>
        </is>
      </c>
      <c r="AF402" s="14" t="n"/>
      <c r="AG402" s="14" t="n"/>
      <c r="AH402" s="14" t="n"/>
      <c r="AI402" s="14" t="n"/>
      <c r="AJ402" s="14" t="n"/>
      <c r="AK402" s="14" t="n"/>
      <c r="AL402" s="14" t="n"/>
      <c r="AM402" s="14" t="n"/>
      <c r="AN402" s="14" t="n"/>
      <c r="AO402" s="14" t="n"/>
      <c r="AP402" s="14" t="n"/>
      <c r="AQ402" s="14" t="n"/>
      <c r="AR402" s="14" t="n"/>
      <c r="AS402" s="14" t="n"/>
      <c r="AT402" s="14" t="n"/>
      <c r="AU402" s="14" t="n"/>
      <c r="AV402" s="14" t="n"/>
      <c r="AW402" s="14" t="n"/>
      <c r="AX402" s="14" t="n"/>
      <c r="AY402" s="14" t="n"/>
      <c r="AZ402" s="14" t="n"/>
      <c r="BA402" s="14" t="n"/>
      <c r="BB402" s="14" t="n"/>
      <c r="BC402" s="14" t="n"/>
      <c r="BD402" s="14" t="n"/>
      <c r="BE402" s="14" t="n"/>
      <c r="BF402" s="14" t="n"/>
      <c r="BG402" s="14" t="n"/>
      <c r="BH402" s="14" t="n"/>
      <c r="BI402" s="14" t="n"/>
      <c r="BJ402" s="14" t="n"/>
      <c r="BK402" s="14" t="n"/>
      <c r="BL402" s="14" t="n"/>
      <c r="BM402" s="14" t="n"/>
      <c r="BN402" s="14" t="n"/>
      <c r="BO402" s="14" t="n"/>
      <c r="BP402" s="14" t="n"/>
      <c r="BQ402" s="14" t="n"/>
      <c r="BR402" s="14" t="n"/>
      <c r="BW402" s="138" t="inlineStr">
        <is>
          <t>https://mathsnoproblem.com/en/privacy-policy/</t>
        </is>
      </c>
      <c r="BX402" s="13" t="inlineStr">
        <is>
          <t>[Chenghan]Provide resources for learning math</t>
        </is>
      </c>
      <c r="DX402" s="20" t="n"/>
      <c r="DZ402" s="19" t="n"/>
      <c r="EA402" s="19" t="n"/>
      <c r="EB402" s="20" t="n"/>
      <c r="EC402" s="20" t="n"/>
      <c r="ED402" s="20" t="n"/>
      <c r="EE402" s="20" t="n"/>
      <c r="EF402" s="20" t="n"/>
      <c r="EG402" s="20" t="n"/>
      <c r="EH402" s="20" t="n"/>
      <c r="EI402" s="20" t="n"/>
      <c r="EJ402" s="20" t="n"/>
      <c r="EK402" s="20" t="n"/>
      <c r="EL402" s="20" t="n"/>
      <c r="EM402" s="20" t="n"/>
      <c r="EN402" s="20" t="n"/>
    </row>
    <row r="403" ht="68.09999999999999" customHeight="1">
      <c r="A403" s="24" t="inlineStr">
        <is>
          <t>#000557</t>
        </is>
      </c>
      <c r="B403" s="13" t="inlineStr">
        <is>
          <t>Mathsbot</t>
        </is>
      </c>
      <c r="F403" s="25" t="n"/>
      <c r="G403" s="25" t="n"/>
      <c r="H403" s="25" t="n"/>
      <c r="I403" s="25" t="n"/>
      <c r="J403" s="25" t="n"/>
      <c r="L403" s="26">
        <f>IF(COUNTIF(K:K,K403)=0,"",COUNTIF(K:K,K403))</f>
        <v/>
      </c>
      <c r="M403" s="13" t="inlineStr">
        <is>
          <t>Digital Product</t>
        </is>
      </c>
      <c r="N403" s="13" t="inlineStr">
        <is>
          <t>I_Website Service</t>
        </is>
      </c>
      <c r="O403" s="41" t="inlineStr">
        <is>
          <t>https://mathsbot.com/</t>
        </is>
      </c>
      <c r="P403" s="13">
        <f>COUNTIF(Q403:AC403,"Y")</f>
        <v/>
      </c>
      <c r="R403" s="19" t="inlineStr">
        <is>
          <t>N</t>
        </is>
      </c>
      <c r="S403" s="19" t="inlineStr"/>
      <c r="T403" s="19" t="inlineStr">
        <is>
          <t>Y</t>
        </is>
      </c>
      <c r="U403" s="19" t="inlineStr"/>
      <c r="V403" s="19" t="inlineStr"/>
      <c r="W403" s="19" t="inlineStr">
        <is>
          <t>N</t>
        </is>
      </c>
      <c r="X403" s="19" t="inlineStr">
        <is>
          <t>N</t>
        </is>
      </c>
      <c r="Y403" s="19" t="inlineStr">
        <is>
          <t>N</t>
        </is>
      </c>
      <c r="Z403" s="19" t="inlineStr">
        <is>
          <t>N</t>
        </is>
      </c>
      <c r="AA403" s="19" t="inlineStr">
        <is>
          <t>N</t>
        </is>
      </c>
      <c r="AB403" s="19" t="inlineStr">
        <is>
          <t>N</t>
        </is>
      </c>
      <c r="AC403" s="19" t="inlineStr">
        <is>
          <t>N</t>
        </is>
      </c>
      <c r="AE403" s="13" t="n"/>
      <c r="AF403" s="14" t="inlineStr"/>
      <c r="AG403" s="14" t="inlineStr"/>
      <c r="AH403" s="14" t="inlineStr"/>
      <c r="AI403" s="14" t="inlineStr"/>
      <c r="AJ403" s="14" t="inlineStr"/>
      <c r="AK403" s="14" t="inlineStr"/>
      <c r="AL403" s="14" t="inlineStr"/>
      <c r="AM403" s="14" t="inlineStr"/>
      <c r="AN403" s="14" t="inlineStr"/>
      <c r="AO403" s="14" t="inlineStr"/>
      <c r="AP403" s="14" t="inlineStr"/>
      <c r="AQ403" s="14" t="inlineStr"/>
      <c r="AR403" s="14" t="inlineStr"/>
      <c r="AS403" s="14" t="inlineStr"/>
      <c r="AT403" s="14" t="inlineStr"/>
      <c r="AU403" s="14" t="inlineStr"/>
      <c r="AV403" s="14" t="inlineStr"/>
      <c r="AW403" s="14" t="inlineStr"/>
      <c r="AX403" s="14" t="inlineStr"/>
      <c r="AY403" s="14" t="inlineStr"/>
      <c r="AZ403" s="14" t="inlineStr"/>
      <c r="BA403" s="14" t="inlineStr"/>
      <c r="BB403" s="14" t="inlineStr"/>
      <c r="BC403" s="14" t="inlineStr"/>
      <c r="BD403" s="14" t="inlineStr"/>
      <c r="BE403" s="14" t="inlineStr"/>
      <c r="BF403" s="14" t="inlineStr"/>
      <c r="BG403" s="14" t="inlineStr"/>
      <c r="BH403" s="14" t="inlineStr"/>
      <c r="BI403" s="14" t="inlineStr"/>
      <c r="BJ403" s="14" t="inlineStr"/>
      <c r="BK403" s="14" t="inlineStr"/>
      <c r="BL403" s="14" t="inlineStr"/>
      <c r="BM403" s="14" t="inlineStr"/>
      <c r="BN403" s="14" t="inlineStr"/>
      <c r="BO403" s="14" t="inlineStr"/>
      <c r="BP403" s="14" t="inlineStr"/>
      <c r="BQ403" s="14" t="inlineStr"/>
      <c r="BR403" s="14" t="n"/>
      <c r="BT403" s="13" t="inlineStr">
        <is>
          <t>UK</t>
        </is>
      </c>
      <c r="BV403" s="22" t="n"/>
      <c r="BW403" s="33" t="inlineStr">
        <is>
          <t>https://mathsbot.com/privacy</t>
        </is>
      </c>
      <c r="BX403" s="13" t="inlineStr">
        <is>
          <t>Maths</t>
        </is>
      </c>
      <c r="CA403" s="19" t="inlineStr">
        <is>
          <t>N</t>
        </is>
      </c>
      <c r="CC403" s="19" t="inlineStr">
        <is>
          <t>N</t>
        </is>
      </c>
      <c r="CF403" s="19" t="inlineStr">
        <is>
          <t>N</t>
        </is>
      </c>
      <c r="CG403" s="19" t="inlineStr">
        <is>
          <t>N</t>
        </is>
      </c>
      <c r="CI403" s="19" t="inlineStr">
        <is>
          <t>N</t>
        </is>
      </c>
      <c r="CJ403" s="19" t="inlineStr">
        <is>
          <t>N</t>
        </is>
      </c>
      <c r="CK403" s="19" t="inlineStr">
        <is>
          <t>N</t>
        </is>
      </c>
      <c r="CL403" s="19" t="inlineStr">
        <is>
          <t>N</t>
        </is>
      </c>
      <c r="CO403" s="19" t="inlineStr">
        <is>
          <t>N</t>
        </is>
      </c>
      <c r="CQ403" s="19" t="inlineStr">
        <is>
          <t>N</t>
        </is>
      </c>
      <c r="CT403" s="19" t="inlineStr">
        <is>
          <t>N</t>
        </is>
      </c>
      <c r="CU403" s="19" t="inlineStr">
        <is>
          <t>N</t>
        </is>
      </c>
      <c r="CW403" s="19" t="inlineStr">
        <is>
          <t>N</t>
        </is>
      </c>
      <c r="CX403" s="19" t="inlineStr">
        <is>
          <t>N</t>
        </is>
      </c>
      <c r="CY403" s="19" t="inlineStr">
        <is>
          <t>N</t>
        </is>
      </c>
      <c r="CZ403" s="19" t="inlineStr">
        <is>
          <t>N</t>
        </is>
      </c>
      <c r="DA403" s="13" t="inlineStr">
        <is>
          <t>Can be accessed without providing personal information</t>
        </is>
      </c>
      <c r="DW403" s="13" t="n"/>
      <c r="DX403" s="22">
        <f>COUNTIF(A:A,A403)</f>
        <v/>
      </c>
      <c r="DZ403" s="19" t="n"/>
      <c r="EA403" s="19" t="n"/>
      <c r="EB403" s="129" t="inlineStr">
        <is>
          <t>jonathan@mathsbot.com.</t>
        </is>
      </c>
      <c r="EC403" s="29" t="n"/>
      <c r="ED403" s="29" t="n"/>
      <c r="EE403" s="29" t="n"/>
      <c r="EF403" s="29" t="n"/>
      <c r="EG403" s="29" t="n"/>
      <c r="EH403" s="29" t="n"/>
      <c r="EI403" s="20" t="inlineStr">
        <is>
          <t>math</t>
        </is>
      </c>
      <c r="EJ403" s="22">
        <f>_xlfn.CONCAT(AF403:BQ403)</f>
        <v/>
      </c>
      <c r="EK403" s="20" t="n"/>
      <c r="EL403" s="20" t="n"/>
      <c r="EM403" s="20" t="n"/>
      <c r="EN403" s="20" t="n"/>
    </row>
    <row r="404" ht="84.95" customHeight="1">
      <c r="A404" s="24" t="inlineStr">
        <is>
          <t>#000558</t>
        </is>
      </c>
      <c r="B404" s="13" t="inlineStr">
        <is>
          <t>Mathsbox</t>
        </is>
      </c>
      <c r="F404" s="25" t="n"/>
      <c r="G404" s="25" t="n"/>
      <c r="H404" s="25" t="n"/>
      <c r="I404" s="25" t="n"/>
      <c r="J404" s="25" t="n"/>
      <c r="L404" s="26">
        <f>IF(COUNTIF(K:K,K404)=0,"",COUNTIF(K:K,K404))</f>
        <v/>
      </c>
      <c r="M404" s="13" t="inlineStr">
        <is>
          <t>Digital Product</t>
        </is>
      </c>
      <c r="N404" s="13" t="inlineStr">
        <is>
          <t>I_Website Service</t>
        </is>
      </c>
      <c r="O404" s="41" t="inlineStr">
        <is>
          <t>mathsbox.org.uk</t>
        </is>
      </c>
      <c r="P404" s="13">
        <f>COUNTIF(Q404:AC404,"Y")</f>
        <v/>
      </c>
      <c r="R404" s="19" t="inlineStr">
        <is>
          <t>Y</t>
        </is>
      </c>
      <c r="S404" s="19" t="inlineStr">
        <is>
          <t>Y</t>
        </is>
      </c>
      <c r="T404" s="19" t="inlineStr">
        <is>
          <t>Y</t>
        </is>
      </c>
      <c r="U404" s="19" t="inlineStr"/>
      <c r="V404" s="19" t="inlineStr"/>
      <c r="W404" s="19" t="inlineStr">
        <is>
          <t>N</t>
        </is>
      </c>
      <c r="X404" s="19" t="inlineStr">
        <is>
          <t>N</t>
        </is>
      </c>
      <c r="Y404" s="19" t="inlineStr">
        <is>
          <t>Y</t>
        </is>
      </c>
      <c r="Z404" s="19" t="inlineStr">
        <is>
          <t>N</t>
        </is>
      </c>
      <c r="AA404" s="19" t="inlineStr">
        <is>
          <t>N</t>
        </is>
      </c>
      <c r="AB404" s="19" t="inlineStr">
        <is>
          <t>N</t>
        </is>
      </c>
      <c r="AC404" s="19" t="inlineStr">
        <is>
          <t>N</t>
        </is>
      </c>
      <c r="AE404" s="13" t="n"/>
      <c r="AF404" s="14" t="inlineStr"/>
      <c r="AG404" s="14" t="inlineStr"/>
      <c r="AH404" s="14" t="inlineStr">
        <is>
          <t>Y</t>
        </is>
      </c>
      <c r="AI404" s="14" t="inlineStr"/>
      <c r="AJ404" s="14" t="inlineStr"/>
      <c r="AK404" s="14" t="inlineStr">
        <is>
          <t>Y</t>
        </is>
      </c>
      <c r="AL404" s="14" t="inlineStr"/>
      <c r="AM404" s="14" t="inlineStr"/>
      <c r="AN404" s="14" t="inlineStr"/>
      <c r="AO404" s="14" t="inlineStr"/>
      <c r="AP404" s="14" t="inlineStr"/>
      <c r="AQ404" s="14" t="inlineStr"/>
      <c r="AR404" s="14" t="inlineStr"/>
      <c r="AS404" s="14" t="inlineStr"/>
      <c r="AT404" s="14" t="inlineStr"/>
      <c r="AU404" s="14" t="inlineStr"/>
      <c r="AV404" s="14" t="inlineStr"/>
      <c r="AW404" s="14" t="inlineStr"/>
      <c r="AX404" s="14" t="inlineStr"/>
      <c r="AY404" s="14" t="inlineStr"/>
      <c r="AZ404" s="14" t="inlineStr"/>
      <c r="BA404" s="14" t="inlineStr"/>
      <c r="BB404" s="14" t="inlineStr"/>
      <c r="BC404" s="14" t="inlineStr"/>
      <c r="BD404" s="14" t="inlineStr"/>
      <c r="BE404" s="14" t="inlineStr"/>
      <c r="BF404" s="14" t="inlineStr"/>
      <c r="BG404" s="14" t="inlineStr"/>
      <c r="BH404" s="14" t="inlineStr"/>
      <c r="BI404" s="14" t="inlineStr"/>
      <c r="BJ404" s="14" t="inlineStr"/>
      <c r="BK404" s="14" t="inlineStr"/>
      <c r="BL404" s="14" t="inlineStr"/>
      <c r="BM404" s="14" t="inlineStr"/>
      <c r="BN404" s="14" t="inlineStr"/>
      <c r="BO404" s="14" t="inlineStr"/>
      <c r="BP404" s="14" t="inlineStr"/>
      <c r="BQ404" s="14" t="inlineStr"/>
      <c r="BR404" s="14" t="n"/>
      <c r="BT404" s="13" t="inlineStr">
        <is>
          <t>UK</t>
        </is>
      </c>
      <c r="BV404" s="22" t="n"/>
      <c r="BW404" s="33" t="inlineStr">
        <is>
          <t>http://www.mathsbox.org.uk/docs/pp.pdf</t>
        </is>
      </c>
      <c r="BX404" s="13" t="inlineStr">
        <is>
          <t>Provide resources for learning Math</t>
        </is>
      </c>
      <c r="CA404" s="19" t="inlineStr">
        <is>
          <t>N</t>
        </is>
      </c>
      <c r="CC404" s="19" t="inlineStr">
        <is>
          <t>N</t>
        </is>
      </c>
      <c r="CF404" s="19" t="inlineStr">
        <is>
          <t>N</t>
        </is>
      </c>
      <c r="CG404" s="19" t="inlineStr">
        <is>
          <t>N</t>
        </is>
      </c>
      <c r="CI404" s="19" t="inlineStr">
        <is>
          <t>N</t>
        </is>
      </c>
      <c r="CJ404" s="19" t="inlineStr">
        <is>
          <t>N</t>
        </is>
      </c>
      <c r="CK404" s="19" t="inlineStr">
        <is>
          <t>N</t>
        </is>
      </c>
      <c r="CL404" s="19" t="inlineStr">
        <is>
          <t>N</t>
        </is>
      </c>
      <c r="CO404" s="19" t="inlineStr">
        <is>
          <t>N</t>
        </is>
      </c>
      <c r="CQ404" s="19" t="inlineStr">
        <is>
          <t>N</t>
        </is>
      </c>
      <c r="CT404" s="19" t="inlineStr">
        <is>
          <t>N</t>
        </is>
      </c>
      <c r="CU404" s="19" t="inlineStr">
        <is>
          <t>N</t>
        </is>
      </c>
      <c r="CW404" s="19" t="inlineStr">
        <is>
          <t>N</t>
        </is>
      </c>
      <c r="CX404" s="19" t="inlineStr">
        <is>
          <t>N</t>
        </is>
      </c>
      <c r="CY404" s="19" t="inlineStr">
        <is>
          <t>N</t>
        </is>
      </c>
      <c r="CZ404" s="19" t="inlineStr">
        <is>
          <t>N</t>
        </is>
      </c>
      <c r="DW404" s="13" t="n"/>
      <c r="DX404" s="22">
        <f>COUNTIF(A:A,A404)</f>
        <v/>
      </c>
      <c r="DZ404" s="19" t="n"/>
      <c r="EA404" s="19" t="n"/>
      <c r="EB404" s="43" t="inlineStr">
        <is>
          <t>ask@mathsbox.org.uk</t>
        </is>
      </c>
      <c r="EC404" s="109" t="inlineStr">
        <is>
          <t>01773 825835</t>
        </is>
      </c>
      <c r="ED404" s="29" t="n"/>
      <c r="EE404" s="29" t="n"/>
      <c r="EF404" s="29" t="n"/>
      <c r="EG404" s="29" t="n"/>
      <c r="EH404" s="29" t="n"/>
      <c r="EI404" s="20" t="inlineStr">
        <is>
          <t>math</t>
        </is>
      </c>
      <c r="EJ404" s="22">
        <f>_xlfn.CONCAT(AF404:BQ404)</f>
        <v/>
      </c>
      <c r="EK404" s="20" t="n"/>
      <c r="EL404" s="20" t="n"/>
      <c r="EM404" s="20" t="n"/>
      <c r="EN404" s="20" t="n"/>
    </row>
    <row r="405" ht="119.1" customHeight="1">
      <c r="A405" s="24" t="inlineStr">
        <is>
          <t>#000207</t>
        </is>
      </c>
      <c r="B405" s="24" t="inlineStr">
        <is>
          <t>Mathseeds</t>
        </is>
      </c>
      <c r="E405" s="15" t="inlineStr">
        <is>
          <t>No</t>
        </is>
      </c>
      <c r="F405" s="25" t="inlineStr">
        <is>
          <t>Low</t>
        </is>
      </c>
      <c r="G405" s="25" t="n"/>
      <c r="H405" s="25" t="n"/>
      <c r="I405" s="25" t="n"/>
      <c r="J405" s="25" t="inlineStr">
        <is>
          <t>#000225</t>
        </is>
      </c>
      <c r="K405" s="26" t="n"/>
      <c r="L405" s="26">
        <f>IF(COUNTIF(K:K,K405)=0,"",COUNTIF(K:K,K405))</f>
        <v/>
      </c>
      <c r="M405" s="13" t="inlineStr">
        <is>
          <t>Digital Product</t>
        </is>
      </c>
      <c r="N405" s="13" t="inlineStr">
        <is>
          <t>I_Website Service</t>
        </is>
      </c>
      <c r="O405" s="138" t="inlineStr">
        <is>
          <t>https://www.readingeggsshop.com/mathseeds/</t>
        </is>
      </c>
      <c r="P405" s="13">
        <f>COUNTIF(Q405:AC405,"Y")</f>
        <v/>
      </c>
      <c r="R405" s="19" t="inlineStr">
        <is>
          <t>N</t>
        </is>
      </c>
      <c r="S405" s="19" t="inlineStr"/>
      <c r="T405" s="19" t="inlineStr">
        <is>
          <t>N</t>
        </is>
      </c>
      <c r="U405" s="19" t="inlineStr">
        <is>
          <t>Y</t>
        </is>
      </c>
      <c r="V405" s="19" t="inlineStr"/>
      <c r="W405" s="19" t="inlineStr">
        <is>
          <t>N</t>
        </is>
      </c>
      <c r="X405" s="19" t="inlineStr">
        <is>
          <t>N</t>
        </is>
      </c>
      <c r="Y405" s="19" t="inlineStr">
        <is>
          <t>N</t>
        </is>
      </c>
      <c r="Z405" s="19" t="inlineStr">
        <is>
          <t>N</t>
        </is>
      </c>
      <c r="AA405" s="19" t="inlineStr">
        <is>
          <t>N</t>
        </is>
      </c>
      <c r="AB405" s="19" t="inlineStr">
        <is>
          <t>N</t>
        </is>
      </c>
      <c r="AC405" s="19" t="inlineStr">
        <is>
          <t>N</t>
        </is>
      </c>
      <c r="AE405" s="13" t="n"/>
      <c r="AF405" s="14" t="n"/>
      <c r="AG405" s="14" t="inlineStr">
        <is>
          <t>Y</t>
        </is>
      </c>
      <c r="AH405" s="14" t="inlineStr">
        <is>
          <t>Y</t>
        </is>
      </c>
      <c r="AI405" s="14" t="n"/>
      <c r="AJ405" s="14" t="inlineStr">
        <is>
          <t>Y</t>
        </is>
      </c>
      <c r="AK405" s="14" t="inlineStr">
        <is>
          <t>Y</t>
        </is>
      </c>
      <c r="AL405" s="14" t="n"/>
      <c r="AM405" s="14" t="n"/>
      <c r="AN405" s="14" t="n"/>
      <c r="AO405" s="14" t="n"/>
      <c r="AP405" s="14" t="n"/>
      <c r="AQ405" s="14" t="n"/>
      <c r="AR405" s="14" t="n"/>
      <c r="AS405" s="14" t="n"/>
      <c r="AT405" s="14" t="inlineStr">
        <is>
          <t>Y</t>
        </is>
      </c>
      <c r="AU405" s="14" t="inlineStr">
        <is>
          <t>Y</t>
        </is>
      </c>
      <c r="AV405" s="14" t="n"/>
      <c r="AW405" s="14" t="n"/>
      <c r="AX405" s="14" t="n"/>
      <c r="AY405" s="14" t="inlineStr">
        <is>
          <t>Y</t>
        </is>
      </c>
      <c r="AZ405" s="14" t="n"/>
      <c r="BA405" s="14" t="n"/>
      <c r="BB405" s="14" t="n"/>
      <c r="BC405" s="14" t="n"/>
      <c r="BD405" s="14" t="n"/>
      <c r="BE405" s="14" t="n"/>
      <c r="BF405" s="14" t="n"/>
      <c r="BG405" s="14" t="n"/>
      <c r="BH405" s="14" t="n"/>
      <c r="BI405" s="14" t="n"/>
      <c r="BJ405" s="14" t="inlineStr">
        <is>
          <t>Y</t>
        </is>
      </c>
      <c r="BK405" s="14" t="n"/>
      <c r="BL405" s="14" t="n"/>
      <c r="BM405" s="14" t="n"/>
      <c r="BN405" s="14" t="n"/>
      <c r="BO405" s="14" t="n"/>
      <c r="BP405" s="14" t="n"/>
      <c r="BQ405" s="14" t="n"/>
      <c r="BR405" s="14" t="n"/>
      <c r="BT405" s="13" t="inlineStr">
        <is>
          <t>USA</t>
        </is>
      </c>
      <c r="BV405" s="22" t="n"/>
      <c r="BW405" s="33" t="inlineStr">
        <is>
          <t>https://www.readingeggsshop.com/privacy-policy/</t>
        </is>
      </c>
      <c r="BX405" s="13" t="inlineStr">
        <is>
          <t>Academic Resources and Assessment.</t>
        </is>
      </c>
      <c r="BY405" s="13" t="inlineStr">
        <is>
          <t>May not access mathematics improvement software.</t>
        </is>
      </c>
      <c r="CA405" s="19" t="inlineStr">
        <is>
          <t>N</t>
        </is>
      </c>
      <c r="CC405" s="19" t="inlineStr">
        <is>
          <t>N</t>
        </is>
      </c>
      <c r="CF405" s="19" t="inlineStr">
        <is>
          <t>N</t>
        </is>
      </c>
      <c r="CG405" s="19" t="inlineStr">
        <is>
          <t>N</t>
        </is>
      </c>
      <c r="CI405" s="19" t="inlineStr">
        <is>
          <t>N</t>
        </is>
      </c>
      <c r="CJ405" s="19" t="inlineStr">
        <is>
          <t>N</t>
        </is>
      </c>
      <c r="CK405" s="19" t="inlineStr">
        <is>
          <t>N</t>
        </is>
      </c>
      <c r="CL405" s="19" t="inlineStr">
        <is>
          <t>N</t>
        </is>
      </c>
      <c r="CO405" s="19" t="inlineStr">
        <is>
          <t>N</t>
        </is>
      </c>
      <c r="CQ405" s="19" t="inlineStr">
        <is>
          <t>N</t>
        </is>
      </c>
      <c r="CT405" s="19" t="inlineStr">
        <is>
          <t>N</t>
        </is>
      </c>
      <c r="CU405" s="19" t="inlineStr">
        <is>
          <t>N</t>
        </is>
      </c>
      <c r="CW405" s="19" t="inlineStr">
        <is>
          <t>N</t>
        </is>
      </c>
      <c r="CX405" s="19" t="inlineStr">
        <is>
          <t>N</t>
        </is>
      </c>
      <c r="CY405" s="19" t="inlineStr">
        <is>
          <t>N</t>
        </is>
      </c>
      <c r="CZ405" s="19" t="inlineStr">
        <is>
          <t>N</t>
        </is>
      </c>
      <c r="DW405" s="13" t="inlineStr">
        <is>
          <t>Student: name, year group, class Teacher: name, e-mail.</t>
        </is>
      </c>
      <c r="DX405" s="22">
        <f>COUNTIF(A:A,A405)</f>
        <v/>
      </c>
      <c r="DZ405" s="19" t="n"/>
      <c r="EA405" s="19" t="n"/>
      <c r="EB405" s="29" t="n"/>
      <c r="EC405" s="110" t="inlineStr">
        <is>
          <t>1-877-661-4898</t>
        </is>
      </c>
      <c r="ED405" s="129" t="inlineStr">
        <is>
          <t>https://www.readingeggsshop.com/contact-us/</t>
        </is>
      </c>
      <c r="EE405" s="129" t="n"/>
      <c r="EF405" s="129" t="n"/>
      <c r="EG405" s="129" t="n"/>
      <c r="EH405" s="129" t="n"/>
      <c r="EI405" s="20" t="inlineStr">
        <is>
          <t>edu</t>
        </is>
      </c>
      <c r="EJ405" s="22">
        <f>_xlfn.CONCAT(AF405:BQ405)</f>
        <v/>
      </c>
      <c r="EK405" s="22" t="n"/>
      <c r="EL405" s="20" t="n"/>
      <c r="EM405" s="20" t="n"/>
      <c r="EN405" s="20" t="n"/>
    </row>
    <row r="406" ht="119.1" customHeight="1">
      <c r="A406" s="24" t="inlineStr">
        <is>
          <t>#000715</t>
        </is>
      </c>
      <c r="B406" s="13" t="inlineStr">
        <is>
          <t>Mathsnet</t>
        </is>
      </c>
      <c r="M406" s="13" t="inlineStr">
        <is>
          <t>Digital Product</t>
        </is>
      </c>
      <c r="N406" s="13" t="inlineStr">
        <is>
          <t>I_Website Service</t>
        </is>
      </c>
      <c r="O406" s="39" t="inlineStr">
        <is>
          <t>https://www.mathsnet.com/</t>
        </is>
      </c>
      <c r="P406" s="13">
        <f>COUNTIF(Q406:AC406,"Y")</f>
        <v/>
      </c>
      <c r="Y406" s="19" t="inlineStr">
        <is>
          <t>Y</t>
        </is>
      </c>
      <c r="Z406" s="19" t="inlineStr">
        <is>
          <t>N</t>
        </is>
      </c>
      <c r="AB406" s="19" t="inlineStr">
        <is>
          <t>N</t>
        </is>
      </c>
      <c r="AF406" s="14" t="n"/>
      <c r="AG406" s="14" t="n"/>
      <c r="AH406" s="14" t="inlineStr">
        <is>
          <t>Y</t>
        </is>
      </c>
      <c r="AI406" s="14" t="n"/>
      <c r="AJ406" s="14" t="n"/>
      <c r="AK406" s="14" t="inlineStr">
        <is>
          <t>Y</t>
        </is>
      </c>
      <c r="AL406" s="14" t="n"/>
      <c r="AM406" s="14" t="n"/>
      <c r="AN406" s="14" t="inlineStr">
        <is>
          <t>Y</t>
        </is>
      </c>
      <c r="AO406" s="14" t="n"/>
      <c r="AP406" s="14" t="n"/>
      <c r="AQ406" s="14" t="n"/>
      <c r="AR406" s="14" t="n"/>
      <c r="AS406" s="14" t="n"/>
      <c r="AT406" s="14" t="n"/>
      <c r="AU406" s="14" t="n"/>
      <c r="AV406" s="14" t="n"/>
      <c r="AW406" s="14" t="n"/>
      <c r="AX406" s="14" t="n"/>
      <c r="AY406" s="14" t="n"/>
      <c r="AZ406" s="14" t="n"/>
      <c r="BA406" s="14" t="n"/>
      <c r="BB406" s="14" t="n"/>
      <c r="BC406" s="14" t="n"/>
      <c r="BD406" s="14" t="n"/>
      <c r="BE406" s="14" t="n"/>
      <c r="BF406" s="14" t="n"/>
      <c r="BG406" s="14" t="n"/>
      <c r="BH406" s="14" t="n"/>
      <c r="BI406" s="14" t="n"/>
      <c r="BJ406" s="14" t="n"/>
      <c r="BK406" s="14" t="n"/>
      <c r="BL406" s="14" t="n"/>
      <c r="BM406" s="14" t="n"/>
      <c r="BN406" s="14" t="n"/>
      <c r="BO406" s="14" t="n"/>
      <c r="BP406" s="14" t="n"/>
      <c r="BQ406" s="14" t="n"/>
      <c r="BR406" s="14" t="n"/>
      <c r="BT406" s="13" t="inlineStr">
        <is>
          <t>::UK::USA</t>
        </is>
      </c>
      <c r="BV406" s="22" t="n"/>
      <c r="BW406" s="33" t="inlineStr">
        <is>
          <t>https://www.mathsnet.com/index.php?ref=privacy</t>
        </is>
      </c>
      <c r="BX406" s="13" t="inlineStr">
        <is>
          <t>Study Universal (all site questions) online (Maths)</t>
        </is>
      </c>
      <c r="DX406" s="22">
        <f>COUNTIF(A:A,A406)</f>
        <v/>
      </c>
      <c r="DZ406" s="19" t="n"/>
      <c r="EA406" s="19" t="n"/>
      <c r="EB406" s="29" t="n"/>
      <c r="EC406" s="29" t="n"/>
      <c r="ED406" s="29" t="n"/>
      <c r="EE406" s="29" t="n"/>
      <c r="EF406" s="29" t="n"/>
      <c r="EG406" s="29" t="n"/>
      <c r="EH406" s="29" t="n"/>
      <c r="EI406" s="20" t="inlineStr">
        <is>
          <t>math</t>
        </is>
      </c>
      <c r="EJ406" s="22">
        <f>_xlfn.CONCAT(AF406:BQ406)</f>
        <v/>
      </c>
      <c r="EK406" s="20" t="n"/>
      <c r="EL406" s="20" t="n"/>
      <c r="EM406" s="20" t="n"/>
      <c r="EN406" s="20" t="n"/>
    </row>
    <row r="407" ht="84.95" customHeight="1">
      <c r="A407" s="24" t="inlineStr">
        <is>
          <t>#000208</t>
        </is>
      </c>
      <c r="B407" s="24" t="inlineStr">
        <is>
          <t>MathsPad</t>
        </is>
      </c>
      <c r="E407" s="15" t="inlineStr">
        <is>
          <t>No</t>
        </is>
      </c>
      <c r="F407" s="25" t="inlineStr">
        <is>
          <t>Low</t>
        </is>
      </c>
      <c r="G407" s="25" t="n"/>
      <c r="H407" s="25" t="n"/>
      <c r="I407" s="25" t="n"/>
      <c r="J407" s="25" t="inlineStr">
        <is>
          <t>#000225</t>
        </is>
      </c>
      <c r="K407" s="26" t="n"/>
      <c r="L407" s="26">
        <f>IF(COUNTIF(K:K,K407)=0,"",COUNTIF(K:K,K407))</f>
        <v/>
      </c>
      <c r="M407" s="13" t="inlineStr">
        <is>
          <t>Digital Product</t>
        </is>
      </c>
      <c r="N407" s="13" t="inlineStr">
        <is>
          <t>I_Website Service</t>
        </is>
      </c>
      <c r="O407" s="138" t="inlineStr">
        <is>
          <t>https://apps.apple.com/al/app/maestro-music-composer/id1579863714</t>
        </is>
      </c>
      <c r="P407" s="13">
        <f>COUNTIF(Q407:AC407,"Y")</f>
        <v/>
      </c>
      <c r="R407" s="19" t="inlineStr">
        <is>
          <t>N</t>
        </is>
      </c>
      <c r="S407" s="19" t="inlineStr"/>
      <c r="T407" s="19" t="inlineStr">
        <is>
          <t>Y</t>
        </is>
      </c>
      <c r="U407" s="19" t="inlineStr">
        <is>
          <t>Y</t>
        </is>
      </c>
      <c r="V407" s="19" t="inlineStr"/>
      <c r="W407" s="19" t="inlineStr">
        <is>
          <t>N</t>
        </is>
      </c>
      <c r="X407" s="19" t="inlineStr">
        <is>
          <t>N</t>
        </is>
      </c>
      <c r="Y407" s="19" t="inlineStr">
        <is>
          <t>N</t>
        </is>
      </c>
      <c r="Z407" s="19" t="inlineStr">
        <is>
          <t>N</t>
        </is>
      </c>
      <c r="AA407" s="19" t="inlineStr">
        <is>
          <t>N</t>
        </is>
      </c>
      <c r="AB407" s="19" t="inlineStr">
        <is>
          <t>N</t>
        </is>
      </c>
      <c r="AC407" s="19" t="inlineStr">
        <is>
          <t>N</t>
        </is>
      </c>
      <c r="AE407" s="13" t="n"/>
      <c r="AF407" s="14" t="n"/>
      <c r="AG407" s="14" t="inlineStr">
        <is>
          <t>Y</t>
        </is>
      </c>
      <c r="AH407" s="14" t="n"/>
      <c r="AI407" s="14" t="n"/>
      <c r="AJ407" s="14" t="n"/>
      <c r="AK407" s="14" t="n"/>
      <c r="AL407" s="14" t="n"/>
      <c r="AM407" s="14" t="n"/>
      <c r="AN407" s="14" t="n"/>
      <c r="AO407" s="14" t="n"/>
      <c r="AP407" s="14" t="n"/>
      <c r="AQ407" s="14" t="n"/>
      <c r="AR407" s="14" t="n"/>
      <c r="AS407" s="14" t="n"/>
      <c r="AT407" s="14" t="inlineStr">
        <is>
          <t>Y</t>
        </is>
      </c>
      <c r="AU407" s="14" t="inlineStr">
        <is>
          <t>Y</t>
        </is>
      </c>
      <c r="AV407" s="14" t="n"/>
      <c r="AW407" s="14" t="n"/>
      <c r="AX407" s="14" t="n"/>
      <c r="AY407" s="14" t="n"/>
      <c r="AZ407" s="14" t="n"/>
      <c r="BA407" s="14" t="n"/>
      <c r="BB407" s="14" t="n"/>
      <c r="BC407" s="14" t="n"/>
      <c r="BD407" s="14" t="n"/>
      <c r="BE407" s="14" t="n"/>
      <c r="BF407" s="14" t="n"/>
      <c r="BG407" s="14" t="n"/>
      <c r="BH407" s="14" t="n"/>
      <c r="BI407" s="14" t="n"/>
      <c r="BJ407" s="14" t="n"/>
      <c r="BK407" s="14" t="n"/>
      <c r="BL407" s="14" t="n"/>
      <c r="BM407" s="14" t="n"/>
      <c r="BN407" s="14" t="n"/>
      <c r="BO407" s="14" t="n"/>
      <c r="BP407" s="14" t="n"/>
      <c r="BQ407" s="14" t="n"/>
      <c r="BR407" s="14" t="n"/>
      <c r="BT407" s="13" t="inlineStr">
        <is>
          <t>UK</t>
        </is>
      </c>
      <c r="BV407" s="22" t="n"/>
      <c r="BW407" s="33" t="inlineStr">
        <is>
          <t>https://www.mathspad.co.uk/privacy.php</t>
        </is>
      </c>
      <c r="BX407" s="13" t="inlineStr">
        <is>
          <t>Interactive mathematics tools and exercises</t>
        </is>
      </c>
      <c r="BY407" s="13" t="inlineStr">
        <is>
          <t>Can not access interactive tools for
deeper learning, especially when learning from home</t>
        </is>
      </c>
      <c r="CA407" s="19" t="inlineStr">
        <is>
          <t>N</t>
        </is>
      </c>
      <c r="CC407" s="19" t="inlineStr">
        <is>
          <t>N</t>
        </is>
      </c>
      <c r="CF407" s="19" t="inlineStr">
        <is>
          <t>N</t>
        </is>
      </c>
      <c r="CG407" s="19" t="inlineStr">
        <is>
          <t>N</t>
        </is>
      </c>
      <c r="CI407" s="19" t="inlineStr">
        <is>
          <t>N</t>
        </is>
      </c>
      <c r="CJ407" s="19" t="inlineStr">
        <is>
          <t>N</t>
        </is>
      </c>
      <c r="CK407" s="19" t="inlineStr">
        <is>
          <t>N</t>
        </is>
      </c>
      <c r="CL407" s="19" t="inlineStr">
        <is>
          <t>N</t>
        </is>
      </c>
      <c r="CO407" s="19" t="inlineStr">
        <is>
          <t>N</t>
        </is>
      </c>
      <c r="CQ407" s="19" t="inlineStr">
        <is>
          <t>N</t>
        </is>
      </c>
      <c r="CT407" s="19" t="inlineStr">
        <is>
          <t>N</t>
        </is>
      </c>
      <c r="CU407" s="19" t="inlineStr">
        <is>
          <t>N</t>
        </is>
      </c>
      <c r="CW407" s="19" t="inlineStr">
        <is>
          <t>N</t>
        </is>
      </c>
      <c r="CX407" s="19" t="inlineStr">
        <is>
          <t>N</t>
        </is>
      </c>
      <c r="CY407" s="19" t="inlineStr">
        <is>
          <t>N</t>
        </is>
      </c>
      <c r="CZ407" s="19" t="inlineStr">
        <is>
          <t>N</t>
        </is>
      </c>
      <c r="DW407" s="13" t="inlineStr">
        <is>
          <t>Student name, class</t>
        </is>
      </c>
      <c r="DX407" s="22">
        <f>COUNTIF(A:A,A407)</f>
        <v/>
      </c>
      <c r="DZ407" s="19" t="n"/>
      <c r="EA407" s="19" t="n"/>
      <c r="EB407" s="31" t="inlineStr">
        <is>
          <t>info@mathspad.co.uk</t>
        </is>
      </c>
      <c r="EC407" s="29" t="n"/>
      <c r="ED407" s="129" t="inlineStr">
        <is>
          <t>https://www.mathspad.co.uk/contact.php</t>
        </is>
      </c>
      <c r="EE407" s="129" t="n"/>
      <c r="EF407" s="129" t="n"/>
      <c r="EG407" s="129" t="n"/>
      <c r="EH407" s="129" t="n"/>
      <c r="EI407" s="20" t="inlineStr">
        <is>
          <t>math</t>
        </is>
      </c>
      <c r="EJ407" s="22">
        <f>_xlfn.CONCAT(AF407:BQ407)</f>
        <v/>
      </c>
      <c r="EK407" s="22" t="n"/>
      <c r="EL407" s="20" t="n"/>
      <c r="EM407" s="20" t="n"/>
      <c r="EN407" s="20" t="n"/>
    </row>
    <row r="408" ht="102" customHeight="1">
      <c r="A408" s="24" t="inlineStr">
        <is>
          <t>#000209</t>
        </is>
      </c>
      <c r="B408" s="24" t="inlineStr">
        <is>
          <t>MathsWatch</t>
        </is>
      </c>
      <c r="E408" s="15" t="inlineStr">
        <is>
          <t>No</t>
        </is>
      </c>
      <c r="F408" s="25" t="inlineStr">
        <is>
          <t>Low</t>
        </is>
      </c>
      <c r="G408" s="25" t="n"/>
      <c r="H408" s="25" t="n"/>
      <c r="I408" s="25" t="n"/>
      <c r="J408" s="25" t="inlineStr">
        <is>
          <t>#000225</t>
        </is>
      </c>
      <c r="K408" s="26" t="n"/>
      <c r="L408" s="26">
        <f>IF(COUNTIF(K:K,K408)=0,"",COUNTIF(K:K,K408))</f>
        <v/>
      </c>
      <c r="M408" s="13" t="inlineStr">
        <is>
          <t>Digital Product</t>
        </is>
      </c>
      <c r="N408" s="13" t="inlineStr">
        <is>
          <t>I_Website Service</t>
        </is>
      </c>
      <c r="O408" s="138" t="inlineStr">
        <is>
          <t>https://www.mathswatch.co.uk/</t>
        </is>
      </c>
      <c r="P408" s="13">
        <f>COUNTIF(Q408:AC408,"Y")</f>
        <v/>
      </c>
      <c r="R408" s="19" t="inlineStr">
        <is>
          <t>N</t>
        </is>
      </c>
      <c r="S408" s="19" t="inlineStr"/>
      <c r="T408" s="19" t="inlineStr">
        <is>
          <t>N</t>
        </is>
      </c>
      <c r="U408" s="19" t="inlineStr">
        <is>
          <t>Y</t>
        </is>
      </c>
      <c r="V408" s="19" t="inlineStr"/>
      <c r="W408" s="19" t="inlineStr">
        <is>
          <t>N</t>
        </is>
      </c>
      <c r="X408" s="19" t="inlineStr">
        <is>
          <t>N</t>
        </is>
      </c>
      <c r="Y408" s="19" t="inlineStr">
        <is>
          <t>N</t>
        </is>
      </c>
      <c r="Z408" s="19" t="inlineStr">
        <is>
          <t>N</t>
        </is>
      </c>
      <c r="AA408" s="19" t="inlineStr">
        <is>
          <t>N</t>
        </is>
      </c>
      <c r="AB408" s="19" t="inlineStr">
        <is>
          <t>N</t>
        </is>
      </c>
      <c r="AC408" s="19" t="inlineStr">
        <is>
          <t>N</t>
        </is>
      </c>
      <c r="AE408" s="13" t="n"/>
      <c r="AF408" s="14" t="n"/>
      <c r="AG408" s="14" t="inlineStr">
        <is>
          <t>Y</t>
        </is>
      </c>
      <c r="AH408" s="14" t="n"/>
      <c r="AI408" s="14" t="n"/>
      <c r="AJ408" s="14" t="n"/>
      <c r="AK408" s="14" t="n"/>
      <c r="AL408" s="14" t="n"/>
      <c r="AM408" s="14" t="n"/>
      <c r="AN408" s="14" t="n"/>
      <c r="AO408" s="14" t="n"/>
      <c r="AP408" s="14" t="n"/>
      <c r="AQ408" s="14" t="n"/>
      <c r="AR408" s="14" t="n"/>
      <c r="AS408" s="14" t="n"/>
      <c r="AT408" s="14" t="inlineStr">
        <is>
          <t>Y</t>
        </is>
      </c>
      <c r="AU408" s="14" t="inlineStr">
        <is>
          <t>Y</t>
        </is>
      </c>
      <c r="AV408" s="14" t="n"/>
      <c r="AW408" s="14" t="n"/>
      <c r="AX408" s="14" t="n"/>
      <c r="AY408" s="14" t="n"/>
      <c r="AZ408" s="14" t="n"/>
      <c r="BA408" s="14" t="n"/>
      <c r="BB408" s="14" t="n"/>
      <c r="BC408" s="14" t="n"/>
      <c r="BD408" s="14" t="n"/>
      <c r="BE408" s="14" t="n"/>
      <c r="BF408" s="14" t="n"/>
      <c r="BG408" s="14" t="n"/>
      <c r="BH408" s="14" t="n"/>
      <c r="BI408" s="14" t="n"/>
      <c r="BJ408" s="14" t="n"/>
      <c r="BK408" s="14" t="n"/>
      <c r="BL408" s="14" t="n"/>
      <c r="BM408" s="14" t="n"/>
      <c r="BN408" s="14" t="n"/>
      <c r="BO408" s="14" t="n"/>
      <c r="BP408" s="14" t="n"/>
      <c r="BQ408" s="14" t="n"/>
      <c r="BR408" s="14" t="n"/>
      <c r="BT408" s="13" t="inlineStr">
        <is>
          <t>UK</t>
        </is>
      </c>
      <c r="BV408" s="22" t="n"/>
      <c r="BW408" s="33" t="inlineStr">
        <is>
          <t>https://vle.mathswatch.co.uk/privacy-policy/</t>
        </is>
      </c>
      <c r="BX408" s="13" t="inlineStr">
        <is>
          <t>Maths online questions and vdeo tutorials</t>
        </is>
      </c>
      <c r="BY408" s="13" t="inlineStr">
        <is>
          <t>Will not receive personalised
tasks selected for each pupil afterassessments</t>
        </is>
      </c>
      <c r="CA408" s="19" t="inlineStr">
        <is>
          <t>N</t>
        </is>
      </c>
      <c r="CC408" s="19" t="inlineStr">
        <is>
          <t>N</t>
        </is>
      </c>
      <c r="CF408" s="19" t="inlineStr">
        <is>
          <t>N</t>
        </is>
      </c>
      <c r="CG408" s="19" t="inlineStr">
        <is>
          <t>N</t>
        </is>
      </c>
      <c r="CI408" s="19" t="inlineStr">
        <is>
          <t>N</t>
        </is>
      </c>
      <c r="CJ408" s="19" t="inlineStr">
        <is>
          <t>N</t>
        </is>
      </c>
      <c r="CK408" s="19" t="inlineStr">
        <is>
          <t>N</t>
        </is>
      </c>
      <c r="CL408" s="19" t="inlineStr">
        <is>
          <t>N</t>
        </is>
      </c>
      <c r="CO408" s="19" t="inlineStr">
        <is>
          <t>N</t>
        </is>
      </c>
      <c r="CQ408" s="19" t="inlineStr">
        <is>
          <t>N</t>
        </is>
      </c>
      <c r="CT408" s="19" t="inlineStr">
        <is>
          <t>N</t>
        </is>
      </c>
      <c r="CU408" s="19" t="inlineStr">
        <is>
          <t>N</t>
        </is>
      </c>
      <c r="CW408" s="19" t="inlineStr">
        <is>
          <t>N</t>
        </is>
      </c>
      <c r="CX408" s="19" t="inlineStr">
        <is>
          <t>N</t>
        </is>
      </c>
      <c r="CY408" s="19" t="inlineStr">
        <is>
          <t>N</t>
        </is>
      </c>
      <c r="CZ408" s="19" t="inlineStr">
        <is>
          <t>N</t>
        </is>
      </c>
      <c r="DW408" s="13" t="inlineStr">
        <is>
          <t>Student name, year group, class</t>
        </is>
      </c>
      <c r="DX408" s="22">
        <f>COUNTIF(A:A,A408)</f>
        <v/>
      </c>
      <c r="DZ408" s="19" t="n"/>
      <c r="EA408" s="19" t="n"/>
      <c r="EB408" s="29" t="inlineStr">
        <is>
          <t xml:space="preserve"> info@mathswatch.com</t>
        </is>
      </c>
      <c r="EC408" s="29" t="inlineStr">
        <is>
          <t>01691 700314</t>
        </is>
      </c>
      <c r="ED408" s="43" t="inlineStr">
        <is>
          <t>https://www.mathswatch.co.uk/contact-us</t>
        </is>
      </c>
      <c r="EE408" s="43" t="n"/>
      <c r="EF408" s="43" t="n"/>
      <c r="EG408" s="43" t="n"/>
      <c r="EH408" s="43" t="n"/>
      <c r="EI408" s="20" t="inlineStr">
        <is>
          <t>math</t>
        </is>
      </c>
      <c r="EJ408" s="22">
        <f>_xlfn.CONCAT(AF408:BQ408)</f>
        <v/>
      </c>
      <c r="EK408" s="22" t="n"/>
      <c r="EL408" s="20" t="n"/>
      <c r="EM408" s="20" t="n"/>
      <c r="EN408" s="20" t="n"/>
    </row>
    <row r="409" ht="119.1" customHeight="1">
      <c r="A409" s="24" t="inlineStr">
        <is>
          <t>#000385</t>
        </is>
      </c>
      <c r="B409" s="13" t="inlineStr">
        <is>
          <t>Matific</t>
        </is>
      </c>
      <c r="E409" s="15" t="inlineStr">
        <is>
          <t>No</t>
        </is>
      </c>
      <c r="F409" s="25" t="inlineStr">
        <is>
          <t>Low</t>
        </is>
      </c>
      <c r="G409" s="25" t="n"/>
      <c r="H409" s="25" t="n"/>
      <c r="I409" s="25" t="n"/>
      <c r="J409" s="25" t="n"/>
      <c r="K409" s="17" t="inlineStr">
        <is>
          <t>DAR00078</t>
        </is>
      </c>
      <c r="L409" s="26">
        <f>IF(COUNTIF(K:K,K409)=0,"",COUNTIF(K:K,K409))</f>
        <v/>
      </c>
      <c r="M409" s="13" t="inlineStr">
        <is>
          <t>Digital Product</t>
        </is>
      </c>
      <c r="N409" s="13" t="inlineStr">
        <is>
          <t>I_Website Service</t>
        </is>
      </c>
      <c r="O409" s="41" t="inlineStr">
        <is>
          <t>https://www.matific.com/au/en-au/home/</t>
        </is>
      </c>
      <c r="P409" s="13">
        <f>COUNTIF(Q409:AC409,"Y")</f>
        <v/>
      </c>
      <c r="R409" s="19" t="inlineStr">
        <is>
          <t>N</t>
        </is>
      </c>
      <c r="S409" s="19" t="inlineStr"/>
      <c r="T409" s="19" t="inlineStr">
        <is>
          <t>N</t>
        </is>
      </c>
      <c r="U409" s="19" t="inlineStr"/>
      <c r="V409" s="19" t="inlineStr">
        <is>
          <t>Y</t>
        </is>
      </c>
      <c r="W409" s="19" t="inlineStr">
        <is>
          <t>N</t>
        </is>
      </c>
      <c r="X409" s="19" t="inlineStr">
        <is>
          <t>N</t>
        </is>
      </c>
      <c r="Y409" s="19" t="inlineStr">
        <is>
          <t>N</t>
        </is>
      </c>
      <c r="Z409" s="19" t="inlineStr">
        <is>
          <t>N</t>
        </is>
      </c>
      <c r="AA409" s="19" t="inlineStr">
        <is>
          <t>N</t>
        </is>
      </c>
      <c r="AB409" s="19" t="inlineStr">
        <is>
          <t>N</t>
        </is>
      </c>
      <c r="AC409" s="19" t="inlineStr">
        <is>
          <t>N</t>
        </is>
      </c>
      <c r="AE409" s="13" t="n"/>
      <c r="AF409" s="14" t="n"/>
      <c r="AG409" s="14" t="inlineStr">
        <is>
          <t>Y</t>
        </is>
      </c>
      <c r="AH409" s="14" t="inlineStr">
        <is>
          <t>Y</t>
        </is>
      </c>
      <c r="AI409" s="14" t="n"/>
      <c r="AJ409" s="14" t="n"/>
      <c r="AK409" s="14" t="inlineStr">
        <is>
          <t>Y</t>
        </is>
      </c>
      <c r="AL409" s="14" t="inlineStr">
        <is>
          <t>Y</t>
        </is>
      </c>
      <c r="AM409" s="14" t="n"/>
      <c r="AN409" s="14" t="inlineStr">
        <is>
          <t>Y</t>
        </is>
      </c>
      <c r="AO409" s="14" t="n"/>
      <c r="AP409" s="14" t="n"/>
      <c r="AQ409" s="14" t="n"/>
      <c r="AR409" s="14" t="n"/>
      <c r="AS409" s="14" t="n"/>
      <c r="AT409" s="14" t="n"/>
      <c r="AU409" s="14" t="n"/>
      <c r="AV409" s="14" t="n"/>
      <c r="AW409" s="14" t="n"/>
      <c r="AX409" s="14" t="n"/>
      <c r="AY409" s="14" t="n"/>
      <c r="AZ409" s="14" t="n"/>
      <c r="BA409" s="14" t="n"/>
      <c r="BB409" s="14" t="n"/>
      <c r="BC409" s="14" t="n"/>
      <c r="BD409" s="14" t="n"/>
      <c r="BE409" s="14" t="n"/>
      <c r="BF409" s="14" t="inlineStr">
        <is>
          <t>Y</t>
        </is>
      </c>
      <c r="BG409" s="14" t="n"/>
      <c r="BH409" s="14" t="n"/>
      <c r="BI409" s="14" t="n"/>
      <c r="BJ409" s="14" t="n"/>
      <c r="BK409" s="14" t="n"/>
      <c r="BL409" s="14" t="n"/>
      <c r="BM409" s="14" t="n"/>
      <c r="BN409" s="14" t="n"/>
      <c r="BO409" s="14" t="n"/>
      <c r="BP409" s="14" t="n"/>
      <c r="BQ409" s="14" t="n"/>
      <c r="BR409" s="14" t="n"/>
      <c r="BT409" s="30" t="inlineStr">
        <is>
          <t>Australia</t>
        </is>
      </c>
      <c r="BW409" s="33" t="inlineStr">
        <is>
          <t>https://www.matific.com/au/en-au/home/privacy/</t>
        </is>
      </c>
      <c r="BX409" s="30" t="inlineStr">
        <is>
          <t>Blended learning platform that gives access to game-based mathematics activities, worksheets and lesson plans</t>
        </is>
      </c>
      <c r="BY409" s="30" t="inlineStr">
        <is>
          <t>Students may lose access to additional resources</t>
        </is>
      </c>
      <c r="CA409" s="19" t="inlineStr">
        <is>
          <t>N</t>
        </is>
      </c>
      <c r="CC409" s="19" t="inlineStr">
        <is>
          <t>N</t>
        </is>
      </c>
      <c r="CF409" s="19" t="inlineStr">
        <is>
          <t>N</t>
        </is>
      </c>
      <c r="CG409" s="19" t="inlineStr">
        <is>
          <t>N</t>
        </is>
      </c>
      <c r="CI409" s="19" t="inlineStr">
        <is>
          <t>N</t>
        </is>
      </c>
      <c r="CJ409" s="19" t="inlineStr">
        <is>
          <t>N</t>
        </is>
      </c>
      <c r="CK409" s="19" t="inlineStr">
        <is>
          <t>N</t>
        </is>
      </c>
      <c r="CL409" s="19" t="inlineStr">
        <is>
          <t>N</t>
        </is>
      </c>
      <c r="CO409" s="19" t="inlineStr">
        <is>
          <t>N</t>
        </is>
      </c>
      <c r="CQ409" s="19" t="inlineStr">
        <is>
          <t>N</t>
        </is>
      </c>
      <c r="CT409" s="19" t="inlineStr">
        <is>
          <t>N</t>
        </is>
      </c>
      <c r="CU409" s="19" t="inlineStr">
        <is>
          <t>N</t>
        </is>
      </c>
      <c r="CW409" s="19" t="inlineStr">
        <is>
          <t>N</t>
        </is>
      </c>
      <c r="CX409" s="19" t="inlineStr">
        <is>
          <t>N</t>
        </is>
      </c>
      <c r="CY409" s="19" t="inlineStr">
        <is>
          <t>N</t>
        </is>
      </c>
      <c r="CZ409" s="19" t="inlineStr">
        <is>
          <t>N</t>
        </is>
      </c>
      <c r="DA409" s="30" t="inlineStr">
        <is>
          <t>Whilst admitted to the school</t>
        </is>
      </c>
      <c r="DW409" s="30" t="inlineStr">
        <is>
          <t>Student data: name, school, email
Parent data: district, name, students, email, phone, relationship,                                  Staff Date:  name, email, title</t>
        </is>
      </c>
      <c r="DX409" s="22">
        <f>COUNTIF(A:A,A409)</f>
        <v/>
      </c>
      <c r="DZ409" s="19" t="n"/>
      <c r="EA409" s="19" t="n"/>
      <c r="EB409" s="43" t="inlineStr">
        <is>
          <t>support@matific.com/sales@matific.com</t>
        </is>
      </c>
      <c r="EC409" s="20" t="inlineStr">
        <is>
          <t>1300 014 419</t>
        </is>
      </c>
      <c r="ED409" s="20" t="n"/>
      <c r="EE409" s="20" t="n"/>
      <c r="EF409" s="20" t="n"/>
      <c r="EG409" s="20" t="n"/>
      <c r="EH409" s="20" t="n"/>
      <c r="EI409" s="20" t="inlineStr">
        <is>
          <t>math</t>
        </is>
      </c>
      <c r="EJ409" s="22">
        <f>_xlfn.CONCAT(AF409:BQ409)</f>
        <v/>
      </c>
      <c r="EK409" s="20" t="n"/>
      <c r="EL409" s="20" t="n"/>
      <c r="EM409" s="20" t="n"/>
      <c r="EN409" s="20" t="n"/>
    </row>
    <row r="410" ht="84.95" customHeight="1">
      <c r="A410" s="24" t="inlineStr">
        <is>
          <t>#000561</t>
        </is>
      </c>
      <c r="B410" s="13" t="inlineStr">
        <is>
          <t>mei.org.uk</t>
        </is>
      </c>
      <c r="F410" s="25" t="n"/>
      <c r="G410" s="25" t="n"/>
      <c r="H410" s="25" t="n"/>
      <c r="I410" s="25" t="n"/>
      <c r="J410" s="25" t="n"/>
      <c r="L410" s="26">
        <f>IF(COUNTIF(K:K,K410)=0,"",COUNTIF(K:K,K410))</f>
        <v/>
      </c>
      <c r="M410" s="13" t="inlineStr">
        <is>
          <t>Digital Product</t>
        </is>
      </c>
      <c r="N410" s="13" t="inlineStr">
        <is>
          <t>I_Website Service</t>
        </is>
      </c>
      <c r="O410" s="41" t="inlineStr">
        <is>
          <t>https://mei.org.uk/</t>
        </is>
      </c>
      <c r="P410" s="13">
        <f>COUNTIF(Q410:AC410,"Y")</f>
        <v/>
      </c>
      <c r="R410" s="19" t="inlineStr">
        <is>
          <t>Y</t>
        </is>
      </c>
      <c r="S410" s="19" t="inlineStr"/>
      <c r="T410" s="19" t="inlineStr">
        <is>
          <t>N</t>
        </is>
      </c>
      <c r="U410" s="19" t="inlineStr"/>
      <c r="V410" s="19" t="inlineStr"/>
      <c r="W410" s="19" t="inlineStr">
        <is>
          <t>N</t>
        </is>
      </c>
      <c r="X410" s="19" t="inlineStr">
        <is>
          <t>N</t>
        </is>
      </c>
      <c r="Y410" s="19" t="inlineStr">
        <is>
          <t>N</t>
        </is>
      </c>
      <c r="Z410" s="19" t="inlineStr">
        <is>
          <t>N</t>
        </is>
      </c>
      <c r="AA410" s="19" t="inlineStr">
        <is>
          <t>N</t>
        </is>
      </c>
      <c r="AB410" s="19" t="inlineStr">
        <is>
          <t>N</t>
        </is>
      </c>
      <c r="AC410" s="19" t="inlineStr">
        <is>
          <t>N</t>
        </is>
      </c>
      <c r="AE410" s="13" t="n"/>
      <c r="AF410" s="14" t="n"/>
      <c r="AG410" s="14" t="n"/>
      <c r="AH410" s="14" t="inlineStr">
        <is>
          <t>Y</t>
        </is>
      </c>
      <c r="AI410" s="14" t="n"/>
      <c r="AJ410" s="14" t="n"/>
      <c r="AK410" s="14" t="inlineStr">
        <is>
          <t>Y</t>
        </is>
      </c>
      <c r="AL410" s="14" t="n"/>
      <c r="AM410" s="14" t="n"/>
      <c r="AN410" s="14" t="inlineStr">
        <is>
          <t>Y</t>
        </is>
      </c>
      <c r="AO410" s="14" t="n"/>
      <c r="AP410" s="14" t="n"/>
      <c r="AQ410" s="14" t="n"/>
      <c r="AR410" s="14" t="n"/>
      <c r="AS410" s="14" t="n"/>
      <c r="AT410" s="14" t="n"/>
      <c r="AU410" s="14" t="n"/>
      <c r="AV410" s="14" t="n"/>
      <c r="AW410" s="14" t="n"/>
      <c r="AX410" s="14" t="n"/>
      <c r="AY410" s="14" t="n"/>
      <c r="AZ410" s="14" t="n"/>
      <c r="BA410" s="14" t="n"/>
      <c r="BB410" s="14" t="n"/>
      <c r="BC410" s="14" t="n"/>
      <c r="BD410" s="14" t="n"/>
      <c r="BE410" s="14" t="n"/>
      <c r="BF410" s="14" t="inlineStr">
        <is>
          <t>Y</t>
        </is>
      </c>
      <c r="BG410" s="14" t="n"/>
      <c r="BH410" s="14" t="n"/>
      <c r="BI410" s="14" t="n"/>
      <c r="BJ410" s="14" t="n"/>
      <c r="BK410" s="14" t="n"/>
      <c r="BL410" s="14" t="n"/>
      <c r="BM410" s="14" t="n"/>
      <c r="BN410" s="14" t="n"/>
      <c r="BO410" s="14" t="n"/>
      <c r="BP410" s="14" t="n"/>
      <c r="BQ410" s="14" t="n"/>
      <c r="BR410" s="14" t="n"/>
      <c r="BT410" s="79" t="inlineStr">
        <is>
          <t>UK</t>
        </is>
      </c>
      <c r="BW410" s="33" t="inlineStr">
        <is>
          <t>https://mei.org.uk/policies/privacy/</t>
        </is>
      </c>
      <c r="BX410" s="13" t="inlineStr">
        <is>
          <t>Provide help in Math education</t>
        </is>
      </c>
      <c r="CA410" s="19" t="inlineStr">
        <is>
          <t>N</t>
        </is>
      </c>
      <c r="CC410" s="19" t="inlineStr">
        <is>
          <t>N</t>
        </is>
      </c>
      <c r="CF410" s="19" t="inlineStr">
        <is>
          <t>N</t>
        </is>
      </c>
      <c r="CG410" s="19" t="inlineStr">
        <is>
          <t>N</t>
        </is>
      </c>
      <c r="CI410" s="19" t="inlineStr">
        <is>
          <t>N</t>
        </is>
      </c>
      <c r="CJ410" s="19" t="inlineStr">
        <is>
          <t>N</t>
        </is>
      </c>
      <c r="CK410" s="19" t="inlineStr">
        <is>
          <t>N</t>
        </is>
      </c>
      <c r="CL410" s="19" t="inlineStr">
        <is>
          <t>N</t>
        </is>
      </c>
      <c r="CO410" s="19" t="inlineStr">
        <is>
          <t>N</t>
        </is>
      </c>
      <c r="CQ410" s="19" t="inlineStr">
        <is>
          <t>N</t>
        </is>
      </c>
      <c r="CT410" s="19" t="inlineStr">
        <is>
          <t>N</t>
        </is>
      </c>
      <c r="CU410" s="19" t="inlineStr">
        <is>
          <t>N</t>
        </is>
      </c>
      <c r="CW410" s="19" t="inlineStr">
        <is>
          <t>N</t>
        </is>
      </c>
      <c r="CX410" s="19" t="inlineStr">
        <is>
          <t>N</t>
        </is>
      </c>
      <c r="CY410" s="19" t="inlineStr">
        <is>
          <t>N</t>
        </is>
      </c>
      <c r="CZ410" s="19" t="inlineStr">
        <is>
          <t>N</t>
        </is>
      </c>
      <c r="DA410" s="13" t="inlineStr">
        <is>
          <t>(Location)may transfer to third party where they think have the similar security</t>
        </is>
      </c>
      <c r="DW410" s="13" t="n"/>
      <c r="DX410" s="22">
        <f>COUNTIF(A:A,A410)</f>
        <v/>
      </c>
      <c r="DZ410" s="19" t="n"/>
      <c r="EA410" s="19" t="n"/>
      <c r="EB410" s="20" t="inlineStr">
        <is>
          <t>office@mei.org.uk</t>
        </is>
      </c>
      <c r="EC410" s="20" t="inlineStr">
        <is>
          <t>tel:441225776776</t>
        </is>
      </c>
      <c r="ED410" s="129" t="inlineStr">
        <is>
          <t>https://mei.org.uk/about-mei/contact-us/get-in-touch/</t>
        </is>
      </c>
      <c r="EE410" s="129" t="n"/>
      <c r="EF410" s="129" t="n"/>
      <c r="EG410" s="129" t="n"/>
      <c r="EH410" s="129" t="n"/>
      <c r="EI410" s="20" t="inlineStr">
        <is>
          <t>math</t>
        </is>
      </c>
      <c r="EJ410" s="22">
        <f>_xlfn.CONCAT(AF410:BQ410)</f>
        <v/>
      </c>
      <c r="EK410" s="20" t="n"/>
      <c r="EL410" s="20" t="n"/>
      <c r="EM410" s="20" t="n"/>
      <c r="EN410" s="20" t="n"/>
    </row>
    <row r="411" ht="153" customHeight="1">
      <c r="A411" s="24" t="inlineStr">
        <is>
          <t>#000562</t>
        </is>
      </c>
      <c r="B411" s="13" t="inlineStr">
        <is>
          <t>Meitu XiuXiu 美图秀秀</t>
        </is>
      </c>
      <c r="F411" s="25" t="n"/>
      <c r="G411" s="25" t="n"/>
      <c r="H411" s="25" t="n"/>
      <c r="I411" s="25" t="n"/>
      <c r="J411" s="25" t="n"/>
      <c r="L411" s="26">
        <f>IF(COUNTIF(K:K,K411)=0,"",COUNTIF(K:K,K411))</f>
        <v/>
      </c>
      <c r="M411" s="13" t="inlineStr">
        <is>
          <t>Digital Product</t>
        </is>
      </c>
      <c r="N411" s="13" t="inlineStr">
        <is>
          <t>I_Desktop App</t>
        </is>
      </c>
      <c r="O411" s="41" t="inlineStr">
        <is>
          <t>https://pc.meitu.com/</t>
        </is>
      </c>
      <c r="P411" s="13">
        <f>COUNTIF(Q411:AC411,"Y")</f>
        <v/>
      </c>
      <c r="R411" s="19" t="inlineStr">
        <is>
          <t>N</t>
        </is>
      </c>
      <c r="S411" s="19" t="inlineStr"/>
      <c r="T411" s="19" t="inlineStr">
        <is>
          <t>N</t>
        </is>
      </c>
      <c r="U411" s="19" t="inlineStr"/>
      <c r="V411" s="19" t="inlineStr"/>
      <c r="W411" s="19" t="inlineStr">
        <is>
          <t>N</t>
        </is>
      </c>
      <c r="X411" s="19" t="inlineStr">
        <is>
          <t>N</t>
        </is>
      </c>
      <c r="Y411" s="19" t="inlineStr">
        <is>
          <t>N</t>
        </is>
      </c>
      <c r="Z411" s="19" t="inlineStr">
        <is>
          <t>N</t>
        </is>
      </c>
      <c r="AA411" s="19" t="inlineStr">
        <is>
          <t>N</t>
        </is>
      </c>
      <c r="AB411" s="19" t="inlineStr">
        <is>
          <t>N</t>
        </is>
      </c>
      <c r="AC411" s="19" t="inlineStr">
        <is>
          <t>N</t>
        </is>
      </c>
      <c r="AE411" s="13" t="n"/>
      <c r="AF411" s="14" t="n"/>
      <c r="AG411" s="14" t="n"/>
      <c r="AH411" s="14" t="n"/>
      <c r="AI411" s="14" t="n"/>
      <c r="AJ411" s="14" t="n"/>
      <c r="AK411" s="14" t="n"/>
      <c r="AL411" s="14" t="n"/>
      <c r="AM411" s="14" t="n"/>
      <c r="AN411" s="14" t="n"/>
      <c r="AO411" s="14" t="n"/>
      <c r="AP411" s="14" t="n"/>
      <c r="AQ411" s="14" t="n"/>
      <c r="AR411" s="14" t="n"/>
      <c r="AS411" s="14" t="n"/>
      <c r="AT411" s="14" t="n"/>
      <c r="AU411" s="14" t="n"/>
      <c r="AV411" s="14" t="n"/>
      <c r="AW411" s="14" t="n"/>
      <c r="AX411" s="14" t="n"/>
      <c r="AY411" s="14" t="n"/>
      <c r="AZ411" s="14" t="n"/>
      <c r="BA411" s="14" t="inlineStr">
        <is>
          <t>Y</t>
        </is>
      </c>
      <c r="BB411" s="14" t="n"/>
      <c r="BC411" s="14" t="n"/>
      <c r="BD411" s="14" t="n"/>
      <c r="BE411" s="14" t="n"/>
      <c r="BF411" s="14" t="n"/>
      <c r="BG411" s="14" t="n"/>
      <c r="BH411" s="14" t="n"/>
      <c r="BI411" s="14" t="n"/>
      <c r="BJ411" s="14" t="n"/>
      <c r="BK411" s="14" t="n"/>
      <c r="BL411" s="14" t="n"/>
      <c r="BM411" s="14" t="n"/>
      <c r="BN411" s="14" t="n"/>
      <c r="BO411" s="14" t="n"/>
      <c r="BP411" s="14" t="n"/>
      <c r="BQ411" s="14" t="n"/>
      <c r="BR411" s="14" t="n"/>
      <c r="BT411" s="13" t="inlineStr">
        <is>
          <t>China</t>
        </is>
      </c>
      <c r="BW411" s="33" t="inlineStr">
        <is>
          <t>https://pro.meitu.com/xiuxiu/agreements/common/service.html?lang=zh</t>
        </is>
      </c>
      <c r="BX411" s="13" t="inlineStr">
        <is>
          <t>Photograph editing</t>
        </is>
      </c>
      <c r="CA411" s="19" t="inlineStr">
        <is>
          <t>N</t>
        </is>
      </c>
      <c r="CC411" s="19" t="inlineStr">
        <is>
          <t>N</t>
        </is>
      </c>
      <c r="CF411" s="19" t="inlineStr">
        <is>
          <t>N</t>
        </is>
      </c>
      <c r="CG411" s="19" t="inlineStr">
        <is>
          <t>N</t>
        </is>
      </c>
      <c r="CI411" s="19" t="inlineStr">
        <is>
          <t>N</t>
        </is>
      </c>
      <c r="CJ411" s="19" t="inlineStr">
        <is>
          <t>N</t>
        </is>
      </c>
      <c r="CK411" s="19" t="inlineStr">
        <is>
          <t>N</t>
        </is>
      </c>
      <c r="CL411" s="19" t="inlineStr">
        <is>
          <t>N</t>
        </is>
      </c>
      <c r="CO411" s="19" t="inlineStr">
        <is>
          <t>N</t>
        </is>
      </c>
      <c r="CQ411" s="19" t="inlineStr">
        <is>
          <t>N</t>
        </is>
      </c>
      <c r="CT411" s="19" t="inlineStr">
        <is>
          <t>N</t>
        </is>
      </c>
      <c r="CU411" s="19" t="inlineStr">
        <is>
          <t>N</t>
        </is>
      </c>
      <c r="CW411" s="19" t="inlineStr">
        <is>
          <t>N</t>
        </is>
      </c>
      <c r="CX411" s="19" t="inlineStr">
        <is>
          <t>N</t>
        </is>
      </c>
      <c r="CY411" s="19" t="inlineStr">
        <is>
          <t>N</t>
        </is>
      </c>
      <c r="CZ411" s="19" t="inlineStr">
        <is>
          <t>N</t>
        </is>
      </c>
      <c r="DW411" s="13" t="n"/>
      <c r="DX411" s="22">
        <f>COUNTIF(A:A,A411)</f>
        <v/>
      </c>
      <c r="DZ411" s="19" t="n"/>
      <c r="EA411" s="19" t="n"/>
      <c r="EB411" s="20" t="inlineStr">
        <is>
          <t>qq:800019025</t>
        </is>
      </c>
      <c r="EC411" s="111" t="inlineStr">
        <is>
          <t>400-0093-360</t>
        </is>
      </c>
      <c r="ED411" s="20" t="n"/>
      <c r="EE411" s="20" t="n"/>
      <c r="EF411" s="20" t="n"/>
      <c r="EG411" s="20" t="n"/>
      <c r="EH411" s="20" t="n"/>
      <c r="EI411" s="20" t="inlineStr">
        <is>
          <t>tool</t>
        </is>
      </c>
      <c r="EJ411" s="22">
        <f>_xlfn.CONCAT(AF411:BQ411)</f>
        <v/>
      </c>
      <c r="EK411" s="20" t="n"/>
      <c r="EL411" s="20" t="n"/>
      <c r="EM411" s="20" t="n"/>
      <c r="EN411" s="20" t="n"/>
    </row>
    <row r="412" ht="84.95" customHeight="1">
      <c r="A412" s="24" t="inlineStr">
        <is>
          <t>#000210</t>
        </is>
      </c>
      <c r="B412" s="24" t="inlineStr">
        <is>
          <t>Members of Dulwich College International Group</t>
        </is>
      </c>
      <c r="C412" s="13" t="inlineStr">
        <is>
          <t>Members of Dulwich College International Group</t>
        </is>
      </c>
      <c r="E412" s="15" t="inlineStr">
        <is>
          <t>No</t>
        </is>
      </c>
      <c r="F412" s="25" t="inlineStr">
        <is>
          <t>Med</t>
        </is>
      </c>
      <c r="G412" s="25" t="n"/>
      <c r="H412" s="25" t="n"/>
      <c r="I412" s="25" t="n"/>
      <c r="J412" s="25" t="n"/>
      <c r="K412" s="26" t="n"/>
      <c r="L412" s="26">
        <f>IF(COUNTIF(K:K,K412)=0,"",COUNTIF(K:K,K412))</f>
        <v/>
      </c>
      <c r="M412" s="13" t="inlineStr">
        <is>
          <t>Vendor</t>
        </is>
      </c>
      <c r="N412" s="13" t="inlineStr">
        <is>
          <t>V_Vendor</t>
        </is>
      </c>
      <c r="O412" s="138" t="inlineStr">
        <is>
          <t>https://www.dulwich.org</t>
        </is>
      </c>
      <c r="P412" s="13">
        <f>COUNTIF(Q412:AC412,"Y")</f>
        <v/>
      </c>
      <c r="R412" s="19" t="inlineStr">
        <is>
          <t>N</t>
        </is>
      </c>
      <c r="S412" s="19" t="inlineStr">
        <is>
          <t>Y</t>
        </is>
      </c>
      <c r="T412" s="19" t="inlineStr">
        <is>
          <t>N</t>
        </is>
      </c>
      <c r="U412" s="19" t="inlineStr"/>
      <c r="V412" s="19" t="inlineStr">
        <is>
          <t>Y</t>
        </is>
      </c>
      <c r="W412" s="19" t="inlineStr">
        <is>
          <t>N</t>
        </is>
      </c>
      <c r="X412" s="19" t="inlineStr">
        <is>
          <t>N</t>
        </is>
      </c>
      <c r="Y412" s="19" t="inlineStr">
        <is>
          <t>N</t>
        </is>
      </c>
      <c r="Z412" s="19" t="inlineStr">
        <is>
          <t>N</t>
        </is>
      </c>
      <c r="AA412" s="19" t="inlineStr">
        <is>
          <t>N</t>
        </is>
      </c>
      <c r="AB412" s="19" t="inlineStr">
        <is>
          <t>N</t>
        </is>
      </c>
      <c r="AC412" s="19" t="inlineStr">
        <is>
          <t>N</t>
        </is>
      </c>
      <c r="AE412" s="13" t="n"/>
      <c r="AF412" s="14" t="n"/>
      <c r="AG412" s="14" t="inlineStr">
        <is>
          <t>Y</t>
        </is>
      </c>
      <c r="AH412" s="14" t="n"/>
      <c r="AI412" s="14" t="n"/>
      <c r="AJ412" s="14" t="n"/>
      <c r="AK412" s="14" t="n"/>
      <c r="AL412" s="14" t="n"/>
      <c r="AM412" s="14" t="n"/>
      <c r="AN412" s="14" t="n"/>
      <c r="AO412" s="14" t="n"/>
      <c r="AP412" s="14" t="n"/>
      <c r="AQ412" s="14" t="n"/>
      <c r="AR412" s="14" t="n"/>
      <c r="AS412" s="14" t="n"/>
      <c r="AT412" s="14" t="inlineStr">
        <is>
          <t>Y</t>
        </is>
      </c>
      <c r="AU412" s="14" t="n"/>
      <c r="AV412" s="14" t="inlineStr">
        <is>
          <t>Y</t>
        </is>
      </c>
      <c r="AW412" s="14" t="n"/>
      <c r="AX412" s="14" t="n"/>
      <c r="AY412" s="14" t="inlineStr">
        <is>
          <t>Y</t>
        </is>
      </c>
      <c r="AZ412" s="14" t="n"/>
      <c r="BA412" s="14" t="n"/>
      <c r="BB412" s="14" t="n"/>
      <c r="BC412" s="14" t="n"/>
      <c r="BD412" s="14" t="n"/>
      <c r="BE412" s="14" t="n"/>
      <c r="BF412" s="14" t="n"/>
      <c r="BG412" s="14" t="n"/>
      <c r="BH412" s="14" t="n"/>
      <c r="BI412" s="14" t="n"/>
      <c r="BJ412" s="14" t="n"/>
      <c r="BK412" s="14" t="n"/>
      <c r="BL412" s="14" t="n"/>
      <c r="BM412" s="14" t="n"/>
      <c r="BN412" s="14" t="n"/>
      <c r="BO412" s="14" t="n"/>
      <c r="BP412" s="14" t="n"/>
      <c r="BQ412" s="14" t="n"/>
      <c r="BR412" s="14" t="n"/>
      <c r="BT412" s="13" t="inlineStr">
        <is>
          <t>China, Singapore, Kor
ea, UK</t>
        </is>
      </c>
      <c r="BW412" s="33" t="inlineStr">
        <is>
          <t>https://www.dulwich.org/privacy-policy</t>
        </is>
      </c>
      <c r="BX412" s="13" t="inlineStr">
        <is>
          <t>Collation of information across the
DCI group</t>
        </is>
      </c>
      <c r="BY412" s="13" t="inlineStr">
        <is>
          <t>May not be able to register with the College</t>
        </is>
      </c>
      <c r="CA412" s="19" t="inlineStr">
        <is>
          <t>N</t>
        </is>
      </c>
      <c r="CC412" s="19" t="inlineStr">
        <is>
          <t>N</t>
        </is>
      </c>
      <c r="CE412" s="19" t="inlineStr">
        <is>
          <t>Y</t>
        </is>
      </c>
      <c r="CF412" s="19" t="inlineStr">
        <is>
          <t>N</t>
        </is>
      </c>
      <c r="CG412" s="19" t="inlineStr">
        <is>
          <t>N</t>
        </is>
      </c>
      <c r="CI412" s="19" t="inlineStr">
        <is>
          <t>N</t>
        </is>
      </c>
      <c r="CJ412" s="19" t="inlineStr">
        <is>
          <t>N</t>
        </is>
      </c>
      <c r="CK412" s="19" t="inlineStr">
        <is>
          <t>N</t>
        </is>
      </c>
      <c r="CL412" s="19" t="inlineStr">
        <is>
          <t>N</t>
        </is>
      </c>
      <c r="CO412" s="19" t="inlineStr">
        <is>
          <t>N</t>
        </is>
      </c>
      <c r="CQ412" s="19" t="inlineStr">
        <is>
          <t>N</t>
        </is>
      </c>
      <c r="CT412" s="19" t="inlineStr">
        <is>
          <t>N</t>
        </is>
      </c>
      <c r="CU412" s="19" t="inlineStr">
        <is>
          <t>N</t>
        </is>
      </c>
      <c r="CW412" s="19" t="inlineStr">
        <is>
          <t>N</t>
        </is>
      </c>
      <c r="CX412" s="19" t="inlineStr">
        <is>
          <t>N</t>
        </is>
      </c>
      <c r="CY412" s="19" t="inlineStr">
        <is>
          <t>N</t>
        </is>
      </c>
      <c r="CZ412" s="19" t="inlineStr">
        <is>
          <t>N</t>
        </is>
      </c>
      <c r="DA412" s="30" t="inlineStr">
        <is>
          <t>Whilst the student is at the College</t>
        </is>
      </c>
      <c r="DW412" s="13" t="inlineStr">
        <is>
          <t>Legal name, date of birth, examination information</t>
        </is>
      </c>
      <c r="DX412" s="22">
        <f>COUNTIF(A:A,A412)</f>
        <v/>
      </c>
      <c r="DY412" s="19" t="inlineStr">
        <is>
          <t>Y</t>
        </is>
      </c>
      <c r="DZ412" s="19" t="n"/>
      <c r="EA412" s="19" t="n"/>
      <c r="EB412" s="20" t="n"/>
      <c r="EC412" s="20" t="n"/>
      <c r="ED412" s="20" t="n"/>
      <c r="EE412" s="20" t="n"/>
      <c r="EF412" s="20" t="n"/>
      <c r="EG412" s="20" t="n"/>
      <c r="EH412" s="20" t="n"/>
      <c r="EI412" s="20" t="inlineStr">
        <is>
          <t>EIM</t>
        </is>
      </c>
      <c r="EJ412" s="22">
        <f>_xlfn.CONCAT(AF412:BQ412)</f>
        <v/>
      </c>
      <c r="EK412" s="22" t="n"/>
      <c r="EL412" s="20" t="n"/>
      <c r="EM412" s="20" t="n"/>
      <c r="EN412" s="20" t="n"/>
    </row>
    <row r="413" ht="84.95" customHeight="1">
      <c r="A413" s="24" t="inlineStr">
        <is>
          <t>#000563</t>
        </is>
      </c>
      <c r="B413" s="13" t="inlineStr">
        <is>
          <t>Mentimeter (Free Version)</t>
        </is>
      </c>
      <c r="F413" s="25" t="n"/>
      <c r="G413" s="25" t="n"/>
      <c r="H413" s="25" t="n"/>
      <c r="I413" s="25" t="n"/>
      <c r="J413" s="25" t="n"/>
      <c r="L413" s="26">
        <f>IF(COUNTIF(K:K,K413)=0,"",COUNTIF(K:K,K413))</f>
        <v/>
      </c>
      <c r="M413" s="13" t="inlineStr">
        <is>
          <t>Digital Product</t>
        </is>
      </c>
      <c r="N413" s="13" t="inlineStr">
        <is>
          <t>I_Website Service</t>
        </is>
      </c>
      <c r="O413" s="41" t="inlineStr">
        <is>
          <t>https://www.mentimeter.com/</t>
        </is>
      </c>
      <c r="P413" s="13">
        <f>COUNTIF(Q413:AC413,"Y")</f>
        <v/>
      </c>
      <c r="R413" s="19" t="inlineStr">
        <is>
          <t>N</t>
        </is>
      </c>
      <c r="S413" s="19" t="inlineStr">
        <is>
          <t>Y</t>
        </is>
      </c>
      <c r="T413" s="19" t="inlineStr">
        <is>
          <t>Y</t>
        </is>
      </c>
      <c r="U413" s="19" t="inlineStr"/>
      <c r="V413" s="19" t="inlineStr"/>
      <c r="W413" s="19" t="inlineStr">
        <is>
          <t>N</t>
        </is>
      </c>
      <c r="X413" s="19" t="inlineStr">
        <is>
          <t>N</t>
        </is>
      </c>
      <c r="Y413" s="19" t="inlineStr">
        <is>
          <t>N</t>
        </is>
      </c>
      <c r="Z413" s="19" t="inlineStr">
        <is>
          <t>N</t>
        </is>
      </c>
      <c r="AA413" s="19" t="inlineStr">
        <is>
          <t>N</t>
        </is>
      </c>
      <c r="AB413" s="19" t="inlineStr">
        <is>
          <t>N</t>
        </is>
      </c>
      <c r="AC413" s="19" t="inlineStr">
        <is>
          <t>N</t>
        </is>
      </c>
      <c r="AE413" s="13" t="n"/>
      <c r="AF413" s="14" t="inlineStr"/>
      <c r="AG413" s="14" t="inlineStr"/>
      <c r="AH413" s="14" t="inlineStr">
        <is>
          <t>Y</t>
        </is>
      </c>
      <c r="AI413" s="14" t="inlineStr"/>
      <c r="AJ413" s="14" t="inlineStr"/>
      <c r="AK413" s="14" t="inlineStr">
        <is>
          <t>Y</t>
        </is>
      </c>
      <c r="AL413" s="14" t="inlineStr"/>
      <c r="AM413" s="14" t="inlineStr"/>
      <c r="AN413" s="14" t="inlineStr"/>
      <c r="AO413" s="14" t="inlineStr"/>
      <c r="AP413" s="14" t="inlineStr"/>
      <c r="AQ413" s="14" t="inlineStr"/>
      <c r="AR413" s="14" t="inlineStr"/>
      <c r="AS413" s="14" t="inlineStr"/>
      <c r="AT413" s="14" t="inlineStr"/>
      <c r="AU413" s="14" t="inlineStr"/>
      <c r="AV413" s="14" t="inlineStr"/>
      <c r="AW413" s="14" t="inlineStr"/>
      <c r="AX413" s="14" t="inlineStr"/>
      <c r="AY413" s="14" t="inlineStr"/>
      <c r="AZ413" s="14" t="inlineStr"/>
      <c r="BA413" s="14" t="inlineStr"/>
      <c r="BB413" s="14" t="inlineStr"/>
      <c r="BC413" s="14" t="inlineStr"/>
      <c r="BD413" s="14" t="inlineStr"/>
      <c r="BE413" s="14" t="inlineStr"/>
      <c r="BF413" s="14" t="inlineStr"/>
      <c r="BG413" s="14" t="inlineStr"/>
      <c r="BH413" s="14" t="inlineStr"/>
      <c r="BI413" s="14" t="inlineStr"/>
      <c r="BJ413" s="14" t="inlineStr"/>
      <c r="BK413" s="14" t="inlineStr"/>
      <c r="BL413" s="14" t="inlineStr"/>
      <c r="BM413" s="14" t="inlineStr"/>
      <c r="BN413" s="14" t="inlineStr"/>
      <c r="BO413" s="14" t="inlineStr"/>
      <c r="BP413" s="14" t="inlineStr"/>
      <c r="BQ413" s="14" t="inlineStr"/>
      <c r="BR413" s="14" t="n"/>
      <c r="BT413" s="13" t="inlineStr">
        <is>
          <t>USA</t>
        </is>
      </c>
      <c r="BW413" s="33" t="inlineStr">
        <is>
          <t>https://www.mentimeter.com/privacy</t>
        </is>
      </c>
      <c r="BX413" s="13" t="inlineStr">
        <is>
          <t>tool which can add an interactive element to a lecture, presentation or recorded session.</t>
        </is>
      </c>
      <c r="CA413" s="19" t="inlineStr">
        <is>
          <t>N</t>
        </is>
      </c>
      <c r="CC413" s="19" t="inlineStr">
        <is>
          <t>N</t>
        </is>
      </c>
      <c r="CF413" s="19" t="inlineStr">
        <is>
          <t>N</t>
        </is>
      </c>
      <c r="CG413" s="19" t="inlineStr">
        <is>
          <t>N</t>
        </is>
      </c>
      <c r="CI413" s="19" t="inlineStr">
        <is>
          <t>N</t>
        </is>
      </c>
      <c r="CJ413" s="19" t="inlineStr">
        <is>
          <t>N</t>
        </is>
      </c>
      <c r="CK413" s="19" t="inlineStr">
        <is>
          <t>N</t>
        </is>
      </c>
      <c r="CL413" s="19" t="inlineStr">
        <is>
          <t>N</t>
        </is>
      </c>
      <c r="CO413" s="19" t="inlineStr">
        <is>
          <t>N</t>
        </is>
      </c>
      <c r="CQ413" s="19" t="inlineStr">
        <is>
          <t>N</t>
        </is>
      </c>
      <c r="CT413" s="19" t="inlineStr">
        <is>
          <t>N</t>
        </is>
      </c>
      <c r="CU413" s="19" t="inlineStr">
        <is>
          <t>N</t>
        </is>
      </c>
      <c r="CW413" s="19" t="inlineStr">
        <is>
          <t>N</t>
        </is>
      </c>
      <c r="CX413" s="19" t="inlineStr">
        <is>
          <t>N</t>
        </is>
      </c>
      <c r="CY413" s="19" t="inlineStr">
        <is>
          <t>N</t>
        </is>
      </c>
      <c r="CZ413" s="19" t="inlineStr">
        <is>
          <t>N</t>
        </is>
      </c>
      <c r="DW413" s="13" t="n"/>
      <c r="DX413" s="22">
        <f>COUNTIF(A:A,A413)</f>
        <v/>
      </c>
      <c r="DZ413" s="19" t="n"/>
      <c r="EA413" s="19" t="n"/>
      <c r="EB413" s="129" t="inlineStr">
        <is>
          <t>hello@mentimeter.com</t>
        </is>
      </c>
      <c r="EC413" s="20" t="n"/>
      <c r="ED413" s="20" t="n"/>
      <c r="EE413" s="20" t="n"/>
      <c r="EF413" s="20" t="n"/>
      <c r="EG413" s="20" t="n"/>
      <c r="EH413" s="20" t="n"/>
      <c r="EI413" s="20" t="inlineStr">
        <is>
          <t>tool</t>
        </is>
      </c>
      <c r="EJ413" s="22">
        <f>_xlfn.CONCAT(AF413:BQ413)</f>
        <v/>
      </c>
      <c r="EK413" s="20" t="n"/>
      <c r="EL413" s="20" t="n"/>
      <c r="EM413" s="20" t="n"/>
      <c r="EN413" s="20" t="n"/>
    </row>
    <row r="414" ht="119.1" customHeight="1">
      <c r="A414" s="24" t="inlineStr">
        <is>
          <t>#000111</t>
        </is>
      </c>
      <c r="B414" s="24" t="inlineStr">
        <is>
          <t>Microsoft Azure (all)</t>
        </is>
      </c>
      <c r="C414" s="13" t="inlineStr">
        <is>
          <t>Microsoft</t>
        </is>
      </c>
      <c r="D414" s="13" t="inlineStr">
        <is>
          <t>Infra reviewed</t>
        </is>
      </c>
      <c r="E414" s="15" t="inlineStr">
        <is>
          <t>Yes</t>
        </is>
      </c>
      <c r="F414" s="25" t="inlineStr">
        <is>
          <t>Low</t>
        </is>
      </c>
      <c r="G414" s="25" t="inlineStr">
        <is>
          <t>Done (DIS)</t>
        </is>
      </c>
      <c r="H414" s="25" t="n"/>
      <c r="I414" s="25" t="n"/>
      <c r="J414" s="25" t="n"/>
      <c r="K414" s="26" t="inlineStr">
        <is>
          <t>DAR00024</t>
        </is>
      </c>
      <c r="L414" s="26">
        <f>IF(COUNTIF(K:K,K414)=0,"",COUNTIF(K:K,K414))</f>
        <v/>
      </c>
      <c r="M414" s="13" t="inlineStr">
        <is>
          <t>Digital Product</t>
        </is>
      </c>
      <c r="N414" s="13" t="inlineStr">
        <is>
          <t>I_Infrastructure</t>
        </is>
      </c>
      <c r="O414" s="138" t="inlineStr">
        <is>
          <t>https://azure.microsoft.com/en-us/</t>
        </is>
      </c>
      <c r="P414" s="13">
        <f>COUNTIF(Q414:AC414,"Y")</f>
        <v/>
      </c>
      <c r="Q414" s="19" t="inlineStr">
        <is>
          <t>Y</t>
        </is>
      </c>
      <c r="R414" s="19" t="inlineStr">
        <is>
          <t>Y</t>
        </is>
      </c>
      <c r="S414" s="19" t="inlineStr">
        <is>
          <t>Y</t>
        </is>
      </c>
      <c r="T414" s="19" t="inlineStr">
        <is>
          <t>Y</t>
        </is>
      </c>
      <c r="U414" s="19" t="inlineStr">
        <is>
          <t>Y</t>
        </is>
      </c>
      <c r="V414" s="19" t="inlineStr">
        <is>
          <t>Y</t>
        </is>
      </c>
      <c r="W414" s="19" t="inlineStr">
        <is>
          <t>Y</t>
        </is>
      </c>
      <c r="X414" s="19" t="inlineStr">
        <is>
          <t>Y</t>
        </is>
      </c>
      <c r="Y414" s="19" t="inlineStr">
        <is>
          <t>Y</t>
        </is>
      </c>
      <c r="Z414" s="19" t="inlineStr">
        <is>
          <t>Y</t>
        </is>
      </c>
      <c r="AA414" s="19" t="inlineStr">
        <is>
          <t>Y</t>
        </is>
      </c>
      <c r="AB414" s="19" t="inlineStr">
        <is>
          <t>Y</t>
        </is>
      </c>
      <c r="AC414" s="19" t="inlineStr">
        <is>
          <t>Y</t>
        </is>
      </c>
      <c r="AE414" s="13" t="n"/>
      <c r="AF414" s="14" t="inlineStr">
        <is>
          <t>Y</t>
        </is>
      </c>
      <c r="AG414" s="14" t="inlineStr">
        <is>
          <t>Y</t>
        </is>
      </c>
      <c r="AH414" s="14" t="inlineStr">
        <is>
          <t>Y</t>
        </is>
      </c>
      <c r="AI414" s="14" t="n"/>
      <c r="AJ414" s="14" t="inlineStr">
        <is>
          <t>Y</t>
        </is>
      </c>
      <c r="AK414" s="14" t="inlineStr">
        <is>
          <t>Y</t>
        </is>
      </c>
      <c r="AL414" s="14" t="n"/>
      <c r="AM414" s="14" t="inlineStr">
        <is>
          <t>Y</t>
        </is>
      </c>
      <c r="AN414" s="14" t="inlineStr">
        <is>
          <t>Y</t>
        </is>
      </c>
      <c r="AO414" s="14" t="n"/>
      <c r="AP414" s="14" t="n"/>
      <c r="AQ414" s="14" t="inlineStr">
        <is>
          <t>Y</t>
        </is>
      </c>
      <c r="AR414" s="14" t="inlineStr">
        <is>
          <t>Y</t>
        </is>
      </c>
      <c r="AS414" s="14" t="n"/>
      <c r="AT414" s="14" t="inlineStr">
        <is>
          <t>Y</t>
        </is>
      </c>
      <c r="AU414" s="14" t="inlineStr">
        <is>
          <t>Y</t>
        </is>
      </c>
      <c r="AV414" s="14" t="inlineStr">
        <is>
          <t>Y</t>
        </is>
      </c>
      <c r="AW414" s="14" t="inlineStr">
        <is>
          <t>Y</t>
        </is>
      </c>
      <c r="AX414" s="14" t="n"/>
      <c r="AY414" s="14" t="inlineStr">
        <is>
          <t>Y</t>
        </is>
      </c>
      <c r="AZ414" s="14" t="inlineStr">
        <is>
          <t>Y</t>
        </is>
      </c>
      <c r="BA414" s="14" t="inlineStr">
        <is>
          <t>Y</t>
        </is>
      </c>
      <c r="BB414" s="14" t="inlineStr">
        <is>
          <t>Y</t>
        </is>
      </c>
      <c r="BC414" s="14" t="inlineStr">
        <is>
          <t>Y</t>
        </is>
      </c>
      <c r="BD414" s="14" t="inlineStr">
        <is>
          <t>Y</t>
        </is>
      </c>
      <c r="BE414" s="14" t="inlineStr">
        <is>
          <t>Y</t>
        </is>
      </c>
      <c r="BF414" s="14" t="inlineStr">
        <is>
          <t>Y</t>
        </is>
      </c>
      <c r="BG414" s="14" t="inlineStr">
        <is>
          <t>Y</t>
        </is>
      </c>
      <c r="BH414" s="14" t="inlineStr">
        <is>
          <t>Y</t>
        </is>
      </c>
      <c r="BI414" s="14" t="inlineStr">
        <is>
          <t>Y</t>
        </is>
      </c>
      <c r="BJ414" s="14" t="inlineStr">
        <is>
          <t>Y</t>
        </is>
      </c>
      <c r="BK414" s="14" t="inlineStr">
        <is>
          <t>Y</t>
        </is>
      </c>
      <c r="BL414" s="14" t="inlineStr">
        <is>
          <t>Y</t>
        </is>
      </c>
      <c r="BM414" s="14" t="inlineStr">
        <is>
          <t>Y</t>
        </is>
      </c>
      <c r="BN414" s="14" t="inlineStr">
        <is>
          <t>Y</t>
        </is>
      </c>
      <c r="BO414" s="14" t="inlineStr">
        <is>
          <t>Y</t>
        </is>
      </c>
      <c r="BP414" s="14" t="inlineStr">
        <is>
          <t>Y</t>
        </is>
      </c>
      <c r="BQ414" s="14" t="inlineStr">
        <is>
          <t>Y</t>
        </is>
      </c>
      <c r="BR414" s="14" t="n"/>
      <c r="BT414" s="13" t="inlineStr">
        <is>
          <t>Singapore</t>
        </is>
      </c>
      <c r="BU414" s="13" t="inlineStr">
        <is>
          <t>SaaS</t>
        </is>
      </c>
      <c r="BV414" s="22" t="n"/>
      <c r="BW414" s="33" t="inlineStr">
        <is>
          <t>https://privacy.microsoft.com/en-us/PrivacyStatement</t>
        </is>
      </c>
      <c r="BX414" s="13" t="inlineStr">
        <is>
          <t>Microsoft's public cloud computing platform.</t>
        </is>
      </c>
      <c r="CA414" s="19" t="inlineStr">
        <is>
          <t>N</t>
        </is>
      </c>
      <c r="CC414" s="19" t="inlineStr">
        <is>
          <t>N</t>
        </is>
      </c>
      <c r="CF414" s="19" t="inlineStr">
        <is>
          <t>N</t>
        </is>
      </c>
      <c r="CG414" s="19" t="inlineStr">
        <is>
          <t>N</t>
        </is>
      </c>
      <c r="CI414" s="19" t="inlineStr">
        <is>
          <t>N</t>
        </is>
      </c>
      <c r="CJ414" s="19" t="inlineStr">
        <is>
          <t>N</t>
        </is>
      </c>
      <c r="CK414" s="19" t="inlineStr">
        <is>
          <t>N</t>
        </is>
      </c>
      <c r="CL414" s="19" t="inlineStr">
        <is>
          <t>N</t>
        </is>
      </c>
      <c r="CO414" s="19" t="inlineStr">
        <is>
          <t>N</t>
        </is>
      </c>
      <c r="CQ414" s="19" t="inlineStr">
        <is>
          <t>N</t>
        </is>
      </c>
      <c r="CT414" s="19" t="inlineStr">
        <is>
          <t>N</t>
        </is>
      </c>
      <c r="CU414" s="19" t="inlineStr">
        <is>
          <t>N</t>
        </is>
      </c>
      <c r="CW414" s="19" t="inlineStr">
        <is>
          <t>N</t>
        </is>
      </c>
      <c r="CX414" s="19" t="inlineStr">
        <is>
          <t>N</t>
        </is>
      </c>
      <c r="CY414" s="19" t="inlineStr">
        <is>
          <t>N</t>
        </is>
      </c>
      <c r="CZ414" s="19" t="inlineStr">
        <is>
          <t>N</t>
        </is>
      </c>
      <c r="DC414" s="13" t="inlineStr">
        <is>
          <t>Y</t>
        </is>
      </c>
      <c r="DW414" s="13" t="n"/>
      <c r="DX414" s="22">
        <f>COUNTIF(A:A,A414)</f>
        <v/>
      </c>
      <c r="DZ414" s="19" t="n"/>
      <c r="EA414" s="19" t="n"/>
      <c r="EB414" s="29" t="n"/>
      <c r="EC414" s="29" t="n"/>
      <c r="ED414" s="43" t="inlineStr">
        <is>
          <t>https://azure.microsoft.com/en-us/overview/contact-azure-sales/#contact-sales</t>
        </is>
      </c>
      <c r="EE414" s="43" t="n"/>
      <c r="EF414" s="43" t="n"/>
      <c r="EG414" s="43" t="n"/>
      <c r="EH414" s="43" t="n"/>
      <c r="EI414" s="20" t="inlineStr">
        <is>
          <t>EIM</t>
        </is>
      </c>
      <c r="EJ414" s="22">
        <f>_xlfn.CONCAT(AF414:BQ414)</f>
        <v/>
      </c>
      <c r="EK414" s="22" t="n"/>
      <c r="EL414" s="20" t="n"/>
      <c r="EM414" s="20" t="n"/>
      <c r="EN414" s="20" t="n"/>
    </row>
    <row r="415" ht="119.1" customHeight="1">
      <c r="A415" s="24" t="inlineStr">
        <is>
          <t>#000211</t>
        </is>
      </c>
      <c r="B415" s="24" t="inlineStr">
        <is>
          <t>Microsoft Educator Center</t>
        </is>
      </c>
      <c r="C415" s="13" t="inlineStr">
        <is>
          <t>Microsoft</t>
        </is>
      </c>
      <c r="E415" s="15" t="inlineStr">
        <is>
          <t>No</t>
        </is>
      </c>
      <c r="F415" s="25" t="inlineStr">
        <is>
          <t>Low</t>
        </is>
      </c>
      <c r="G415" s="25" t="inlineStr">
        <is>
          <t>Done (DIS)</t>
        </is>
      </c>
      <c r="H415" s="25" t="n"/>
      <c r="I415" s="25" t="n"/>
      <c r="J415" s="25" t="n"/>
      <c r="K415" s="26" t="inlineStr">
        <is>
          <t>DAR00037</t>
        </is>
      </c>
      <c r="L415" s="26">
        <f>IF(COUNTIF(K:K,K415)=0,"",COUNTIF(K:K,K415))</f>
        <v/>
      </c>
      <c r="M415" s="13" t="inlineStr">
        <is>
          <t>Digital Product</t>
        </is>
      </c>
      <c r="N415" s="13" t="inlineStr">
        <is>
          <t>I_Cloud Service</t>
        </is>
      </c>
      <c r="O415" s="138" t="inlineStr">
        <is>
          <t>https://education.microsoft.com/en-us</t>
        </is>
      </c>
      <c r="P415" s="13">
        <f>COUNTIF(Q415:AC415,"Y")</f>
        <v/>
      </c>
      <c r="R415" s="19" t="inlineStr">
        <is>
          <t>Y</t>
        </is>
      </c>
      <c r="S415" s="19" t="inlineStr">
        <is>
          <t>y</t>
        </is>
      </c>
      <c r="T415" s="19" t="inlineStr">
        <is>
          <t>Y</t>
        </is>
      </c>
      <c r="U415" s="19" t="inlineStr">
        <is>
          <t>y</t>
        </is>
      </c>
      <c r="V415" s="19" t="inlineStr">
        <is>
          <t>y</t>
        </is>
      </c>
      <c r="W415" s="19" t="inlineStr">
        <is>
          <t>Y</t>
        </is>
      </c>
      <c r="X415" s="19" t="inlineStr">
        <is>
          <t>Y</t>
        </is>
      </c>
      <c r="Y415" s="19" t="inlineStr">
        <is>
          <t>Y</t>
        </is>
      </c>
      <c r="Z415" s="19" t="inlineStr">
        <is>
          <t>Y</t>
        </is>
      </c>
      <c r="AA415" s="19" t="inlineStr">
        <is>
          <t>Y</t>
        </is>
      </c>
      <c r="AB415" s="19" t="inlineStr">
        <is>
          <t>Y</t>
        </is>
      </c>
      <c r="AC415" s="19" t="inlineStr">
        <is>
          <t>N</t>
        </is>
      </c>
      <c r="AE415" s="13" t="n"/>
      <c r="AF415" s="14" t="n"/>
      <c r="AG415" s="14" t="inlineStr">
        <is>
          <t>Y</t>
        </is>
      </c>
      <c r="AH415" s="14" t="inlineStr">
        <is>
          <t>Y</t>
        </is>
      </c>
      <c r="AI415" s="14" t="n"/>
      <c r="AJ415" s="14" t="inlineStr">
        <is>
          <t>Y</t>
        </is>
      </c>
      <c r="AK415" s="14" t="inlineStr">
        <is>
          <t>Y</t>
        </is>
      </c>
      <c r="AL415" s="14" t="n"/>
      <c r="AM415" s="14" t="n"/>
      <c r="AN415" s="14" t="n"/>
      <c r="AO415" s="14" t="n"/>
      <c r="AP415" s="14" t="n"/>
      <c r="AQ415" s="14" t="n"/>
      <c r="AR415" s="14" t="n"/>
      <c r="AS415" s="14" t="n"/>
      <c r="AT415" s="14" t="n"/>
      <c r="AU415" s="14" t="n"/>
      <c r="AV415" s="14" t="n"/>
      <c r="AW415" s="14" t="n"/>
      <c r="AX415" s="14" t="n"/>
      <c r="AY415" s="14" t="n"/>
      <c r="AZ415" s="14" t="n"/>
      <c r="BA415" s="14" t="n"/>
      <c r="BB415" s="14" t="n"/>
      <c r="BC415" s="14" t="n"/>
      <c r="BD415" s="14" t="n"/>
      <c r="BE415" s="14" t="n"/>
      <c r="BF415" s="14" t="n"/>
      <c r="BG415" s="14" t="n"/>
      <c r="BH415" s="14" t="n"/>
      <c r="BI415" s="14" t="n"/>
      <c r="BJ415" s="14" t="n"/>
      <c r="BK415" s="14" t="n"/>
      <c r="BL415" s="14" t="n"/>
      <c r="BM415" s="14" t="n"/>
      <c r="BN415" s="14" t="n"/>
      <c r="BO415" s="14" t="n"/>
      <c r="BP415" s="14" t="n"/>
      <c r="BQ415" s="14" t="n"/>
      <c r="BR415" s="14" t="n"/>
      <c r="BT415" s="13" t="inlineStr">
        <is>
          <t>Outside Firewall</t>
        </is>
      </c>
      <c r="BW415" s="33" t="inlineStr">
        <is>
          <t>https://privacy.microsoft.com/en-US/privacystatement</t>
        </is>
      </c>
      <c r="BX415" s="13" t="inlineStr">
        <is>
          <t>place for teachers to explore self-paced courses and learning paths related to Microsoft products and classroom best practices.</t>
        </is>
      </c>
      <c r="CA415" s="19" t="inlineStr">
        <is>
          <t>N</t>
        </is>
      </c>
      <c r="CC415" s="19" t="inlineStr">
        <is>
          <t>N</t>
        </is>
      </c>
      <c r="CF415" s="19" t="inlineStr">
        <is>
          <t>N</t>
        </is>
      </c>
      <c r="CG415" s="19" t="inlineStr">
        <is>
          <t>N</t>
        </is>
      </c>
      <c r="CI415" s="19" t="inlineStr">
        <is>
          <t>N</t>
        </is>
      </c>
      <c r="CJ415" s="19" t="inlineStr">
        <is>
          <t>N</t>
        </is>
      </c>
      <c r="CK415" s="19" t="inlineStr">
        <is>
          <t>N</t>
        </is>
      </c>
      <c r="CL415" s="19" t="inlineStr">
        <is>
          <t>N</t>
        </is>
      </c>
      <c r="CO415" s="19" t="inlineStr">
        <is>
          <t>N</t>
        </is>
      </c>
      <c r="CQ415" s="19" t="inlineStr">
        <is>
          <t>N</t>
        </is>
      </c>
      <c r="CT415" s="19" t="inlineStr">
        <is>
          <t>N</t>
        </is>
      </c>
      <c r="CU415" s="19" t="inlineStr">
        <is>
          <t>N</t>
        </is>
      </c>
      <c r="CW415" s="19" t="inlineStr">
        <is>
          <t>N</t>
        </is>
      </c>
      <c r="CX415" s="19" t="inlineStr">
        <is>
          <t>N</t>
        </is>
      </c>
      <c r="CY415" s="19" t="inlineStr">
        <is>
          <t>N</t>
        </is>
      </c>
      <c r="CZ415" s="19" t="inlineStr">
        <is>
          <t>N</t>
        </is>
      </c>
      <c r="DL415" s="13" t="inlineStr">
        <is>
          <t>Y</t>
        </is>
      </c>
      <c r="DQ415" s="13" t="inlineStr">
        <is>
          <t>Y</t>
        </is>
      </c>
      <c r="DR415" s="13" t="inlineStr">
        <is>
          <t>Y</t>
        </is>
      </c>
      <c r="DS415" s="13" t="inlineStr">
        <is>
          <t>Y</t>
        </is>
      </c>
      <c r="DW415" s="13" t="n"/>
      <c r="DX415" s="22">
        <f>COUNTIF(A:A,A415)</f>
        <v/>
      </c>
      <c r="DZ415" s="19" t="n"/>
      <c r="EA415" s="19" t="n"/>
      <c r="EB415" s="20" t="n"/>
      <c r="EC415" s="20" t="n"/>
      <c r="ED415" s="20" t="n"/>
      <c r="EE415" s="20" t="n"/>
      <c r="EF415" s="20" t="n"/>
      <c r="EG415" s="20" t="n"/>
      <c r="EH415" s="20" t="n"/>
      <c r="EI415" s="20" t="inlineStr">
        <is>
          <t>tool</t>
        </is>
      </c>
      <c r="EJ415" s="22">
        <f>_xlfn.CONCAT(AF415:BQ415)</f>
        <v/>
      </c>
      <c r="EK415" s="22" t="n"/>
      <c r="EL415" s="20" t="n"/>
      <c r="EM415" s="20" t="n"/>
      <c r="EN415" s="20" t="n"/>
    </row>
    <row r="416" ht="119.1" customHeight="1">
      <c r="A416" s="24" t="inlineStr">
        <is>
          <t>#000239</t>
        </is>
      </c>
      <c r="B416" s="24" t="inlineStr">
        <is>
          <t>Microsoft O365 Admin Compatibility Checker</t>
        </is>
      </c>
      <c r="C416" s="13" t="inlineStr">
        <is>
          <t>Microsoft</t>
        </is>
      </c>
      <c r="E416" s="15" t="inlineStr">
        <is>
          <t>No</t>
        </is>
      </c>
      <c r="F416" s="25" t="inlineStr">
        <is>
          <t>Low</t>
        </is>
      </c>
      <c r="G416" s="25" t="inlineStr">
        <is>
          <t>Done (DIS)</t>
        </is>
      </c>
      <c r="H416" s="25" t="n"/>
      <c r="I416" s="25" t="n"/>
      <c r="J416" s="25" t="n"/>
      <c r="K416" s="26" t="inlineStr">
        <is>
          <t>DAR00046</t>
        </is>
      </c>
      <c r="L416" s="26">
        <f>IF(COUNTIF(K:K,K416)=0,"",COUNTIF(K:K,K416))</f>
        <v/>
      </c>
      <c r="M416" s="13" t="inlineStr">
        <is>
          <t>Digital Product</t>
        </is>
      </c>
      <c r="N416" s="13" t="inlineStr">
        <is>
          <t>I_Cloud Service</t>
        </is>
      </c>
      <c r="O416" s="138" t="inlineStr">
        <is>
          <t>https://www.microsoft.com/en-us/download/details.aspx?id=55270</t>
        </is>
      </c>
      <c r="P416" s="13">
        <f>COUNTIF(Q416:AC416,"Y")</f>
        <v/>
      </c>
      <c r="Q416" s="19" t="inlineStr">
        <is>
          <t>Y</t>
        </is>
      </c>
      <c r="R416" s="19" t="inlineStr">
        <is>
          <t>N</t>
        </is>
      </c>
      <c r="S416" s="19" t="inlineStr">
        <is>
          <t>Y</t>
        </is>
      </c>
      <c r="T416" s="19" t="inlineStr">
        <is>
          <t>N</t>
        </is>
      </c>
      <c r="U416" s="19" t="inlineStr"/>
      <c r="V416" s="19" t="inlineStr"/>
      <c r="W416" s="19" t="inlineStr">
        <is>
          <t>N</t>
        </is>
      </c>
      <c r="X416" s="19" t="inlineStr">
        <is>
          <t>N</t>
        </is>
      </c>
      <c r="Y416" s="19" t="inlineStr">
        <is>
          <t>Y</t>
        </is>
      </c>
      <c r="Z416" s="19" t="inlineStr">
        <is>
          <t>Y</t>
        </is>
      </c>
      <c r="AA416" s="19" t="inlineStr">
        <is>
          <t>N</t>
        </is>
      </c>
      <c r="AB416" s="19" t="inlineStr">
        <is>
          <t>N</t>
        </is>
      </c>
      <c r="AC416" s="19" t="inlineStr">
        <is>
          <t>N</t>
        </is>
      </c>
      <c r="AE416" s="13" t="n"/>
      <c r="AF416" s="14" t="n"/>
      <c r="AG416" s="14" t="n"/>
      <c r="AH416" s="14" t="n"/>
      <c r="AI416" s="14" t="n"/>
      <c r="AJ416" s="14" t="n"/>
      <c r="AK416" s="14" t="n"/>
      <c r="AL416" s="14" t="n"/>
      <c r="AM416" s="14" t="n"/>
      <c r="AN416" s="14" t="n"/>
      <c r="AO416" s="14" t="n"/>
      <c r="AP416" s="14" t="n"/>
      <c r="AQ416" s="14" t="n"/>
      <c r="AR416" s="14" t="n"/>
      <c r="AS416" s="14" t="n"/>
      <c r="AT416" s="14" t="n"/>
      <c r="AU416" s="14" t="n"/>
      <c r="AV416" s="14" t="n"/>
      <c r="AW416" s="14" t="n"/>
      <c r="AX416" s="14" t="n"/>
      <c r="AY416" s="14" t="n"/>
      <c r="AZ416" s="14" t="n"/>
      <c r="BA416" s="14" t="n"/>
      <c r="BB416" s="14" t="n"/>
      <c r="BC416" s="14" t="n"/>
      <c r="BD416" s="14" t="n"/>
      <c r="BE416" s="14" t="n"/>
      <c r="BF416" s="14" t="n"/>
      <c r="BG416" s="14" t="n"/>
      <c r="BH416" s="14" t="n"/>
      <c r="BI416" s="14" t="n"/>
      <c r="BJ416" s="14" t="n"/>
      <c r="BK416" s="14" t="n"/>
      <c r="BL416" s="14" t="n"/>
      <c r="BM416" s="14" t="n"/>
      <c r="BN416" s="14" t="n"/>
      <c r="BO416" s="14" t="n"/>
      <c r="BP416" s="14" t="n"/>
      <c r="BQ416" s="14" t="n"/>
      <c r="BR416" s="14" t="n"/>
      <c r="BT416" s="13" t="inlineStr">
        <is>
          <t>Singapore</t>
        </is>
      </c>
      <c r="BW416" s="33" t="inlineStr">
        <is>
          <t>https://privacy.microsoft.com/en-US/privacystatement</t>
        </is>
      </c>
      <c r="BX416" s="13" t="inlineStr">
        <is>
          <t>Tool to verify whether the users on your tenant are set up to use Centralized Deployment for Word, Excel, and PowerPoint.</t>
        </is>
      </c>
      <c r="CA416" s="19" t="inlineStr">
        <is>
          <t>N</t>
        </is>
      </c>
      <c r="CC416" s="19" t="inlineStr">
        <is>
          <t>N</t>
        </is>
      </c>
      <c r="CF416" s="19" t="inlineStr">
        <is>
          <t>N</t>
        </is>
      </c>
      <c r="CG416" s="19" t="inlineStr">
        <is>
          <t>N</t>
        </is>
      </c>
      <c r="CI416" s="19" t="inlineStr">
        <is>
          <t>N</t>
        </is>
      </c>
      <c r="CJ416" s="19" t="inlineStr">
        <is>
          <t>N</t>
        </is>
      </c>
      <c r="CK416" s="19" t="inlineStr">
        <is>
          <t>N</t>
        </is>
      </c>
      <c r="CL416" s="19" t="inlineStr">
        <is>
          <t>N</t>
        </is>
      </c>
      <c r="CO416" s="19" t="inlineStr">
        <is>
          <t>N</t>
        </is>
      </c>
      <c r="CQ416" s="19" t="inlineStr">
        <is>
          <t>N</t>
        </is>
      </c>
      <c r="CT416" s="19" t="inlineStr">
        <is>
          <t>N</t>
        </is>
      </c>
      <c r="CU416" s="19" t="inlineStr">
        <is>
          <t>N</t>
        </is>
      </c>
      <c r="CW416" s="19" t="inlineStr">
        <is>
          <t>N</t>
        </is>
      </c>
      <c r="CX416" s="19" t="inlineStr">
        <is>
          <t>N</t>
        </is>
      </c>
      <c r="CY416" s="19" t="inlineStr">
        <is>
          <t>N</t>
        </is>
      </c>
      <c r="CZ416" s="19" t="inlineStr">
        <is>
          <t>N</t>
        </is>
      </c>
      <c r="DW416" s="13" t="n"/>
      <c r="DX416" s="22">
        <f>COUNTIF(A:A,A416)</f>
        <v/>
      </c>
      <c r="DZ416" s="19" t="n"/>
      <c r="EA416" s="19" t="n"/>
      <c r="EB416" s="20" t="n"/>
      <c r="EC416" s="20" t="n"/>
      <c r="ED416" s="20" t="n"/>
      <c r="EE416" s="20" t="n"/>
      <c r="EF416" s="20" t="n"/>
      <c r="EG416" s="20" t="n"/>
      <c r="EH416" s="20" t="n"/>
      <c r="EI416" s="20" t="inlineStr">
        <is>
          <t>tool</t>
        </is>
      </c>
      <c r="EJ416" s="22">
        <f>_xlfn.CONCAT(AF416:BQ416)</f>
        <v/>
      </c>
      <c r="EK416" s="22" t="n"/>
      <c r="EL416" s="20" t="n"/>
      <c r="EM416" s="20" t="n"/>
      <c r="EN416" s="20" t="n"/>
    </row>
    <row r="417" ht="119.1" customHeight="1">
      <c r="A417" s="24" t="inlineStr">
        <is>
          <t>#000240</t>
        </is>
      </c>
      <c r="B417" s="24" t="inlineStr">
        <is>
          <t>Microsoft Office 365</t>
        </is>
      </c>
      <c r="C417" s="13" t="inlineStr">
        <is>
          <t>Microsoft</t>
        </is>
      </c>
      <c r="E417" s="15" t="inlineStr">
        <is>
          <t>No</t>
        </is>
      </c>
      <c r="F417" s="25" t="inlineStr">
        <is>
          <t>Low</t>
        </is>
      </c>
      <c r="G417" s="25" t="inlineStr">
        <is>
          <t>Done (DIS)</t>
        </is>
      </c>
      <c r="H417" s="25" t="n"/>
      <c r="I417" s="25" t="n"/>
      <c r="J417" s="25" t="n"/>
      <c r="K417" s="26" t="inlineStr">
        <is>
          <t>DAR00058</t>
        </is>
      </c>
      <c r="L417" s="26">
        <f>IF(COUNTIF(K:K,K417)=0,"",COUNTIF(K:K,K417))</f>
        <v/>
      </c>
      <c r="M417" s="13" t="inlineStr">
        <is>
          <t>Digital Product</t>
        </is>
      </c>
      <c r="N417" s="13" t="inlineStr">
        <is>
          <t>I_Cloud Service</t>
        </is>
      </c>
      <c r="O417" s="37" t="inlineStr">
        <is>
          <t>https://www.office.com</t>
        </is>
      </c>
      <c r="P417" s="13">
        <f>COUNTIF(Q417:AC417,"Y")</f>
        <v/>
      </c>
      <c r="Q417" s="19" t="inlineStr">
        <is>
          <t>Y</t>
        </is>
      </c>
      <c r="R417" s="19" t="inlineStr">
        <is>
          <t>Y</t>
        </is>
      </c>
      <c r="S417" s="19" t="inlineStr">
        <is>
          <t>Y</t>
        </is>
      </c>
      <c r="T417" s="19" t="inlineStr">
        <is>
          <t>Y</t>
        </is>
      </c>
      <c r="U417" s="19" t="inlineStr">
        <is>
          <t>Y</t>
        </is>
      </c>
      <c r="V417" s="19" t="inlineStr">
        <is>
          <t>Y</t>
        </is>
      </c>
      <c r="W417" s="19" t="inlineStr">
        <is>
          <t>Y</t>
        </is>
      </c>
      <c r="X417" s="19" t="inlineStr">
        <is>
          <t>Y</t>
        </is>
      </c>
      <c r="Y417" s="19" t="inlineStr">
        <is>
          <t>Y</t>
        </is>
      </c>
      <c r="Z417" s="19" t="inlineStr">
        <is>
          <t>Y</t>
        </is>
      </c>
      <c r="AA417" s="19" t="inlineStr">
        <is>
          <t>Y</t>
        </is>
      </c>
      <c r="AB417" s="19" t="inlineStr">
        <is>
          <t>Y</t>
        </is>
      </c>
      <c r="AC417" s="19" t="inlineStr">
        <is>
          <t>Y</t>
        </is>
      </c>
      <c r="AE417" s="13" t="n"/>
      <c r="AF417" s="14" t="inlineStr">
        <is>
          <t>Y</t>
        </is>
      </c>
      <c r="AG417" s="14" t="inlineStr">
        <is>
          <t>Y</t>
        </is>
      </c>
      <c r="AH417" s="14" t="inlineStr">
        <is>
          <t>Y</t>
        </is>
      </c>
      <c r="AI417" s="14" t="n"/>
      <c r="AJ417" s="14" t="inlineStr">
        <is>
          <t>Y</t>
        </is>
      </c>
      <c r="AK417" s="14" t="inlineStr">
        <is>
          <t>Y</t>
        </is>
      </c>
      <c r="AL417" s="14" t="n"/>
      <c r="AM417" s="14" t="inlineStr">
        <is>
          <t>Y</t>
        </is>
      </c>
      <c r="AN417" s="14" t="inlineStr">
        <is>
          <t>Y</t>
        </is>
      </c>
      <c r="AO417" s="14" t="n"/>
      <c r="AP417" s="14" t="n"/>
      <c r="AQ417" s="14" t="n"/>
      <c r="AR417" s="14" t="n"/>
      <c r="AS417" s="14" t="n"/>
      <c r="AT417" s="14" t="inlineStr">
        <is>
          <t>Y</t>
        </is>
      </c>
      <c r="AU417" s="14" t="inlineStr">
        <is>
          <t>Y</t>
        </is>
      </c>
      <c r="AV417" s="14" t="inlineStr">
        <is>
          <t>Y</t>
        </is>
      </c>
      <c r="AW417" s="14" t="inlineStr">
        <is>
          <t>Y</t>
        </is>
      </c>
      <c r="AX417" s="14" t="n"/>
      <c r="AY417" s="14" t="inlineStr">
        <is>
          <t>Y</t>
        </is>
      </c>
      <c r="AZ417" s="14" t="n"/>
      <c r="BA417" s="14" t="n"/>
      <c r="BB417" s="14" t="n"/>
      <c r="BC417" s="14" t="inlineStr">
        <is>
          <t>Y</t>
        </is>
      </c>
      <c r="BD417" s="14" t="inlineStr">
        <is>
          <t>Y</t>
        </is>
      </c>
      <c r="BE417" s="14" t="n"/>
      <c r="BF417" s="14" t="inlineStr">
        <is>
          <t>Y</t>
        </is>
      </c>
      <c r="BG417" s="14" t="inlineStr">
        <is>
          <t>Y</t>
        </is>
      </c>
      <c r="BH417" s="14" t="inlineStr">
        <is>
          <t>Y</t>
        </is>
      </c>
      <c r="BI417" s="14" t="inlineStr">
        <is>
          <t>Y</t>
        </is>
      </c>
      <c r="BJ417" s="14" t="inlineStr">
        <is>
          <t>Y</t>
        </is>
      </c>
      <c r="BK417" s="14" t="inlineStr">
        <is>
          <t>Y</t>
        </is>
      </c>
      <c r="BL417" s="14" t="n"/>
      <c r="BM417" s="14" t="inlineStr">
        <is>
          <t>Y</t>
        </is>
      </c>
      <c r="BN417" s="14" t="n"/>
      <c r="BO417" s="14" t="n"/>
      <c r="BP417" s="14" t="inlineStr">
        <is>
          <t>Y</t>
        </is>
      </c>
      <c r="BQ417" s="14" t="inlineStr">
        <is>
          <t>Y</t>
        </is>
      </c>
      <c r="BR417" s="14" t="inlineStr">
        <is>
          <t>SIS</t>
        </is>
      </c>
      <c r="BS417" s="13" t="inlineStr">
        <is>
          <t>Various</t>
        </is>
      </c>
      <c r="BT417" s="13" t="inlineStr">
        <is>
          <t>Singapore</t>
        </is>
      </c>
      <c r="BW417" s="33" t="inlineStr">
        <is>
          <t>https://privacy.microsoft.com/en-US/privacystatement</t>
        </is>
      </c>
      <c r="BX417" s="13" t="inlineStr">
        <is>
          <t>Cloud Storage, email and academic management system</t>
        </is>
      </c>
      <c r="BY417" s="13" t="inlineStr">
        <is>
          <t>May not register as a student as this
is our student and staff communication system.</t>
        </is>
      </c>
      <c r="CA417" s="19" t="inlineStr">
        <is>
          <t>N</t>
        </is>
      </c>
      <c r="CC417" s="19" t="inlineStr">
        <is>
          <t>N</t>
        </is>
      </c>
      <c r="CF417" s="19" t="inlineStr">
        <is>
          <t>N</t>
        </is>
      </c>
      <c r="CG417" s="19" t="inlineStr">
        <is>
          <t>N</t>
        </is>
      </c>
      <c r="CI417" s="19" t="inlineStr">
        <is>
          <t>N</t>
        </is>
      </c>
      <c r="CJ417" s="19" t="inlineStr">
        <is>
          <t>N</t>
        </is>
      </c>
      <c r="CK417" s="19" t="inlineStr">
        <is>
          <t>N</t>
        </is>
      </c>
      <c r="CL417" s="19" t="inlineStr">
        <is>
          <t>N</t>
        </is>
      </c>
      <c r="CO417" s="19" t="inlineStr">
        <is>
          <t>N</t>
        </is>
      </c>
      <c r="CQ417" s="19" t="inlineStr">
        <is>
          <t>N</t>
        </is>
      </c>
      <c r="CT417" s="19" t="inlineStr">
        <is>
          <t>N</t>
        </is>
      </c>
      <c r="CU417" s="19" t="inlineStr">
        <is>
          <t>N</t>
        </is>
      </c>
      <c r="CW417" s="19" t="inlineStr">
        <is>
          <t>N</t>
        </is>
      </c>
      <c r="CX417" s="19" t="inlineStr">
        <is>
          <t>N</t>
        </is>
      </c>
      <c r="CY417" s="19" t="inlineStr">
        <is>
          <t>N</t>
        </is>
      </c>
      <c r="CZ417" s="19" t="inlineStr">
        <is>
          <t>N</t>
        </is>
      </c>
      <c r="DA417" s="13" t="inlineStr">
        <is>
          <t>Salamander sync, AD Connect, SDS</t>
        </is>
      </c>
      <c r="DW417" s="13" t="n"/>
      <c r="DX417" s="22">
        <f>COUNTIF(A:A,A417)</f>
        <v/>
      </c>
      <c r="DZ417" s="19" t="n"/>
      <c r="EA417" s="19" t="n"/>
      <c r="EB417" s="20" t="n"/>
      <c r="EC417" s="20" t="n"/>
      <c r="ED417" s="20" t="n"/>
      <c r="EE417" s="20" t="n"/>
      <c r="EF417" s="20" t="n"/>
      <c r="EG417" s="20" t="n"/>
      <c r="EH417" s="20" t="n"/>
      <c r="EI417" s="20" t="inlineStr">
        <is>
          <t>tool</t>
        </is>
      </c>
      <c r="EJ417" s="22">
        <f>_xlfn.CONCAT(AF417:BQ417)</f>
        <v/>
      </c>
      <c r="EK417" s="22" t="n"/>
      <c r="EL417" s="20" t="n"/>
      <c r="EM417" s="20" t="n"/>
      <c r="EN417" s="20" t="n"/>
    </row>
    <row r="418" ht="119.1" customHeight="1">
      <c r="A418" s="24" t="inlineStr">
        <is>
          <t>#000223</t>
        </is>
      </c>
      <c r="B418" s="24" t="inlineStr">
        <is>
          <t>Microsoft Power Platform - Outlook Tasks</t>
        </is>
      </c>
      <c r="C418" s="13" t="inlineStr">
        <is>
          <t>Microsoft</t>
        </is>
      </c>
      <c r="E418" s="15" t="inlineStr">
        <is>
          <t>No</t>
        </is>
      </c>
      <c r="F418" s="25" t="inlineStr">
        <is>
          <t>Low</t>
        </is>
      </c>
      <c r="G418" s="25" t="inlineStr">
        <is>
          <t>Done (DIS)</t>
        </is>
      </c>
      <c r="H418" s="25" t="n"/>
      <c r="I418" s="25" t="n"/>
      <c r="J418" s="25" t="n"/>
      <c r="K418" s="26" t="inlineStr">
        <is>
          <t>DAR00041</t>
        </is>
      </c>
      <c r="L418" s="26">
        <f>IF(COUNTIF(K:K,K418)=0,"",COUNTIF(K:K,K418))</f>
        <v/>
      </c>
      <c r="M418" s="13" t="inlineStr">
        <is>
          <t>Digital Product</t>
        </is>
      </c>
      <c r="N418" s="13" t="inlineStr">
        <is>
          <t>I_Cloud Service</t>
        </is>
      </c>
      <c r="O418" s="138" t="inlineStr">
        <is>
          <t>https://docs.microsoft.com/en-us/connectors/outlooktasks/</t>
        </is>
      </c>
      <c r="P418" s="13">
        <f>COUNTIF(Q418:AC418,"Y")</f>
        <v/>
      </c>
      <c r="R418" s="19" t="inlineStr">
        <is>
          <t>N</t>
        </is>
      </c>
      <c r="S418" s="19" t="inlineStr">
        <is>
          <t>Y</t>
        </is>
      </c>
      <c r="T418" s="19" t="inlineStr">
        <is>
          <t>Y</t>
        </is>
      </c>
      <c r="U418" s="19" t="inlineStr"/>
      <c r="V418" s="19" t="inlineStr"/>
      <c r="W418" s="19" t="inlineStr">
        <is>
          <t>N</t>
        </is>
      </c>
      <c r="X418" s="19" t="inlineStr">
        <is>
          <t>N</t>
        </is>
      </c>
      <c r="Y418" s="19" t="inlineStr">
        <is>
          <t>N</t>
        </is>
      </c>
      <c r="Z418" s="19" t="inlineStr">
        <is>
          <t>Y</t>
        </is>
      </c>
      <c r="AA418" s="19" t="inlineStr">
        <is>
          <t>N</t>
        </is>
      </c>
      <c r="AB418" s="19" t="inlineStr">
        <is>
          <t>N</t>
        </is>
      </c>
      <c r="AC418" s="19" t="inlineStr">
        <is>
          <t>N</t>
        </is>
      </c>
      <c r="AE418" s="13" t="n"/>
      <c r="AF418" s="14" t="n"/>
      <c r="AG418" s="14" t="inlineStr">
        <is>
          <t>Y</t>
        </is>
      </c>
      <c r="AH418" s="14" t="inlineStr">
        <is>
          <t>Y</t>
        </is>
      </c>
      <c r="AI418" s="14" t="n"/>
      <c r="AJ418" s="14" t="inlineStr">
        <is>
          <t>Y</t>
        </is>
      </c>
      <c r="AK418" s="14" t="inlineStr">
        <is>
          <t>Y</t>
        </is>
      </c>
      <c r="AL418" s="14" t="n"/>
      <c r="AM418" s="14" t="n"/>
      <c r="AN418" s="14" t="n"/>
      <c r="AO418" s="14" t="n"/>
      <c r="AP418" s="14" t="n"/>
      <c r="AQ418" s="14" t="n"/>
      <c r="AR418" s="14" t="n"/>
      <c r="AS418" s="14" t="n"/>
      <c r="AT418" s="14" t="n"/>
      <c r="AU418" s="14" t="n"/>
      <c r="AV418" s="14" t="n"/>
      <c r="AW418" s="14" t="n"/>
      <c r="AX418" s="14" t="n"/>
      <c r="AY418" s="14" t="n"/>
      <c r="AZ418" s="14" t="n"/>
      <c r="BA418" s="14" t="n"/>
      <c r="BB418" s="14" t="n"/>
      <c r="BC418" s="14" t="n"/>
      <c r="BD418" s="14" t="n"/>
      <c r="BE418" s="14" t="n"/>
      <c r="BF418" s="14" t="n"/>
      <c r="BG418" s="14" t="n"/>
      <c r="BH418" s="14" t="n"/>
      <c r="BI418" s="14" t="n"/>
      <c r="BJ418" s="14" t="n"/>
      <c r="BK418" s="14" t="n"/>
      <c r="BL418" s="14" t="n"/>
      <c r="BM418" s="14" t="n"/>
      <c r="BN418" s="14" t="n"/>
      <c r="BO418" s="14" t="n"/>
      <c r="BP418" s="14" t="n"/>
      <c r="BQ418" s="14" t="n"/>
      <c r="BR418" s="14" t="n"/>
      <c r="BT418" s="13" t="inlineStr">
        <is>
          <t>Singapore</t>
        </is>
      </c>
      <c r="BW418" s="33" t="inlineStr">
        <is>
          <t>https://privacy.microsoft.com/en-US/privacystatement</t>
        </is>
      </c>
      <c r="BX418" s="13" t="inlineStr">
        <is>
          <t>Help manage To-do list</t>
        </is>
      </c>
      <c r="CA418" s="19" t="inlineStr">
        <is>
          <t>N</t>
        </is>
      </c>
      <c r="CC418" s="19" t="inlineStr">
        <is>
          <t>N</t>
        </is>
      </c>
      <c r="CF418" s="19" t="inlineStr">
        <is>
          <t>N</t>
        </is>
      </c>
      <c r="CG418" s="19" t="inlineStr">
        <is>
          <t>N</t>
        </is>
      </c>
      <c r="CI418" s="19" t="inlineStr">
        <is>
          <t>N</t>
        </is>
      </c>
      <c r="CJ418" s="19" t="inlineStr">
        <is>
          <t>N</t>
        </is>
      </c>
      <c r="CK418" s="19" t="inlineStr">
        <is>
          <t>N</t>
        </is>
      </c>
      <c r="CL418" s="19" t="inlineStr">
        <is>
          <t>N</t>
        </is>
      </c>
      <c r="CO418" s="19" t="inlineStr">
        <is>
          <t>N</t>
        </is>
      </c>
      <c r="CQ418" s="19" t="inlineStr">
        <is>
          <t>N</t>
        </is>
      </c>
      <c r="CT418" s="19" t="inlineStr">
        <is>
          <t>N</t>
        </is>
      </c>
      <c r="CU418" s="19" t="inlineStr">
        <is>
          <t>N</t>
        </is>
      </c>
      <c r="CW418" s="19" t="inlineStr">
        <is>
          <t>N</t>
        </is>
      </c>
      <c r="CX418" s="19" t="inlineStr">
        <is>
          <t>N</t>
        </is>
      </c>
      <c r="CY418" s="19" t="inlineStr">
        <is>
          <t>N</t>
        </is>
      </c>
      <c r="CZ418" s="19" t="inlineStr">
        <is>
          <t>N</t>
        </is>
      </c>
      <c r="DW418" s="13" t="n"/>
      <c r="DX418" s="22">
        <f>COUNTIF(A:A,A418)</f>
        <v/>
      </c>
      <c r="DZ418" s="19" t="n"/>
      <c r="EA418" s="19" t="n"/>
      <c r="EB418" s="20" t="n"/>
      <c r="EC418" s="20" t="n"/>
      <c r="ED418" s="20" t="n"/>
      <c r="EE418" s="20" t="n"/>
      <c r="EF418" s="20" t="n"/>
      <c r="EG418" s="20" t="n"/>
      <c r="EH418" s="20" t="n"/>
      <c r="EI418" s="20" t="inlineStr">
        <is>
          <t>tool</t>
        </is>
      </c>
      <c r="EJ418" s="22">
        <f>_xlfn.CONCAT(AF418:BQ418)</f>
        <v/>
      </c>
      <c r="EK418" s="22" t="n"/>
      <c r="EL418" s="20" t="n"/>
      <c r="EM418" s="20" t="n"/>
      <c r="EN418" s="20" t="n"/>
    </row>
    <row r="419" ht="119.1" customHeight="1">
      <c r="A419" s="24" t="inlineStr">
        <is>
          <t>#000212</t>
        </is>
      </c>
      <c r="B419" s="24" t="inlineStr">
        <is>
          <t>Microsoft Teams</t>
        </is>
      </c>
      <c r="C419" s="13" t="inlineStr">
        <is>
          <t>Microsoft</t>
        </is>
      </c>
      <c r="E419" s="15" t="inlineStr">
        <is>
          <t>Yes</t>
        </is>
      </c>
      <c r="F419" s="25" t="inlineStr">
        <is>
          <t>Low</t>
        </is>
      </c>
      <c r="G419" s="25" t="inlineStr">
        <is>
          <t>Done (DIS)</t>
        </is>
      </c>
      <c r="H419" s="25" t="n"/>
      <c r="I419" s="25" t="n"/>
      <c r="J419" s="25" t="n"/>
      <c r="K419" s="26" t="n"/>
      <c r="L419" s="26">
        <f>IF(COUNTIF(K:K,K419)=0,"",COUNTIF(K:K,K419))</f>
        <v/>
      </c>
      <c r="M419" s="13" t="inlineStr">
        <is>
          <t>Digital Product</t>
        </is>
      </c>
      <c r="N419" s="13" t="inlineStr">
        <is>
          <t>I_Desktop App</t>
        </is>
      </c>
      <c r="O419" s="37" t="inlineStr">
        <is>
          <t>https://products.office.com/en-US/microsoft-teams</t>
        </is>
      </c>
      <c r="P419" s="13">
        <f>COUNTIF(Q419:AC419,"Y")</f>
        <v/>
      </c>
      <c r="Q419" s="19" t="inlineStr">
        <is>
          <t>Y</t>
        </is>
      </c>
      <c r="R419" s="19" t="inlineStr">
        <is>
          <t>Y</t>
        </is>
      </c>
      <c r="S419" s="19" t="inlineStr">
        <is>
          <t>Y</t>
        </is>
      </c>
      <c r="T419" s="19" t="inlineStr">
        <is>
          <t>Y</t>
        </is>
      </c>
      <c r="U419" s="19" t="inlineStr">
        <is>
          <t>Y</t>
        </is>
      </c>
      <c r="V419" s="19" t="inlineStr">
        <is>
          <t>Y</t>
        </is>
      </c>
      <c r="W419" s="19" t="inlineStr">
        <is>
          <t>Y</t>
        </is>
      </c>
      <c r="X419" s="19" t="inlineStr">
        <is>
          <t>Y</t>
        </is>
      </c>
      <c r="Y419" s="19" t="inlineStr">
        <is>
          <t>Y</t>
        </is>
      </c>
      <c r="Z419" s="19" t="inlineStr">
        <is>
          <t>Y</t>
        </is>
      </c>
      <c r="AA419" s="19" t="inlineStr">
        <is>
          <t>Y</t>
        </is>
      </c>
      <c r="AB419" s="19" t="inlineStr">
        <is>
          <t>Y</t>
        </is>
      </c>
      <c r="AC419" s="19" t="inlineStr">
        <is>
          <t>Y</t>
        </is>
      </c>
      <c r="AE419" s="13" t="n"/>
      <c r="AF419" s="14" t="inlineStr">
        <is>
          <t>Y</t>
        </is>
      </c>
      <c r="AG419" s="14" t="inlineStr">
        <is>
          <t>Y</t>
        </is>
      </c>
      <c r="AH419" s="14" t="inlineStr">
        <is>
          <t>Y</t>
        </is>
      </c>
      <c r="AI419" s="14" t="n"/>
      <c r="AJ419" s="14" t="inlineStr">
        <is>
          <t>Y</t>
        </is>
      </c>
      <c r="AK419" s="14" t="inlineStr">
        <is>
          <t>Y</t>
        </is>
      </c>
      <c r="AL419" s="14" t="n"/>
      <c r="AM419" s="14" t="n"/>
      <c r="AN419" s="14" t="n"/>
      <c r="AO419" s="14" t="n"/>
      <c r="AP419" s="14" t="n"/>
      <c r="AQ419" s="14" t="n"/>
      <c r="AR419" s="14" t="n"/>
      <c r="AS419" s="14" t="n"/>
      <c r="AT419" s="14" t="inlineStr">
        <is>
          <t>Y</t>
        </is>
      </c>
      <c r="AU419" s="14" t="inlineStr">
        <is>
          <t>Y</t>
        </is>
      </c>
      <c r="AV419" s="14" t="inlineStr">
        <is>
          <t>Y</t>
        </is>
      </c>
      <c r="AW419" s="14" t="inlineStr">
        <is>
          <t>Y</t>
        </is>
      </c>
      <c r="AX419" s="14" t="n"/>
      <c r="AY419" s="14" t="inlineStr">
        <is>
          <t>Y</t>
        </is>
      </c>
      <c r="AZ419" s="14" t="n"/>
      <c r="BA419" s="14" t="n"/>
      <c r="BB419" s="14" t="n"/>
      <c r="BC419" s="14" t="inlineStr">
        <is>
          <t>Y</t>
        </is>
      </c>
      <c r="BD419" s="14" t="inlineStr">
        <is>
          <t>Y</t>
        </is>
      </c>
      <c r="BE419" s="14" t="n"/>
      <c r="BF419" s="14" t="inlineStr">
        <is>
          <t>Y</t>
        </is>
      </c>
      <c r="BG419" s="14" t="inlineStr">
        <is>
          <t>Y</t>
        </is>
      </c>
      <c r="BH419" s="14" t="inlineStr">
        <is>
          <t>Y</t>
        </is>
      </c>
      <c r="BI419" s="14" t="inlineStr">
        <is>
          <t>Y</t>
        </is>
      </c>
      <c r="BJ419" s="14" t="inlineStr">
        <is>
          <t>Y</t>
        </is>
      </c>
      <c r="BK419" s="14" t="n"/>
      <c r="BL419" s="14" t="n"/>
      <c r="BM419" s="14" t="inlineStr">
        <is>
          <t>Y</t>
        </is>
      </c>
      <c r="BN419" s="14" t="n"/>
      <c r="BO419" s="14" t="n"/>
      <c r="BP419" s="14" t="inlineStr">
        <is>
          <t>Y</t>
        </is>
      </c>
      <c r="BQ419" s="14" t="inlineStr">
        <is>
          <t>Y</t>
        </is>
      </c>
      <c r="BR419" s="14" t="inlineStr">
        <is>
          <t>SIS</t>
        </is>
      </c>
      <c r="BS419" s="13" t="inlineStr">
        <is>
          <t>Various</t>
        </is>
      </c>
      <c r="BT419" s="13" t="inlineStr">
        <is>
          <t>Singapore</t>
        </is>
      </c>
      <c r="BW419" s="33" t="inlineStr">
        <is>
          <t>https://privacy.microsoft.com/en-US/privacystatement</t>
        </is>
      </c>
      <c r="BX419" s="13" t="inlineStr">
        <is>
          <t>Used for administrative and academic communication; used by staff and students.</t>
        </is>
      </c>
      <c r="CA419" s="19" t="inlineStr">
        <is>
          <t>N</t>
        </is>
      </c>
      <c r="CC419" s="19" t="inlineStr">
        <is>
          <t>N</t>
        </is>
      </c>
      <c r="CF419" s="19" t="inlineStr">
        <is>
          <t>N</t>
        </is>
      </c>
      <c r="CG419" s="19" t="inlineStr">
        <is>
          <t>N</t>
        </is>
      </c>
      <c r="CI419" s="19" t="inlineStr">
        <is>
          <t>N</t>
        </is>
      </c>
      <c r="CJ419" s="19" t="inlineStr">
        <is>
          <t>N</t>
        </is>
      </c>
      <c r="CK419" s="19" t="inlineStr">
        <is>
          <t>N</t>
        </is>
      </c>
      <c r="CL419" s="19" t="inlineStr">
        <is>
          <t>N</t>
        </is>
      </c>
      <c r="CO419" s="19" t="inlineStr">
        <is>
          <t>N</t>
        </is>
      </c>
      <c r="CQ419" s="19" t="inlineStr">
        <is>
          <t>N</t>
        </is>
      </c>
      <c r="CT419" s="19" t="inlineStr">
        <is>
          <t>N</t>
        </is>
      </c>
      <c r="CU419" s="19" t="inlineStr">
        <is>
          <t>N</t>
        </is>
      </c>
      <c r="CW419" s="19" t="inlineStr">
        <is>
          <t>N</t>
        </is>
      </c>
      <c r="CX419" s="19" t="inlineStr">
        <is>
          <t>N</t>
        </is>
      </c>
      <c r="CY419" s="19" t="inlineStr">
        <is>
          <t>N</t>
        </is>
      </c>
      <c r="CZ419" s="19" t="inlineStr">
        <is>
          <t>N</t>
        </is>
      </c>
      <c r="DW419" s="13" t="inlineStr">
        <is>
          <t>?</t>
        </is>
      </c>
      <c r="DX419" s="22">
        <f>COUNTIF(A:A,A419)</f>
        <v/>
      </c>
      <c r="DZ419" s="19" t="n"/>
      <c r="EA419" s="19" t="n"/>
      <c r="EB419" s="20" t="n"/>
      <c r="EC419" s="20" t="n"/>
      <c r="ED419" s="20" t="n"/>
      <c r="EE419" s="20" t="n"/>
      <c r="EF419" s="20" t="n"/>
      <c r="EG419" s="20" t="n"/>
      <c r="EH419" s="20" t="n"/>
      <c r="EI419" s="20" t="inlineStr">
        <is>
          <t>EIM</t>
        </is>
      </c>
      <c r="EJ419" s="22">
        <f>_xlfn.CONCAT(AF419:BQ419)</f>
        <v/>
      </c>
      <c r="EK419" s="22" t="n"/>
      <c r="EL419" s="20" t="n"/>
      <c r="EM419" s="20" t="n"/>
      <c r="EN419" s="20" t="n"/>
    </row>
    <row r="420" ht="119.1" customHeight="1">
      <c r="A420" s="24" t="inlineStr">
        <is>
          <t>#000213</t>
        </is>
      </c>
      <c r="B420" s="24" t="inlineStr">
        <is>
          <t>Microsoft Translator</t>
        </is>
      </c>
      <c r="C420" s="13" t="inlineStr">
        <is>
          <t>Microsoft</t>
        </is>
      </c>
      <c r="E420" s="15" t="inlineStr">
        <is>
          <t>No</t>
        </is>
      </c>
      <c r="F420" s="25" t="inlineStr">
        <is>
          <t>Low</t>
        </is>
      </c>
      <c r="G420" s="25" t="inlineStr">
        <is>
          <t>Done (DIS)</t>
        </is>
      </c>
      <c r="H420" s="25" t="n"/>
      <c r="I420" s="25" t="n"/>
      <c r="J420" s="25" t="n"/>
      <c r="K420" s="26" t="inlineStr">
        <is>
          <t>DAR00038</t>
        </is>
      </c>
      <c r="L420" s="26">
        <f>IF(COUNTIF(K:K,K420)=0,"",COUNTIF(K:K,K420))</f>
        <v/>
      </c>
      <c r="M420" s="13" t="inlineStr">
        <is>
          <t>Digital Product</t>
        </is>
      </c>
      <c r="N420" s="13" t="inlineStr">
        <is>
          <t>I_Cloud Service</t>
        </is>
      </c>
      <c r="O420" s="138" t="inlineStr">
        <is>
          <t>https://www.microsoft.com/en-us/translator/</t>
        </is>
      </c>
      <c r="P420" s="13">
        <f>COUNTIF(Q420:AC420,"Y")</f>
        <v/>
      </c>
      <c r="R420" s="19" t="inlineStr">
        <is>
          <t>N</t>
        </is>
      </c>
      <c r="S420" s="19" t="inlineStr">
        <is>
          <t>Y</t>
        </is>
      </c>
      <c r="T420" s="19" t="inlineStr">
        <is>
          <t>Y</t>
        </is>
      </c>
      <c r="U420" s="19" t="inlineStr"/>
      <c r="V420" s="19" t="inlineStr"/>
      <c r="W420" s="19" t="inlineStr">
        <is>
          <t>N</t>
        </is>
      </c>
      <c r="X420" s="19" t="inlineStr">
        <is>
          <t>N</t>
        </is>
      </c>
      <c r="Y420" s="19" t="inlineStr">
        <is>
          <t>N</t>
        </is>
      </c>
      <c r="Z420" s="19" t="inlineStr">
        <is>
          <t>Y</t>
        </is>
      </c>
      <c r="AA420" s="19" t="inlineStr">
        <is>
          <t>N</t>
        </is>
      </c>
      <c r="AB420" s="19" t="inlineStr">
        <is>
          <t>N</t>
        </is>
      </c>
      <c r="AC420" s="19" t="inlineStr">
        <is>
          <t>Y</t>
        </is>
      </c>
      <c r="AE420" s="13" t="n"/>
      <c r="AF420" s="14" t="n"/>
      <c r="AG420" s="14" t="n"/>
      <c r="AH420" s="14" t="n"/>
      <c r="AI420" s="14" t="n"/>
      <c r="AJ420" s="14" t="n"/>
      <c r="AK420" s="14" t="n"/>
      <c r="AL420" s="14" t="n"/>
      <c r="AM420" s="14" t="n"/>
      <c r="AN420" s="14" t="n"/>
      <c r="AO420" s="14" t="n"/>
      <c r="AP420" s="14" t="n"/>
      <c r="AQ420" s="14" t="n"/>
      <c r="AR420" s="14" t="n"/>
      <c r="AS420" s="14" t="n"/>
      <c r="AT420" s="14" t="n"/>
      <c r="AU420" s="14" t="n"/>
      <c r="AV420" s="14" t="n"/>
      <c r="AW420" s="14" t="n"/>
      <c r="AX420" s="14" t="n"/>
      <c r="AY420" s="14" t="n"/>
      <c r="AZ420" s="14" t="n"/>
      <c r="BA420" s="14" t="n"/>
      <c r="BB420" s="14" t="n"/>
      <c r="BC420" s="14" t="n"/>
      <c r="BD420" s="14" t="n"/>
      <c r="BE420" s="14" t="n"/>
      <c r="BF420" s="14" t="n"/>
      <c r="BG420" s="14" t="n"/>
      <c r="BH420" s="14" t="n"/>
      <c r="BI420" s="14" t="n"/>
      <c r="BJ420" s="14" t="n"/>
      <c r="BK420" s="14" t="n"/>
      <c r="BL420" s="14" t="n"/>
      <c r="BM420" s="14" t="n"/>
      <c r="BN420" s="14" t="n"/>
      <c r="BO420" s="14" t="n"/>
      <c r="BP420" s="14" t="n"/>
      <c r="BQ420" s="14" t="n"/>
      <c r="BR420" s="14" t="n"/>
      <c r="BT420" s="13" t="inlineStr">
        <is>
          <t>Singapore::USA</t>
        </is>
      </c>
      <c r="BW420" s="33" t="inlineStr">
        <is>
          <t>https://privacy.microsoft.com/en-US/privacystatement</t>
        </is>
      </c>
      <c r="BX420" s="13" t="inlineStr">
        <is>
          <t>Tool for translate</t>
        </is>
      </c>
      <c r="CA420" s="19" t="inlineStr">
        <is>
          <t>N</t>
        </is>
      </c>
      <c r="CC420" s="19" t="inlineStr">
        <is>
          <t>N</t>
        </is>
      </c>
      <c r="CF420" s="19" t="inlineStr">
        <is>
          <t>N</t>
        </is>
      </c>
      <c r="CG420" s="19" t="inlineStr">
        <is>
          <t>N</t>
        </is>
      </c>
      <c r="CI420" s="19" t="inlineStr">
        <is>
          <t>N</t>
        </is>
      </c>
      <c r="CJ420" s="19" t="inlineStr">
        <is>
          <t>N</t>
        </is>
      </c>
      <c r="CK420" s="19" t="inlineStr">
        <is>
          <t>N</t>
        </is>
      </c>
      <c r="CL420" s="19" t="inlineStr">
        <is>
          <t>N</t>
        </is>
      </c>
      <c r="CO420" s="19" t="inlineStr">
        <is>
          <t>N</t>
        </is>
      </c>
      <c r="CQ420" s="19" t="inlineStr">
        <is>
          <t>N</t>
        </is>
      </c>
      <c r="CT420" s="19" t="inlineStr">
        <is>
          <t>N</t>
        </is>
      </c>
      <c r="CU420" s="19" t="inlineStr">
        <is>
          <t>N</t>
        </is>
      </c>
      <c r="CW420" s="19" t="inlineStr">
        <is>
          <t>N</t>
        </is>
      </c>
      <c r="CX420" s="19" t="inlineStr">
        <is>
          <t>N</t>
        </is>
      </c>
      <c r="CY420" s="19" t="inlineStr">
        <is>
          <t>N</t>
        </is>
      </c>
      <c r="CZ420" s="19" t="inlineStr">
        <is>
          <t>N</t>
        </is>
      </c>
      <c r="DW420" s="13" t="n"/>
      <c r="DX420" s="22">
        <f>COUNTIF(A:A,A420)</f>
        <v/>
      </c>
      <c r="DZ420" s="19" t="n"/>
      <c r="EA420" s="19" t="n"/>
      <c r="EB420" s="20" t="n"/>
      <c r="EC420" s="20" t="n"/>
      <c r="ED420" s="20" t="n"/>
      <c r="EE420" s="20" t="n"/>
      <c r="EF420" s="20" t="n"/>
      <c r="EG420" s="20" t="n"/>
      <c r="EH420" s="20" t="n"/>
      <c r="EI420" s="20" t="inlineStr">
        <is>
          <t>tool</t>
        </is>
      </c>
      <c r="EJ420" s="22">
        <f>_xlfn.CONCAT(AF420:BQ420)</f>
        <v/>
      </c>
      <c r="EK420" s="22" t="n"/>
      <c r="EL420" s="20" t="n"/>
      <c r="EM420" s="20" t="n"/>
      <c r="EN420" s="20" t="n"/>
    </row>
    <row r="421" ht="102" customHeight="1">
      <c r="A421" s="24" t="inlineStr">
        <is>
          <t>#000214</t>
        </is>
      </c>
      <c r="B421" s="24" t="inlineStr">
        <is>
          <t>MigrationWiz</t>
        </is>
      </c>
      <c r="D421" s="13" t="inlineStr">
        <is>
          <t>Infra reviewed</t>
        </is>
      </c>
      <c r="E421" s="15" t="inlineStr">
        <is>
          <t>No</t>
        </is>
      </c>
      <c r="F421" s="25" t="inlineStr">
        <is>
          <t>Low</t>
        </is>
      </c>
      <c r="G421" s="25" t="inlineStr">
        <is>
          <t>Done (DIS)</t>
        </is>
      </c>
      <c r="H421" s="25" t="n"/>
      <c r="I421" s="25" t="n"/>
      <c r="J421" s="25" t="n"/>
      <c r="K421" s="26" t="inlineStr">
        <is>
          <t>DAR00039</t>
        </is>
      </c>
      <c r="L421" s="26">
        <f>IF(COUNTIF(K:K,K421)=0,"",COUNTIF(K:K,K421))</f>
        <v/>
      </c>
      <c r="M421" s="13" t="inlineStr">
        <is>
          <t>Digital Product</t>
        </is>
      </c>
      <c r="N421" s="13" t="inlineStr">
        <is>
          <t>I_Cloud Service</t>
        </is>
      </c>
      <c r="O421" s="138" t="inlineStr">
        <is>
          <t>https://www.bittitan.com/</t>
        </is>
      </c>
      <c r="P421" s="13">
        <f>COUNTIF(Q421:AC421,"Y")</f>
        <v/>
      </c>
      <c r="R421" s="19" t="inlineStr">
        <is>
          <t>Y</t>
        </is>
      </c>
      <c r="S421" s="19" t="inlineStr">
        <is>
          <t>y</t>
        </is>
      </c>
      <c r="T421" s="19" t="inlineStr">
        <is>
          <t>N</t>
        </is>
      </c>
      <c r="U421" s="19" t="inlineStr">
        <is>
          <t>y</t>
        </is>
      </c>
      <c r="V421" s="19" t="inlineStr">
        <is>
          <t>y</t>
        </is>
      </c>
      <c r="W421" s="19" t="inlineStr">
        <is>
          <t>Y</t>
        </is>
      </c>
      <c r="X421" s="19" t="inlineStr">
        <is>
          <t>N</t>
        </is>
      </c>
      <c r="Y421" s="19" t="inlineStr">
        <is>
          <t>Y</t>
        </is>
      </c>
      <c r="Z421" s="19" t="inlineStr">
        <is>
          <t>Y</t>
        </is>
      </c>
      <c r="AA421" s="19" t="inlineStr">
        <is>
          <t>Y</t>
        </is>
      </c>
      <c r="AB421" s="19" t="inlineStr">
        <is>
          <t>Y</t>
        </is>
      </c>
      <c r="AC421" s="19" t="inlineStr">
        <is>
          <t>N</t>
        </is>
      </c>
      <c r="AE421" s="13" t="n"/>
      <c r="AF421" s="14" t="n"/>
      <c r="AG421" s="14" t="inlineStr">
        <is>
          <t>Y</t>
        </is>
      </c>
      <c r="AH421" s="14" t="inlineStr">
        <is>
          <t>Y</t>
        </is>
      </c>
      <c r="AI421" s="14" t="n"/>
      <c r="AJ421" s="14" t="inlineStr">
        <is>
          <t>Y</t>
        </is>
      </c>
      <c r="AK421" s="14" t="inlineStr">
        <is>
          <t>Y</t>
        </is>
      </c>
      <c r="AL421" s="14" t="n"/>
      <c r="AM421" s="14" t="n"/>
      <c r="AN421" s="14" t="n"/>
      <c r="AO421" s="14" t="n"/>
      <c r="AP421" s="14" t="n"/>
      <c r="AQ421" s="14" t="n"/>
      <c r="AR421" s="14" t="n"/>
      <c r="AS421" s="14" t="n"/>
      <c r="AT421" s="14" t="n"/>
      <c r="AU421" s="14" t="n"/>
      <c r="AV421" s="14" t="n"/>
      <c r="AW421" s="14" t="n"/>
      <c r="AX421" s="14" t="n"/>
      <c r="AY421" s="14" t="n"/>
      <c r="AZ421" s="14" t="inlineStr">
        <is>
          <t>Y</t>
        </is>
      </c>
      <c r="BA421" s="14" t="inlineStr">
        <is>
          <t>Y</t>
        </is>
      </c>
      <c r="BB421" s="14" t="n"/>
      <c r="BC421" s="14" t="inlineStr">
        <is>
          <t>Y</t>
        </is>
      </c>
      <c r="BD421" s="14" t="inlineStr">
        <is>
          <t>Y</t>
        </is>
      </c>
      <c r="BE421" s="14" t="n"/>
      <c r="BF421" s="14" t="n"/>
      <c r="BG421" s="14" t="n"/>
      <c r="BH421" s="14" t="n"/>
      <c r="BI421" s="14" t="n"/>
      <c r="BJ421" s="14" t="n"/>
      <c r="BK421" s="14" t="n"/>
      <c r="BL421" s="14" t="n"/>
      <c r="BM421" s="14" t="n"/>
      <c r="BN421" s="14" t="n"/>
      <c r="BO421" s="14" t="n"/>
      <c r="BP421" s="14" t="n"/>
      <c r="BQ421" s="14" t="n"/>
      <c r="BR421" s="14" t="n"/>
      <c r="BT421" s="13" t="inlineStr">
        <is>
          <t>EiM</t>
        </is>
      </c>
      <c r="BW421" s="33" t="inlineStr">
        <is>
          <t>https://www.bittitan.com/legal/privacy-policy/</t>
        </is>
      </c>
      <c r="BX421" s="13" t="inlineStr">
        <is>
          <t>Cloud Storage, email and academic management system</t>
        </is>
      </c>
      <c r="CA421" s="19" t="inlineStr">
        <is>
          <t>N</t>
        </is>
      </c>
      <c r="CC421" s="19" t="inlineStr">
        <is>
          <t>N</t>
        </is>
      </c>
      <c r="CF421" s="19" t="inlineStr">
        <is>
          <t>N</t>
        </is>
      </c>
      <c r="CG421" s="19" t="inlineStr">
        <is>
          <t>N</t>
        </is>
      </c>
      <c r="CI421" s="19" t="inlineStr">
        <is>
          <t>N</t>
        </is>
      </c>
      <c r="CJ421" s="19" t="inlineStr">
        <is>
          <t>N</t>
        </is>
      </c>
      <c r="CK421" s="19" t="inlineStr">
        <is>
          <t>N</t>
        </is>
      </c>
      <c r="CL421" s="19" t="inlineStr">
        <is>
          <t>N</t>
        </is>
      </c>
      <c r="CO421" s="19" t="inlineStr">
        <is>
          <t>N</t>
        </is>
      </c>
      <c r="CQ421" s="19" t="inlineStr">
        <is>
          <t>N</t>
        </is>
      </c>
      <c r="CT421" s="19" t="inlineStr">
        <is>
          <t>N</t>
        </is>
      </c>
      <c r="CU421" s="19" t="inlineStr">
        <is>
          <t>N</t>
        </is>
      </c>
      <c r="CW421" s="19" t="inlineStr">
        <is>
          <t>N</t>
        </is>
      </c>
      <c r="CX421" s="19" t="inlineStr">
        <is>
          <t>N</t>
        </is>
      </c>
      <c r="CY421" s="19" t="inlineStr">
        <is>
          <t>N</t>
        </is>
      </c>
      <c r="CZ421" s="19" t="inlineStr">
        <is>
          <t>N</t>
        </is>
      </c>
      <c r="DW421" s="13" t="n"/>
      <c r="DX421" s="22">
        <f>COUNTIF(A:A,A421)</f>
        <v/>
      </c>
      <c r="DZ421" s="19" t="n"/>
      <c r="EA421" s="19" t="n"/>
      <c r="EB421" s="20" t="n"/>
      <c r="EC421" s="20" t="n"/>
      <c r="ED421" s="43" t="inlineStr">
        <is>
          <t>https://www.bittitan.com/contact/</t>
        </is>
      </c>
      <c r="EE421" s="43" t="n"/>
      <c r="EF421" s="43" t="n"/>
      <c r="EG421" s="43" t="n"/>
      <c r="EH421" s="43" t="n"/>
      <c r="EI421" s="20" t="inlineStr">
        <is>
          <t>tool</t>
        </is>
      </c>
      <c r="EJ421" s="22">
        <f>_xlfn.CONCAT(AF421:BQ421)</f>
        <v/>
      </c>
      <c r="EK421" s="22" t="n"/>
      <c r="EL421" s="20" t="n"/>
      <c r="EM421" s="20" t="n"/>
      <c r="EN421" s="20" t="n"/>
    </row>
    <row r="422" ht="33.95" customHeight="1">
      <c r="A422" s="13" t="inlineStr">
        <is>
          <t>#000807</t>
        </is>
      </c>
      <c r="B422" s="14" t="inlineStr">
        <is>
          <t>MikeCRM</t>
        </is>
      </c>
      <c r="N422" s="38" t="inlineStr">
        <is>
          <t>I_Website Service</t>
        </is>
      </c>
      <c r="O422" s="21" t="inlineStr">
        <is>
          <t>https://www.mikecrm.com/legacy/</t>
        </is>
      </c>
      <c r="S422" s="19" t="inlineStr">
        <is>
          <t>Y</t>
        </is>
      </c>
      <c r="AF422" s="14" t="n"/>
      <c r="AG422" s="14" t="n"/>
      <c r="AH422" s="14" t="n"/>
      <c r="AI422" s="14" t="n"/>
      <c r="AJ422" s="14" t="n"/>
      <c r="AK422" s="14" t="n"/>
      <c r="AL422" s="14" t="n"/>
      <c r="AM422" s="14" t="n"/>
      <c r="AN422" s="14" t="n"/>
      <c r="AO422" s="14" t="n"/>
      <c r="AP422" s="14" t="n"/>
      <c r="AQ422" s="14" t="n"/>
      <c r="AR422" s="14" t="n"/>
      <c r="AS422" s="14" t="n"/>
      <c r="AT422" s="14" t="n"/>
      <c r="AU422" s="14" t="n"/>
      <c r="AV422" s="14" t="n"/>
      <c r="AW422" s="14" t="n"/>
      <c r="AX422" s="14" t="n"/>
      <c r="AY422" s="14" t="n"/>
      <c r="AZ422" s="14" t="n"/>
      <c r="BA422" s="14" t="n"/>
      <c r="BB422" s="14" t="n"/>
      <c r="BC422" s="14" t="n"/>
      <c r="BD422" s="14" t="n"/>
      <c r="BE422" s="14" t="n"/>
      <c r="BF422" s="14" t="n"/>
      <c r="BG422" s="14" t="n"/>
      <c r="BH422" s="14" t="n"/>
      <c r="BI422" s="14" t="n"/>
      <c r="BJ422" s="14" t="n"/>
      <c r="BK422" s="14" t="n"/>
      <c r="BL422" s="14" t="n"/>
      <c r="BM422" s="14" t="n"/>
      <c r="BN422" s="14" t="n"/>
      <c r="BO422" s="14" t="n"/>
      <c r="BP422" s="14" t="n"/>
      <c r="BQ422" s="14" t="n"/>
      <c r="BR422" s="14" t="n"/>
      <c r="BW422" s="21" t="inlineStr">
        <is>
          <t>(URL)http://wiki.mikecrm.com/aboutus</t>
        </is>
      </c>
      <c r="BX422" s="13" t="inlineStr">
        <is>
          <t>[Chenghan]an online form builder, contact manager and marketing explorer</t>
        </is>
      </c>
      <c r="DX422" s="20" t="n"/>
      <c r="DZ422" s="19" t="n"/>
      <c r="EA422" s="19" t="n"/>
      <c r="EB422" s="20" t="n"/>
      <c r="EC422" s="20" t="n"/>
      <c r="ED422" s="20" t="n"/>
      <c r="EE422" s="20" t="n"/>
      <c r="EF422" s="20" t="n"/>
      <c r="EG422" s="20" t="n"/>
      <c r="EH422" s="20" t="n"/>
      <c r="EI422" s="20" t="n"/>
      <c r="EJ422" s="20" t="n"/>
      <c r="EK422" s="20" t="n"/>
      <c r="EL422" s="20" t="n"/>
      <c r="EM422" s="20" t="n"/>
      <c r="EN422" s="20" t="n"/>
    </row>
    <row r="423" ht="51" customHeight="1">
      <c r="A423" s="24" t="inlineStr">
        <is>
          <t>#000564</t>
        </is>
      </c>
      <c r="B423" s="13" t="inlineStr">
        <is>
          <t>MikeX</t>
        </is>
      </c>
      <c r="F423" s="25" t="n"/>
      <c r="G423" s="25" t="n"/>
      <c r="H423" s="25" t="n"/>
      <c r="I423" s="25" t="n"/>
      <c r="J423" s="25" t="n"/>
      <c r="L423" s="26">
        <f>IF(COUNTIF(K:K,K423)=0,"",COUNTIF(K:K,K423))</f>
        <v/>
      </c>
      <c r="M423" s="13" t="inlineStr">
        <is>
          <t>Missing</t>
        </is>
      </c>
      <c r="N423" s="13" t="inlineStr">
        <is>
          <t>Missing</t>
        </is>
      </c>
      <c r="O423" s="41" t="n"/>
      <c r="P423" s="13">
        <f>COUNTIF(Q423:AC423,"Y")</f>
        <v/>
      </c>
      <c r="R423" s="19" t="inlineStr">
        <is>
          <t>N</t>
        </is>
      </c>
      <c r="S423" s="19" t="inlineStr"/>
      <c r="T423" s="19" t="inlineStr">
        <is>
          <t>N</t>
        </is>
      </c>
      <c r="U423" s="19" t="inlineStr"/>
      <c r="V423" s="19" t="inlineStr"/>
      <c r="W423" s="19" t="inlineStr">
        <is>
          <t>N</t>
        </is>
      </c>
      <c r="X423" s="19" t="inlineStr">
        <is>
          <t>N</t>
        </is>
      </c>
      <c r="Y423" s="19" t="inlineStr">
        <is>
          <t>N</t>
        </is>
      </c>
      <c r="Z423" s="19" t="inlineStr">
        <is>
          <t>N</t>
        </is>
      </c>
      <c r="AA423" s="19" t="inlineStr">
        <is>
          <t>N</t>
        </is>
      </c>
      <c r="AB423" s="19" t="inlineStr">
        <is>
          <t>N</t>
        </is>
      </c>
      <c r="AC423" s="19" t="inlineStr">
        <is>
          <t>N</t>
        </is>
      </c>
      <c r="AE423" s="13" t="n"/>
      <c r="AF423" s="14" t="n"/>
      <c r="AG423" s="14" t="n"/>
      <c r="AH423" s="14" t="n"/>
      <c r="AI423" s="14" t="n"/>
      <c r="AJ423" s="14" t="n"/>
      <c r="AK423" s="14" t="n"/>
      <c r="AL423" s="14" t="n"/>
      <c r="AM423" s="14" t="n"/>
      <c r="AN423" s="14" t="n"/>
      <c r="AO423" s="14" t="n"/>
      <c r="AP423" s="14" t="n"/>
      <c r="AQ423" s="14" t="n"/>
      <c r="AR423" s="14" t="n"/>
      <c r="AS423" s="14" t="n"/>
      <c r="AT423" s="14" t="n"/>
      <c r="AU423" s="14" t="n"/>
      <c r="AV423" s="14" t="n"/>
      <c r="AW423" s="14" t="n"/>
      <c r="AX423" s="14" t="n"/>
      <c r="AY423" s="14" t="n"/>
      <c r="AZ423" s="14" t="n"/>
      <c r="BA423" s="14" t="n"/>
      <c r="BB423" s="14" t="n"/>
      <c r="BC423" s="14" t="n"/>
      <c r="BD423" s="14" t="n"/>
      <c r="BE423" s="14" t="n"/>
      <c r="BF423" s="14" t="n"/>
      <c r="BG423" s="14" t="n"/>
      <c r="BH423" s="14" t="n"/>
      <c r="BI423" s="14" t="n"/>
      <c r="BJ423" s="14" t="n"/>
      <c r="BK423" s="14" t="n"/>
      <c r="BL423" s="14" t="n"/>
      <c r="BM423" s="14" t="n"/>
      <c r="BN423" s="14" t="n"/>
      <c r="BO423" s="14" t="n"/>
      <c r="BP423" s="14" t="n"/>
      <c r="BQ423" s="14" t="n"/>
      <c r="BR423" s="14" t="n"/>
      <c r="BT423" s="13" t="inlineStr">
        <is>
          <t>Requires Confirmation</t>
        </is>
      </c>
      <c r="BW423" s="44" t="n"/>
      <c r="CA423" s="19" t="inlineStr">
        <is>
          <t>N</t>
        </is>
      </c>
      <c r="CC423" s="19" t="inlineStr">
        <is>
          <t>N</t>
        </is>
      </c>
      <c r="CF423" s="19" t="inlineStr">
        <is>
          <t>N</t>
        </is>
      </c>
      <c r="CG423" s="19" t="inlineStr">
        <is>
          <t>N</t>
        </is>
      </c>
      <c r="CI423" s="19" t="inlineStr">
        <is>
          <t>N</t>
        </is>
      </c>
      <c r="CJ423" s="19" t="inlineStr">
        <is>
          <t>N</t>
        </is>
      </c>
      <c r="CK423" s="19" t="inlineStr">
        <is>
          <t>N</t>
        </is>
      </c>
      <c r="CL423" s="19" t="inlineStr">
        <is>
          <t>N</t>
        </is>
      </c>
      <c r="CO423" s="19" t="inlineStr">
        <is>
          <t>N</t>
        </is>
      </c>
      <c r="CQ423" s="19" t="inlineStr">
        <is>
          <t>N</t>
        </is>
      </c>
      <c r="CT423" s="19" t="inlineStr">
        <is>
          <t>N</t>
        </is>
      </c>
      <c r="CU423" s="19" t="inlineStr">
        <is>
          <t>N</t>
        </is>
      </c>
      <c r="CW423" s="19" t="inlineStr">
        <is>
          <t>N</t>
        </is>
      </c>
      <c r="CX423" s="19" t="inlineStr">
        <is>
          <t>N</t>
        </is>
      </c>
      <c r="CY423" s="19" t="inlineStr">
        <is>
          <t>N</t>
        </is>
      </c>
      <c r="CZ423" s="19" t="inlineStr">
        <is>
          <t>N</t>
        </is>
      </c>
      <c r="DW423" s="13" t="n"/>
      <c r="DX423" s="22">
        <f>COUNTIF(A:A,A423)</f>
        <v/>
      </c>
      <c r="DZ423" s="19" t="n"/>
      <c r="EA423" s="19" t="n"/>
      <c r="EB423" s="20" t="n"/>
      <c r="EC423" s="20" t="n"/>
      <c r="ED423" s="20" t="n"/>
      <c r="EE423" s="20" t="n"/>
      <c r="EF423" s="20" t="n"/>
      <c r="EG423" s="20" t="n"/>
      <c r="EH423" s="20" t="n"/>
      <c r="EI423" s="20" t="n"/>
      <c r="EJ423" s="22">
        <f>_xlfn.CONCAT(AF423:BQ423)</f>
        <v/>
      </c>
      <c r="EK423" s="20" t="n"/>
      <c r="EL423" s="20" t="n"/>
      <c r="EM423" s="20" t="n"/>
      <c r="EN423" s="20" t="n"/>
    </row>
    <row r="424" ht="255" customHeight="1">
      <c r="A424" s="13" t="inlineStr">
        <is>
          <t>#000808</t>
        </is>
      </c>
      <c r="B424" s="14" t="inlineStr">
        <is>
          <t xml:space="preserve">MindMaster </t>
        </is>
      </c>
      <c r="N424" s="38" t="n"/>
      <c r="O424" s="138" t="inlineStr">
        <is>
          <t>https://www.mindmaster.io/</t>
        </is>
      </c>
      <c r="S424" s="19" t="inlineStr">
        <is>
          <t>N</t>
        </is>
      </c>
      <c r="AF424" s="14" t="n"/>
      <c r="AG424" s="14" t="n"/>
      <c r="AH424" s="14" t="n"/>
      <c r="AI424" s="14" t="n"/>
      <c r="AJ424" s="14" t="n"/>
      <c r="AK424" s="14" t="n"/>
      <c r="AL424" s="14" t="n"/>
      <c r="AM424" s="14" t="n"/>
      <c r="AN424" s="14" t="n"/>
      <c r="AO424" s="14" t="n"/>
      <c r="AP424" s="14" t="n"/>
      <c r="AQ424" s="14" t="n"/>
      <c r="AR424" s="14" t="n"/>
      <c r="AS424" s="14" t="n"/>
      <c r="AT424" s="14" t="n"/>
      <c r="AU424" s="14" t="n"/>
      <c r="AV424" s="14" t="n"/>
      <c r="AW424" s="14" t="n"/>
      <c r="AX424" s="14" t="n"/>
      <c r="AY424" s="14" t="n"/>
      <c r="AZ424" s="14" t="n"/>
      <c r="BA424" s="14" t="n"/>
      <c r="BB424" s="14" t="n"/>
      <c r="BC424" s="14" t="n"/>
      <c r="BD424" s="14" t="n"/>
      <c r="BE424" s="14" t="n"/>
      <c r="BF424" s="14" t="n"/>
      <c r="BG424" s="14" t="n"/>
      <c r="BH424" s="14" t="n"/>
      <c r="BI424" s="14" t="n"/>
      <c r="BJ424" s="14" t="n"/>
      <c r="BK424" s="14" t="n"/>
      <c r="BL424" s="14" t="n"/>
      <c r="BM424" s="14" t="n"/>
      <c r="BN424" s="14" t="n"/>
      <c r="BO424" s="14" t="n"/>
      <c r="BP424" s="14" t="n"/>
      <c r="BQ424" s="14" t="n"/>
      <c r="BR424" s="14" t="n"/>
      <c r="BT424" s="13" t="inlineStr">
        <is>
          <t>Require Confirmation</t>
        </is>
      </c>
      <c r="BW424" s="138" t="inlineStr">
        <is>
          <t>https://www.edrawsoft.com/privacy-policy.html?_ga=2.100317211.405508642.1644483356-1336073251.1644390954</t>
        </is>
      </c>
      <c r="BX424" s="13" t="inlineStr">
        <is>
          <t>[Chenghan]Tool for mindmap drawing</t>
        </is>
      </c>
      <c r="DX424" s="20" t="n"/>
      <c r="DZ424" s="19" t="n"/>
      <c r="EA424" s="19" t="n"/>
      <c r="EB424" s="20" t="n"/>
      <c r="EC424" s="20" t="n"/>
      <c r="ED424" s="20" t="n"/>
      <c r="EE424" s="20" t="n"/>
      <c r="EF424" s="20" t="n"/>
      <c r="EG424" s="20" t="n"/>
      <c r="EH424" s="20" t="n"/>
      <c r="EI424" s="20" t="n"/>
      <c r="EJ424" s="20" t="n"/>
      <c r="EK424" s="20" t="n"/>
      <c r="EL424" s="20" t="n"/>
      <c r="EM424" s="20" t="n"/>
      <c r="EN424" s="20" t="n"/>
    </row>
    <row r="425" ht="255" customHeight="1">
      <c r="A425" s="24" t="inlineStr">
        <is>
          <t>#000215</t>
        </is>
      </c>
      <c r="B425" s="112" t="inlineStr">
        <is>
          <t xml:space="preserve">MindMeister </t>
        </is>
      </c>
      <c r="E425" s="15" t="inlineStr">
        <is>
          <t>No</t>
        </is>
      </c>
      <c r="F425" s="25" t="inlineStr">
        <is>
          <t>Low</t>
        </is>
      </c>
      <c r="G425" s="25" t="n"/>
      <c r="H425" s="25" t="n"/>
      <c r="I425" s="25" t="n"/>
      <c r="J425" s="25" t="n"/>
      <c r="K425" s="26" t="inlineStr">
        <is>
          <t>Is this MindMaster</t>
        </is>
      </c>
      <c r="L425" s="26">
        <f>IF(COUNTIF(K:K,K425)=0,"",COUNTIF(K:K,K425))</f>
        <v/>
      </c>
      <c r="M425" s="13" t="inlineStr">
        <is>
          <t>Digital Product</t>
        </is>
      </c>
      <c r="N425" s="13" t="inlineStr">
        <is>
          <t>I_Website Service</t>
        </is>
      </c>
      <c r="O425" s="43" t="inlineStr">
        <is>
          <t>https://www.mindmeister.com/</t>
        </is>
      </c>
      <c r="P425" s="13">
        <f>COUNTIF(Q425:AC425,"Y")</f>
        <v/>
      </c>
      <c r="R425" s="19" t="inlineStr">
        <is>
          <t>Y</t>
        </is>
      </c>
      <c r="S425" s="19" t="inlineStr"/>
      <c r="T425" s="19" t="inlineStr">
        <is>
          <t>N</t>
        </is>
      </c>
      <c r="U425" s="19" t="inlineStr"/>
      <c r="V425" s="19" t="inlineStr"/>
      <c r="W425" s="19" t="inlineStr">
        <is>
          <t>N</t>
        </is>
      </c>
      <c r="X425" s="19" t="inlineStr">
        <is>
          <t>N</t>
        </is>
      </c>
      <c r="Y425" s="19" t="inlineStr">
        <is>
          <t>N</t>
        </is>
      </c>
      <c r="Z425" s="19" t="inlineStr">
        <is>
          <t>N</t>
        </is>
      </c>
      <c r="AA425" s="19" t="inlineStr">
        <is>
          <t>N</t>
        </is>
      </c>
      <c r="AB425" s="19" t="inlineStr">
        <is>
          <t>N</t>
        </is>
      </c>
      <c r="AC425" s="19" t="inlineStr">
        <is>
          <t>N</t>
        </is>
      </c>
      <c r="AE425" s="13" t="n"/>
      <c r="AF425" s="14" t="n"/>
      <c r="AG425" s="14" t="inlineStr">
        <is>
          <t>Y</t>
        </is>
      </c>
      <c r="AH425" s="14" t="n"/>
      <c r="AI425" s="14" t="n"/>
      <c r="AJ425" s="14" t="inlineStr">
        <is>
          <t>Y</t>
        </is>
      </c>
      <c r="AK425" s="14" t="n"/>
      <c r="AL425" s="14" t="n"/>
      <c r="AM425" s="14" t="n"/>
      <c r="AN425" s="14" t="n"/>
      <c r="AO425" s="14" t="n"/>
      <c r="AP425" s="14" t="n"/>
      <c r="AQ425" s="14" t="n"/>
      <c r="AR425" s="14" t="n"/>
      <c r="AS425" s="14" t="n"/>
      <c r="AT425" s="14" t="n"/>
      <c r="AU425" s="14" t="n"/>
      <c r="AV425" s="14" t="n"/>
      <c r="AW425" s="14" t="n"/>
      <c r="AX425" s="14" t="n"/>
      <c r="AY425" s="14" t="n"/>
      <c r="AZ425" s="14" t="n"/>
      <c r="BA425" s="14" t="n"/>
      <c r="BB425" s="14" t="n"/>
      <c r="BC425" s="14" t="n"/>
      <c r="BD425" s="14" t="n"/>
      <c r="BE425" s="14" t="n"/>
      <c r="BF425" s="14" t="n"/>
      <c r="BG425" s="14" t="n"/>
      <c r="BH425" s="14" t="n"/>
      <c r="BI425" s="14" t="n"/>
      <c r="BJ425" s="14" t="n"/>
      <c r="BK425" s="14" t="n"/>
      <c r="BL425" s="14" t="n"/>
      <c r="BM425" s="14" t="n"/>
      <c r="BN425" s="14" t="n"/>
      <c r="BO425" s="14" t="n"/>
      <c r="BP425" s="14" t="n"/>
      <c r="BQ425" s="14" t="n"/>
      <c r="BR425" s="14" t="n"/>
      <c r="BT425" s="13" t="inlineStr">
        <is>
          <t>Germany</t>
        </is>
      </c>
      <c r="BW425" s="33" t="inlineStr">
        <is>
          <t>https://www.edrawsoft.com/privacy-policy.html?_ga=2.150074870.1395131343.1639636020-2029869141.1639636020</t>
        </is>
      </c>
      <c r="BX425" s="13" t="inlineStr">
        <is>
          <t>Tool for mindmap drawing</t>
        </is>
      </c>
      <c r="CA425" s="19" t="inlineStr">
        <is>
          <t>N</t>
        </is>
      </c>
      <c r="CC425" s="19" t="inlineStr">
        <is>
          <t>N</t>
        </is>
      </c>
      <c r="CF425" s="19" t="inlineStr">
        <is>
          <t>N</t>
        </is>
      </c>
      <c r="CG425" s="19" t="inlineStr">
        <is>
          <t>N</t>
        </is>
      </c>
      <c r="CI425" s="19" t="inlineStr">
        <is>
          <t>N</t>
        </is>
      </c>
      <c r="CJ425" s="19" t="inlineStr">
        <is>
          <t>N</t>
        </is>
      </c>
      <c r="CK425" s="19" t="inlineStr">
        <is>
          <t>N</t>
        </is>
      </c>
      <c r="CL425" s="19" t="inlineStr">
        <is>
          <t>N</t>
        </is>
      </c>
      <c r="CO425" s="19" t="inlineStr">
        <is>
          <t>N</t>
        </is>
      </c>
      <c r="CQ425" s="19" t="inlineStr">
        <is>
          <t>N</t>
        </is>
      </c>
      <c r="CT425" s="19" t="inlineStr">
        <is>
          <t>N</t>
        </is>
      </c>
      <c r="CU425" s="19" t="inlineStr">
        <is>
          <t>N</t>
        </is>
      </c>
      <c r="CW425" s="19" t="inlineStr">
        <is>
          <t>N</t>
        </is>
      </c>
      <c r="CX425" s="19" t="inlineStr">
        <is>
          <t>N</t>
        </is>
      </c>
      <c r="CY425" s="19" t="inlineStr">
        <is>
          <t>N</t>
        </is>
      </c>
      <c r="CZ425" s="19" t="inlineStr">
        <is>
          <t>N</t>
        </is>
      </c>
      <c r="DW425" s="13" t="n"/>
      <c r="DX425" s="22">
        <f>COUNTIF(A:A,A425)</f>
        <v/>
      </c>
      <c r="DZ425" s="19" t="n"/>
      <c r="EA425" s="19" t="n"/>
      <c r="EB425" s="20" t="n"/>
      <c r="EC425" s="20" t="n"/>
      <c r="ED425" s="20" t="n"/>
      <c r="EE425" s="20" t="n"/>
      <c r="EF425" s="20" t="n"/>
      <c r="EG425" s="20" t="n"/>
      <c r="EH425" s="20" t="n"/>
      <c r="EI425" s="20" t="inlineStr">
        <is>
          <t>tool</t>
        </is>
      </c>
      <c r="EJ425" s="22">
        <f>_xlfn.CONCAT(AF425:BQ425)</f>
        <v/>
      </c>
      <c r="EK425" s="22" t="n"/>
      <c r="EL425" s="20" t="n"/>
      <c r="EM425" s="20" t="n"/>
      <c r="EN425" s="20" t="n"/>
    </row>
    <row r="426" ht="119.1" customHeight="1">
      <c r="A426" s="24" t="inlineStr">
        <is>
          <t>#000216</t>
        </is>
      </c>
      <c r="B426" s="24" t="inlineStr">
        <is>
          <t>Mindmup</t>
        </is>
      </c>
      <c r="E426" s="15" t="inlineStr">
        <is>
          <t>No</t>
        </is>
      </c>
      <c r="F426" s="25" t="inlineStr">
        <is>
          <t>Low</t>
        </is>
      </c>
      <c r="G426" s="25" t="n"/>
      <c r="H426" s="25" t="n"/>
      <c r="I426" s="25" t="n"/>
      <c r="J426" s="25" t="n"/>
      <c r="K426" s="26" t="n"/>
      <c r="L426" s="26">
        <f>IF(COUNTIF(K:K,K426)=0,"",COUNTIF(K:K,K426))</f>
        <v/>
      </c>
      <c r="M426" s="13" t="inlineStr">
        <is>
          <t>Digital Product</t>
        </is>
      </c>
      <c r="N426" s="13" t="inlineStr">
        <is>
          <t>I_Cloud Service</t>
        </is>
      </c>
      <c r="O426" s="138" t="inlineStr">
        <is>
          <t>(???)http://lamad.om/</t>
        </is>
      </c>
      <c r="P426" s="13">
        <f>COUNTIF(Q426:AC426,"Y")</f>
        <v/>
      </c>
      <c r="R426" s="19" t="inlineStr">
        <is>
          <t>N</t>
        </is>
      </c>
      <c r="S426" s="19" t="inlineStr"/>
      <c r="T426" s="19" t="inlineStr">
        <is>
          <t>N</t>
        </is>
      </c>
      <c r="U426" s="19" t="inlineStr">
        <is>
          <t>Y</t>
        </is>
      </c>
      <c r="V426" s="19" t="inlineStr"/>
      <c r="W426" s="19" t="inlineStr">
        <is>
          <t>N</t>
        </is>
      </c>
      <c r="X426" s="19" t="inlineStr">
        <is>
          <t>N</t>
        </is>
      </c>
      <c r="Y426" s="19" t="inlineStr">
        <is>
          <t>N</t>
        </is>
      </c>
      <c r="Z426" s="19" t="inlineStr">
        <is>
          <t>N</t>
        </is>
      </c>
      <c r="AA426" s="19" t="inlineStr">
        <is>
          <t>N</t>
        </is>
      </c>
      <c r="AB426" s="19" t="inlineStr">
        <is>
          <t>N</t>
        </is>
      </c>
      <c r="AC426" s="19" t="inlineStr">
        <is>
          <t>N</t>
        </is>
      </c>
      <c r="AE426" s="13" t="n"/>
      <c r="AF426" s="14" t="inlineStr">
        <is>
          <t>Y</t>
        </is>
      </c>
      <c r="AG426" s="14" t="inlineStr">
        <is>
          <t>Y</t>
        </is>
      </c>
      <c r="AH426" s="14" t="inlineStr">
        <is>
          <t>Y</t>
        </is>
      </c>
      <c r="AI426" s="14" t="n"/>
      <c r="AJ426" s="14" t="inlineStr">
        <is>
          <t>Y</t>
        </is>
      </c>
      <c r="AK426" s="14" t="inlineStr">
        <is>
          <t>Y</t>
        </is>
      </c>
      <c r="AL426" s="14" t="n"/>
      <c r="AM426" s="14" t="n"/>
      <c r="AN426" s="14" t="n"/>
      <c r="AO426" s="14" t="n"/>
      <c r="AP426" s="14" t="n"/>
      <c r="AQ426" s="14" t="n"/>
      <c r="AR426" s="14" t="n"/>
      <c r="AS426" s="14" t="n"/>
      <c r="AT426" s="14" t="inlineStr">
        <is>
          <t>Y</t>
        </is>
      </c>
      <c r="AU426" s="14" t="inlineStr">
        <is>
          <t>Y</t>
        </is>
      </c>
      <c r="AV426" s="14" t="n"/>
      <c r="AW426" s="14" t="n"/>
      <c r="AX426" s="14" t="n"/>
      <c r="AY426" s="14" t="n"/>
      <c r="AZ426" s="14" t="n"/>
      <c r="BA426" s="14" t="n"/>
      <c r="BB426" s="14" t="n"/>
      <c r="BC426" s="14" t="n"/>
      <c r="BD426" s="14" t="n"/>
      <c r="BE426" s="14" t="n"/>
      <c r="BF426" s="14" t="n"/>
      <c r="BG426" s="14" t="n"/>
      <c r="BH426" s="14" t="n"/>
      <c r="BI426" s="14" t="n"/>
      <c r="BJ426" s="14" t="n"/>
      <c r="BK426" s="14" t="n"/>
      <c r="BL426" s="14" t="n"/>
      <c r="BM426" s="14" t="n"/>
      <c r="BN426" s="14" t="n"/>
      <c r="BO426" s="14" t="n"/>
      <c r="BP426" s="14" t="n"/>
      <c r="BQ426" s="14" t="n"/>
      <c r="BR426" s="14" t="n"/>
      <c r="BT426" s="13" t="inlineStr">
        <is>
          <t>UK</t>
        </is>
      </c>
      <c r="BW426" s="33" t="inlineStr">
        <is>
          <t>https://www.mindmup.com/resources/privacy_policy.html</t>
        </is>
      </c>
      <c r="BX426" s="13" t="inlineStr">
        <is>
          <t>Creation of mind maps to aid in educational connections</t>
        </is>
      </c>
      <c r="BY426" s="13" t="inlineStr">
        <is>
          <t>Students cannot create mind maps alongside their fellow learners</t>
        </is>
      </c>
      <c r="CA426" s="19" t="inlineStr">
        <is>
          <t>N</t>
        </is>
      </c>
      <c r="CC426" s="19" t="inlineStr">
        <is>
          <t>N</t>
        </is>
      </c>
      <c r="CF426" s="19" t="inlineStr">
        <is>
          <t>N</t>
        </is>
      </c>
      <c r="CG426" s="19" t="inlineStr">
        <is>
          <t>N</t>
        </is>
      </c>
      <c r="CI426" s="19" t="inlineStr">
        <is>
          <t>N</t>
        </is>
      </c>
      <c r="CJ426" s="19" t="inlineStr">
        <is>
          <t>N</t>
        </is>
      </c>
      <c r="CK426" s="19" t="inlineStr">
        <is>
          <t>N</t>
        </is>
      </c>
      <c r="CL426" s="19" t="inlineStr">
        <is>
          <t>N</t>
        </is>
      </c>
      <c r="CO426" s="19" t="inlineStr">
        <is>
          <t>N</t>
        </is>
      </c>
      <c r="CQ426" s="19" t="inlineStr">
        <is>
          <t>N</t>
        </is>
      </c>
      <c r="CT426" s="19" t="inlineStr">
        <is>
          <t>N</t>
        </is>
      </c>
      <c r="CU426" s="19" t="inlineStr">
        <is>
          <t>N</t>
        </is>
      </c>
      <c r="CW426" s="19" t="inlineStr">
        <is>
          <t>N</t>
        </is>
      </c>
      <c r="CX426" s="19" t="inlineStr">
        <is>
          <t>N</t>
        </is>
      </c>
      <c r="CY426" s="19" t="inlineStr">
        <is>
          <t>N</t>
        </is>
      </c>
      <c r="CZ426" s="19" t="inlineStr">
        <is>
          <t>N</t>
        </is>
      </c>
      <c r="DW426" s="13" t="inlineStr">
        <is>
          <t>Basic Google Information
Name, email, access to Google Classroom</t>
        </is>
      </c>
      <c r="DX426" s="22">
        <f>COUNTIF(A:A,A426)</f>
        <v/>
      </c>
      <c r="DZ426" s="19" t="n"/>
      <c r="EA426" s="19" t="n"/>
      <c r="EB426" s="129" t="inlineStr">
        <is>
          <t xml:space="preserve"> sales@mindmup.com</t>
        </is>
      </c>
      <c r="EC426" s="55" t="inlineStr">
        <is>
          <t>+44 333 0112349</t>
        </is>
      </c>
      <c r="ED426" s="20" t="n"/>
      <c r="EE426" s="20" t="n"/>
      <c r="EF426" s="20" t="n"/>
      <c r="EG426" s="20" t="n"/>
      <c r="EH426" s="20" t="n"/>
      <c r="EI426" s="20" t="inlineStr">
        <is>
          <t>tool</t>
        </is>
      </c>
      <c r="EJ426" s="22">
        <f>_xlfn.CONCAT(AF426:BQ426)</f>
        <v/>
      </c>
      <c r="EK426" s="22" t="n"/>
      <c r="EL426" s="20" t="n"/>
      <c r="EM426" s="20" t="n"/>
      <c r="EN426" s="20" t="n"/>
    </row>
    <row r="427" ht="51" customHeight="1">
      <c r="A427" s="13" t="inlineStr">
        <is>
          <t>#000728</t>
        </is>
      </c>
      <c r="B427" s="71" t="inlineStr">
        <is>
          <t>Minecraft: Education Edition</t>
        </is>
      </c>
      <c r="C427" s="13" t="inlineStr">
        <is>
          <t>Microsoft</t>
        </is>
      </c>
      <c r="M427" s="13" t="inlineStr">
        <is>
          <t>Digital Product</t>
        </is>
      </c>
      <c r="N427" s="13" t="inlineStr">
        <is>
          <t>I_Desktop App</t>
        </is>
      </c>
      <c r="O427" s="21" t="inlineStr">
        <is>
          <t>https://education.minecraft.net/zh-hans/homepage</t>
        </is>
      </c>
      <c r="P427" s="13">
        <f>COUNTIF(Q427:AC427,"Y")</f>
        <v/>
      </c>
      <c r="Q427" s="72" t="n"/>
      <c r="R427" s="72" t="inlineStr">
        <is>
          <t>y</t>
        </is>
      </c>
      <c r="S427" s="72" t="n"/>
      <c r="T427" s="72" t="inlineStr">
        <is>
          <t>y</t>
        </is>
      </c>
      <c r="U427" s="72" t="n"/>
      <c r="V427" s="72" t="n"/>
      <c r="W427" s="72" t="n"/>
      <c r="X427" s="72" t="inlineStr">
        <is>
          <t>y</t>
        </is>
      </c>
      <c r="Y427" s="72" t="inlineStr">
        <is>
          <t>y</t>
        </is>
      </c>
      <c r="Z427" s="72" t="n"/>
      <c r="AA427" s="72" t="n"/>
      <c r="AB427" s="72" t="n"/>
      <c r="AC427" s="72" t="n"/>
      <c r="AF427" s="14" t="inlineStr">
        <is>
          <t>Y</t>
        </is>
      </c>
      <c r="AG427" s="14" t="inlineStr">
        <is>
          <t>Y</t>
        </is>
      </c>
      <c r="AH427" s="14" t="inlineStr">
        <is>
          <t>Y</t>
        </is>
      </c>
      <c r="AI427" s="14" t="n"/>
      <c r="AJ427" s="14" t="inlineStr">
        <is>
          <t>Y</t>
        </is>
      </c>
      <c r="AK427" s="14" t="inlineStr">
        <is>
          <t>Y</t>
        </is>
      </c>
      <c r="AL427" s="14" t="n"/>
      <c r="AM427" s="14" t="inlineStr">
        <is>
          <t>Y</t>
        </is>
      </c>
      <c r="AN427" s="14" t="inlineStr">
        <is>
          <t>Y</t>
        </is>
      </c>
      <c r="AO427" s="14" t="n"/>
      <c r="AP427" s="14" t="n"/>
      <c r="AQ427" s="14" t="n"/>
      <c r="AR427" s="14" t="n"/>
      <c r="AS427" s="14" t="n"/>
      <c r="AT427" s="14" t="inlineStr">
        <is>
          <t>Y</t>
        </is>
      </c>
      <c r="AU427" s="14" t="inlineStr">
        <is>
          <t>Y</t>
        </is>
      </c>
      <c r="AV427" s="14" t="inlineStr">
        <is>
          <t>Y</t>
        </is>
      </c>
      <c r="AW427" s="14" t="inlineStr">
        <is>
          <t>Y</t>
        </is>
      </c>
      <c r="AX427" s="14" t="n"/>
      <c r="AY427" s="14" t="inlineStr">
        <is>
          <t>Y</t>
        </is>
      </c>
      <c r="AZ427" s="14" t="n"/>
      <c r="BA427" s="14" t="n"/>
      <c r="BB427" s="14" t="n"/>
      <c r="BC427" s="14" t="inlineStr">
        <is>
          <t>Y</t>
        </is>
      </c>
      <c r="BD427" s="14" t="inlineStr">
        <is>
          <t>Y</t>
        </is>
      </c>
      <c r="BE427" s="14" t="n"/>
      <c r="BF427" s="14" t="inlineStr">
        <is>
          <t>Y</t>
        </is>
      </c>
      <c r="BG427" s="14" t="inlineStr">
        <is>
          <t>Y</t>
        </is>
      </c>
      <c r="BH427" s="14" t="inlineStr">
        <is>
          <t>Y</t>
        </is>
      </c>
      <c r="BI427" s="14" t="inlineStr">
        <is>
          <t>Y</t>
        </is>
      </c>
      <c r="BJ427" s="14" t="inlineStr">
        <is>
          <t>Y</t>
        </is>
      </c>
      <c r="BK427" s="14" t="inlineStr">
        <is>
          <t>Y</t>
        </is>
      </c>
      <c r="BL427" s="14" t="n"/>
      <c r="BM427" s="14" t="inlineStr">
        <is>
          <t>Y</t>
        </is>
      </c>
      <c r="BN427" s="14" t="n"/>
      <c r="BO427" s="14" t="n"/>
      <c r="BP427" s="14" t="inlineStr">
        <is>
          <t>Y</t>
        </is>
      </c>
      <c r="BQ427" s="14" t="inlineStr">
        <is>
          <t>Y</t>
        </is>
      </c>
      <c r="BR427" s="14" t="inlineStr">
        <is>
          <t>SIS</t>
        </is>
      </c>
      <c r="BS427" s="13" t="inlineStr">
        <is>
          <t>Various</t>
        </is>
      </c>
      <c r="BT427" s="13" t="inlineStr">
        <is>
          <t>Singapore</t>
        </is>
      </c>
      <c r="BW427" s="21" t="inlineStr">
        <is>
          <t>https://privacy.microsoft.com/en-us/privacystatement</t>
        </is>
      </c>
      <c r="BX427" s="13" t="inlineStr">
        <is>
          <t>A number of purposes including teaching coding, science-based principals, students can generate buildings/worlds to demonstrate learning, and experience pre-made worlds that fit with their lessons</t>
        </is>
      </c>
      <c r="DX427" s="20" t="n"/>
      <c r="DZ427" s="19" t="n"/>
      <c r="EA427" s="19" t="n"/>
      <c r="EB427" s="20" t="n"/>
      <c r="EC427" s="20" t="n"/>
      <c r="ED427" s="20" t="n"/>
      <c r="EE427" s="20" t="n"/>
      <c r="EF427" s="20" t="n"/>
      <c r="EG427" s="20" t="n"/>
      <c r="EH427" s="20" t="n"/>
      <c r="EI427" s="20" t="n"/>
      <c r="EJ427" s="20" t="n"/>
      <c r="EK427" s="20" t="n"/>
      <c r="EL427" s="20" t="n"/>
      <c r="EM427" s="20" t="n"/>
      <c r="EN427" s="20" t="n"/>
    </row>
    <row r="428" ht="102" customHeight="1">
      <c r="A428" s="24" t="inlineStr">
        <is>
          <t>#000565</t>
        </is>
      </c>
      <c r="B428" s="13" t="inlineStr">
        <is>
          <t>MIT App Inventor</t>
        </is>
      </c>
      <c r="F428" s="25" t="n"/>
      <c r="G428" s="25" t="n"/>
      <c r="H428" s="25" t="n"/>
      <c r="I428" s="25" t="n"/>
      <c r="J428" s="25" t="n"/>
      <c r="L428" s="26">
        <f>IF(COUNTIF(K:K,K428)=0,"",COUNTIF(K:K,K428))</f>
        <v/>
      </c>
      <c r="M428" s="13" t="inlineStr">
        <is>
          <t>Digital Product</t>
        </is>
      </c>
      <c r="N428" s="13" t="inlineStr">
        <is>
          <t>I_Desktop App</t>
        </is>
      </c>
      <c r="O428" s="41" t="inlineStr">
        <is>
          <t>https://appinventor.mit.edu/</t>
        </is>
      </c>
      <c r="P428" s="13">
        <f>COUNTIF(Q428:AC428,"Y")</f>
        <v/>
      </c>
      <c r="R428" s="19" t="inlineStr">
        <is>
          <t>N</t>
        </is>
      </c>
      <c r="S428" s="19" t="inlineStr">
        <is>
          <t>Y</t>
        </is>
      </c>
      <c r="T428" s="19" t="inlineStr">
        <is>
          <t>Y</t>
        </is>
      </c>
      <c r="U428" s="19" t="inlineStr"/>
      <c r="V428" s="19" t="inlineStr"/>
      <c r="W428" s="19" t="inlineStr">
        <is>
          <t>N</t>
        </is>
      </c>
      <c r="X428" s="19" t="inlineStr">
        <is>
          <t>N</t>
        </is>
      </c>
      <c r="Y428" s="19" t="inlineStr">
        <is>
          <t>N</t>
        </is>
      </c>
      <c r="Z428" s="19" t="inlineStr">
        <is>
          <t>N</t>
        </is>
      </c>
      <c r="AA428" s="19" t="inlineStr">
        <is>
          <t>N</t>
        </is>
      </c>
      <c r="AB428" s="19" t="inlineStr">
        <is>
          <t>N</t>
        </is>
      </c>
      <c r="AC428" s="19" t="inlineStr">
        <is>
          <t>N</t>
        </is>
      </c>
      <c r="AE428" s="13" t="n"/>
      <c r="AF428" s="14" t="inlineStr"/>
      <c r="AG428" s="14" t="inlineStr"/>
      <c r="AH428" s="14" t="inlineStr"/>
      <c r="AI428" s="14" t="inlineStr"/>
      <c r="AJ428" s="14" t="inlineStr"/>
      <c r="AK428" s="14" t="inlineStr"/>
      <c r="AL428" s="14" t="inlineStr"/>
      <c r="AM428" s="14" t="inlineStr"/>
      <c r="AN428" s="14" t="inlineStr"/>
      <c r="AO428" s="14" t="inlineStr"/>
      <c r="AP428" s="14" t="inlineStr"/>
      <c r="AQ428" s="14" t="inlineStr"/>
      <c r="AR428" s="14" t="inlineStr"/>
      <c r="AS428" s="14" t="inlineStr"/>
      <c r="AT428" s="14" t="inlineStr"/>
      <c r="AU428" s="14" t="inlineStr"/>
      <c r="AV428" s="14" t="inlineStr"/>
      <c r="AW428" s="14" t="inlineStr"/>
      <c r="AX428" s="14" t="inlineStr"/>
      <c r="AY428" s="14" t="inlineStr"/>
      <c r="AZ428" s="14" t="inlineStr"/>
      <c r="BA428" s="14" t="inlineStr"/>
      <c r="BB428" s="14" t="inlineStr"/>
      <c r="BC428" s="14" t="inlineStr"/>
      <c r="BD428" s="14" t="inlineStr"/>
      <c r="BE428" s="14" t="inlineStr"/>
      <c r="BF428" s="14" t="inlineStr"/>
      <c r="BG428" s="14" t="inlineStr"/>
      <c r="BH428" s="14" t="inlineStr"/>
      <c r="BI428" s="14" t="inlineStr"/>
      <c r="BJ428" s="14" t="inlineStr"/>
      <c r="BK428" s="14" t="inlineStr"/>
      <c r="BL428" s="14" t="inlineStr"/>
      <c r="BM428" s="14" t="inlineStr"/>
      <c r="BN428" s="14" t="inlineStr"/>
      <c r="BO428" s="14" t="inlineStr"/>
      <c r="BP428" s="14" t="inlineStr"/>
      <c r="BQ428" s="14" t="inlineStr"/>
      <c r="BR428" s="14" t="n"/>
      <c r="BT428" s="13" t="inlineStr">
        <is>
          <t>USA</t>
        </is>
      </c>
      <c r="BW428" s="33" t="inlineStr">
        <is>
          <t>https://appinventor.mit.edu/about/termsofservice</t>
        </is>
      </c>
      <c r="BX428" s="13" t="inlineStr">
        <is>
          <t>Tool for teaching coding</t>
        </is>
      </c>
      <c r="CA428" s="19" t="inlineStr">
        <is>
          <t>N</t>
        </is>
      </c>
      <c r="CC428" s="19" t="inlineStr">
        <is>
          <t>N</t>
        </is>
      </c>
      <c r="CF428" s="19" t="inlineStr">
        <is>
          <t>N</t>
        </is>
      </c>
      <c r="CG428" s="19" t="inlineStr">
        <is>
          <t>N</t>
        </is>
      </c>
      <c r="CI428" s="19" t="inlineStr">
        <is>
          <t>N</t>
        </is>
      </c>
      <c r="CJ428" s="19" t="inlineStr">
        <is>
          <t>N</t>
        </is>
      </c>
      <c r="CK428" s="19" t="inlineStr">
        <is>
          <t>N</t>
        </is>
      </c>
      <c r="CL428" s="19" t="inlineStr">
        <is>
          <t>N</t>
        </is>
      </c>
      <c r="CO428" s="19" t="inlineStr">
        <is>
          <t>N</t>
        </is>
      </c>
      <c r="CQ428" s="19" t="inlineStr">
        <is>
          <t>N</t>
        </is>
      </c>
      <c r="CT428" s="19" t="inlineStr">
        <is>
          <t>N</t>
        </is>
      </c>
      <c r="CU428" s="19" t="inlineStr">
        <is>
          <t>N</t>
        </is>
      </c>
      <c r="CW428" s="19" t="inlineStr">
        <is>
          <t>N</t>
        </is>
      </c>
      <c r="CX428" s="19" t="inlineStr">
        <is>
          <t>N</t>
        </is>
      </c>
      <c r="CY428" s="19" t="inlineStr">
        <is>
          <t>N</t>
        </is>
      </c>
      <c r="CZ428" s="19" t="inlineStr">
        <is>
          <t>N</t>
        </is>
      </c>
      <c r="DA428" s="13" t="inlineStr">
        <is>
          <t>Only name of google account is necessary</t>
        </is>
      </c>
      <c r="DW428" s="13" t="n"/>
      <c r="DX428" s="22">
        <f>COUNTIF(A:A,A428)</f>
        <v/>
      </c>
      <c r="DZ428" s="19" t="n"/>
      <c r="EA428" s="19" t="n"/>
      <c r="EB428" s="20" t="n"/>
      <c r="EC428" s="20" t="n"/>
      <c r="ED428" s="20" t="n"/>
      <c r="EE428" s="20" t="n"/>
      <c r="EF428" s="20" t="n"/>
      <c r="EG428" s="20" t="n"/>
      <c r="EH428" s="20" t="n"/>
      <c r="EI428" s="20" t="inlineStr">
        <is>
          <t>coding</t>
        </is>
      </c>
      <c r="EJ428" s="22">
        <f>_xlfn.CONCAT(AF428:BQ428)</f>
        <v/>
      </c>
      <c r="EK428" s="20" t="n"/>
      <c r="EL428" s="20" t="n"/>
      <c r="EM428" s="20" t="n"/>
      <c r="EN428" s="20" t="n"/>
    </row>
    <row r="429" ht="119.1" customHeight="1">
      <c r="A429" s="24" t="inlineStr">
        <is>
          <t>#000217</t>
        </is>
      </c>
      <c r="B429" s="24" t="inlineStr">
        <is>
          <t xml:space="preserve">MOLDIV
</t>
        </is>
      </c>
      <c r="C429" s="13" t="inlineStr">
        <is>
          <t>Duck Duck Moose LLC</t>
        </is>
      </c>
      <c r="E429" s="15" t="inlineStr">
        <is>
          <t>No</t>
        </is>
      </c>
      <c r="F429" s="25" t="inlineStr">
        <is>
          <t>Low</t>
        </is>
      </c>
      <c r="G429" s="25" t="n"/>
      <c r="H429" s="25" t="n"/>
      <c r="I429" s="25" t="n"/>
      <c r="J429" s="25" t="n"/>
      <c r="K429" s="26" t="n"/>
      <c r="L429" s="26">
        <f>IF(COUNTIF(K:K,K429)=0,"",COUNTIF(K:K,K429))</f>
        <v/>
      </c>
      <c r="M429" s="13" t="inlineStr">
        <is>
          <t>Digital Product</t>
        </is>
      </c>
      <c r="N429" s="13" t="inlineStr">
        <is>
          <t>I_Mobile App</t>
        </is>
      </c>
      <c r="O429" s="41" t="inlineStr">
        <is>
          <t>http://www.jellybus.com/moldiv</t>
        </is>
      </c>
      <c r="P429" s="13">
        <f>COUNTIF(Q429:AC429,"Y")</f>
        <v/>
      </c>
      <c r="R429" s="19" t="inlineStr">
        <is>
          <t>N</t>
        </is>
      </c>
      <c r="S429" s="19" t="inlineStr"/>
      <c r="T429" s="19" t="inlineStr">
        <is>
          <t>Y</t>
        </is>
      </c>
      <c r="U429" s="19" t="inlineStr"/>
      <c r="V429" s="19" t="inlineStr"/>
      <c r="W429" s="19" t="inlineStr">
        <is>
          <t>N</t>
        </is>
      </c>
      <c r="X429" s="19" t="inlineStr">
        <is>
          <t>N</t>
        </is>
      </c>
      <c r="Y429" s="19" t="inlineStr">
        <is>
          <t>N</t>
        </is>
      </c>
      <c r="Z429" s="19" t="inlineStr">
        <is>
          <t>N</t>
        </is>
      </c>
      <c r="AA429" s="19" t="inlineStr">
        <is>
          <t>Y</t>
        </is>
      </c>
      <c r="AB429" s="19" t="inlineStr">
        <is>
          <t>N</t>
        </is>
      </c>
      <c r="AC429" s="19" t="inlineStr">
        <is>
          <t>N</t>
        </is>
      </c>
      <c r="AE429" s="13" t="n"/>
      <c r="AF429" s="14" t="n"/>
      <c r="AG429" s="14" t="n"/>
      <c r="AH429" s="14" t="n"/>
      <c r="AI429" s="14" t="n"/>
      <c r="AJ429" s="14" t="n"/>
      <c r="AK429" s="14" t="n"/>
      <c r="AL429" s="14" t="n"/>
      <c r="AM429" s="14" t="n"/>
      <c r="AN429" s="14" t="n"/>
      <c r="AO429" s="14" t="inlineStr"/>
      <c r="AP429" s="14" t="inlineStr"/>
      <c r="AQ429" s="14" t="inlineStr"/>
      <c r="AR429" s="14" t="inlineStr"/>
      <c r="AS429" s="14" t="inlineStr"/>
      <c r="AT429" s="14" t="inlineStr"/>
      <c r="AU429" s="14" t="inlineStr"/>
      <c r="AV429" s="14" t="inlineStr"/>
      <c r="AW429" s="14" t="inlineStr"/>
      <c r="AX429" s="14" t="inlineStr"/>
      <c r="AY429" s="14" t="inlineStr"/>
      <c r="AZ429" s="14" t="inlineStr"/>
      <c r="BA429" s="14" t="n"/>
      <c r="BB429" s="14" t="inlineStr"/>
      <c r="BC429" s="14" t="inlineStr"/>
      <c r="BD429" s="14" t="inlineStr"/>
      <c r="BE429" s="14" t="inlineStr"/>
      <c r="BF429" s="14" t="inlineStr"/>
      <c r="BG429" s="14" t="inlineStr"/>
      <c r="BH429" s="14" t="inlineStr"/>
      <c r="BI429" s="14" t="inlineStr"/>
      <c r="BJ429" s="14" t="inlineStr"/>
      <c r="BK429" s="14" t="inlineStr"/>
      <c r="BL429" s="14" t="inlineStr"/>
      <c r="BM429" s="14" t="inlineStr"/>
      <c r="BN429" s="14" t="inlineStr"/>
      <c r="BO429" s="14" t="inlineStr"/>
      <c r="BP429" s="14" t="inlineStr"/>
      <c r="BQ429" s="14" t="inlineStr"/>
      <c r="BR429" s="14" t="n"/>
      <c r="BT429" s="13" t="inlineStr">
        <is>
          <t>No identifiable data</t>
        </is>
      </c>
      <c r="BW429" s="33" t="inlineStr">
        <is>
          <t>http://www.jellybus.com/policy/privacy_moldiv.html</t>
        </is>
      </c>
      <c r="BX429" s="13" t="inlineStr">
        <is>
          <t>For photographing and phote editing</t>
        </is>
      </c>
      <c r="CA429" s="19" t="inlineStr">
        <is>
          <t>N</t>
        </is>
      </c>
      <c r="CC429" s="19" t="inlineStr">
        <is>
          <t>N</t>
        </is>
      </c>
      <c r="CF429" s="19" t="inlineStr">
        <is>
          <t>N</t>
        </is>
      </c>
      <c r="CG429" s="19" t="inlineStr">
        <is>
          <t>N</t>
        </is>
      </c>
      <c r="CI429" s="19" t="inlineStr">
        <is>
          <t>N</t>
        </is>
      </c>
      <c r="CJ429" s="19" t="inlineStr">
        <is>
          <t>N</t>
        </is>
      </c>
      <c r="CK429" s="19" t="inlineStr">
        <is>
          <t>N</t>
        </is>
      </c>
      <c r="CL429" s="19" t="inlineStr">
        <is>
          <t>N</t>
        </is>
      </c>
      <c r="CO429" s="19" t="inlineStr">
        <is>
          <t>N</t>
        </is>
      </c>
      <c r="CQ429" s="19" t="inlineStr">
        <is>
          <t>N</t>
        </is>
      </c>
      <c r="CT429" s="19" t="inlineStr">
        <is>
          <t>N</t>
        </is>
      </c>
      <c r="CU429" s="19" t="inlineStr">
        <is>
          <t>N</t>
        </is>
      </c>
      <c r="CW429" s="19" t="inlineStr">
        <is>
          <t>N</t>
        </is>
      </c>
      <c r="CX429" s="19" t="inlineStr">
        <is>
          <t>N</t>
        </is>
      </c>
      <c r="CY429" s="19" t="inlineStr">
        <is>
          <t>N</t>
        </is>
      </c>
      <c r="CZ429" s="19" t="inlineStr">
        <is>
          <t>N</t>
        </is>
      </c>
      <c r="DA429" s="13" t="inlineStr">
        <is>
          <t>(Message)They do not collect, store or share personal information. They only gather Non-Personally Identifiable Information. They destroy personal information once the purpose of information collection has been reached. However, should there be a need to preserve personal information, according to internal policy or related legislative regulation, it may be stored for a certain amount of time.</t>
        </is>
      </c>
      <c r="DW429" s="13" t="inlineStr">
        <is>
          <t>None</t>
        </is>
      </c>
      <c r="DX429" s="22">
        <f>COUNTIF(A:A,A429)</f>
        <v/>
      </c>
      <c r="DZ429" s="19" t="n"/>
      <c r="EA429" s="19" t="n"/>
      <c r="EB429" s="129" t="inlineStr">
        <is>
          <t>contact@jellybus.com</t>
        </is>
      </c>
      <c r="EC429" s="20" t="n"/>
      <c r="ED429" s="20" t="n"/>
      <c r="EE429" s="20" t="n"/>
      <c r="EF429" s="20" t="n"/>
      <c r="EG429" s="20" t="n"/>
      <c r="EH429" s="20" t="n"/>
      <c r="EI429" s="20" t="inlineStr">
        <is>
          <t>tool</t>
        </is>
      </c>
      <c r="EJ429" s="22">
        <f>_xlfn.CONCAT(AF429:BQ429)</f>
        <v/>
      </c>
      <c r="EK429" s="22" t="n"/>
      <c r="EL429" s="20" t="n"/>
      <c r="EM429" s="20" t="n"/>
      <c r="EN429" s="20" t="n"/>
    </row>
    <row r="430" ht="102" customHeight="1">
      <c r="A430" s="24" t="inlineStr">
        <is>
          <t>#000568</t>
        </is>
      </c>
      <c r="B430" s="13" t="inlineStr">
        <is>
          <t>Monster Math App</t>
        </is>
      </c>
      <c r="F430" s="25" t="n"/>
      <c r="G430" s="25" t="n"/>
      <c r="H430" s="25" t="n"/>
      <c r="I430" s="25" t="n"/>
      <c r="J430" s="25" t="n"/>
      <c r="L430" s="26">
        <f>IF(COUNTIF(K:K,K430)=0,"",COUNTIF(K:K,K430))</f>
        <v/>
      </c>
      <c r="M430" s="13" t="inlineStr">
        <is>
          <t>Digital Product</t>
        </is>
      </c>
      <c r="N430" s="13" t="inlineStr">
        <is>
          <t>I_Mobile App</t>
        </is>
      </c>
      <c r="O430" s="41" t="inlineStr">
        <is>
          <t>https://www.makkajai.com/</t>
        </is>
      </c>
      <c r="P430" s="13">
        <f>COUNTIF(Q430:AC430,"Y")</f>
        <v/>
      </c>
      <c r="R430" s="19" t="inlineStr">
        <is>
          <t>N</t>
        </is>
      </c>
      <c r="S430" s="19" t="inlineStr"/>
      <c r="T430" s="19" t="inlineStr">
        <is>
          <t>Y</t>
        </is>
      </c>
      <c r="U430" s="19" t="inlineStr"/>
      <c r="V430" s="19" t="inlineStr"/>
      <c r="W430" s="19" t="inlineStr">
        <is>
          <t>N</t>
        </is>
      </c>
      <c r="X430" s="19" t="inlineStr">
        <is>
          <t>N</t>
        </is>
      </c>
      <c r="Y430" s="19" t="inlineStr">
        <is>
          <t>N</t>
        </is>
      </c>
      <c r="Z430" s="19" t="inlineStr">
        <is>
          <t>N</t>
        </is>
      </c>
      <c r="AA430" s="19" t="inlineStr">
        <is>
          <t>N</t>
        </is>
      </c>
      <c r="AB430" s="19" t="inlineStr">
        <is>
          <t>N</t>
        </is>
      </c>
      <c r="AC430" s="19" t="inlineStr">
        <is>
          <t>N</t>
        </is>
      </c>
      <c r="AE430" s="13" t="n"/>
      <c r="AF430" s="14" t="inlineStr"/>
      <c r="AG430" s="14" t="inlineStr"/>
      <c r="AH430" s="14" t="inlineStr"/>
      <c r="AI430" s="14" t="inlineStr"/>
      <c r="AJ430" s="14" t="inlineStr"/>
      <c r="AK430" s="14" t="inlineStr"/>
      <c r="AL430" s="14" t="inlineStr"/>
      <c r="AM430" s="14" t="inlineStr"/>
      <c r="AN430" s="14" t="inlineStr"/>
      <c r="AO430" s="14" t="inlineStr"/>
      <c r="AP430" s="14" t="inlineStr"/>
      <c r="AQ430" s="14" t="inlineStr"/>
      <c r="AR430" s="14" t="inlineStr"/>
      <c r="AS430" s="14" t="inlineStr"/>
      <c r="AT430" s="14" t="inlineStr"/>
      <c r="AU430" s="14" t="inlineStr"/>
      <c r="AV430" s="14" t="inlineStr"/>
      <c r="AW430" s="14" t="inlineStr"/>
      <c r="AX430" s="14" t="inlineStr"/>
      <c r="AY430" s="14" t="inlineStr"/>
      <c r="AZ430" s="14" t="inlineStr"/>
      <c r="BA430" s="14" t="inlineStr"/>
      <c r="BB430" s="14" t="inlineStr"/>
      <c r="BC430" s="14" t="inlineStr"/>
      <c r="BD430" s="14" t="inlineStr"/>
      <c r="BE430" s="14" t="inlineStr"/>
      <c r="BF430" s="14" t="inlineStr"/>
      <c r="BG430" s="14" t="inlineStr"/>
      <c r="BH430" s="14" t="inlineStr"/>
      <c r="BI430" s="14" t="inlineStr"/>
      <c r="BJ430" s="14" t="inlineStr"/>
      <c r="BK430" s="14" t="inlineStr"/>
      <c r="BL430" s="14" t="inlineStr"/>
      <c r="BM430" s="14" t="inlineStr"/>
      <c r="BN430" s="14" t="inlineStr"/>
      <c r="BO430" s="14" t="inlineStr"/>
      <c r="BP430" s="14" t="inlineStr"/>
      <c r="BQ430" s="14" t="inlineStr"/>
      <c r="BR430" s="14" t="n"/>
      <c r="BT430" s="13" t="inlineStr">
        <is>
          <t>India</t>
        </is>
      </c>
      <c r="BW430" s="33" t="inlineStr">
        <is>
          <t>https://www.makkajai.com/privacy-policy</t>
        </is>
      </c>
      <c r="BX430" s="13" t="inlineStr">
        <is>
          <t>Provide math game, help student engage in learning math</t>
        </is>
      </c>
      <c r="CA430" s="19" t="inlineStr">
        <is>
          <t>N</t>
        </is>
      </c>
      <c r="CC430" s="19" t="inlineStr">
        <is>
          <t>N</t>
        </is>
      </c>
      <c r="CF430" s="19" t="inlineStr">
        <is>
          <t>N</t>
        </is>
      </c>
      <c r="CG430" s="19" t="inlineStr">
        <is>
          <t>N</t>
        </is>
      </c>
      <c r="CI430" s="19" t="inlineStr">
        <is>
          <t>N</t>
        </is>
      </c>
      <c r="CJ430" s="19" t="inlineStr">
        <is>
          <t>N</t>
        </is>
      </c>
      <c r="CK430" s="19" t="inlineStr">
        <is>
          <t>N</t>
        </is>
      </c>
      <c r="CL430" s="19" t="inlineStr">
        <is>
          <t>N</t>
        </is>
      </c>
      <c r="CO430" s="19" t="inlineStr">
        <is>
          <t>N</t>
        </is>
      </c>
      <c r="CQ430" s="19" t="inlineStr">
        <is>
          <t>N</t>
        </is>
      </c>
      <c r="CT430" s="19" t="inlineStr">
        <is>
          <t>N</t>
        </is>
      </c>
      <c r="CU430" s="19" t="inlineStr">
        <is>
          <t>N</t>
        </is>
      </c>
      <c r="CW430" s="19" t="inlineStr">
        <is>
          <t>N</t>
        </is>
      </c>
      <c r="CX430" s="19" t="inlineStr">
        <is>
          <t>N</t>
        </is>
      </c>
      <c r="CY430" s="19" t="inlineStr">
        <is>
          <t>N</t>
        </is>
      </c>
      <c r="CZ430" s="19" t="inlineStr">
        <is>
          <t>N</t>
        </is>
      </c>
      <c r="DA430" s="13" t="inlineStr">
        <is>
          <t>Can be accessed without providing personal information</t>
        </is>
      </c>
      <c r="DW430" s="13" t="n"/>
      <c r="DX430" s="22">
        <f>COUNTIF(A:A,A430)</f>
        <v/>
      </c>
      <c r="DZ430" s="19" t="n"/>
      <c r="EA430" s="19" t="n"/>
      <c r="EB430" s="20" t="n"/>
      <c r="EC430" s="20" t="n"/>
      <c r="ED430" s="129" t="inlineStr">
        <is>
          <t>https://www.makkajai.com/contact</t>
        </is>
      </c>
      <c r="EE430" s="129" t="n"/>
      <c r="EF430" s="129" t="n"/>
      <c r="EG430" s="129" t="n"/>
      <c r="EH430" s="129" t="n"/>
      <c r="EI430" s="20" t="inlineStr">
        <is>
          <t>math</t>
        </is>
      </c>
      <c r="EJ430" s="22">
        <f>_xlfn.CONCAT(AF430:BQ430)</f>
        <v/>
      </c>
      <c r="EK430" s="20" t="n"/>
      <c r="EL430" s="20" t="n"/>
      <c r="EM430" s="20" t="n"/>
      <c r="EN430" s="20" t="n"/>
    </row>
    <row r="431" ht="68.09999999999999" customHeight="1">
      <c r="A431" s="24" t="inlineStr">
        <is>
          <t>#000569</t>
        </is>
      </c>
      <c r="B431" s="13" t="inlineStr">
        <is>
          <t>Moocxing</t>
        </is>
      </c>
      <c r="C431" s="13" t="inlineStr">
        <is>
          <t xml:space="preserve">Shanghai Moocxing Technology Co., Ltd </t>
        </is>
      </c>
      <c r="F431" s="25" t="n"/>
      <c r="G431" s="25" t="n"/>
      <c r="H431" s="25" t="n"/>
      <c r="I431" s="25" t="n"/>
      <c r="J431" s="25" t="n"/>
      <c r="L431" s="26">
        <f>IF(COUNTIF(K:K,K431)=0,"",COUNTIF(K:K,K431))</f>
        <v/>
      </c>
      <c r="M431" s="13" t="inlineStr">
        <is>
          <t>Vendor</t>
        </is>
      </c>
      <c r="N431" s="13" t="inlineStr">
        <is>
          <t>V_CCA</t>
        </is>
      </c>
      <c r="O431" s="138" t="inlineStr">
        <is>
          <t>https://www.amazon.com/Amazon-Digital-Services-LLC-Download/dp/B00UB76290</t>
        </is>
      </c>
      <c r="P431" s="13">
        <f>COUNTIF(Q431:AC431,"Y")</f>
        <v/>
      </c>
      <c r="R431" s="19" t="inlineStr">
        <is>
          <t>N</t>
        </is>
      </c>
      <c r="S431" s="19" t="inlineStr"/>
      <c r="T431" s="19" t="inlineStr">
        <is>
          <t>N</t>
        </is>
      </c>
      <c r="U431" s="19" t="inlineStr"/>
      <c r="V431" s="19" t="inlineStr"/>
      <c r="W431" s="19" t="inlineStr">
        <is>
          <t>N</t>
        </is>
      </c>
      <c r="X431" s="19" t="inlineStr">
        <is>
          <t>N</t>
        </is>
      </c>
      <c r="Y431" s="19" t="inlineStr">
        <is>
          <t>N</t>
        </is>
      </c>
      <c r="Z431" s="19" t="inlineStr">
        <is>
          <t>N</t>
        </is>
      </c>
      <c r="AA431" s="19" t="inlineStr">
        <is>
          <t>N</t>
        </is>
      </c>
      <c r="AB431" s="19" t="inlineStr">
        <is>
          <t>Y</t>
        </is>
      </c>
      <c r="AC431" s="19" t="inlineStr">
        <is>
          <t>N</t>
        </is>
      </c>
      <c r="AE431" s="13" t="n"/>
      <c r="AF431" s="14" t="n"/>
      <c r="AG431" s="14" t="inlineStr">
        <is>
          <t>Y</t>
        </is>
      </c>
      <c r="AH431" s="14" t="n"/>
      <c r="AI431" s="14" t="n"/>
      <c r="AJ431" s="14" t="n"/>
      <c r="AK431" s="14" t="n"/>
      <c r="AL431" s="14" t="inlineStr">
        <is>
          <t>Y</t>
        </is>
      </c>
      <c r="AM431" s="14" t="n"/>
      <c r="AN431" s="14" t="n"/>
      <c r="AO431" s="14" t="n"/>
      <c r="AP431" s="14" t="n"/>
      <c r="AQ431" s="14" t="n"/>
      <c r="AR431" s="14" t="n"/>
      <c r="AS431" s="14" t="n"/>
      <c r="AT431" s="14" t="n"/>
      <c r="AU431" s="14" t="n"/>
      <c r="AV431" s="14" t="n"/>
      <c r="AW431" s="14" t="n"/>
      <c r="AX431" s="14" t="n"/>
      <c r="AY431" s="14" t="n"/>
      <c r="AZ431" s="14" t="n"/>
      <c r="BA431" s="14" t="n"/>
      <c r="BB431" s="14" t="n"/>
      <c r="BC431" s="14" t="n"/>
      <c r="BD431" s="14" t="n"/>
      <c r="BE431" s="14" t="n"/>
      <c r="BF431" s="14" t="n"/>
      <c r="BG431" s="14" t="inlineStr">
        <is>
          <t>Y</t>
        </is>
      </c>
      <c r="BH431" s="14" t="n"/>
      <c r="BI431" s="14" t="n"/>
      <c r="BJ431" s="14" t="n"/>
      <c r="BK431" s="14" t="n"/>
      <c r="BL431" s="14" t="n"/>
      <c r="BM431" s="14" t="n"/>
      <c r="BN431" s="14" t="n"/>
      <c r="BO431" s="14" t="n"/>
      <c r="BP431" s="14" t="n"/>
      <c r="BQ431" s="14" t="n"/>
      <c r="BR431" s="14" t="n"/>
      <c r="BT431" s="13" t="inlineStr">
        <is>
          <t>China</t>
        </is>
      </c>
      <c r="BW431" s="138" t="inlineStr">
        <is>
          <t>(URL)http://www.moocxing.com/</t>
        </is>
      </c>
      <c r="BX431" s="13" t="inlineStr">
        <is>
          <t>provide coding activities</t>
        </is>
      </c>
      <c r="CA431" s="19" t="inlineStr">
        <is>
          <t>N</t>
        </is>
      </c>
      <c r="CC431" s="19" t="inlineStr">
        <is>
          <t>N</t>
        </is>
      </c>
      <c r="CF431" s="19" t="inlineStr">
        <is>
          <t>N</t>
        </is>
      </c>
      <c r="CG431" s="19" t="inlineStr">
        <is>
          <t>N</t>
        </is>
      </c>
      <c r="CI431" s="19" t="inlineStr">
        <is>
          <t>N</t>
        </is>
      </c>
      <c r="CJ431" s="19" t="inlineStr">
        <is>
          <t>N</t>
        </is>
      </c>
      <c r="CK431" s="19" t="inlineStr">
        <is>
          <t>N</t>
        </is>
      </c>
      <c r="CL431" s="19" t="inlineStr">
        <is>
          <t>N</t>
        </is>
      </c>
      <c r="CO431" s="19" t="inlineStr">
        <is>
          <t>N</t>
        </is>
      </c>
      <c r="CQ431" s="19" t="inlineStr">
        <is>
          <t>N</t>
        </is>
      </c>
      <c r="CT431" s="19" t="inlineStr">
        <is>
          <t>N</t>
        </is>
      </c>
      <c r="CU431" s="19" t="inlineStr">
        <is>
          <t>N</t>
        </is>
      </c>
      <c r="CW431" s="19" t="inlineStr">
        <is>
          <t>N</t>
        </is>
      </c>
      <c r="CX431" s="19" t="inlineStr">
        <is>
          <t>N</t>
        </is>
      </c>
      <c r="CY431" s="19" t="inlineStr">
        <is>
          <t>N</t>
        </is>
      </c>
      <c r="CZ431" s="19" t="inlineStr">
        <is>
          <t>N</t>
        </is>
      </c>
      <c r="DW431" s="13" t="n"/>
      <c r="DX431" s="22">
        <f>COUNTIF(A:A,A431)</f>
        <v/>
      </c>
      <c r="DZ431" s="19" t="n"/>
      <c r="EA431" s="19" t="n"/>
      <c r="EB431" s="20" t="inlineStr">
        <is>
          <t>QQ：2046355746</t>
        </is>
      </c>
      <c r="EC431" s="20" t="inlineStr">
        <is>
          <t>4008-737-505</t>
        </is>
      </c>
      <c r="ED431" s="20" t="n"/>
      <c r="EE431" s="20" t="n"/>
      <c r="EF431" s="20" t="n"/>
      <c r="EG431" s="20" t="n"/>
      <c r="EH431" s="20" t="n"/>
      <c r="EI431" s="20" t="inlineStr">
        <is>
          <t>coding</t>
        </is>
      </c>
      <c r="EJ431" s="22">
        <f>_xlfn.CONCAT(AF431:BQ431)</f>
        <v/>
      </c>
      <c r="EK431" s="20" t="n"/>
      <c r="EL431" s="20" t="n"/>
      <c r="EM431" s="20" t="n"/>
      <c r="EN431" s="20" t="n"/>
    </row>
    <row r="432" ht="221.1" customHeight="1">
      <c r="A432" s="24" t="inlineStr">
        <is>
          <t>#000218</t>
        </is>
      </c>
      <c r="B432" s="24" t="inlineStr">
        <is>
          <t>Moodle</t>
        </is>
      </c>
      <c r="E432" s="15" t="inlineStr">
        <is>
          <t>No</t>
        </is>
      </c>
      <c r="F432" s="25" t="inlineStr">
        <is>
          <t>Low</t>
        </is>
      </c>
      <c r="G432" s="25" t="n"/>
      <c r="H432" s="25" t="n"/>
      <c r="I432" s="25" t="n"/>
      <c r="J432" s="25" t="inlineStr">
        <is>
          <t>D3</t>
        </is>
      </c>
      <c r="K432" s="26" t="n"/>
      <c r="L432" s="26">
        <f>IF(COUNTIF(K:K,K432)=0,"",COUNTIF(K:K,K432))</f>
        <v/>
      </c>
      <c r="M432" s="13" t="inlineStr">
        <is>
          <t>Digital Product</t>
        </is>
      </c>
      <c r="N432" s="13" t="inlineStr">
        <is>
          <t>I_Website Service</t>
        </is>
      </c>
      <c r="O432" s="138" t="inlineStr">
        <is>
          <t>https://moodle.org/?lang=zh_tw</t>
        </is>
      </c>
      <c r="P432" s="13">
        <f>COUNTIF(Q432:AC432,"Y")</f>
        <v/>
      </c>
      <c r="R432" s="19" t="inlineStr">
        <is>
          <t>N</t>
        </is>
      </c>
      <c r="S432" s="19" t="inlineStr"/>
      <c r="T432" s="19" t="inlineStr">
        <is>
          <t>N</t>
        </is>
      </c>
      <c r="U432" s="19" t="inlineStr"/>
      <c r="V432" s="19" t="inlineStr"/>
      <c r="W432" s="19" t="inlineStr">
        <is>
          <t>N</t>
        </is>
      </c>
      <c r="X432" s="19" t="inlineStr">
        <is>
          <t>Y</t>
        </is>
      </c>
      <c r="Y432" s="19" t="inlineStr">
        <is>
          <t>N</t>
        </is>
      </c>
      <c r="Z432" s="19" t="inlineStr">
        <is>
          <t>N</t>
        </is>
      </c>
      <c r="AA432" s="19" t="inlineStr">
        <is>
          <t>N</t>
        </is>
      </c>
      <c r="AB432" s="19" t="inlineStr">
        <is>
          <t>N</t>
        </is>
      </c>
      <c r="AC432" s="19" t="inlineStr">
        <is>
          <t>N</t>
        </is>
      </c>
      <c r="AE432" s="13" t="n"/>
      <c r="AF432" s="14" t="inlineStr">
        <is>
          <t>Y</t>
        </is>
      </c>
      <c r="AG432" s="14" t="inlineStr">
        <is>
          <t>Y</t>
        </is>
      </c>
      <c r="AH432" s="14" t="inlineStr">
        <is>
          <t>Y</t>
        </is>
      </c>
      <c r="AI432" s="14" t="inlineStr">
        <is>
          <t>Y</t>
        </is>
      </c>
      <c r="AJ432" s="14" t="inlineStr">
        <is>
          <t>Y</t>
        </is>
      </c>
      <c r="AK432" s="14" t="inlineStr">
        <is>
          <t>Y</t>
        </is>
      </c>
      <c r="AL432" s="14" t="inlineStr">
        <is>
          <t>Y</t>
        </is>
      </c>
      <c r="AM432" s="14" t="n"/>
      <c r="AN432" s="14" t="n"/>
      <c r="AO432" s="14" t="n"/>
      <c r="AP432" s="14" t="n"/>
      <c r="AQ432" s="14" t="n"/>
      <c r="AR432" s="14" t="n"/>
      <c r="AS432" s="14" t="n"/>
      <c r="AT432" s="14" t="inlineStr">
        <is>
          <t>Y</t>
        </is>
      </c>
      <c r="AU432" s="14" t="inlineStr">
        <is>
          <t>Y</t>
        </is>
      </c>
      <c r="AV432" s="14" t="n"/>
      <c r="AW432" s="14" t="n"/>
      <c r="AX432" s="14" t="n"/>
      <c r="AY432" s="14" t="inlineStr">
        <is>
          <t>Y</t>
        </is>
      </c>
      <c r="AZ432" s="14" t="n"/>
      <c r="BA432" s="14" t="n"/>
      <c r="BB432" s="14" t="n"/>
      <c r="BC432" s="14" t="inlineStr">
        <is>
          <t>Y</t>
        </is>
      </c>
      <c r="BD432" s="14" t="n"/>
      <c r="BE432" s="14" t="n"/>
      <c r="BF432" s="14" t="inlineStr">
        <is>
          <t>Y</t>
        </is>
      </c>
      <c r="BG432" s="14" t="n"/>
      <c r="BH432" s="14" t="inlineStr">
        <is>
          <t>Y</t>
        </is>
      </c>
      <c r="BI432" s="14" t="inlineStr">
        <is>
          <t>Y</t>
        </is>
      </c>
      <c r="BJ432" s="14" t="inlineStr">
        <is>
          <t>Y</t>
        </is>
      </c>
      <c r="BK432" s="14" t="n"/>
      <c r="BL432" s="14" t="n"/>
      <c r="BM432" s="14" t="inlineStr">
        <is>
          <t>Y</t>
        </is>
      </c>
      <c r="BN432" s="14" t="n"/>
      <c r="BO432" s="14" t="n"/>
      <c r="BP432" s="14" t="n"/>
      <c r="BQ432" s="14" t="inlineStr">
        <is>
          <t>Y</t>
        </is>
      </c>
      <c r="BR432" s="14" t="n"/>
      <c r="BT432" s="13" t="inlineStr">
        <is>
          <t>Requires Confirmation</t>
        </is>
      </c>
      <c r="BW432" s="33" t="inlineStr">
        <is>
          <t>https://moodle.org/admin/tool/policy/view.php?versionid=1&amp;returnurl=https%3A%2F%2Fmoodle.org%2F</t>
        </is>
      </c>
      <c r="BX432" s="13" t="inlineStr">
        <is>
          <t>Learning management system</t>
        </is>
      </c>
      <c r="CA432" s="19" t="inlineStr">
        <is>
          <t>N</t>
        </is>
      </c>
      <c r="CC432" s="19" t="inlineStr">
        <is>
          <t>N</t>
        </is>
      </c>
      <c r="CF432" s="19" t="inlineStr">
        <is>
          <t>N</t>
        </is>
      </c>
      <c r="CG432" s="19" t="inlineStr">
        <is>
          <t>N</t>
        </is>
      </c>
      <c r="CI432" s="19" t="inlineStr">
        <is>
          <t>N</t>
        </is>
      </c>
      <c r="CJ432" s="19" t="inlineStr">
        <is>
          <t>N</t>
        </is>
      </c>
      <c r="CK432" s="19" t="inlineStr">
        <is>
          <t>N</t>
        </is>
      </c>
      <c r="CL432" s="19" t="inlineStr">
        <is>
          <t>N</t>
        </is>
      </c>
      <c r="CO432" s="19" t="inlineStr">
        <is>
          <t>N</t>
        </is>
      </c>
      <c r="CQ432" s="19" t="inlineStr">
        <is>
          <t>N</t>
        </is>
      </c>
      <c r="CT432" s="19" t="inlineStr">
        <is>
          <t>N</t>
        </is>
      </c>
      <c r="CU432" s="19" t="inlineStr">
        <is>
          <t>N</t>
        </is>
      </c>
      <c r="CW432" s="19" t="inlineStr">
        <is>
          <t>N</t>
        </is>
      </c>
      <c r="CX432" s="19" t="inlineStr">
        <is>
          <t>N</t>
        </is>
      </c>
      <c r="CY432" s="19" t="inlineStr">
        <is>
          <t>N</t>
        </is>
      </c>
      <c r="CZ432" s="19" t="inlineStr">
        <is>
          <t>N</t>
        </is>
      </c>
      <c r="DW432" s="13" t="inlineStr">
        <is>
          <t>Linked with Active directory</t>
        </is>
      </c>
      <c r="DX432" s="22">
        <f>COUNTIF(A:A,A432)</f>
        <v/>
      </c>
      <c r="DZ432" s="19" t="n"/>
      <c r="EA432" s="19" t="n"/>
      <c r="EB432" s="20" t="n"/>
      <c r="EC432" s="20" t="n"/>
      <c r="ED432" s="43" t="inlineStr">
        <is>
          <t>https://moodle.com/contact/other-enquiries/</t>
        </is>
      </c>
      <c r="EE432" s="43" t="n"/>
      <c r="EF432" s="43" t="n"/>
      <c r="EG432" s="43" t="n"/>
      <c r="EH432" s="43" t="n"/>
      <c r="EI432" s="20" t="inlineStr">
        <is>
          <t>LMS</t>
        </is>
      </c>
      <c r="EJ432" s="22">
        <f>_xlfn.CONCAT(AF432:BQ432)</f>
        <v/>
      </c>
      <c r="EK432" s="22" t="n"/>
      <c r="EL432" s="20" t="n"/>
      <c r="EM432" s="20" t="n"/>
      <c r="EN432" s="20" t="n"/>
    </row>
    <row r="433" ht="102" customHeight="1">
      <c r="A433" s="24" t="inlineStr">
        <is>
          <t>#000219</t>
        </is>
      </c>
      <c r="B433" s="24" t="inlineStr">
        <is>
          <t>Moose Math</t>
        </is>
      </c>
      <c r="C433" s="13" t="inlineStr">
        <is>
          <t>Duck Duck Moose LLC</t>
        </is>
      </c>
      <c r="E433" s="15" t="inlineStr">
        <is>
          <t>No</t>
        </is>
      </c>
      <c r="F433" s="25" t="inlineStr">
        <is>
          <t>Low</t>
        </is>
      </c>
      <c r="G433" s="25" t="n"/>
      <c r="H433" s="25" t="n"/>
      <c r="I433" s="25" t="n"/>
      <c r="J433" s="25" t="inlineStr">
        <is>
          <t>#000225</t>
        </is>
      </c>
      <c r="K433" s="26" t="n"/>
      <c r="L433" s="26">
        <f>IF(COUNTIF(K:K,K433)=0,"",COUNTIF(K:K,K433))</f>
        <v/>
      </c>
      <c r="M433" s="13" t="inlineStr">
        <is>
          <t>Digital Product</t>
        </is>
      </c>
      <c r="N433" s="13" t="inlineStr">
        <is>
          <t>I_Website Service</t>
        </is>
      </c>
      <c r="O433" s="138" t="inlineStr">
        <is>
          <t>https://www.duckduckmoose.com/educational-iphone-itouch-apps-for-kids/moose-math/</t>
        </is>
      </c>
      <c r="P433" s="13">
        <f>COUNTIF(Q433:AC433,"Y")</f>
        <v/>
      </c>
      <c r="R433" s="19" t="inlineStr">
        <is>
          <t>N</t>
        </is>
      </c>
      <c r="S433" s="19" t="inlineStr"/>
      <c r="T433" s="19" t="inlineStr">
        <is>
          <t>N</t>
        </is>
      </c>
      <c r="U433" s="19" t="inlineStr"/>
      <c r="V433" s="19" t="inlineStr"/>
      <c r="W433" s="19" t="inlineStr">
        <is>
          <t>N</t>
        </is>
      </c>
      <c r="X433" s="19" t="inlineStr">
        <is>
          <t>N</t>
        </is>
      </c>
      <c r="Y433" s="19" t="inlineStr">
        <is>
          <t>N</t>
        </is>
      </c>
      <c r="Z433" s="19" t="inlineStr">
        <is>
          <t>N</t>
        </is>
      </c>
      <c r="AA433" s="19" t="inlineStr">
        <is>
          <t>Y</t>
        </is>
      </c>
      <c r="AB433" s="19" t="inlineStr">
        <is>
          <t>N</t>
        </is>
      </c>
      <c r="AC433" s="19" t="inlineStr">
        <is>
          <t>N</t>
        </is>
      </c>
      <c r="AE433" s="13" t="n"/>
      <c r="AF433" s="14" t="n"/>
      <c r="AG433" s="14" t="n"/>
      <c r="AH433" s="14" t="n"/>
      <c r="AI433" s="14" t="n"/>
      <c r="AJ433" s="14" t="n"/>
      <c r="AK433" s="14" t="n"/>
      <c r="AL433" s="14" t="n"/>
      <c r="AM433" s="14" t="n"/>
      <c r="AN433" s="14" t="n"/>
      <c r="AO433" s="14" t="n"/>
      <c r="AP433" s="14" t="n"/>
      <c r="AQ433" s="14" t="n"/>
      <c r="AR433" s="14" t="n"/>
      <c r="AS433" s="14" t="n"/>
      <c r="AT433" s="14" t="n"/>
      <c r="AU433" s="14" t="n"/>
      <c r="AV433" s="14" t="n"/>
      <c r="AW433" s="14" t="n"/>
      <c r="AX433" s="14" t="n"/>
      <c r="AY433" s="14" t="n"/>
      <c r="AZ433" s="14" t="n"/>
      <c r="BA433" s="14" t="n"/>
      <c r="BB433" s="14" t="n"/>
      <c r="BC433" s="14" t="n"/>
      <c r="BD433" s="14" t="n"/>
      <c r="BE433" s="14" t="n"/>
      <c r="BF433" s="14" t="n"/>
      <c r="BG433" s="14" t="n"/>
      <c r="BH433" s="14" t="n"/>
      <c r="BI433" s="14" t="n"/>
      <c r="BJ433" s="14" t="n"/>
      <c r="BK433" s="14" t="n"/>
      <c r="BL433" s="14" t="n"/>
      <c r="BM433" s="14" t="n"/>
      <c r="BN433" s="14" t="n"/>
      <c r="BO433" s="14" t="n"/>
      <c r="BP433" s="14" t="n"/>
      <c r="BQ433" s="14" t="n"/>
      <c r="BR433" s="14" t="n"/>
      <c r="BT433" s="13" t="inlineStr">
        <is>
          <t>USA</t>
        </is>
      </c>
      <c r="BW433" s="33" t="inlineStr">
        <is>
          <t>https://www.duckduckmoose.com/privacy-policy/</t>
        </is>
      </c>
      <c r="BX433" s="13" t="inlineStr">
        <is>
          <t>Math</t>
        </is>
      </c>
      <c r="CA433" s="19" t="inlineStr">
        <is>
          <t>N</t>
        </is>
      </c>
      <c r="CC433" s="19" t="inlineStr">
        <is>
          <t>N</t>
        </is>
      </c>
      <c r="CF433" s="19" t="inlineStr">
        <is>
          <t>N</t>
        </is>
      </c>
      <c r="CG433" s="19" t="inlineStr">
        <is>
          <t>N</t>
        </is>
      </c>
      <c r="CI433" s="19" t="inlineStr">
        <is>
          <t>N</t>
        </is>
      </c>
      <c r="CJ433" s="19" t="inlineStr">
        <is>
          <t>N</t>
        </is>
      </c>
      <c r="CK433" s="19" t="inlineStr">
        <is>
          <t>N</t>
        </is>
      </c>
      <c r="CL433" s="19" t="inlineStr">
        <is>
          <t>N</t>
        </is>
      </c>
      <c r="CO433" s="19" t="inlineStr">
        <is>
          <t>N</t>
        </is>
      </c>
      <c r="CQ433" s="19" t="inlineStr">
        <is>
          <t>N</t>
        </is>
      </c>
      <c r="CT433" s="19" t="inlineStr">
        <is>
          <t>N</t>
        </is>
      </c>
      <c r="CU433" s="19" t="inlineStr">
        <is>
          <t>N</t>
        </is>
      </c>
      <c r="CW433" s="19" t="inlineStr">
        <is>
          <t>N</t>
        </is>
      </c>
      <c r="CX433" s="19" t="inlineStr">
        <is>
          <t>N</t>
        </is>
      </c>
      <c r="CY433" s="19" t="inlineStr">
        <is>
          <t>N</t>
        </is>
      </c>
      <c r="CZ433" s="19" t="inlineStr">
        <is>
          <t>N</t>
        </is>
      </c>
      <c r="DA433" s="13" t="inlineStr">
        <is>
          <t>Do not collect any personal information</t>
        </is>
      </c>
      <c r="DW433" s="13" t="inlineStr">
        <is>
          <t>None</t>
        </is>
      </c>
      <c r="DX433" s="22">
        <f>COUNTIF(A:A,A433)</f>
        <v/>
      </c>
      <c r="DZ433" s="19" t="n"/>
      <c r="EA433" s="19" t="n"/>
      <c r="EB433" s="20" t="n"/>
      <c r="EC433" s="20" t="n"/>
      <c r="ED433" s="20" t="n"/>
      <c r="EE433" s="20" t="n"/>
      <c r="EF433" s="20" t="n"/>
      <c r="EG433" s="20" t="n"/>
      <c r="EH433" s="20" t="n"/>
      <c r="EI433" s="20" t="inlineStr">
        <is>
          <t>math</t>
        </is>
      </c>
      <c r="EJ433" s="22">
        <f>_xlfn.CONCAT(AF433:BQ433)</f>
        <v/>
      </c>
      <c r="EK433" s="22" t="n"/>
      <c r="EL433" s="20" t="n"/>
      <c r="EM433" s="20" t="n"/>
      <c r="EN433" s="20" t="n"/>
    </row>
    <row r="434" ht="84.95" customHeight="1">
      <c r="A434" s="24" t="inlineStr">
        <is>
          <t>#000220</t>
        </is>
      </c>
      <c r="B434" s="24" t="inlineStr">
        <is>
          <t>Morrisby</t>
        </is>
      </c>
      <c r="C434" s="13" t="inlineStr">
        <is>
          <t>Morrisby</t>
        </is>
      </c>
      <c r="E434" s="15" t="inlineStr">
        <is>
          <t>No</t>
        </is>
      </c>
      <c r="F434" s="25" t="inlineStr">
        <is>
          <t>Low</t>
        </is>
      </c>
      <c r="G434" s="25" t="inlineStr">
        <is>
          <t>Yes</t>
        </is>
      </c>
      <c r="H434" s="25" t="n"/>
      <c r="I434" s="35" t="n"/>
      <c r="J434" s="25" t="n"/>
      <c r="K434" s="26" t="n"/>
      <c r="L434" s="26">
        <f>IF(COUNTIF(K:K,K434)=0,"",COUNTIF(K:K,K434))</f>
        <v/>
      </c>
      <c r="M434" s="13" t="inlineStr">
        <is>
          <t>Vendor and Product</t>
        </is>
      </c>
      <c r="N434" s="13" t="inlineStr">
        <is>
          <t>I_Website Service</t>
        </is>
      </c>
      <c r="O434" s="37" t="inlineStr">
        <is>
          <t>https://www.morrisby.com/</t>
        </is>
      </c>
      <c r="P434" s="13">
        <f>COUNTIF(Q434:AC434,"Y")</f>
        <v/>
      </c>
      <c r="R434" s="19" t="inlineStr">
        <is>
          <t>N</t>
        </is>
      </c>
      <c r="S434" s="19" t="inlineStr">
        <is>
          <t>Y</t>
        </is>
      </c>
      <c r="T434" s="19" t="inlineStr">
        <is>
          <t>Y</t>
        </is>
      </c>
      <c r="U434" s="19" t="inlineStr"/>
      <c r="V434" s="19" t="inlineStr"/>
      <c r="W434" s="19" t="inlineStr">
        <is>
          <t>Y</t>
        </is>
      </c>
      <c r="X434" s="19" t="inlineStr">
        <is>
          <t>Y</t>
        </is>
      </c>
      <c r="Y434" s="19" t="inlineStr">
        <is>
          <t>N</t>
        </is>
      </c>
      <c r="Z434" s="19" t="inlineStr">
        <is>
          <t>N</t>
        </is>
      </c>
      <c r="AA434" s="19" t="inlineStr">
        <is>
          <t>N</t>
        </is>
      </c>
      <c r="AB434" s="19" t="inlineStr">
        <is>
          <t>N</t>
        </is>
      </c>
      <c r="AC434" s="19" t="inlineStr">
        <is>
          <t>N</t>
        </is>
      </c>
      <c r="AE434" s="13" t="n"/>
      <c r="AF434" s="38" t="n"/>
      <c r="AG434" s="38" t="inlineStr">
        <is>
          <t> </t>
        </is>
      </c>
      <c r="AH434" s="38" t="inlineStr">
        <is>
          <t> </t>
        </is>
      </c>
      <c r="AI434" s="38" t="inlineStr">
        <is>
          <t> </t>
        </is>
      </c>
      <c r="AJ434" s="14" t="inlineStr">
        <is>
          <t>Y</t>
        </is>
      </c>
      <c r="AK434" s="38" t="inlineStr">
        <is>
          <t> </t>
        </is>
      </c>
      <c r="AL434" s="38" t="inlineStr">
        <is>
          <t> </t>
        </is>
      </c>
      <c r="AM434" s="38" t="inlineStr">
        <is>
          <t> </t>
        </is>
      </c>
      <c r="AN434" s="38" t="inlineStr">
        <is>
          <t> </t>
        </is>
      </c>
      <c r="AO434" s="38" t="inlineStr">
        <is>
          <t> </t>
        </is>
      </c>
      <c r="AP434" s="38" t="inlineStr">
        <is>
          <t> </t>
        </is>
      </c>
      <c r="AQ434" s="38" t="inlineStr">
        <is>
          <t> </t>
        </is>
      </c>
      <c r="AR434" s="38" t="inlineStr">
        <is>
          <t> </t>
        </is>
      </c>
      <c r="AS434" s="38" t="inlineStr">
        <is>
          <t> </t>
        </is>
      </c>
      <c r="AT434" s="38" t="inlineStr">
        <is>
          <t> </t>
        </is>
      </c>
      <c r="AU434" s="38" t="inlineStr">
        <is>
          <t> </t>
        </is>
      </c>
      <c r="AV434" s="38" t="inlineStr">
        <is>
          <t> </t>
        </is>
      </c>
      <c r="AW434" s="38" t="inlineStr">
        <is>
          <t> </t>
        </is>
      </c>
      <c r="AX434" s="38" t="inlineStr">
        <is>
          <t> </t>
        </is>
      </c>
      <c r="AY434" s="38" t="inlineStr">
        <is>
          <t> </t>
        </is>
      </c>
      <c r="AZ434" s="38" t="inlineStr">
        <is>
          <t> </t>
        </is>
      </c>
      <c r="BA434" s="38" t="inlineStr">
        <is>
          <t> </t>
        </is>
      </c>
      <c r="BB434" s="38" t="inlineStr">
        <is>
          <t> </t>
        </is>
      </c>
      <c r="BC434" s="38" t="inlineStr">
        <is>
          <t> </t>
        </is>
      </c>
      <c r="BD434" s="38" t="inlineStr">
        <is>
          <t> </t>
        </is>
      </c>
      <c r="BE434" s="38" t="inlineStr">
        <is>
          <t> </t>
        </is>
      </c>
      <c r="BF434" s="38" t="inlineStr">
        <is>
          <t> </t>
        </is>
      </c>
      <c r="BG434" s="38" t="inlineStr">
        <is>
          <t> </t>
        </is>
      </c>
      <c r="BH434" s="38" t="inlineStr">
        <is>
          <t> </t>
        </is>
      </c>
      <c r="BI434" s="38" t="inlineStr">
        <is>
          <t> </t>
        </is>
      </c>
      <c r="BJ434" s="38" t="inlineStr">
        <is>
          <t> </t>
        </is>
      </c>
      <c r="BK434" s="38" t="inlineStr">
        <is>
          <t> </t>
        </is>
      </c>
      <c r="BL434" s="38" t="inlineStr">
        <is>
          <t> </t>
        </is>
      </c>
      <c r="BM434" s="38" t="inlineStr">
        <is>
          <t> </t>
        </is>
      </c>
      <c r="BN434" s="38" t="inlineStr">
        <is>
          <t> </t>
        </is>
      </c>
      <c r="BO434" s="38" t="inlineStr">
        <is>
          <t> </t>
        </is>
      </c>
      <c r="BP434" s="38" t="inlineStr">
        <is>
          <t> </t>
        </is>
      </c>
      <c r="BQ434" s="38" t="inlineStr">
        <is>
          <t> </t>
        </is>
      </c>
      <c r="BR434" s="14" t="n"/>
      <c r="BS434" s="13" t="inlineStr">
        <is>
          <t xml:space="preserve"> students create the accounts</t>
        </is>
      </c>
      <c r="BT434" s="13" t="inlineStr">
        <is>
          <t>UK</t>
        </is>
      </c>
      <c r="BW434" s="33" t="inlineStr">
        <is>
          <t>https://www.morrisby.com/privacy</t>
        </is>
      </c>
      <c r="BX434" s="13" t="inlineStr">
        <is>
          <t>they take a psycho-metric test and interest inventory; university counselling</t>
        </is>
      </c>
      <c r="CA434" s="19" t="inlineStr">
        <is>
          <t>N</t>
        </is>
      </c>
      <c r="CC434" s="19" t="inlineStr">
        <is>
          <t>N</t>
        </is>
      </c>
      <c r="CF434" s="19" t="inlineStr">
        <is>
          <t>N</t>
        </is>
      </c>
      <c r="CG434" s="19" t="inlineStr">
        <is>
          <t>N</t>
        </is>
      </c>
      <c r="CI434" s="19" t="inlineStr">
        <is>
          <t>N</t>
        </is>
      </c>
      <c r="CJ434" s="19" t="inlineStr">
        <is>
          <t>N</t>
        </is>
      </c>
      <c r="CK434" s="19" t="inlineStr">
        <is>
          <t>N</t>
        </is>
      </c>
      <c r="CL434" s="19" t="inlineStr">
        <is>
          <t>N</t>
        </is>
      </c>
      <c r="CO434" s="19" t="inlineStr">
        <is>
          <t>N</t>
        </is>
      </c>
      <c r="CQ434" s="19" t="inlineStr">
        <is>
          <t>N</t>
        </is>
      </c>
      <c r="CT434" s="19" t="inlineStr">
        <is>
          <t>N</t>
        </is>
      </c>
      <c r="CU434" s="19" t="inlineStr">
        <is>
          <t>N</t>
        </is>
      </c>
      <c r="CW434" s="19" t="inlineStr">
        <is>
          <t>N</t>
        </is>
      </c>
      <c r="CX434" s="19" t="inlineStr">
        <is>
          <t>N</t>
        </is>
      </c>
      <c r="CY434" s="19" t="inlineStr">
        <is>
          <t>N</t>
        </is>
      </c>
      <c r="CZ434" s="19" t="inlineStr">
        <is>
          <t>N</t>
        </is>
      </c>
      <c r="DW434" s="13" t="inlineStr">
        <is>
          <t>student emails</t>
        </is>
      </c>
      <c r="DX434" s="22">
        <f>COUNTIF(A:A,A434)</f>
        <v/>
      </c>
      <c r="DZ434" s="19" t="n"/>
      <c r="EA434" s="19" t="n"/>
      <c r="EB434" s="113" t="inlineStr">
        <is>
          <t>info@morrisby.com</t>
        </is>
      </c>
      <c r="EC434" s="113" t="inlineStr">
        <is>
          <t>+44 (0)330 500 5000</t>
        </is>
      </c>
      <c r="ED434" s="20" t="n"/>
      <c r="EE434" s="20" t="n"/>
      <c r="EF434" s="20" t="n"/>
      <c r="EG434" s="20" t="n"/>
      <c r="EH434" s="20" t="n"/>
      <c r="EI434" s="20" t="inlineStr">
        <is>
          <t>other</t>
        </is>
      </c>
      <c r="EJ434" s="22">
        <f>_xlfn.CONCAT(AF434:BQ434)</f>
        <v/>
      </c>
      <c r="EK434" s="22" t="n"/>
      <c r="EL434" s="20" t="n"/>
      <c r="EM434" s="20" t="n"/>
      <c r="EN434" s="20" t="n"/>
    </row>
    <row r="435" ht="119.1" customHeight="1">
      <c r="A435" s="24" t="inlineStr">
        <is>
          <t>#000221</t>
        </is>
      </c>
      <c r="B435" s="24" t="inlineStr">
        <is>
          <t>Mozilla Firefox</t>
        </is>
      </c>
      <c r="E435" s="15" t="inlineStr">
        <is>
          <t>No</t>
        </is>
      </c>
      <c r="F435" s="25" t="inlineStr">
        <is>
          <t>Low</t>
        </is>
      </c>
      <c r="G435" s="25" t="n"/>
      <c r="H435" s="25" t="n"/>
      <c r="I435" s="25" t="n"/>
      <c r="J435" s="25" t="n"/>
      <c r="K435" s="26" t="n"/>
      <c r="L435" s="26">
        <f>IF(COUNTIF(K:K,K435)=0,"",COUNTIF(K:K,K435))</f>
        <v/>
      </c>
      <c r="M435" s="13" t="inlineStr">
        <is>
          <t>Digital Product</t>
        </is>
      </c>
      <c r="N435" s="13" t="inlineStr">
        <is>
          <t>I_Desktop App</t>
        </is>
      </c>
      <c r="O435" s="138" t="inlineStr">
        <is>
          <t>https://www.mozilla.org/en-GB/firefox/new/</t>
        </is>
      </c>
      <c r="P435" s="13">
        <f>COUNTIF(Q435:AC435,"Y")</f>
        <v/>
      </c>
      <c r="R435" s="19" t="inlineStr">
        <is>
          <t>N</t>
        </is>
      </c>
      <c r="S435" s="19" t="inlineStr">
        <is>
          <t>Y</t>
        </is>
      </c>
      <c r="T435" s="19" t="inlineStr">
        <is>
          <t>Y</t>
        </is>
      </c>
      <c r="U435" s="19" t="inlineStr"/>
      <c r="V435" s="19" t="inlineStr"/>
      <c r="W435" s="19" t="inlineStr">
        <is>
          <t>N</t>
        </is>
      </c>
      <c r="X435" s="19" t="inlineStr">
        <is>
          <t>N</t>
        </is>
      </c>
      <c r="Y435" s="19" t="inlineStr">
        <is>
          <t>N</t>
        </is>
      </c>
      <c r="Z435" s="19" t="inlineStr">
        <is>
          <t>N</t>
        </is>
      </c>
      <c r="AA435" s="19" t="inlineStr">
        <is>
          <t>Y</t>
        </is>
      </c>
      <c r="AB435" s="19" t="inlineStr">
        <is>
          <t>N</t>
        </is>
      </c>
      <c r="AC435" s="19" t="inlineStr">
        <is>
          <t>N</t>
        </is>
      </c>
      <c r="AE435" s="13" t="n"/>
      <c r="AF435" s="14" t="n"/>
      <c r="AG435" s="14" t="n"/>
      <c r="AH435" s="14" t="n"/>
      <c r="AI435" s="14" t="n"/>
      <c r="AJ435" s="14" t="n"/>
      <c r="AK435" s="14" t="n"/>
      <c r="AL435" s="14" t="n"/>
      <c r="AM435" s="14" t="n"/>
      <c r="AN435" s="14" t="n"/>
      <c r="AO435" s="14" t="n"/>
      <c r="AP435" s="14" t="n"/>
      <c r="AQ435" s="14" t="n"/>
      <c r="AR435" s="14" t="n"/>
      <c r="AS435" s="14" t="n"/>
      <c r="AT435" s="14" t="n"/>
      <c r="AU435" s="14" t="n"/>
      <c r="AV435" s="14" t="n"/>
      <c r="AW435" s="14" t="n"/>
      <c r="AX435" s="14" t="n"/>
      <c r="AY435" s="14" t="n"/>
      <c r="AZ435" s="14" t="n"/>
      <c r="BA435" s="14" t="n"/>
      <c r="BB435" s="14" t="n"/>
      <c r="BC435" s="14" t="n"/>
      <c r="BD435" s="14" t="n"/>
      <c r="BE435" s="14" t="n"/>
      <c r="BF435" s="14" t="n"/>
      <c r="BG435" s="14" t="n"/>
      <c r="BH435" s="14" t="n"/>
      <c r="BI435" s="14" t="n"/>
      <c r="BJ435" s="14" t="n"/>
      <c r="BK435" s="14" t="n"/>
      <c r="BL435" s="14" t="n"/>
      <c r="BM435" s="14" t="n"/>
      <c r="BN435" s="14" t="n"/>
      <c r="BO435" s="14" t="n"/>
      <c r="BP435" s="14" t="n"/>
      <c r="BQ435" s="14" t="n"/>
      <c r="BR435" s="14" t="n"/>
      <c r="BT435" s="13" t="inlineStr">
        <is>
          <t>USA</t>
        </is>
      </c>
      <c r="BW435" s="33" t="inlineStr">
        <is>
          <t>https://www.mozilla.org/en-US/privacy/websites/</t>
        </is>
      </c>
      <c r="BX435" s="13" t="inlineStr">
        <is>
          <t>Browser</t>
        </is>
      </c>
      <c r="CA435" s="19" t="inlineStr">
        <is>
          <t>N</t>
        </is>
      </c>
      <c r="CC435" s="19" t="inlineStr">
        <is>
          <t>N</t>
        </is>
      </c>
      <c r="CF435" s="19" t="inlineStr">
        <is>
          <t>N</t>
        </is>
      </c>
      <c r="CG435" s="19" t="inlineStr">
        <is>
          <t>N</t>
        </is>
      </c>
      <c r="CI435" s="19" t="inlineStr">
        <is>
          <t>N</t>
        </is>
      </c>
      <c r="CJ435" s="19" t="inlineStr">
        <is>
          <t>N</t>
        </is>
      </c>
      <c r="CK435" s="19" t="inlineStr">
        <is>
          <t>N</t>
        </is>
      </c>
      <c r="CL435" s="19" t="inlineStr">
        <is>
          <t>N</t>
        </is>
      </c>
      <c r="CO435" s="19" t="inlineStr">
        <is>
          <t>N</t>
        </is>
      </c>
      <c r="CQ435" s="19" t="inlineStr">
        <is>
          <t>N</t>
        </is>
      </c>
      <c r="CT435" s="19" t="inlineStr">
        <is>
          <t>N</t>
        </is>
      </c>
      <c r="CU435" s="19" t="inlineStr">
        <is>
          <t>N</t>
        </is>
      </c>
      <c r="CW435" s="19" t="inlineStr">
        <is>
          <t>N</t>
        </is>
      </c>
      <c r="CX435" s="19" t="inlineStr">
        <is>
          <t>N</t>
        </is>
      </c>
      <c r="CY435" s="19" t="inlineStr">
        <is>
          <t>N</t>
        </is>
      </c>
      <c r="CZ435" s="19" t="inlineStr">
        <is>
          <t>N</t>
        </is>
      </c>
      <c r="DA435" s="13" t="inlineStr">
        <is>
          <t>Can be accessed without providing personal information</t>
        </is>
      </c>
      <c r="DW435" s="13" t="inlineStr">
        <is>
          <t>None</t>
        </is>
      </c>
      <c r="DX435" s="22">
        <f>COUNTIF(A:A,A435)</f>
        <v/>
      </c>
      <c r="DZ435" s="19" t="n"/>
      <c r="EA435" s="19" t="n"/>
      <c r="EB435" s="20" t="n"/>
      <c r="EC435" s="20" t="n"/>
      <c r="ED435" s="20" t="n"/>
      <c r="EE435" s="20" t="n"/>
      <c r="EF435" s="20" t="n"/>
      <c r="EG435" s="20" t="n"/>
      <c r="EH435" s="20" t="n"/>
      <c r="EI435" s="20" t="inlineStr">
        <is>
          <t>tool</t>
        </is>
      </c>
      <c r="EJ435" s="22">
        <f>_xlfn.CONCAT(AF435:BQ435)</f>
        <v/>
      </c>
      <c r="EK435" s="22" t="n"/>
      <c r="EL435" s="20" t="n"/>
      <c r="EM435" s="20" t="n"/>
      <c r="EN435" s="20" t="n"/>
    </row>
    <row r="436" ht="68.09999999999999" customHeight="1">
      <c r="A436" s="24" t="inlineStr">
        <is>
          <t>#000222</t>
        </is>
      </c>
      <c r="B436" s="24" t="inlineStr">
        <is>
          <t>Mr Throne Does Phonics App</t>
        </is>
      </c>
      <c r="C436" s="13" t="inlineStr">
        <is>
          <t>Queue Press Ltd</t>
        </is>
      </c>
      <c r="E436" s="15" t="inlineStr">
        <is>
          <t>No</t>
        </is>
      </c>
      <c r="F436" s="25" t="inlineStr">
        <is>
          <t>Low</t>
        </is>
      </c>
      <c r="G436" s="25" t="n"/>
      <c r="H436" s="25" t="n"/>
      <c r="I436" s="25" t="n"/>
      <c r="J436" s="25" t="n"/>
      <c r="K436" s="26" t="n"/>
      <c r="L436" s="26">
        <f>IF(COUNTIF(K:K,K436)=0,"",COUNTIF(K:K,K436))</f>
        <v/>
      </c>
      <c r="M436" s="13" t="inlineStr">
        <is>
          <t>Digital Product</t>
        </is>
      </c>
      <c r="N436" s="13" t="inlineStr">
        <is>
          <t>I_Mobile App</t>
        </is>
      </c>
      <c r="O436" s="138" t="inlineStr">
        <is>
          <t>https://apps.apple.com/gb/app/mr-thorne-does-phonics-blends-and-spellings/id433873871</t>
        </is>
      </c>
      <c r="P436" s="13">
        <f>COUNTIF(Q436:AC436,"Y")</f>
        <v/>
      </c>
      <c r="R436" s="19" t="inlineStr">
        <is>
          <t>N</t>
        </is>
      </c>
      <c r="S436" s="19" t="inlineStr"/>
      <c r="T436" s="19" t="inlineStr">
        <is>
          <t>Y</t>
        </is>
      </c>
      <c r="U436" s="19" t="inlineStr"/>
      <c r="V436" s="19" t="inlineStr"/>
      <c r="W436" s="19" t="inlineStr">
        <is>
          <t>N</t>
        </is>
      </c>
      <c r="X436" s="19" t="inlineStr">
        <is>
          <t>N</t>
        </is>
      </c>
      <c r="Y436" s="19" t="inlineStr">
        <is>
          <t>N</t>
        </is>
      </c>
      <c r="Z436" s="19" t="inlineStr">
        <is>
          <t>N</t>
        </is>
      </c>
      <c r="AA436" s="19" t="inlineStr">
        <is>
          <t>N</t>
        </is>
      </c>
      <c r="AB436" s="19" t="inlineStr">
        <is>
          <t>Y</t>
        </is>
      </c>
      <c r="AC436" s="19" t="inlineStr">
        <is>
          <t>N</t>
        </is>
      </c>
      <c r="AE436" s="13" t="n"/>
      <c r="AF436" s="14" t="n"/>
      <c r="AG436" s="14" t="n"/>
      <c r="AH436" s="14" t="n"/>
      <c r="AI436" s="14" t="n"/>
      <c r="AJ436" s="14" t="n"/>
      <c r="AK436" s="14" t="n"/>
      <c r="AL436" s="14" t="n"/>
      <c r="AM436" s="14" t="n"/>
      <c r="AN436" s="14" t="n"/>
      <c r="AO436" s="14" t="n"/>
      <c r="AP436" s="14" t="n"/>
      <c r="AQ436" s="14" t="n"/>
      <c r="AR436" s="14" t="n"/>
      <c r="AS436" s="14" t="n"/>
      <c r="AT436" s="14" t="n"/>
      <c r="AU436" s="14" t="n"/>
      <c r="AV436" s="14" t="n"/>
      <c r="AW436" s="14" t="n"/>
      <c r="AX436" s="14" t="n"/>
      <c r="AY436" s="14" t="n"/>
      <c r="AZ436" s="14" t="n"/>
      <c r="BA436" s="14" t="n"/>
      <c r="BB436" s="14" t="n"/>
      <c r="BC436" s="14" t="n"/>
      <c r="BD436" s="14" t="n"/>
      <c r="BE436" s="14" t="n"/>
      <c r="BF436" s="14" t="n"/>
      <c r="BG436" s="14" t="n"/>
      <c r="BH436" s="14" t="n"/>
      <c r="BI436" s="14" t="n"/>
      <c r="BJ436" s="14" t="n"/>
      <c r="BK436" s="14" t="n"/>
      <c r="BL436" s="14" t="n"/>
      <c r="BM436" s="14" t="n"/>
      <c r="BN436" s="14" t="n"/>
      <c r="BO436" s="14" t="n"/>
      <c r="BP436" s="14" t="n"/>
      <c r="BQ436" s="14" t="n"/>
      <c r="BR436" s="14" t="n"/>
      <c r="BS436" s="13" t="inlineStr">
        <is>
          <t>?</t>
        </is>
      </c>
      <c r="BT436" s="13" t="inlineStr">
        <is>
          <t>UK</t>
        </is>
      </c>
      <c r="BW436" s="44" t="n"/>
      <c r="BX436" s="13" t="inlineStr">
        <is>
          <t>English Comprehension</t>
        </is>
      </c>
      <c r="CA436" s="19" t="inlineStr">
        <is>
          <t>N</t>
        </is>
      </c>
      <c r="CC436" s="19" t="inlineStr">
        <is>
          <t>N</t>
        </is>
      </c>
      <c r="CF436" s="19" t="inlineStr">
        <is>
          <t>N</t>
        </is>
      </c>
      <c r="CG436" s="19" t="inlineStr">
        <is>
          <t>N</t>
        </is>
      </c>
      <c r="CI436" s="19" t="inlineStr">
        <is>
          <t>N</t>
        </is>
      </c>
      <c r="CJ436" s="19" t="inlineStr">
        <is>
          <t>N</t>
        </is>
      </c>
      <c r="CK436" s="19" t="inlineStr">
        <is>
          <t>N</t>
        </is>
      </c>
      <c r="CL436" s="19" t="inlineStr">
        <is>
          <t>N</t>
        </is>
      </c>
      <c r="CO436" s="19" t="inlineStr">
        <is>
          <t>N</t>
        </is>
      </c>
      <c r="CQ436" s="19" t="inlineStr">
        <is>
          <t>N</t>
        </is>
      </c>
      <c r="CT436" s="19" t="inlineStr">
        <is>
          <t>N</t>
        </is>
      </c>
      <c r="CU436" s="19" t="inlineStr">
        <is>
          <t>N</t>
        </is>
      </c>
      <c r="CW436" s="19" t="inlineStr">
        <is>
          <t>N</t>
        </is>
      </c>
      <c r="CX436" s="19" t="inlineStr">
        <is>
          <t>N</t>
        </is>
      </c>
      <c r="CY436" s="19" t="inlineStr">
        <is>
          <t>N</t>
        </is>
      </c>
      <c r="CZ436" s="19" t="inlineStr">
        <is>
          <t>N</t>
        </is>
      </c>
      <c r="DA436" s="13" t="inlineStr">
        <is>
          <t>Can be accessed without providing personal information</t>
        </is>
      </c>
      <c r="DW436" s="13" t="inlineStr">
        <is>
          <t>?</t>
        </is>
      </c>
      <c r="DX436" s="22">
        <f>COUNTIF(A:A,A436)</f>
        <v/>
      </c>
      <c r="DZ436" s="19" t="n"/>
      <c r="EA436" s="19" t="n"/>
      <c r="EB436" s="20" t="n"/>
      <c r="EC436" s="20" t="n"/>
      <c r="ED436" s="20" t="n"/>
      <c r="EE436" s="20" t="n"/>
      <c r="EF436" s="20" t="n"/>
      <c r="EG436" s="20" t="n"/>
      <c r="EH436" s="20" t="n"/>
      <c r="EI436" s="20" t="inlineStr">
        <is>
          <t>language</t>
        </is>
      </c>
      <c r="EJ436" s="22">
        <f>_xlfn.CONCAT(AF436:BQ436)</f>
        <v/>
      </c>
      <c r="EK436" s="22" t="n"/>
      <c r="EL436" s="20" t="n"/>
      <c r="EM436" s="20" t="n"/>
      <c r="EN436" s="20" t="n"/>
    </row>
    <row r="437" ht="119.1" customHeight="1">
      <c r="A437" s="24" t="inlineStr">
        <is>
          <t>#000570</t>
        </is>
      </c>
      <c r="B437" s="13" t="inlineStr">
        <is>
          <t>mrbartonmaths</t>
        </is>
      </c>
      <c r="F437" s="25" t="n"/>
      <c r="G437" s="25" t="n"/>
      <c r="H437" s="25" t="n"/>
      <c r="I437" s="25" t="n"/>
      <c r="J437" s="25" t="n"/>
      <c r="L437" s="26">
        <f>IF(COUNTIF(K:K,K437)=0,"",COUNTIF(K:K,K437))</f>
        <v/>
      </c>
      <c r="M437" s="13" t="inlineStr">
        <is>
          <t>Digital Product</t>
        </is>
      </c>
      <c r="N437" s="13" t="inlineStr">
        <is>
          <t>I_Website Service</t>
        </is>
      </c>
      <c r="O437" s="41" t="inlineStr">
        <is>
          <t>http://www.mrbartonmaths.com/index.html</t>
        </is>
      </c>
      <c r="P437" s="13">
        <f>COUNTIF(Q437:AC437,"Y")</f>
        <v/>
      </c>
      <c r="R437" s="19" t="inlineStr">
        <is>
          <t>N</t>
        </is>
      </c>
      <c r="S437" s="19" t="inlineStr">
        <is>
          <t>Y</t>
        </is>
      </c>
      <c r="T437" s="19" t="inlineStr">
        <is>
          <t>N</t>
        </is>
      </c>
      <c r="U437" s="19" t="inlineStr"/>
      <c r="V437" s="19" t="inlineStr"/>
      <c r="W437" s="19" t="inlineStr">
        <is>
          <t>N</t>
        </is>
      </c>
      <c r="X437" s="19" t="inlineStr">
        <is>
          <t>N</t>
        </is>
      </c>
      <c r="Y437" s="19" t="inlineStr">
        <is>
          <t>N</t>
        </is>
      </c>
      <c r="Z437" s="19" t="inlineStr">
        <is>
          <t>N</t>
        </is>
      </c>
      <c r="AA437" s="19" t="inlineStr">
        <is>
          <t>N</t>
        </is>
      </c>
      <c r="AB437" s="19" t="inlineStr">
        <is>
          <t>N</t>
        </is>
      </c>
      <c r="AC437" s="19" t="inlineStr">
        <is>
          <t>N</t>
        </is>
      </c>
      <c r="AE437" s="13" t="n"/>
      <c r="AF437" s="14" t="n"/>
      <c r="AG437" s="14" t="n"/>
      <c r="AH437" s="14" t="n"/>
      <c r="AI437" s="14" t="n"/>
      <c r="AJ437" s="14" t="n"/>
      <c r="AK437" s="14" t="n"/>
      <c r="AL437" s="14" t="n"/>
      <c r="AM437" s="14" t="n"/>
      <c r="AN437" s="14" t="n"/>
      <c r="AO437" s="14" t="n"/>
      <c r="AP437" s="14" t="n"/>
      <c r="AQ437" s="14" t="n"/>
      <c r="AR437" s="14" t="n"/>
      <c r="AS437" s="14" t="n"/>
      <c r="AT437" s="14" t="n"/>
      <c r="AU437" s="14" t="n"/>
      <c r="AV437" s="14" t="n"/>
      <c r="AW437" s="14" t="n"/>
      <c r="AX437" s="14" t="n"/>
      <c r="AY437" s="14" t="n"/>
      <c r="AZ437" s="14" t="n"/>
      <c r="BA437" s="14" t="n"/>
      <c r="BB437" s="14" t="n"/>
      <c r="BC437" s="14" t="n"/>
      <c r="BD437" s="14" t="n"/>
      <c r="BE437" s="14" t="n"/>
      <c r="BF437" s="14" t="n"/>
      <c r="BG437" s="14" t="n"/>
      <c r="BH437" s="14" t="n"/>
      <c r="BI437" s="14" t="n"/>
      <c r="BJ437" s="14" t="n"/>
      <c r="BK437" s="14" t="n"/>
      <c r="BL437" s="14" t="n"/>
      <c r="BM437" s="14" t="n"/>
      <c r="BN437" s="14" t="n"/>
      <c r="BO437" s="14" t="n"/>
      <c r="BP437" s="14" t="n"/>
      <c r="BQ437" s="14" t="n"/>
      <c r="BR437" s="14" t="n"/>
      <c r="BT437" s="13" t="inlineStr">
        <is>
          <t>No identifiable data</t>
        </is>
      </c>
      <c r="BW437" s="33" t="inlineStr">
        <is>
          <t>http://www.mrbartonmaths.com/about/terms.html</t>
        </is>
      </c>
      <c r="BX437" s="13" t="inlineStr">
        <is>
          <t>Provide resources for learning maths</t>
        </is>
      </c>
      <c r="CA437" s="19" t="inlineStr">
        <is>
          <t>N</t>
        </is>
      </c>
      <c r="CC437" s="19" t="inlineStr">
        <is>
          <t>N</t>
        </is>
      </c>
      <c r="CF437" s="19" t="inlineStr">
        <is>
          <t>N</t>
        </is>
      </c>
      <c r="CG437" s="19" t="inlineStr">
        <is>
          <t>N</t>
        </is>
      </c>
      <c r="CI437" s="19" t="inlineStr">
        <is>
          <t>N</t>
        </is>
      </c>
      <c r="CJ437" s="19" t="inlineStr">
        <is>
          <t>N</t>
        </is>
      </c>
      <c r="CK437" s="19" t="inlineStr">
        <is>
          <t>N</t>
        </is>
      </c>
      <c r="CL437" s="19" t="inlineStr">
        <is>
          <t>N</t>
        </is>
      </c>
      <c r="CO437" s="19" t="inlineStr">
        <is>
          <t>N</t>
        </is>
      </c>
      <c r="CQ437" s="19" t="inlineStr">
        <is>
          <t>N</t>
        </is>
      </c>
      <c r="CT437" s="19" t="inlineStr">
        <is>
          <t>N</t>
        </is>
      </c>
      <c r="CU437" s="19" t="inlineStr">
        <is>
          <t>N</t>
        </is>
      </c>
      <c r="CW437" s="19" t="inlineStr">
        <is>
          <t>N</t>
        </is>
      </c>
      <c r="CX437" s="19" t="inlineStr">
        <is>
          <t>N</t>
        </is>
      </c>
      <c r="CY437" s="19" t="inlineStr">
        <is>
          <t>N</t>
        </is>
      </c>
      <c r="CZ437" s="19" t="inlineStr">
        <is>
          <t>N</t>
        </is>
      </c>
      <c r="DA437" s="13" t="inlineStr">
        <is>
          <t>Can be accessed without providing personal information</t>
        </is>
      </c>
      <c r="DW437" s="13" t="n"/>
      <c r="DX437" s="22">
        <f>COUNTIF(A:A,A437)</f>
        <v/>
      </c>
      <c r="DZ437" s="19" t="n"/>
      <c r="EA437" s="19" t="n"/>
      <c r="EB437" s="20" t="n"/>
      <c r="EC437" s="20" t="n"/>
      <c r="ED437" s="20" t="n"/>
      <c r="EE437" s="20" t="n"/>
      <c r="EF437" s="20" t="n"/>
      <c r="EG437" s="20" t="n"/>
      <c r="EH437" s="20" t="n"/>
      <c r="EI437" s="20" t="inlineStr">
        <is>
          <t>math</t>
        </is>
      </c>
      <c r="EJ437" s="22">
        <f>_xlfn.CONCAT(AF437:BQ437)</f>
        <v/>
      </c>
      <c r="EK437" s="20" t="n"/>
      <c r="EL437" s="20" t="n"/>
      <c r="EM437" s="20" t="n"/>
      <c r="EN437" s="20" t="n"/>
    </row>
    <row r="438" ht="119.1" customHeight="1">
      <c r="A438" s="24" t="inlineStr">
        <is>
          <t>#000571</t>
        </is>
      </c>
      <c r="B438" s="13" t="inlineStr">
        <is>
          <t>mrcartermaths.com</t>
        </is>
      </c>
      <c r="F438" s="25" t="n"/>
      <c r="G438" s="25" t="n"/>
      <c r="H438" s="25" t="n"/>
      <c r="I438" s="25" t="n"/>
      <c r="J438" s="25" t="n"/>
      <c r="L438" s="26">
        <f>IF(COUNTIF(K:K,K438)=0,"",COUNTIF(K:K,K438))</f>
        <v/>
      </c>
      <c r="M438" s="13" t="inlineStr">
        <is>
          <t>Digital Product</t>
        </is>
      </c>
      <c r="N438" s="13" t="inlineStr">
        <is>
          <t>I_Website Service</t>
        </is>
      </c>
      <c r="O438" s="41" t="inlineStr">
        <is>
          <t>https://mrcartermaths.com/</t>
        </is>
      </c>
      <c r="P438" s="13">
        <f>COUNTIF(Q438:AC438,"Y")</f>
        <v/>
      </c>
      <c r="R438" s="19" t="inlineStr">
        <is>
          <t>Y</t>
        </is>
      </c>
      <c r="S438" s="19" t="inlineStr">
        <is>
          <t>Y</t>
        </is>
      </c>
      <c r="T438" s="19" t="inlineStr">
        <is>
          <t>N</t>
        </is>
      </c>
      <c r="U438" s="19" t="inlineStr"/>
      <c r="V438" s="19" t="inlineStr"/>
      <c r="W438" s="19" t="inlineStr">
        <is>
          <t>N</t>
        </is>
      </c>
      <c r="X438" s="19" t="inlineStr">
        <is>
          <t>N</t>
        </is>
      </c>
      <c r="Y438" s="19" t="inlineStr">
        <is>
          <t>N</t>
        </is>
      </c>
      <c r="Z438" s="19" t="inlineStr">
        <is>
          <t>N</t>
        </is>
      </c>
      <c r="AA438" s="19" t="inlineStr">
        <is>
          <t>N</t>
        </is>
      </c>
      <c r="AB438" s="19" t="inlineStr">
        <is>
          <t>N</t>
        </is>
      </c>
      <c r="AC438" s="19" t="inlineStr">
        <is>
          <t>N</t>
        </is>
      </c>
      <c r="AE438" s="13" t="n"/>
      <c r="AF438" s="14" t="n"/>
      <c r="AG438" s="14" t="n"/>
      <c r="AH438" s="14" t="inlineStr">
        <is>
          <t>Y</t>
        </is>
      </c>
      <c r="AI438" s="14" t="n"/>
      <c r="AJ438" s="14" t="n"/>
      <c r="AK438" s="14" t="inlineStr">
        <is>
          <t>Y</t>
        </is>
      </c>
      <c r="AL438" s="14" t="n"/>
      <c r="AM438" s="14" t="n"/>
      <c r="AN438" s="14" t="n"/>
      <c r="AO438" s="14" t="n"/>
      <c r="AP438" s="14" t="n"/>
      <c r="AQ438" s="14" t="n"/>
      <c r="AR438" s="14" t="n"/>
      <c r="AS438" s="14" t="n"/>
      <c r="AT438" s="14" t="n"/>
      <c r="AU438" s="14" t="n"/>
      <c r="AV438" s="14" t="n"/>
      <c r="AW438" s="14" t="n"/>
      <c r="AX438" s="14" t="n"/>
      <c r="AY438" s="14" t="n"/>
      <c r="AZ438" s="14" t="n"/>
      <c r="BA438" s="14" t="n"/>
      <c r="BB438" s="14" t="n"/>
      <c r="BC438" s="14" t="n"/>
      <c r="BD438" s="14" t="n"/>
      <c r="BE438" s="14" t="n"/>
      <c r="BF438" s="14" t="n"/>
      <c r="BG438" s="14" t="n"/>
      <c r="BH438" s="14" t="n"/>
      <c r="BI438" s="14" t="n"/>
      <c r="BJ438" s="14" t="n"/>
      <c r="BK438" s="14" t="n"/>
      <c r="BL438" s="14" t="n"/>
      <c r="BM438" s="14" t="n"/>
      <c r="BN438" s="14" t="n"/>
      <c r="BO438" s="14" t="n"/>
      <c r="BP438" s="14" t="n"/>
      <c r="BQ438" s="14" t="n"/>
      <c r="BR438" s="14" t="n"/>
      <c r="BT438" s="13" t="inlineStr">
        <is>
          <t>UK</t>
        </is>
      </c>
      <c r="BW438" s="33" t="inlineStr">
        <is>
          <t>https://mrcartermaths.com/Privacy-Policy.pdf</t>
        </is>
      </c>
      <c r="BX438" s="13" t="inlineStr">
        <is>
          <t>Provide resources for learning maths</t>
        </is>
      </c>
      <c r="CA438" s="19" t="inlineStr">
        <is>
          <t>N</t>
        </is>
      </c>
      <c r="CC438" s="19" t="inlineStr">
        <is>
          <t>N</t>
        </is>
      </c>
      <c r="CF438" s="19" t="inlineStr">
        <is>
          <t>N</t>
        </is>
      </c>
      <c r="CG438" s="19" t="inlineStr">
        <is>
          <t>N</t>
        </is>
      </c>
      <c r="CI438" s="19" t="inlineStr">
        <is>
          <t>N</t>
        </is>
      </c>
      <c r="CJ438" s="19" t="inlineStr">
        <is>
          <t>N</t>
        </is>
      </c>
      <c r="CK438" s="19" t="inlineStr">
        <is>
          <t>N</t>
        </is>
      </c>
      <c r="CL438" s="19" t="inlineStr">
        <is>
          <t>N</t>
        </is>
      </c>
      <c r="CO438" s="19" t="inlineStr">
        <is>
          <t>N</t>
        </is>
      </c>
      <c r="CQ438" s="19" t="inlineStr">
        <is>
          <t>N</t>
        </is>
      </c>
      <c r="CT438" s="19" t="inlineStr">
        <is>
          <t>N</t>
        </is>
      </c>
      <c r="CU438" s="19" t="inlineStr">
        <is>
          <t>N</t>
        </is>
      </c>
      <c r="CW438" s="19" t="inlineStr">
        <is>
          <t>N</t>
        </is>
      </c>
      <c r="CX438" s="19" t="inlineStr">
        <is>
          <t>N</t>
        </is>
      </c>
      <c r="CY438" s="19" t="inlineStr">
        <is>
          <t>N</t>
        </is>
      </c>
      <c r="CZ438" s="19" t="inlineStr">
        <is>
          <t>N</t>
        </is>
      </c>
      <c r="DW438" s="13" t="n"/>
      <c r="DX438" s="22">
        <f>COUNTIF(A:A,A438)</f>
        <v/>
      </c>
      <c r="DZ438" s="19" t="n"/>
      <c r="EA438" s="19" t="n"/>
      <c r="EB438" s="55" t="inlineStr">
        <is>
          <t>Contact@MrCarterMaths.com</t>
        </is>
      </c>
      <c r="EC438" s="20" t="n"/>
      <c r="ED438" s="20" t="n"/>
      <c r="EE438" s="20" t="n"/>
      <c r="EF438" s="20" t="n"/>
      <c r="EG438" s="20" t="n"/>
      <c r="EH438" s="20" t="n"/>
      <c r="EI438" s="20" t="inlineStr">
        <is>
          <t>math</t>
        </is>
      </c>
      <c r="EJ438" s="22">
        <f>_xlfn.CONCAT(AF438:BQ438)</f>
        <v/>
      </c>
      <c r="EK438" s="20" t="n"/>
      <c r="EL438" s="20" t="n"/>
      <c r="EM438" s="20" t="n"/>
      <c r="EN438" s="20" t="n"/>
    </row>
    <row r="439" ht="135.95" customHeight="1">
      <c r="A439" s="24" t="inlineStr">
        <is>
          <t>#000572</t>
        </is>
      </c>
      <c r="B439" s="13" t="inlineStr">
        <is>
          <t>MSH - Staff medical insurance</t>
        </is>
      </c>
      <c r="F439" s="25" t="n"/>
      <c r="G439" s="25" t="n"/>
      <c r="H439" s="25" t="n"/>
      <c r="I439" s="25" t="n"/>
      <c r="J439" s="25" t="n"/>
      <c r="L439" s="26">
        <f>IF(COUNTIF(K:K,K439)=0,"",COUNTIF(K:K,K439))</f>
        <v/>
      </c>
      <c r="M439" s="13" t="inlineStr">
        <is>
          <t>Vendor</t>
        </is>
      </c>
      <c r="N439" s="13" t="inlineStr">
        <is>
          <t>V_Vendor</t>
        </is>
      </c>
      <c r="O439" s="41" t="inlineStr">
        <is>
          <t>https://www.msh-intl.com/en/corporates-healthcare-insurance.html</t>
        </is>
      </c>
      <c r="P439" s="13">
        <f>COUNTIF(Q439:AC439,"Y")</f>
        <v/>
      </c>
      <c r="R439" s="19" t="inlineStr">
        <is>
          <t>N</t>
        </is>
      </c>
      <c r="S439" s="19" t="inlineStr">
        <is>
          <t>Y</t>
        </is>
      </c>
      <c r="T439" s="19" t="inlineStr">
        <is>
          <t>N</t>
        </is>
      </c>
      <c r="U439" s="19" t="inlineStr"/>
      <c r="V439" s="19" t="inlineStr"/>
      <c r="W439" s="19" t="inlineStr">
        <is>
          <t>Y</t>
        </is>
      </c>
      <c r="X439" s="19" t="inlineStr">
        <is>
          <t>Y</t>
        </is>
      </c>
      <c r="Y439" s="19" t="inlineStr">
        <is>
          <t>N</t>
        </is>
      </c>
      <c r="Z439" s="19" t="inlineStr">
        <is>
          <t>N</t>
        </is>
      </c>
      <c r="AA439" s="19" t="inlineStr">
        <is>
          <t>N</t>
        </is>
      </c>
      <c r="AB439" s="19" t="inlineStr">
        <is>
          <t>N</t>
        </is>
      </c>
      <c r="AC439" s="19" t="inlineStr">
        <is>
          <t>N</t>
        </is>
      </c>
      <c r="AE439" s="13" t="n"/>
      <c r="AF439" s="14" t="n"/>
      <c r="AG439" s="14" t="n"/>
      <c r="AH439" s="14" t="inlineStr">
        <is>
          <t>Y</t>
        </is>
      </c>
      <c r="AI439" s="14" t="n"/>
      <c r="AJ439" s="14" t="n"/>
      <c r="AK439" s="14" t="inlineStr">
        <is>
          <t>Y</t>
        </is>
      </c>
      <c r="AL439" s="14" t="n"/>
      <c r="AM439" s="14" t="n"/>
      <c r="AN439" s="14" t="n"/>
      <c r="AO439" s="14" t="n"/>
      <c r="AP439" s="14" t="n"/>
      <c r="AQ439" s="14" t="n"/>
      <c r="AR439" s="14" t="inlineStr">
        <is>
          <t>Y</t>
        </is>
      </c>
      <c r="AS439" s="14" t="n"/>
      <c r="AT439" s="14" t="n"/>
      <c r="AU439" s="14" t="n"/>
      <c r="AV439" s="14" t="n"/>
      <c r="AW439" s="14" t="n"/>
      <c r="AX439" s="14" t="n"/>
      <c r="AY439" s="14" t="n"/>
      <c r="AZ439" s="14" t="n"/>
      <c r="BA439" s="14" t="n"/>
      <c r="BB439" s="14" t="n"/>
      <c r="BC439" s="14" t="n"/>
      <c r="BD439" s="14" t="n"/>
      <c r="BE439" s="14" t="n"/>
      <c r="BF439" s="14" t="n"/>
      <c r="BG439" s="14" t="n"/>
      <c r="BH439" s="14" t="n"/>
      <c r="BI439" s="14" t="n"/>
      <c r="BJ439" s="14" t="n"/>
      <c r="BK439" s="14" t="n"/>
      <c r="BL439" s="14" t="n"/>
      <c r="BM439" s="14" t="n"/>
      <c r="BN439" s="14" t="n"/>
      <c r="BO439" s="14" t="n"/>
      <c r="BP439" s="14" t="n"/>
      <c r="BQ439" s="14" t="n"/>
      <c r="BR439" s="14" t="n"/>
      <c r="BT439" s="13" t="inlineStr">
        <is>
          <t>China</t>
        </is>
      </c>
      <c r="BW439" s="33" t="inlineStr">
        <is>
          <t>https://www.msh-intl.com/en/msh-intl-legal-notices.html</t>
        </is>
      </c>
      <c r="BX439" s="13" t="inlineStr">
        <is>
          <t>Staff insurance</t>
        </is>
      </c>
      <c r="CA439" s="19" t="inlineStr">
        <is>
          <t>N</t>
        </is>
      </c>
      <c r="CC439" s="19" t="inlineStr">
        <is>
          <t>N</t>
        </is>
      </c>
      <c r="CF439" s="19" t="inlineStr">
        <is>
          <t>N</t>
        </is>
      </c>
      <c r="CG439" s="19" t="inlineStr">
        <is>
          <t>N</t>
        </is>
      </c>
      <c r="CI439" s="19" t="inlineStr">
        <is>
          <t>N</t>
        </is>
      </c>
      <c r="CJ439" s="19" t="inlineStr">
        <is>
          <t>N</t>
        </is>
      </c>
      <c r="CK439" s="19" t="inlineStr">
        <is>
          <t>N</t>
        </is>
      </c>
      <c r="CL439" s="19" t="inlineStr">
        <is>
          <t>N</t>
        </is>
      </c>
      <c r="CO439" s="19" t="inlineStr">
        <is>
          <t>N</t>
        </is>
      </c>
      <c r="CQ439" s="19" t="inlineStr">
        <is>
          <t>N</t>
        </is>
      </c>
      <c r="CT439" s="19" t="inlineStr">
        <is>
          <t>N</t>
        </is>
      </c>
      <c r="CU439" s="19" t="inlineStr">
        <is>
          <t>N</t>
        </is>
      </c>
      <c r="CW439" s="19" t="inlineStr">
        <is>
          <t>N</t>
        </is>
      </c>
      <c r="CX439" s="19" t="inlineStr">
        <is>
          <t>N</t>
        </is>
      </c>
      <c r="CY439" s="19" t="inlineStr">
        <is>
          <t>N</t>
        </is>
      </c>
      <c r="CZ439" s="19" t="inlineStr">
        <is>
          <t>N</t>
        </is>
      </c>
      <c r="DW439" s="13" t="n"/>
      <c r="DX439" s="22">
        <f>COUNTIF(A:A,A439)</f>
        <v/>
      </c>
      <c r="DZ439" s="19" t="n"/>
      <c r="EA439" s="19" t="n"/>
      <c r="EB439" s="20" t="n"/>
      <c r="EC439" s="20" t="inlineStr">
        <is>
          <t>Depend on location</t>
        </is>
      </c>
      <c r="ED439" s="43" t="inlineStr">
        <is>
          <t>https://www.msh-intl.com/en/corporates-customer-services-contact.html</t>
        </is>
      </c>
      <c r="EE439" s="43" t="n"/>
      <c r="EF439" s="43" t="n"/>
      <c r="EG439" s="43" t="n"/>
      <c r="EH439" s="43" t="n"/>
      <c r="EI439" s="20" t="inlineStr">
        <is>
          <t>vendor</t>
        </is>
      </c>
      <c r="EJ439" s="22">
        <f>_xlfn.CONCAT(AF439:BQ439)</f>
        <v/>
      </c>
      <c r="EK439" s="20" t="n"/>
      <c r="EL439" s="20" t="n"/>
      <c r="EM439" s="20" t="n"/>
      <c r="EN439" s="20" t="n"/>
    </row>
    <row r="440" ht="33.95" customHeight="1">
      <c r="A440" s="24" t="inlineStr">
        <is>
          <t>#000573</t>
        </is>
      </c>
      <c r="B440" s="13" t="inlineStr">
        <is>
          <t>Multiplication 1.3.1</t>
        </is>
      </c>
      <c r="F440" s="25" t="n"/>
      <c r="G440" s="25" t="n"/>
      <c r="H440" s="25" t="n"/>
      <c r="I440" s="25" t="n"/>
      <c r="J440" s="25" t="n"/>
      <c r="L440" s="26">
        <f>IF(COUNTIF(K:K,K440)=0,"",COUNTIF(K:K,K440))</f>
        <v/>
      </c>
      <c r="M440" s="13" t="inlineStr">
        <is>
          <t>Missing</t>
        </is>
      </c>
      <c r="N440" s="13" t="inlineStr">
        <is>
          <t>I_Mobile App</t>
        </is>
      </c>
      <c r="O440" s="41" t="n"/>
      <c r="P440" s="13">
        <f>COUNTIF(Q440:AC440,"Y")</f>
        <v/>
      </c>
      <c r="R440" s="19" t="inlineStr">
        <is>
          <t>N</t>
        </is>
      </c>
      <c r="S440" s="19" t="inlineStr"/>
      <c r="T440" s="19" t="inlineStr">
        <is>
          <t>Y</t>
        </is>
      </c>
      <c r="U440" s="19" t="inlineStr"/>
      <c r="V440" s="19" t="inlineStr"/>
      <c r="W440" s="19" t="inlineStr">
        <is>
          <t>N</t>
        </is>
      </c>
      <c r="X440" s="19" t="inlineStr">
        <is>
          <t>N</t>
        </is>
      </c>
      <c r="Y440" s="19" t="inlineStr">
        <is>
          <t>N</t>
        </is>
      </c>
      <c r="Z440" s="19" t="inlineStr">
        <is>
          <t>N</t>
        </is>
      </c>
      <c r="AA440" s="19" t="inlineStr">
        <is>
          <t>N</t>
        </is>
      </c>
      <c r="AB440" s="19" t="inlineStr">
        <is>
          <t>N</t>
        </is>
      </c>
      <c r="AC440" s="19" t="inlineStr">
        <is>
          <t>N</t>
        </is>
      </c>
      <c r="AD440" s="13" t="inlineStr">
        <is>
          <t>A</t>
        </is>
      </c>
      <c r="AE440" s="13" t="n"/>
      <c r="AF440" s="14" t="inlineStr"/>
      <c r="AG440" s="14" t="inlineStr"/>
      <c r="AH440" s="14" t="inlineStr"/>
      <c r="AI440" s="14" t="inlineStr"/>
      <c r="AJ440" s="14" t="inlineStr"/>
      <c r="AK440" s="14" t="inlineStr"/>
      <c r="AL440" s="14" t="inlineStr"/>
      <c r="AM440" s="14" t="inlineStr"/>
      <c r="AN440" s="14" t="inlineStr"/>
      <c r="AO440" s="14" t="inlineStr"/>
      <c r="AP440" s="14" t="inlineStr"/>
      <c r="AQ440" s="14" t="inlineStr"/>
      <c r="AR440" s="14" t="inlineStr"/>
      <c r="AS440" s="14" t="inlineStr"/>
      <c r="AT440" s="14" t="inlineStr"/>
      <c r="AU440" s="14" t="inlineStr"/>
      <c r="AV440" s="14" t="inlineStr"/>
      <c r="AW440" s="14" t="inlineStr"/>
      <c r="AX440" s="14" t="inlineStr"/>
      <c r="AY440" s="14" t="inlineStr"/>
      <c r="AZ440" s="14" t="inlineStr"/>
      <c r="BA440" s="14" t="inlineStr"/>
      <c r="BB440" s="14" t="inlineStr"/>
      <c r="BC440" s="14" t="inlineStr"/>
      <c r="BD440" s="14" t="inlineStr"/>
      <c r="BE440" s="14" t="inlineStr"/>
      <c r="BF440" s="14" t="inlineStr"/>
      <c r="BG440" s="14" t="inlineStr"/>
      <c r="BH440" s="14" t="inlineStr"/>
      <c r="BI440" s="14" t="inlineStr"/>
      <c r="BJ440" s="14" t="inlineStr"/>
      <c r="BK440" s="14" t="inlineStr"/>
      <c r="BL440" s="14" t="inlineStr"/>
      <c r="BM440" s="14" t="inlineStr"/>
      <c r="BN440" s="14" t="inlineStr"/>
      <c r="BO440" s="14" t="inlineStr"/>
      <c r="BP440" s="14" t="inlineStr"/>
      <c r="BQ440" s="14" t="inlineStr"/>
      <c r="BR440" s="14" t="n"/>
      <c r="BT440" s="13" t="inlineStr">
        <is>
          <t>New Zealand</t>
        </is>
      </c>
      <c r="BW440" s="44" t="n"/>
      <c r="BX440" s="13" t="inlineStr"/>
      <c r="CA440" s="19" t="inlineStr">
        <is>
          <t>N</t>
        </is>
      </c>
      <c r="CC440" s="19" t="inlineStr">
        <is>
          <t>N</t>
        </is>
      </c>
      <c r="CF440" s="19" t="inlineStr">
        <is>
          <t>N</t>
        </is>
      </c>
      <c r="CG440" s="19" t="inlineStr">
        <is>
          <t>N</t>
        </is>
      </c>
      <c r="CI440" s="19" t="inlineStr">
        <is>
          <t>N</t>
        </is>
      </c>
      <c r="CJ440" s="19" t="inlineStr">
        <is>
          <t>N</t>
        </is>
      </c>
      <c r="CK440" s="19" t="inlineStr">
        <is>
          <t>N</t>
        </is>
      </c>
      <c r="CL440" s="19" t="inlineStr">
        <is>
          <t>N</t>
        </is>
      </c>
      <c r="CO440" s="19" t="inlineStr">
        <is>
          <t>N</t>
        </is>
      </c>
      <c r="CQ440" s="19" t="inlineStr">
        <is>
          <t>N</t>
        </is>
      </c>
      <c r="CT440" s="19" t="inlineStr">
        <is>
          <t>N</t>
        </is>
      </c>
      <c r="CU440" s="19" t="inlineStr">
        <is>
          <t>N</t>
        </is>
      </c>
      <c r="CW440" s="19" t="inlineStr">
        <is>
          <t>N</t>
        </is>
      </c>
      <c r="CX440" s="19" t="inlineStr">
        <is>
          <t>N</t>
        </is>
      </c>
      <c r="CY440" s="19" t="inlineStr">
        <is>
          <t>N</t>
        </is>
      </c>
      <c r="CZ440" s="19" t="inlineStr">
        <is>
          <t>N</t>
        </is>
      </c>
      <c r="DW440" s="13" t="n"/>
      <c r="DX440" s="22">
        <f>COUNTIF(A:A,A440)</f>
        <v/>
      </c>
      <c r="DZ440" s="19" t="n"/>
      <c r="EA440" s="19" t="n"/>
      <c r="EB440" s="20" t="n"/>
      <c r="EC440" s="20" t="n"/>
      <c r="ED440" s="20" t="n"/>
      <c r="EE440" s="20" t="n"/>
      <c r="EF440" s="20" t="n"/>
      <c r="EG440" s="20" t="n"/>
      <c r="EH440" s="20" t="n"/>
      <c r="EI440" s="20" t="n"/>
      <c r="EJ440" s="22">
        <f>_xlfn.CONCAT(AF440:BQ440)</f>
        <v/>
      </c>
      <c r="EK440" s="20" t="n"/>
      <c r="EL440" s="20" t="n"/>
      <c r="EM440" s="20" t="n"/>
      <c r="EN440" s="20" t="n"/>
    </row>
    <row r="441" ht="84.95" customHeight="1">
      <c r="A441" s="24" t="inlineStr">
        <is>
          <t>#000574</t>
        </is>
      </c>
      <c r="B441" s="13" t="inlineStr">
        <is>
          <t>Muse Score</t>
        </is>
      </c>
      <c r="F441" s="25" t="n"/>
      <c r="G441" s="25" t="n"/>
      <c r="H441" s="25" t="n"/>
      <c r="I441" s="25" t="n"/>
      <c r="J441" s="25" t="n"/>
      <c r="L441" s="26">
        <f>IF(COUNTIF(K:K,K441)=0,"",COUNTIF(K:K,K441))</f>
        <v/>
      </c>
      <c r="M441" s="13" t="inlineStr">
        <is>
          <t>Digital Product</t>
        </is>
      </c>
      <c r="N441" s="13" t="inlineStr">
        <is>
          <t>I_Mobile App</t>
        </is>
      </c>
      <c r="O441" s="41" t="inlineStr">
        <is>
          <t>https://musescore.org/en</t>
        </is>
      </c>
      <c r="P441" s="13">
        <f>COUNTIF(Q441:AC441,"Y")</f>
        <v/>
      </c>
      <c r="R441" s="19" t="inlineStr">
        <is>
          <t>Y</t>
        </is>
      </c>
      <c r="S441" s="19" t="inlineStr">
        <is>
          <t>Y</t>
        </is>
      </c>
      <c r="T441" s="19" t="inlineStr">
        <is>
          <t>Y</t>
        </is>
      </c>
      <c r="U441" s="19" t="inlineStr"/>
      <c r="V441" s="19" t="inlineStr"/>
      <c r="W441" s="19" t="inlineStr">
        <is>
          <t>N</t>
        </is>
      </c>
      <c r="X441" s="19" t="inlineStr">
        <is>
          <t>N</t>
        </is>
      </c>
      <c r="Y441" s="19" t="inlineStr">
        <is>
          <t>N</t>
        </is>
      </c>
      <c r="Z441" s="19" t="inlineStr">
        <is>
          <t>N</t>
        </is>
      </c>
      <c r="AA441" s="19" t="inlineStr">
        <is>
          <t>N</t>
        </is>
      </c>
      <c r="AB441" s="19" t="inlineStr">
        <is>
          <t>N</t>
        </is>
      </c>
      <c r="AC441" s="19" t="inlineStr">
        <is>
          <t>N</t>
        </is>
      </c>
      <c r="AE441" s="13" t="n"/>
      <c r="AF441" s="14" t="inlineStr"/>
      <c r="AG441" s="14" t="inlineStr"/>
      <c r="AH441" s="14" t="inlineStr"/>
      <c r="AI441" s="14" t="inlineStr"/>
      <c r="AJ441" s="14" t="inlineStr"/>
      <c r="AK441" s="14" t="inlineStr"/>
      <c r="AL441" s="14" t="inlineStr"/>
      <c r="AM441" s="14" t="inlineStr"/>
      <c r="AN441" s="14" t="inlineStr"/>
      <c r="AO441" s="14" t="inlineStr"/>
      <c r="AP441" s="14" t="inlineStr"/>
      <c r="AQ441" s="14" t="inlineStr"/>
      <c r="AR441" s="14" t="inlineStr"/>
      <c r="AS441" s="14" t="inlineStr"/>
      <c r="AT441" s="14" t="inlineStr"/>
      <c r="AU441" s="14" t="inlineStr"/>
      <c r="AV441" s="14" t="inlineStr"/>
      <c r="AW441" s="14" t="inlineStr"/>
      <c r="AX441" s="14" t="inlineStr"/>
      <c r="AY441" s="14" t="inlineStr"/>
      <c r="AZ441" s="14" t="inlineStr"/>
      <c r="BA441" s="14" t="inlineStr"/>
      <c r="BB441" s="14" t="inlineStr"/>
      <c r="BC441" s="14" t="inlineStr"/>
      <c r="BD441" s="14" t="inlineStr"/>
      <c r="BE441" s="14" t="inlineStr"/>
      <c r="BF441" s="14" t="inlineStr"/>
      <c r="BG441" s="14" t="inlineStr"/>
      <c r="BH441" s="14" t="inlineStr"/>
      <c r="BI441" s="14" t="inlineStr"/>
      <c r="BJ441" s="14" t="inlineStr"/>
      <c r="BK441" s="14" t="inlineStr"/>
      <c r="BL441" s="14" t="inlineStr"/>
      <c r="BM441" s="14" t="inlineStr"/>
      <c r="BN441" s="14" t="inlineStr"/>
      <c r="BO441" s="14" t="inlineStr"/>
      <c r="BP441" s="14" t="inlineStr"/>
      <c r="BQ441" s="14" t="inlineStr"/>
      <c r="BR441" s="14" t="n"/>
      <c r="BT441" s="13" t="inlineStr">
        <is>
          <t>USA</t>
        </is>
      </c>
      <c r="BW441" s="33" t="inlineStr">
        <is>
          <t>https://musescore.com/legal/privacy</t>
        </is>
      </c>
      <c r="BX441" s="13" t="inlineStr">
        <is>
          <t>Tool for music composation</t>
        </is>
      </c>
      <c r="CA441" s="19" t="inlineStr">
        <is>
          <t>N</t>
        </is>
      </c>
      <c r="CC441" s="19" t="inlineStr">
        <is>
          <t>N</t>
        </is>
      </c>
      <c r="CF441" s="19" t="inlineStr">
        <is>
          <t>N</t>
        </is>
      </c>
      <c r="CG441" s="19" t="inlineStr">
        <is>
          <t>N</t>
        </is>
      </c>
      <c r="CI441" s="19" t="inlineStr">
        <is>
          <t>N</t>
        </is>
      </c>
      <c r="CJ441" s="19" t="inlineStr">
        <is>
          <t>N</t>
        </is>
      </c>
      <c r="CK441" s="19" t="inlineStr">
        <is>
          <t>N</t>
        </is>
      </c>
      <c r="CL441" s="19" t="inlineStr">
        <is>
          <t>N</t>
        </is>
      </c>
      <c r="CO441" s="19" t="inlineStr">
        <is>
          <t>N</t>
        </is>
      </c>
      <c r="CQ441" s="19" t="inlineStr">
        <is>
          <t>N</t>
        </is>
      </c>
      <c r="CT441" s="19" t="inlineStr">
        <is>
          <t>N</t>
        </is>
      </c>
      <c r="CU441" s="19" t="inlineStr">
        <is>
          <t>N</t>
        </is>
      </c>
      <c r="CW441" s="19" t="inlineStr">
        <is>
          <t>N</t>
        </is>
      </c>
      <c r="CX441" s="19" t="inlineStr">
        <is>
          <t>N</t>
        </is>
      </c>
      <c r="CY441" s="19" t="inlineStr">
        <is>
          <t>N</t>
        </is>
      </c>
      <c r="CZ441" s="19" t="inlineStr">
        <is>
          <t>N</t>
        </is>
      </c>
      <c r="DA441" s="13" t="inlineStr">
        <is>
          <t>Can be accessed without providing personal information(?)Can't open the privacy policy website.</t>
        </is>
      </c>
      <c r="DW441" s="13" t="n"/>
      <c r="DX441" s="22">
        <f>COUNTIF(A:A,A441)</f>
        <v/>
      </c>
      <c r="DZ441" s="19" t="n"/>
      <c r="EA441" s="19" t="n"/>
      <c r="EB441" s="20" t="n"/>
      <c r="EC441" s="20" t="n"/>
      <c r="ED441" s="129" t="inlineStr">
        <is>
          <t>https://musescore.com/contact</t>
        </is>
      </c>
      <c r="EE441" s="129" t="n"/>
      <c r="EF441" s="129" t="n"/>
      <c r="EG441" s="129" t="n"/>
      <c r="EH441" s="129" t="n"/>
      <c r="EI441" s="20" t="inlineStr">
        <is>
          <t>music</t>
        </is>
      </c>
      <c r="EJ441" s="22">
        <f>_xlfn.CONCAT(AF441:BQ441)</f>
        <v/>
      </c>
      <c r="EK441" s="20" t="n"/>
      <c r="EL441" s="20" t="n"/>
      <c r="EM441" s="20" t="n"/>
      <c r="EN441" s="20" t="n"/>
    </row>
    <row r="442" ht="42.95" customHeight="1">
      <c r="A442" s="13" t="inlineStr">
        <is>
          <t>#000888</t>
        </is>
      </c>
      <c r="B442" s="13" t="inlineStr">
        <is>
          <t>Music First</t>
        </is>
      </c>
      <c r="M442" s="13" t="inlineStr">
        <is>
          <t>Digital Product</t>
        </is>
      </c>
      <c r="N442" s="13" t="inlineStr">
        <is>
          <t>I_App</t>
        </is>
      </c>
      <c r="O442" s="138" t="inlineStr">
        <is>
          <t>https://www.musicfirst.com/</t>
        </is>
      </c>
      <c r="V442" s="19" t="inlineStr">
        <is>
          <t>Y</t>
        </is>
      </c>
      <c r="AF442" s="14" t="n"/>
      <c r="AG442" s="14" t="inlineStr">
        <is>
          <t>Y</t>
        </is>
      </c>
      <c r="AH442" s="14" t="n"/>
      <c r="AI442" s="14" t="n"/>
      <c r="AJ442" s="14" t="n"/>
      <c r="AK442" s="14" t="n"/>
      <c r="AL442" s="14" t="n"/>
      <c r="AM442" s="14" t="n"/>
      <c r="AN442" s="14" t="n"/>
      <c r="AO442" s="14" t="n"/>
      <c r="AP442" s="14" t="n"/>
      <c r="AQ442" s="14" t="n"/>
      <c r="AR442" s="14" t="n"/>
      <c r="AS442" s="14" t="n"/>
      <c r="AT442" s="14" t="n"/>
      <c r="AU442" s="14" t="n"/>
      <c r="AV442" s="14" t="n"/>
      <c r="AW442" s="14" t="n"/>
      <c r="AX442" s="14" t="n"/>
      <c r="AY442" s="14" t="n"/>
      <c r="AZ442" s="14" t="n"/>
      <c r="BA442" s="14" t="n"/>
      <c r="BB442" s="14" t="n"/>
      <c r="BC442" s="14" t="n"/>
      <c r="BD442" s="14" t="n"/>
      <c r="BE442" s="14" t="n"/>
      <c r="BF442" s="14" t="n"/>
      <c r="BG442" s="14" t="n"/>
      <c r="BH442" s="14" t="n"/>
      <c r="BI442" s="14" t="n"/>
      <c r="BJ442" s="14" t="n"/>
      <c r="BK442" s="14" t="n"/>
      <c r="BL442" s="14" t="n"/>
      <c r="BM442" s="14" t="n"/>
      <c r="BN442" s="14" t="n"/>
      <c r="BO442" s="14" t="n"/>
      <c r="BP442" s="14" t="n"/>
      <c r="BQ442" s="14" t="inlineStr">
        <is>
          <t>Y</t>
        </is>
      </c>
      <c r="BR442" s="14" t="n"/>
      <c r="BT442" s="30" t="inlineStr">
        <is>
          <t>UK</t>
        </is>
      </c>
      <c r="BW442" s="21" t="inlineStr">
        <is>
          <t>https://www.musicfirst.com/privacy-policy/</t>
        </is>
      </c>
      <c r="BX442" s="30" t="inlineStr">
        <is>
          <t>This application has a suite of applications to help music students progress their knowelge</t>
        </is>
      </c>
      <c r="BY442" s="30" t="inlineStr">
        <is>
          <t>Students may miss out on valuable learning resources or may not be able to participate in Music lessons.</t>
        </is>
      </c>
      <c r="DA442" s="30" t="inlineStr">
        <is>
          <t>Whilst the student is registered at the College</t>
        </is>
      </c>
      <c r="DW442" s="30" t="inlineStr">
        <is>
          <t>Student name, username and class registration</t>
        </is>
      </c>
      <c r="DX442" s="20" t="n"/>
      <c r="DZ442" s="19" t="n"/>
      <c r="EA442" s="19" t="n"/>
      <c r="EB442" s="20" t="n"/>
      <c r="EC442" s="20" t="n"/>
      <c r="ED442" s="20" t="n"/>
      <c r="EE442" s="20" t="n"/>
      <c r="EF442" s="20" t="n"/>
      <c r="EG442" s="20" t="n"/>
      <c r="EH442" s="20" t="n"/>
      <c r="EI442" s="20" t="n"/>
      <c r="EJ442" s="20" t="n"/>
      <c r="EK442" s="20" t="n"/>
      <c r="EL442" s="20" t="n"/>
      <c r="EM442" s="20" t="n"/>
      <c r="EN442" s="20" t="n"/>
    </row>
    <row r="443" ht="42.95" customHeight="1">
      <c r="A443" s="13" t="inlineStr">
        <is>
          <t>#000886</t>
        </is>
      </c>
      <c r="B443" s="13" t="inlineStr">
        <is>
          <t>Musition Cloud (Auralia 6)</t>
        </is>
      </c>
      <c r="M443" s="13" t="inlineStr">
        <is>
          <t>Digital Product</t>
        </is>
      </c>
      <c r="N443" s="13" t="inlineStr">
        <is>
          <t>I_App</t>
        </is>
      </c>
      <c r="O443" s="138" t="inlineStr">
        <is>
          <t>https://www.risingsoftware.com</t>
        </is>
      </c>
      <c r="V443" s="19" t="inlineStr">
        <is>
          <t>Y</t>
        </is>
      </c>
      <c r="AF443" s="14" t="n"/>
      <c r="AG443" s="14" t="inlineStr">
        <is>
          <t>Y</t>
        </is>
      </c>
      <c r="AH443" s="14" t="n"/>
      <c r="AI443" s="14" t="n"/>
      <c r="AJ443" s="14" t="n"/>
      <c r="AK443" s="14" t="n"/>
      <c r="AL443" s="14" t="n"/>
      <c r="AM443" s="14" t="n"/>
      <c r="AN443" s="14" t="n"/>
      <c r="AO443" s="14" t="n"/>
      <c r="AP443" s="14" t="n"/>
      <c r="AQ443" s="14" t="n"/>
      <c r="AR443" s="14" t="n"/>
      <c r="AS443" s="14" t="n"/>
      <c r="AT443" s="14" t="n"/>
      <c r="AU443" s="14" t="n"/>
      <c r="AV443" s="14" t="n"/>
      <c r="AW443" s="14" t="n"/>
      <c r="AX443" s="14" t="n"/>
      <c r="AY443" s="14" t="n"/>
      <c r="AZ443" s="14" t="n"/>
      <c r="BA443" s="14" t="n"/>
      <c r="BB443" s="14" t="n"/>
      <c r="BC443" s="14" t="n"/>
      <c r="BD443" s="14" t="n"/>
      <c r="BE443" s="14" t="n"/>
      <c r="BF443" s="14" t="n"/>
      <c r="BG443" s="14" t="n"/>
      <c r="BH443" s="14" t="n"/>
      <c r="BI443" s="14" t="n"/>
      <c r="BJ443" s="14" t="n"/>
      <c r="BK443" s="14" t="n"/>
      <c r="BL443" s="14" t="n"/>
      <c r="BM443" s="14" t="n"/>
      <c r="BN443" s="14" t="n"/>
      <c r="BO443" s="14" t="n"/>
      <c r="BP443" s="14" t="n"/>
      <c r="BQ443" s="14" t="inlineStr">
        <is>
          <t>Y</t>
        </is>
      </c>
      <c r="BR443" s="14" t="n"/>
      <c r="BT443" s="13" t="inlineStr">
        <is>
          <t>Australia</t>
        </is>
      </c>
      <c r="BW443" s="21" t="inlineStr">
        <is>
          <t>https://www.risingsoftware.com/privacy</t>
        </is>
      </c>
      <c r="BX443" s="30" t="inlineStr">
        <is>
          <t>Online music application offering comprehensive ear training. (pitch, rhythm, intervals, chords, scales, tuning and more)</t>
        </is>
      </c>
      <c r="BY443" s="30" t="inlineStr">
        <is>
          <t>Students may miss out on valuable learning resources or may not be able to participate in Music lessons.</t>
        </is>
      </c>
      <c r="DA443" s="30" t="inlineStr">
        <is>
          <t>Whilst the student is registered at the College</t>
        </is>
      </c>
      <c r="DW443" s="30" t="inlineStr">
        <is>
          <t>Student name, username and class registration</t>
        </is>
      </c>
      <c r="DX443" s="20" t="n"/>
      <c r="DZ443" s="19" t="n"/>
      <c r="EA443" s="19" t="n"/>
      <c r="EB443" s="20" t="n"/>
      <c r="EC443" s="20" t="n"/>
      <c r="ED443" s="20" t="n"/>
      <c r="EE443" s="20" t="n"/>
      <c r="EF443" s="20" t="n"/>
      <c r="EG443" s="20" t="n"/>
      <c r="EH443" s="20" t="n"/>
      <c r="EI443" s="20" t="n"/>
      <c r="EJ443" s="20" t="n"/>
      <c r="EK443" s="20" t="n"/>
      <c r="EL443" s="20" t="n"/>
      <c r="EM443" s="20" t="n"/>
      <c r="EN443" s="20" t="n"/>
    </row>
    <row r="444" ht="102" customHeight="1">
      <c r="A444" s="24" t="inlineStr">
        <is>
          <t>#000224</t>
        </is>
      </c>
      <c r="B444" s="24" t="inlineStr">
        <is>
          <t>Muyinteresante</t>
        </is>
      </c>
      <c r="E444" s="15" t="inlineStr">
        <is>
          <t>No</t>
        </is>
      </c>
      <c r="F444" s="25" t="inlineStr">
        <is>
          <t>Low</t>
        </is>
      </c>
      <c r="G444" s="25" t="n"/>
      <c r="H444" s="25" t="n"/>
      <c r="I444" s="25" t="n"/>
      <c r="J444" s="25" t="n"/>
      <c r="K444" s="26" t="n"/>
      <c r="L444" s="26">
        <f>IF(COUNTIF(K:K,K444)=0,"",COUNTIF(K:K,K444))</f>
        <v/>
      </c>
      <c r="M444" s="13" t="inlineStr">
        <is>
          <t>Digital Product</t>
        </is>
      </c>
      <c r="N444" s="13" t="inlineStr">
        <is>
          <t>I_Website Service</t>
        </is>
      </c>
      <c r="O444" s="138" t="inlineStr">
        <is>
          <t>https://www.megainteresting.com/</t>
        </is>
      </c>
      <c r="P444" s="13">
        <f>COUNTIF(Q444:AC444,"Y")</f>
        <v/>
      </c>
      <c r="R444" s="19" t="inlineStr">
        <is>
          <t>N</t>
        </is>
      </c>
      <c r="S444" s="19" t="inlineStr"/>
      <c r="T444" s="19" t="inlineStr">
        <is>
          <t>N</t>
        </is>
      </c>
      <c r="U444" s="19" t="inlineStr">
        <is>
          <t>Y</t>
        </is>
      </c>
      <c r="V444" s="19" t="inlineStr"/>
      <c r="W444" s="19" t="inlineStr">
        <is>
          <t>N</t>
        </is>
      </c>
      <c r="X444" s="19" t="inlineStr">
        <is>
          <t>N</t>
        </is>
      </c>
      <c r="Y444" s="19" t="inlineStr">
        <is>
          <t>N</t>
        </is>
      </c>
      <c r="Z444" s="19" t="inlineStr">
        <is>
          <t>N</t>
        </is>
      </c>
      <c r="AA444" s="19" t="inlineStr">
        <is>
          <t>N</t>
        </is>
      </c>
      <c r="AB444" s="19" t="inlineStr">
        <is>
          <t>N</t>
        </is>
      </c>
      <c r="AC444" s="19" t="inlineStr">
        <is>
          <t>N</t>
        </is>
      </c>
      <c r="AE444" s="13" t="n"/>
      <c r="AF444" s="14" t="n"/>
      <c r="AG444" s="14" t="inlineStr">
        <is>
          <t>Y</t>
        </is>
      </c>
      <c r="AH444" s="14" t="n"/>
      <c r="AI444" s="14" t="n"/>
      <c r="AJ444" s="14" t="inlineStr">
        <is>
          <t>Y</t>
        </is>
      </c>
      <c r="AK444" s="14" t="n"/>
      <c r="AL444" s="14" t="n"/>
      <c r="AM444" s="14" t="n"/>
      <c r="AN444" s="14" t="n"/>
      <c r="AO444" s="14" t="n"/>
      <c r="AP444" s="14" t="n"/>
      <c r="AQ444" s="14" t="n"/>
      <c r="AR444" s="14" t="n"/>
      <c r="AS444" s="14" t="n"/>
      <c r="AT444" s="14" t="n"/>
      <c r="AU444" s="14" t="n"/>
      <c r="AV444" s="14" t="inlineStr">
        <is>
          <t>Y</t>
        </is>
      </c>
      <c r="AW444" s="14" t="n"/>
      <c r="AX444" s="14" t="n"/>
      <c r="AY444" s="14" t="n"/>
      <c r="AZ444" s="14" t="inlineStr">
        <is>
          <t>Y</t>
        </is>
      </c>
      <c r="BA444" s="14" t="n"/>
      <c r="BB444" s="14" t="n"/>
      <c r="BC444" s="14" t="n"/>
      <c r="BD444" s="14" t="n"/>
      <c r="BE444" s="14" t="n"/>
      <c r="BF444" s="14" t="n"/>
      <c r="BG444" s="14" t="inlineStr">
        <is>
          <t>Y</t>
        </is>
      </c>
      <c r="BH444" s="14" t="n"/>
      <c r="BI444" s="14" t="n"/>
      <c r="BJ444" s="14" t="n"/>
      <c r="BK444" s="14" t="n"/>
      <c r="BL444" s="14" t="n"/>
      <c r="BM444" s="14" t="n"/>
      <c r="BN444" s="14" t="n"/>
      <c r="BO444" s="14" t="n"/>
      <c r="BP444" s="14" t="n"/>
      <c r="BQ444" s="14" t="n"/>
      <c r="BR444" s="14" t="n"/>
      <c r="BT444" s="13" t="inlineStr">
        <is>
          <t>Spain</t>
        </is>
      </c>
      <c r="BW444" s="33" t="inlineStr">
        <is>
          <t>https://www.zinetmedia.es/zinetmedia/privacy</t>
        </is>
      </c>
      <c r="BX444" s="13" t="inlineStr">
        <is>
          <t>To develop reading and listening
comprehension with news, podcasts, videos.</t>
        </is>
      </c>
      <c r="BY444" s="13" t="inlineStr">
        <is>
          <t>Will miss out on some videos, podcasts and articles</t>
        </is>
      </c>
      <c r="CA444" s="19" t="inlineStr">
        <is>
          <t>N</t>
        </is>
      </c>
      <c r="CC444" s="19" t="inlineStr">
        <is>
          <t>N</t>
        </is>
      </c>
      <c r="CF444" s="19" t="inlineStr">
        <is>
          <t>N</t>
        </is>
      </c>
      <c r="CG444" s="19" t="inlineStr">
        <is>
          <t>N</t>
        </is>
      </c>
      <c r="CI444" s="19" t="inlineStr">
        <is>
          <t>N</t>
        </is>
      </c>
      <c r="CJ444" s="19" t="inlineStr">
        <is>
          <t>N</t>
        </is>
      </c>
      <c r="CK444" s="19" t="inlineStr">
        <is>
          <t>N</t>
        </is>
      </c>
      <c r="CL444" s="19" t="inlineStr">
        <is>
          <t>N</t>
        </is>
      </c>
      <c r="CO444" s="19" t="inlineStr">
        <is>
          <t>N</t>
        </is>
      </c>
      <c r="CQ444" s="19" t="inlineStr">
        <is>
          <t>N</t>
        </is>
      </c>
      <c r="CT444" s="19" t="inlineStr">
        <is>
          <t>N</t>
        </is>
      </c>
      <c r="CU444" s="19" t="inlineStr">
        <is>
          <t>N</t>
        </is>
      </c>
      <c r="CW444" s="19" t="inlineStr">
        <is>
          <t>N</t>
        </is>
      </c>
      <c r="CX444" s="19" t="inlineStr">
        <is>
          <t>N</t>
        </is>
      </c>
      <c r="CY444" s="19" t="inlineStr">
        <is>
          <t>N</t>
        </is>
      </c>
      <c r="CZ444" s="19" t="inlineStr">
        <is>
          <t>N</t>
        </is>
      </c>
      <c r="DW444" s="13" t="inlineStr">
        <is>
          <t>First name, Last name, student email, date of birth, postal code, gender</t>
        </is>
      </c>
      <c r="DX444" s="22">
        <f>COUNTIF(A:A,A444)</f>
        <v/>
      </c>
      <c r="DZ444" s="19" t="n"/>
      <c r="EA444" s="19" t="n"/>
      <c r="EB444" s="20" t="inlineStr">
        <is>
          <t>megainteresting@megainteresting.com</t>
        </is>
      </c>
      <c r="EC444" s="20" t="n"/>
      <c r="ED444" s="20" t="n"/>
      <c r="EE444" s="20" t="n"/>
      <c r="EF444" s="20" t="n"/>
      <c r="EG444" s="20" t="n"/>
      <c r="EH444" s="20" t="n"/>
      <c r="EI444" s="20" t="inlineStr">
        <is>
          <t>language</t>
        </is>
      </c>
      <c r="EJ444" s="22">
        <f>_xlfn.CONCAT(AF444:BQ444)</f>
        <v/>
      </c>
      <c r="EK444" s="22" t="n"/>
      <c r="EL444" s="20" t="n"/>
      <c r="EM444" s="20" t="n"/>
      <c r="EN444" s="20" t="n"/>
    </row>
    <row r="445" ht="33.95" customHeight="1">
      <c r="A445" s="24" t="inlineStr">
        <is>
          <t>#000576</t>
        </is>
      </c>
      <c r="B445" s="13" t="inlineStr">
        <is>
          <t>My IB Question Bank</t>
        </is>
      </c>
      <c r="F445" s="25" t="n"/>
      <c r="G445" s="25" t="n"/>
      <c r="H445" s="25" t="n"/>
      <c r="I445" s="25" t="n"/>
      <c r="J445" s="25" t="n"/>
      <c r="L445" s="26">
        <f>IF(COUNTIF(K:K,K445)=0,"",COUNTIF(K:K,K445))</f>
        <v/>
      </c>
      <c r="M445" s="13" t="inlineStr">
        <is>
          <t>Missing</t>
        </is>
      </c>
      <c r="N445" s="13" t="inlineStr">
        <is>
          <t>I_Website Service</t>
        </is>
      </c>
      <c r="O445" s="41" t="inlineStr">
        <is>
          <t>(???)https://questionbank.ibo.org/</t>
        </is>
      </c>
      <c r="P445" s="13">
        <f>COUNTIF(Q445:AC445,"Y")</f>
        <v/>
      </c>
      <c r="R445" s="19" t="inlineStr">
        <is>
          <t>N</t>
        </is>
      </c>
      <c r="S445" s="19" t="inlineStr">
        <is>
          <t>Y</t>
        </is>
      </c>
      <c r="T445" s="19" t="inlineStr">
        <is>
          <t>Y</t>
        </is>
      </c>
      <c r="U445" s="19" t="inlineStr"/>
      <c r="V445" s="19" t="inlineStr"/>
      <c r="W445" s="19" t="inlineStr">
        <is>
          <t>N</t>
        </is>
      </c>
      <c r="X445" s="19" t="inlineStr">
        <is>
          <t>N</t>
        </is>
      </c>
      <c r="Y445" s="19" t="inlineStr">
        <is>
          <t>N</t>
        </is>
      </c>
      <c r="Z445" s="19" t="inlineStr">
        <is>
          <t>N</t>
        </is>
      </c>
      <c r="AA445" s="19" t="inlineStr">
        <is>
          <t>N</t>
        </is>
      </c>
      <c r="AB445" s="19" t="inlineStr">
        <is>
          <t>N</t>
        </is>
      </c>
      <c r="AC445" s="19" t="inlineStr">
        <is>
          <t>N</t>
        </is>
      </c>
      <c r="AE445" s="13" t="n"/>
      <c r="AF445" s="14" t="inlineStr"/>
      <c r="AG445" s="14" t="inlineStr"/>
      <c r="AH445" s="14" t="inlineStr">
        <is>
          <t>Y</t>
        </is>
      </c>
      <c r="AI445" s="14" t="n"/>
      <c r="AJ445" s="14" t="n"/>
      <c r="AK445" s="14" t="inlineStr">
        <is>
          <t>Y</t>
        </is>
      </c>
      <c r="AL445" s="14" t="inlineStr"/>
      <c r="AM445" s="14" t="inlineStr"/>
      <c r="AN445" s="14" t="inlineStr"/>
      <c r="AO445" s="14" t="inlineStr"/>
      <c r="AP445" s="14" t="inlineStr"/>
      <c r="AQ445" s="14" t="inlineStr"/>
      <c r="AR445" s="14" t="inlineStr"/>
      <c r="AS445" s="14" t="inlineStr"/>
      <c r="AT445" s="14" t="inlineStr"/>
      <c r="AU445" s="14" t="inlineStr"/>
      <c r="AV445" s="14" t="inlineStr"/>
      <c r="AW445" s="14" t="inlineStr"/>
      <c r="AX445" s="14" t="inlineStr"/>
      <c r="AY445" s="14" t="inlineStr"/>
      <c r="AZ445" s="14" t="inlineStr"/>
      <c r="BA445" s="14" t="inlineStr"/>
      <c r="BB445" s="14" t="inlineStr"/>
      <c r="BC445" s="14" t="inlineStr"/>
      <c r="BD445" s="14" t="inlineStr"/>
      <c r="BE445" s="14" t="inlineStr"/>
      <c r="BF445" s="14" t="inlineStr"/>
      <c r="BG445" s="14" t="inlineStr"/>
      <c r="BH445" s="14" t="inlineStr"/>
      <c r="BI445" s="14" t="inlineStr"/>
      <c r="BJ445" s="14" t="inlineStr"/>
      <c r="BK445" s="14" t="inlineStr"/>
      <c r="BL445" s="14" t="inlineStr"/>
      <c r="BM445" s="14" t="inlineStr"/>
      <c r="BN445" s="14" t="inlineStr"/>
      <c r="BO445" s="14" t="inlineStr"/>
      <c r="BP445" s="14" t="inlineStr"/>
      <c r="BQ445" s="14" t="inlineStr"/>
      <c r="BR445" s="14" t="n"/>
      <c r="BT445" s="13" t="inlineStr">
        <is>
          <t>USA</t>
        </is>
      </c>
      <c r="BW445" s="44" t="n"/>
      <c r="BX445" s="13" t="inlineStr">
        <is>
          <t>Practice for IB question</t>
        </is>
      </c>
      <c r="CA445" s="19" t="inlineStr">
        <is>
          <t>N</t>
        </is>
      </c>
      <c r="CC445" s="19" t="inlineStr">
        <is>
          <t>N</t>
        </is>
      </c>
      <c r="CF445" s="19" t="inlineStr">
        <is>
          <t>N</t>
        </is>
      </c>
      <c r="CG445" s="19" t="inlineStr">
        <is>
          <t>N</t>
        </is>
      </c>
      <c r="CI445" s="19" t="inlineStr">
        <is>
          <t>N</t>
        </is>
      </c>
      <c r="CJ445" s="19" t="inlineStr">
        <is>
          <t>N</t>
        </is>
      </c>
      <c r="CK445" s="19" t="inlineStr">
        <is>
          <t>N</t>
        </is>
      </c>
      <c r="CL445" s="19" t="inlineStr">
        <is>
          <t>N</t>
        </is>
      </c>
      <c r="CO445" s="19" t="inlineStr">
        <is>
          <t>N</t>
        </is>
      </c>
      <c r="CQ445" s="19" t="inlineStr">
        <is>
          <t>N</t>
        </is>
      </c>
      <c r="CT445" s="19" t="inlineStr">
        <is>
          <t>N</t>
        </is>
      </c>
      <c r="CU445" s="19" t="inlineStr">
        <is>
          <t>N</t>
        </is>
      </c>
      <c r="CW445" s="19" t="inlineStr">
        <is>
          <t>N</t>
        </is>
      </c>
      <c r="CX445" s="19" t="inlineStr">
        <is>
          <t>N</t>
        </is>
      </c>
      <c r="CY445" s="19" t="inlineStr">
        <is>
          <t>N</t>
        </is>
      </c>
      <c r="CZ445" s="19" t="inlineStr">
        <is>
          <t>N</t>
        </is>
      </c>
      <c r="DW445" s="13" t="n"/>
      <c r="DX445" s="22">
        <f>COUNTIF(A:A,A445)</f>
        <v/>
      </c>
      <c r="DZ445" s="19" t="n"/>
      <c r="EA445" s="19" t="n"/>
      <c r="EB445" s="29" t="inlineStr">
        <is>
          <t>ibcustomerservice@follett.com</t>
        </is>
      </c>
      <c r="EC445" s="20" t="n"/>
      <c r="ED445" s="20" t="n"/>
      <c r="EE445" s="20" t="n"/>
      <c r="EF445" s="20" t="n"/>
      <c r="EG445" s="20" t="n"/>
      <c r="EH445" s="20" t="n"/>
      <c r="EI445" s="20" t="n"/>
      <c r="EJ445" s="22">
        <f>_xlfn.CONCAT(AF445:BQ445)</f>
        <v/>
      </c>
      <c r="EK445" s="20" t="n"/>
      <c r="EL445" s="20" t="n"/>
      <c r="EM445" s="20" t="n"/>
      <c r="EN445" s="20" t="n"/>
    </row>
    <row r="446" ht="135.95" customHeight="1">
      <c r="A446" s="24" t="inlineStr">
        <is>
          <t>#000577</t>
        </is>
      </c>
      <c r="B446" s="13" t="inlineStr">
        <is>
          <t>MyIB</t>
        </is>
      </c>
      <c r="F446" s="25" t="n"/>
      <c r="G446" s="25" t="n"/>
      <c r="H446" s="25" t="n"/>
      <c r="I446" s="25" t="n"/>
      <c r="J446" s="25" t="n"/>
      <c r="L446" s="26">
        <f>IF(COUNTIF(K:K,K446)=0,"",COUNTIF(K:K,K446))</f>
        <v/>
      </c>
      <c r="M446" s="13" t="inlineStr">
        <is>
          <t>Digital Product</t>
        </is>
      </c>
      <c r="N446" s="13" t="inlineStr">
        <is>
          <t>I_Website Service</t>
        </is>
      </c>
      <c r="O446" s="41" t="inlineStr">
        <is>
          <t>https://internationalbaccalaureate.force.com/ibportal/IBPortalLogin?startURL=%2Fibportal%2F</t>
        </is>
      </c>
      <c r="P446" s="13">
        <f>COUNTIF(Q446:AC446,"Y")</f>
        <v/>
      </c>
      <c r="R446" s="19" t="inlineStr">
        <is>
          <t>N</t>
        </is>
      </c>
      <c r="S446" s="19" t="inlineStr">
        <is>
          <t>Y</t>
        </is>
      </c>
      <c r="T446" s="19" t="inlineStr">
        <is>
          <t>Y</t>
        </is>
      </c>
      <c r="U446" s="19" t="inlineStr"/>
      <c r="V446" s="19" t="inlineStr"/>
      <c r="W446" s="19" t="inlineStr">
        <is>
          <t>N</t>
        </is>
      </c>
      <c r="X446" s="19" t="inlineStr">
        <is>
          <t>N</t>
        </is>
      </c>
      <c r="Y446" s="19" t="inlineStr">
        <is>
          <t>N</t>
        </is>
      </c>
      <c r="Z446" s="19" t="inlineStr">
        <is>
          <t>N</t>
        </is>
      </c>
      <c r="AA446" s="19" t="inlineStr">
        <is>
          <t>N</t>
        </is>
      </c>
      <c r="AB446" s="19" t="inlineStr">
        <is>
          <t>N</t>
        </is>
      </c>
      <c r="AC446" s="19" t="inlineStr">
        <is>
          <t>N</t>
        </is>
      </c>
      <c r="AE446" s="13" t="n"/>
      <c r="AF446" s="14" t="inlineStr"/>
      <c r="AG446" s="14" t="inlineStr"/>
      <c r="AH446" s="14" t="inlineStr">
        <is>
          <t>Y</t>
        </is>
      </c>
      <c r="AI446" s="14" t="n"/>
      <c r="AJ446" s="14" t="n"/>
      <c r="AK446" s="14" t="inlineStr">
        <is>
          <t>Y</t>
        </is>
      </c>
      <c r="AL446" s="14" t="inlineStr"/>
      <c r="AM446" s="14" t="inlineStr"/>
      <c r="AN446" s="14" t="inlineStr"/>
      <c r="AO446" s="14" t="inlineStr"/>
      <c r="AP446" s="14" t="inlineStr"/>
      <c r="AQ446" s="14" t="inlineStr"/>
      <c r="AR446" s="14" t="inlineStr"/>
      <c r="AS446" s="14" t="inlineStr"/>
      <c r="AT446" s="14" t="inlineStr"/>
      <c r="AU446" s="14" t="inlineStr"/>
      <c r="AV446" s="14" t="inlineStr"/>
      <c r="AW446" s="14" t="inlineStr"/>
      <c r="AX446" s="14" t="inlineStr"/>
      <c r="AY446" s="14" t="inlineStr"/>
      <c r="AZ446" s="14" t="inlineStr"/>
      <c r="BA446" s="14" t="inlineStr"/>
      <c r="BB446" s="14" t="inlineStr"/>
      <c r="BC446" s="14" t="inlineStr"/>
      <c r="BD446" s="14" t="inlineStr"/>
      <c r="BE446" s="14" t="inlineStr"/>
      <c r="BF446" s="14" t="inlineStr"/>
      <c r="BG446" s="14" t="inlineStr"/>
      <c r="BH446" s="14" t="inlineStr"/>
      <c r="BI446" s="14" t="inlineStr"/>
      <c r="BJ446" s="14" t="inlineStr"/>
      <c r="BK446" s="14" t="inlineStr"/>
      <c r="BL446" s="14" t="inlineStr"/>
      <c r="BM446" s="14" t="inlineStr"/>
      <c r="BN446" s="14" t="inlineStr"/>
      <c r="BO446" s="14" t="inlineStr"/>
      <c r="BP446" s="14" t="inlineStr"/>
      <c r="BQ446" s="14" t="inlineStr"/>
      <c r="BR446" s="14" t="n"/>
      <c r="BT446" s="13" t="inlineStr">
        <is>
          <t>USA</t>
        </is>
      </c>
      <c r="BW446" s="33" t="inlineStr">
        <is>
          <t>https://www.ibo.org/terms-and-conditions/privacy-policy/</t>
        </is>
      </c>
      <c r="BX446" s="13" t="inlineStr">
        <is>
          <t>For IB learning</t>
        </is>
      </c>
      <c r="CA446" s="19" t="inlineStr">
        <is>
          <t>N</t>
        </is>
      </c>
      <c r="CC446" s="19" t="inlineStr">
        <is>
          <t>N</t>
        </is>
      </c>
      <c r="CF446" s="19" t="inlineStr">
        <is>
          <t>N</t>
        </is>
      </c>
      <c r="CG446" s="19" t="inlineStr">
        <is>
          <t>N</t>
        </is>
      </c>
      <c r="CI446" s="19" t="inlineStr">
        <is>
          <t>N</t>
        </is>
      </c>
      <c r="CJ446" s="19" t="inlineStr">
        <is>
          <t>N</t>
        </is>
      </c>
      <c r="CK446" s="19" t="inlineStr">
        <is>
          <t>N</t>
        </is>
      </c>
      <c r="CL446" s="19" t="inlineStr">
        <is>
          <t>N</t>
        </is>
      </c>
      <c r="CO446" s="19" t="inlineStr">
        <is>
          <t>N</t>
        </is>
      </c>
      <c r="CQ446" s="19" t="inlineStr">
        <is>
          <t>N</t>
        </is>
      </c>
      <c r="CT446" s="19" t="inlineStr">
        <is>
          <t>N</t>
        </is>
      </c>
      <c r="CU446" s="19" t="inlineStr">
        <is>
          <t>N</t>
        </is>
      </c>
      <c r="CW446" s="19" t="inlineStr">
        <is>
          <t>N</t>
        </is>
      </c>
      <c r="CX446" s="19" t="inlineStr">
        <is>
          <t>N</t>
        </is>
      </c>
      <c r="CY446" s="19" t="inlineStr">
        <is>
          <t>N</t>
        </is>
      </c>
      <c r="CZ446" s="19" t="inlineStr">
        <is>
          <t>N</t>
        </is>
      </c>
      <c r="DA446" s="13" t="inlineStr">
        <is>
          <t>(Location)may process your personal data outside Switzerland, the UK and the European Economic Area, including, without limitation, Argentina, Australia, Canada, Singapore, and the United States.</t>
        </is>
      </c>
      <c r="DW446" s="13" t="n"/>
      <c r="DX446" s="22">
        <f>COUNTIF(A:A,A446)</f>
        <v/>
      </c>
      <c r="DZ446" s="19" t="n"/>
      <c r="EA446" s="19" t="n"/>
      <c r="EB446" s="29" t="inlineStr">
        <is>
          <t>ibcustomerservice@follett.com</t>
        </is>
      </c>
      <c r="EC446" s="20" t="n"/>
      <c r="ED446" s="20" t="n"/>
      <c r="EE446" s="20" t="n"/>
      <c r="EF446" s="20" t="n"/>
      <c r="EG446" s="20" t="n"/>
      <c r="EH446" s="20" t="n"/>
      <c r="EI446" s="20" t="inlineStr">
        <is>
          <t>edu</t>
        </is>
      </c>
      <c r="EJ446" s="22">
        <f>_xlfn.CONCAT(AF446:BQ446)</f>
        <v/>
      </c>
      <c r="EK446" s="20" t="n"/>
      <c r="EL446" s="20" t="n"/>
      <c r="EM446" s="20" t="n"/>
      <c r="EN446" s="20" t="n"/>
    </row>
    <row r="447" ht="119.1" customHeight="1">
      <c r="A447" s="24" t="inlineStr">
        <is>
          <t>#000578</t>
        </is>
      </c>
      <c r="B447" s="13" t="inlineStr">
        <is>
          <t>MyIllini (Counselor)</t>
        </is>
      </c>
      <c r="F447" s="25" t="n"/>
      <c r="G447" s="25" t="n"/>
      <c r="H447" s="25" t="n"/>
      <c r="I447" s="25" t="n"/>
      <c r="J447" s="25" t="n"/>
      <c r="L447" s="26">
        <f>IF(COUNTIF(K:K,K447)=0,"",COUNTIF(K:K,K447))</f>
        <v/>
      </c>
      <c r="M447" s="13" t="inlineStr">
        <is>
          <t>Vendor</t>
        </is>
      </c>
      <c r="N447" s="20" t="inlineStr">
        <is>
          <t>I_Website Service</t>
        </is>
      </c>
      <c r="O447" s="41" t="inlineStr">
        <is>
          <t>https://admissions.illinois.edu/counselors</t>
        </is>
      </c>
      <c r="P447" s="13">
        <f>COUNTIF(Q447:AC447,"Y")</f>
        <v/>
      </c>
      <c r="R447" s="19" t="inlineStr">
        <is>
          <t>Y</t>
        </is>
      </c>
      <c r="S447" s="19" t="inlineStr"/>
      <c r="T447" s="19" t="inlineStr">
        <is>
          <t>N</t>
        </is>
      </c>
      <c r="U447" s="19" t="inlineStr"/>
      <c r="V447" s="19" t="inlineStr"/>
      <c r="W447" s="19" t="inlineStr">
        <is>
          <t>N</t>
        </is>
      </c>
      <c r="X447" s="19" t="inlineStr">
        <is>
          <t>N</t>
        </is>
      </c>
      <c r="Y447" s="19" t="inlineStr">
        <is>
          <t>N</t>
        </is>
      </c>
      <c r="Z447" s="19" t="inlineStr">
        <is>
          <t>N</t>
        </is>
      </c>
      <c r="AA447" s="19" t="inlineStr">
        <is>
          <t>N</t>
        </is>
      </c>
      <c r="AB447" s="19" t="inlineStr">
        <is>
          <t>N</t>
        </is>
      </c>
      <c r="AC447" s="19" t="inlineStr">
        <is>
          <t>N</t>
        </is>
      </c>
      <c r="AE447" s="13" t="n"/>
      <c r="AF447" s="14" t="n"/>
      <c r="AG447" s="14" t="n"/>
      <c r="AH447" s="14" t="n"/>
      <c r="AI447" s="14" t="n"/>
      <c r="AJ447" s="14" t="n"/>
      <c r="AK447" s="14" t="n"/>
      <c r="AL447" s="14" t="n"/>
      <c r="AM447" s="14" t="n"/>
      <c r="AN447" s="14" t="n"/>
      <c r="AO447" s="14" t="n"/>
      <c r="AP447" s="14" t="n"/>
      <c r="AQ447" s="14" t="n"/>
      <c r="AR447" s="14" t="n"/>
      <c r="AS447" s="14" t="n"/>
      <c r="AT447" s="14" t="n"/>
      <c r="AU447" s="14" t="n"/>
      <c r="AV447" s="14" t="n"/>
      <c r="AW447" s="14" t="n"/>
      <c r="AX447" s="14" t="n"/>
      <c r="AY447" s="14" t="n"/>
      <c r="AZ447" s="14" t="n"/>
      <c r="BA447" s="14" t="n"/>
      <c r="BB447" s="14" t="n"/>
      <c r="BC447" s="14" t="n"/>
      <c r="BD447" s="14" t="n"/>
      <c r="BE447" s="14" t="n"/>
      <c r="BF447" s="14" t="n"/>
      <c r="BG447" s="14" t="n"/>
      <c r="BH447" s="14" t="n"/>
      <c r="BI447" s="14" t="n"/>
      <c r="BJ447" s="14" t="n"/>
      <c r="BK447" s="14" t="n"/>
      <c r="BL447" s="14" t="n"/>
      <c r="BM447" s="14" t="n"/>
      <c r="BN447" s="14" t="n"/>
      <c r="BO447" s="14" t="n"/>
      <c r="BP447" s="14" t="n"/>
      <c r="BQ447" s="14" t="n"/>
      <c r="BR447" s="14" t="n"/>
      <c r="BT447" s="20" t="inlineStr">
        <is>
          <t>China, USA</t>
        </is>
      </c>
      <c r="BW447" s="33" t="inlineStr">
        <is>
          <t>https://www.vpaa.uillinois.edu/resources/web_privacy</t>
        </is>
      </c>
      <c r="BX447" s="13" t="inlineStr">
        <is>
          <t>detailed application information for students at your school and easy access to helpful forms.</t>
        </is>
      </c>
      <c r="CA447" s="19" t="inlineStr">
        <is>
          <t>N</t>
        </is>
      </c>
      <c r="CC447" s="19" t="inlineStr">
        <is>
          <t>N</t>
        </is>
      </c>
      <c r="CF447" s="19" t="inlineStr">
        <is>
          <t>N</t>
        </is>
      </c>
      <c r="CG447" s="19" t="inlineStr">
        <is>
          <t>N</t>
        </is>
      </c>
      <c r="CI447" s="19" t="inlineStr">
        <is>
          <t>N</t>
        </is>
      </c>
      <c r="CJ447" s="19" t="inlineStr">
        <is>
          <t>N</t>
        </is>
      </c>
      <c r="CK447" s="19" t="inlineStr">
        <is>
          <t>N</t>
        </is>
      </c>
      <c r="CL447" s="19" t="inlineStr">
        <is>
          <t>N</t>
        </is>
      </c>
      <c r="CO447" s="19" t="inlineStr">
        <is>
          <t>N</t>
        </is>
      </c>
      <c r="CQ447" s="19" t="inlineStr">
        <is>
          <t>N</t>
        </is>
      </c>
      <c r="CT447" s="19" t="inlineStr">
        <is>
          <t>N</t>
        </is>
      </c>
      <c r="CU447" s="19" t="inlineStr">
        <is>
          <t>N</t>
        </is>
      </c>
      <c r="CW447" s="19" t="inlineStr">
        <is>
          <t>N</t>
        </is>
      </c>
      <c r="CX447" s="19" t="inlineStr">
        <is>
          <t>N</t>
        </is>
      </c>
      <c r="CY447" s="19" t="inlineStr">
        <is>
          <t>N</t>
        </is>
      </c>
      <c r="CZ447" s="19" t="inlineStr">
        <is>
          <t>N</t>
        </is>
      </c>
      <c r="DA447" s="13" t="inlineStr">
        <is>
          <t>requires confirmation</t>
        </is>
      </c>
      <c r="DW447" s="13" t="n"/>
      <c r="DX447" s="22">
        <f>COUNTIF(A:A,A447)</f>
        <v/>
      </c>
      <c r="DZ447" s="19" t="n"/>
      <c r="EA447" s="19" t="n"/>
      <c r="EB447" s="129" t="inlineStr">
        <is>
          <t>admissions@illinois.edu</t>
        </is>
      </c>
      <c r="EC447" s="80" t="inlineStr">
        <is>
          <t>217-333-0302</t>
        </is>
      </c>
      <c r="ED447" s="20" t="n"/>
      <c r="EE447" s="20" t="n"/>
      <c r="EF447" s="20" t="n"/>
      <c r="EG447" s="20" t="n"/>
      <c r="EH447" s="20" t="n"/>
      <c r="EI447" s="20" t="inlineStr">
        <is>
          <t>other</t>
        </is>
      </c>
      <c r="EJ447" s="22">
        <f>_xlfn.CONCAT(AF447:BQ447)</f>
        <v/>
      </c>
      <c r="EK447" s="20" t="n"/>
      <c r="EL447" s="20" t="n"/>
      <c r="EM447" s="20" t="n"/>
      <c r="EN447" s="20" t="n"/>
    </row>
    <row r="448" ht="221.1" customHeight="1">
      <c r="A448" s="24" t="inlineStr">
        <is>
          <t>#000225</t>
        </is>
      </c>
      <c r="B448" s="24" t="inlineStr">
        <is>
          <t>Myimaths</t>
        </is>
      </c>
      <c r="C448" s="13" t="inlineStr">
        <is>
          <t>Oxford University Press</t>
        </is>
      </c>
      <c r="E448" s="15" t="inlineStr">
        <is>
          <t>No</t>
        </is>
      </c>
      <c r="F448" s="25" t="inlineStr">
        <is>
          <t>Med</t>
        </is>
      </c>
      <c r="G448" s="25" t="inlineStr">
        <is>
          <t>Yes</t>
        </is>
      </c>
      <c r="H448" s="25" t="n"/>
      <c r="I448" s="35" t="n">
        <v>4</v>
      </c>
      <c r="J448" s="25" t="inlineStr">
        <is>
          <t>#000225</t>
        </is>
      </c>
      <c r="K448" s="26" t="n"/>
      <c r="L448" s="26">
        <f>IF(COUNTIF(K:K,K448)=0,"",COUNTIF(K:K,K448))</f>
        <v/>
      </c>
      <c r="M448" s="13" t="inlineStr">
        <is>
          <t>Digital Product</t>
        </is>
      </c>
      <c r="N448" s="13" t="inlineStr">
        <is>
          <t>I_Website Service</t>
        </is>
      </c>
      <c r="O448" s="37" t="inlineStr">
        <is>
          <t>https://www.myimaths.com/</t>
        </is>
      </c>
      <c r="P448" s="13">
        <f>COUNTIF(Q448:AC448,"Y")</f>
        <v/>
      </c>
      <c r="R448" s="19" t="inlineStr">
        <is>
          <t>Y</t>
        </is>
      </c>
      <c r="S448" s="19" t="inlineStr">
        <is>
          <t>Y</t>
        </is>
      </c>
      <c r="T448" s="19" t="inlineStr">
        <is>
          <t>Y</t>
        </is>
      </c>
      <c r="U448" s="19" t="inlineStr">
        <is>
          <t>Y</t>
        </is>
      </c>
      <c r="V448" s="19" t="inlineStr"/>
      <c r="W448" s="19" t="inlineStr">
        <is>
          <t>N</t>
        </is>
      </c>
      <c r="X448" s="19" t="inlineStr">
        <is>
          <t>N</t>
        </is>
      </c>
      <c r="Y448" s="19" t="inlineStr">
        <is>
          <t>Y</t>
        </is>
      </c>
      <c r="Z448" s="19" t="inlineStr">
        <is>
          <t>N</t>
        </is>
      </c>
      <c r="AA448" s="19" t="inlineStr">
        <is>
          <t>N</t>
        </is>
      </c>
      <c r="AB448" s="19" t="inlineStr">
        <is>
          <t>N</t>
        </is>
      </c>
      <c r="AC448" s="19" t="inlineStr">
        <is>
          <t>N</t>
        </is>
      </c>
      <c r="AE448" s="13" t="n"/>
      <c r="AF448" s="38" t="n"/>
      <c r="AG448" s="14" t="inlineStr">
        <is>
          <t>Y</t>
        </is>
      </c>
      <c r="AH448" s="38" t="inlineStr">
        <is>
          <t> </t>
        </is>
      </c>
      <c r="AI448" s="38" t="inlineStr">
        <is>
          <t> </t>
        </is>
      </c>
      <c r="AJ448" s="14" t="inlineStr">
        <is>
          <t>Y</t>
        </is>
      </c>
      <c r="AK448" s="38" t="inlineStr">
        <is>
          <t> </t>
        </is>
      </c>
      <c r="AL448" s="38" t="inlineStr">
        <is>
          <t> </t>
        </is>
      </c>
      <c r="AM448" s="38" t="inlineStr">
        <is>
          <t> </t>
        </is>
      </c>
      <c r="AN448" s="38" t="inlineStr">
        <is>
          <t> </t>
        </is>
      </c>
      <c r="AO448" s="38" t="inlineStr">
        <is>
          <t> </t>
        </is>
      </c>
      <c r="AP448" s="38" t="inlineStr">
        <is>
          <t> </t>
        </is>
      </c>
      <c r="AQ448" s="38" t="inlineStr">
        <is>
          <t> </t>
        </is>
      </c>
      <c r="AR448" s="38" t="inlineStr">
        <is>
          <t> </t>
        </is>
      </c>
      <c r="AS448" s="38" t="inlineStr">
        <is>
          <t> </t>
        </is>
      </c>
      <c r="AT448" s="38" t="inlineStr">
        <is>
          <t> </t>
        </is>
      </c>
      <c r="AU448" s="38" t="inlineStr">
        <is>
          <t> </t>
        </is>
      </c>
      <c r="AV448" s="38" t="inlineStr">
        <is>
          <t> </t>
        </is>
      </c>
      <c r="AW448" s="38" t="inlineStr">
        <is>
          <t> </t>
        </is>
      </c>
      <c r="AX448" s="38" t="inlineStr">
        <is>
          <t> </t>
        </is>
      </c>
      <c r="AY448" s="38" t="inlineStr">
        <is>
          <t> </t>
        </is>
      </c>
      <c r="AZ448" s="38" t="inlineStr">
        <is>
          <t> </t>
        </is>
      </c>
      <c r="BA448" s="38" t="inlineStr">
        <is>
          <t> </t>
        </is>
      </c>
      <c r="BB448" s="38" t="inlineStr">
        <is>
          <t> </t>
        </is>
      </c>
      <c r="BC448" s="38" t="inlineStr">
        <is>
          <t> </t>
        </is>
      </c>
      <c r="BD448" s="38" t="inlineStr">
        <is>
          <t> </t>
        </is>
      </c>
      <c r="BE448" s="38" t="inlineStr">
        <is>
          <t> </t>
        </is>
      </c>
      <c r="BF448" s="38" t="inlineStr">
        <is>
          <t> </t>
        </is>
      </c>
      <c r="BG448" s="38" t="inlineStr">
        <is>
          <t> </t>
        </is>
      </c>
      <c r="BH448" s="38" t="inlineStr">
        <is>
          <t> </t>
        </is>
      </c>
      <c r="BI448" s="38" t="inlineStr">
        <is>
          <t> </t>
        </is>
      </c>
      <c r="BJ448" s="38" t="inlineStr">
        <is>
          <t> </t>
        </is>
      </c>
      <c r="BK448" s="38" t="inlineStr">
        <is>
          <t> </t>
        </is>
      </c>
      <c r="BL448" s="38" t="inlineStr">
        <is>
          <t> </t>
        </is>
      </c>
      <c r="BM448" s="38" t="inlineStr">
        <is>
          <t> </t>
        </is>
      </c>
      <c r="BN448" s="38" t="inlineStr">
        <is>
          <t> </t>
        </is>
      </c>
      <c r="BO448" s="38" t="inlineStr">
        <is>
          <t> </t>
        </is>
      </c>
      <c r="BP448" s="38" t="inlineStr">
        <is>
          <t> </t>
        </is>
      </c>
      <c r="BQ448" s="38" t="inlineStr">
        <is>
          <t> </t>
        </is>
      </c>
      <c r="BR448" s="14" t="n"/>
      <c r="BT448" s="13" t="inlineStr">
        <is>
          <t>UK</t>
        </is>
      </c>
      <c r="BW448" s="33" t="inlineStr">
        <is>
          <t>https://global.oup.com/privacy?_ga=2.5859701.776284052.1639641961-963122277.1639641961&amp;cc=gb</t>
        </is>
      </c>
      <c r="BX448" s="13" t="inlineStr">
        <is>
          <t>Academic Resources and Assessment</t>
        </is>
      </c>
      <c r="BY448" s="13" t="inlineStr">
        <is>
          <t>May not access Maths improvement software</t>
        </is>
      </c>
      <c r="CA448" s="19" t="inlineStr">
        <is>
          <t>N</t>
        </is>
      </c>
      <c r="CC448" s="19" t="inlineStr">
        <is>
          <t>N</t>
        </is>
      </c>
      <c r="CF448" s="19" t="inlineStr">
        <is>
          <t>N</t>
        </is>
      </c>
      <c r="CG448" s="19" t="inlineStr">
        <is>
          <t>N</t>
        </is>
      </c>
      <c r="CI448" s="19" t="inlineStr">
        <is>
          <t>N</t>
        </is>
      </c>
      <c r="CJ448" s="19" t="inlineStr">
        <is>
          <t>N</t>
        </is>
      </c>
      <c r="CK448" s="19" t="inlineStr">
        <is>
          <t>N</t>
        </is>
      </c>
      <c r="CL448" s="19" t="inlineStr">
        <is>
          <t>N</t>
        </is>
      </c>
      <c r="CO448" s="19" t="inlineStr">
        <is>
          <t>N</t>
        </is>
      </c>
      <c r="CQ448" s="19" t="inlineStr">
        <is>
          <t>N</t>
        </is>
      </c>
      <c r="CT448" s="19" t="inlineStr">
        <is>
          <t>N</t>
        </is>
      </c>
      <c r="CU448" s="19" t="inlineStr">
        <is>
          <t>N</t>
        </is>
      </c>
      <c r="CW448" s="19" t="inlineStr">
        <is>
          <t>N</t>
        </is>
      </c>
      <c r="CX448" s="19" t="inlineStr">
        <is>
          <t>N</t>
        </is>
      </c>
      <c r="CY448" s="19" t="inlineStr">
        <is>
          <t>N</t>
        </is>
      </c>
      <c r="CZ448" s="19" t="inlineStr">
        <is>
          <t>N</t>
        </is>
      </c>
      <c r="DW448" s="13" t="inlineStr">
        <is>
          <t>Student name, Student email</t>
        </is>
      </c>
      <c r="DX448" s="22">
        <f>COUNTIF(A:A,A448)</f>
        <v/>
      </c>
      <c r="DZ448" s="19" t="n"/>
      <c r="EA448" s="19" t="n"/>
      <c r="EB448" s="129" t="inlineStr">
        <is>
          <t>mail@myimaths.com</t>
        </is>
      </c>
      <c r="EC448" s="31" t="inlineStr">
        <is>
          <t>+44 (0) 1536 452970</t>
        </is>
      </c>
      <c r="ED448" s="20" t="n"/>
      <c r="EE448" s="20" t="n"/>
      <c r="EF448" s="20" t="n"/>
      <c r="EG448" s="20" t="n"/>
      <c r="EH448" s="20" t="n"/>
      <c r="EI448" s="20" t="inlineStr">
        <is>
          <t>edu</t>
        </is>
      </c>
      <c r="EJ448" s="22">
        <f>_xlfn.CONCAT(AF448:BQ448)</f>
        <v/>
      </c>
      <c r="EK448" s="22" t="n"/>
      <c r="EL448" s="20" t="n"/>
      <c r="EM448" s="20" t="n"/>
      <c r="EN448" s="20" t="n"/>
    </row>
    <row r="449" ht="119.1" customHeight="1">
      <c r="A449" s="24" t="inlineStr">
        <is>
          <t>#000226</t>
        </is>
      </c>
      <c r="B449" s="24" t="inlineStr">
        <is>
          <t>Mymaths</t>
        </is>
      </c>
      <c r="C449" s="13" t="inlineStr">
        <is>
          <t>MyMaths</t>
        </is>
      </c>
      <c r="E449" s="15" t="inlineStr">
        <is>
          <t>No</t>
        </is>
      </c>
      <c r="F449" s="25" t="inlineStr">
        <is>
          <t>Med</t>
        </is>
      </c>
      <c r="G449" s="25" t="inlineStr">
        <is>
          <t>Yes</t>
        </is>
      </c>
      <c r="H449" s="25" t="n"/>
      <c r="I449" s="35" t="n"/>
      <c r="J449" s="25" t="inlineStr">
        <is>
          <t>#000225</t>
        </is>
      </c>
      <c r="K449" s="26" t="n"/>
      <c r="L449" s="26">
        <f>IF(COUNTIF(K:K,K449)=0,"",COUNTIF(K:K,K449))</f>
        <v/>
      </c>
      <c r="M449" s="13" t="inlineStr">
        <is>
          <t>Digital Product</t>
        </is>
      </c>
      <c r="N449" s="13" t="inlineStr">
        <is>
          <t>I_Website Service</t>
        </is>
      </c>
      <c r="O449" s="37" t="inlineStr">
        <is>
          <t>https://www.mymaths.co.uk/</t>
        </is>
      </c>
      <c r="P449" s="13">
        <f>COUNTIF(Q449:AC449,"Y")</f>
        <v/>
      </c>
      <c r="R449" s="19" t="inlineStr">
        <is>
          <t>Y</t>
        </is>
      </c>
      <c r="S449" s="19" t="inlineStr">
        <is>
          <t>Y</t>
        </is>
      </c>
      <c r="T449" s="19" t="inlineStr">
        <is>
          <t>N</t>
        </is>
      </c>
      <c r="U449" s="19" t="inlineStr"/>
      <c r="V449" s="19" t="inlineStr"/>
      <c r="W449" s="19" t="inlineStr">
        <is>
          <t>Y</t>
        </is>
      </c>
      <c r="X449" s="19" t="inlineStr">
        <is>
          <t>N</t>
        </is>
      </c>
      <c r="Y449" s="19" t="inlineStr">
        <is>
          <t>N</t>
        </is>
      </c>
      <c r="Z449" s="19" t="inlineStr">
        <is>
          <t>N</t>
        </is>
      </c>
      <c r="AA449" s="19" t="inlineStr">
        <is>
          <t>N</t>
        </is>
      </c>
      <c r="AB449" s="19" t="inlineStr">
        <is>
          <t>N</t>
        </is>
      </c>
      <c r="AC449" s="19" t="inlineStr">
        <is>
          <t>N</t>
        </is>
      </c>
      <c r="AE449" s="13" t="n"/>
      <c r="AF449" s="38" t="n"/>
      <c r="AG449" s="38" t="inlineStr">
        <is>
          <t>Y</t>
        </is>
      </c>
      <c r="AH449" s="38" t="inlineStr">
        <is>
          <t> </t>
        </is>
      </c>
      <c r="AI449" s="38" t="inlineStr">
        <is>
          <t> </t>
        </is>
      </c>
      <c r="AJ449" s="38" t="inlineStr">
        <is>
          <t>Y</t>
        </is>
      </c>
      <c r="AK449" s="38" t="inlineStr">
        <is>
          <t> </t>
        </is>
      </c>
      <c r="AL449" s="38" t="inlineStr">
        <is>
          <t> </t>
        </is>
      </c>
      <c r="AM449" s="38" t="inlineStr">
        <is>
          <t> </t>
        </is>
      </c>
      <c r="AN449" s="38" t="inlineStr">
        <is>
          <t> </t>
        </is>
      </c>
      <c r="AO449" s="38" t="inlineStr">
        <is>
          <t> </t>
        </is>
      </c>
      <c r="AP449" s="38" t="inlineStr">
        <is>
          <t> </t>
        </is>
      </c>
      <c r="AQ449" s="38" t="inlineStr">
        <is>
          <t> </t>
        </is>
      </c>
      <c r="AR449" s="38" t="inlineStr">
        <is>
          <t> </t>
        </is>
      </c>
      <c r="AS449" s="38" t="inlineStr">
        <is>
          <t> </t>
        </is>
      </c>
      <c r="AT449" s="38" t="inlineStr">
        <is>
          <t> </t>
        </is>
      </c>
      <c r="AU449" s="38" t="inlineStr">
        <is>
          <t> </t>
        </is>
      </c>
      <c r="AV449" s="38" t="inlineStr">
        <is>
          <t> </t>
        </is>
      </c>
      <c r="AW449" s="38" t="inlineStr">
        <is>
          <t> </t>
        </is>
      </c>
      <c r="AX449" s="38" t="inlineStr">
        <is>
          <t> </t>
        </is>
      </c>
      <c r="AY449" s="38" t="inlineStr">
        <is>
          <t> </t>
        </is>
      </c>
      <c r="AZ449" s="38" t="inlineStr">
        <is>
          <t> </t>
        </is>
      </c>
      <c r="BA449" s="38" t="inlineStr">
        <is>
          <t> </t>
        </is>
      </c>
      <c r="BB449" s="38" t="inlineStr">
        <is>
          <t> </t>
        </is>
      </c>
      <c r="BC449" s="38" t="inlineStr">
        <is>
          <t> </t>
        </is>
      </c>
      <c r="BD449" s="38" t="inlineStr">
        <is>
          <t> </t>
        </is>
      </c>
      <c r="BE449" s="38" t="inlineStr">
        <is>
          <t> </t>
        </is>
      </c>
      <c r="BF449" s="38" t="inlineStr">
        <is>
          <t> </t>
        </is>
      </c>
      <c r="BG449" s="38" t="inlineStr">
        <is>
          <t> </t>
        </is>
      </c>
      <c r="BH449" s="38" t="inlineStr">
        <is>
          <t> </t>
        </is>
      </c>
      <c r="BI449" s="38" t="inlineStr">
        <is>
          <t> </t>
        </is>
      </c>
      <c r="BJ449" s="38" t="inlineStr">
        <is>
          <t> </t>
        </is>
      </c>
      <c r="BK449" s="38" t="inlineStr">
        <is>
          <t> </t>
        </is>
      </c>
      <c r="BL449" s="38" t="inlineStr">
        <is>
          <t> </t>
        </is>
      </c>
      <c r="BM449" s="38" t="inlineStr">
        <is>
          <t> </t>
        </is>
      </c>
      <c r="BN449" s="38" t="inlineStr">
        <is>
          <t> </t>
        </is>
      </c>
      <c r="BO449" s="38" t="inlineStr">
        <is>
          <t> </t>
        </is>
      </c>
      <c r="BP449" s="38" t="inlineStr">
        <is>
          <t> </t>
        </is>
      </c>
      <c r="BQ449" s="38" t="inlineStr">
        <is>
          <t> </t>
        </is>
      </c>
      <c r="BR449" s="14" t="n"/>
      <c r="BT449" s="13" t="inlineStr">
        <is>
          <t>UK</t>
        </is>
      </c>
      <c r="BW449" s="33" t="inlineStr">
        <is>
          <t>https://www.mymaths.co.uk/terms-conditions.html</t>
        </is>
      </c>
      <c r="BX449" s="13" t="inlineStr">
        <is>
          <t>maths sameas myimaths but uk based</t>
        </is>
      </c>
      <c r="CA449" s="19" t="inlineStr">
        <is>
          <t>N</t>
        </is>
      </c>
      <c r="CC449" s="19" t="inlineStr">
        <is>
          <t>N</t>
        </is>
      </c>
      <c r="CF449" s="19" t="inlineStr">
        <is>
          <t>N</t>
        </is>
      </c>
      <c r="CG449" s="19" t="inlineStr">
        <is>
          <t>N</t>
        </is>
      </c>
      <c r="CI449" s="19" t="inlineStr">
        <is>
          <t>N</t>
        </is>
      </c>
      <c r="CJ449" s="19" t="inlineStr">
        <is>
          <t>N</t>
        </is>
      </c>
      <c r="CK449" s="19" t="inlineStr">
        <is>
          <t>N</t>
        </is>
      </c>
      <c r="CL449" s="19" t="inlineStr">
        <is>
          <t>N</t>
        </is>
      </c>
      <c r="CO449" s="19" t="inlineStr">
        <is>
          <t>N</t>
        </is>
      </c>
      <c r="CQ449" s="19" t="inlineStr">
        <is>
          <t>N</t>
        </is>
      </c>
      <c r="CT449" s="19" t="inlineStr">
        <is>
          <t>N</t>
        </is>
      </c>
      <c r="CU449" s="19" t="inlineStr">
        <is>
          <t>N</t>
        </is>
      </c>
      <c r="CW449" s="19" t="inlineStr">
        <is>
          <t>N</t>
        </is>
      </c>
      <c r="CX449" s="19" t="inlineStr">
        <is>
          <t>N</t>
        </is>
      </c>
      <c r="CY449" s="19" t="inlineStr">
        <is>
          <t>N</t>
        </is>
      </c>
      <c r="CZ449" s="19" t="inlineStr">
        <is>
          <t>N</t>
        </is>
      </c>
      <c r="DW449" s="13" t="inlineStr">
        <is>
          <t>Student account with email</t>
        </is>
      </c>
      <c r="DX449" s="22">
        <f>COUNTIF(A:A,A449)</f>
        <v/>
      </c>
      <c r="DZ449" s="19" t="n"/>
      <c r="EA449" s="19" t="n"/>
      <c r="EB449" s="129" t="inlineStr">
        <is>
          <t>mail@mymaths.co.uk</t>
        </is>
      </c>
      <c r="EC449" s="31" t="inlineStr">
        <is>
          <t>+44 (0) 1536 452970</t>
        </is>
      </c>
      <c r="ED449" s="20" t="n"/>
      <c r="EE449" s="20" t="n"/>
      <c r="EF449" s="20" t="n"/>
      <c r="EG449" s="20" t="n"/>
      <c r="EH449" s="20" t="n"/>
      <c r="EI449" s="20" t="inlineStr">
        <is>
          <t>math</t>
        </is>
      </c>
      <c r="EJ449" s="22">
        <f>_xlfn.CONCAT(AF449:BQ449)</f>
        <v/>
      </c>
      <c r="EK449" s="22" t="n"/>
      <c r="EL449" s="20" t="n"/>
      <c r="EM449" s="20" t="n"/>
      <c r="EN449" s="20" t="n"/>
    </row>
    <row r="450" ht="84.95" customHeight="1">
      <c r="A450" s="24" t="inlineStr">
        <is>
          <t>#000579</t>
        </is>
      </c>
      <c r="B450" s="13" t="inlineStr">
        <is>
          <t>NALDIC</t>
        </is>
      </c>
      <c r="F450" s="25" t="n"/>
      <c r="G450" s="25" t="n"/>
      <c r="H450" s="25" t="n"/>
      <c r="I450" s="25" t="n"/>
      <c r="J450" s="25" t="n"/>
      <c r="L450" s="26">
        <f>IF(COUNTIF(K:K,K450)=0,"",COUNTIF(K:K,K450))</f>
        <v/>
      </c>
      <c r="M450" s="13" t="inlineStr">
        <is>
          <t>Digital Product</t>
        </is>
      </c>
      <c r="N450" s="13" t="inlineStr">
        <is>
          <t>I_Website Service</t>
        </is>
      </c>
      <c r="O450" s="41" t="inlineStr">
        <is>
          <t>https://naldic.org.uk/</t>
        </is>
      </c>
      <c r="P450" s="13">
        <f>COUNTIF(Q450:AC450,"Y")</f>
        <v/>
      </c>
      <c r="R450" s="19" t="inlineStr">
        <is>
          <t>N</t>
        </is>
      </c>
      <c r="S450" s="19" t="inlineStr"/>
      <c r="T450" s="19" t="inlineStr">
        <is>
          <t>Y</t>
        </is>
      </c>
      <c r="U450" s="19" t="inlineStr"/>
      <c r="V450" s="19" t="inlineStr"/>
      <c r="W450" s="19" t="inlineStr">
        <is>
          <t>N</t>
        </is>
      </c>
      <c r="X450" s="19" t="inlineStr">
        <is>
          <t>N</t>
        </is>
      </c>
      <c r="Y450" s="19" t="inlineStr">
        <is>
          <t>N</t>
        </is>
      </c>
      <c r="Z450" s="19" t="inlineStr">
        <is>
          <t>N</t>
        </is>
      </c>
      <c r="AA450" s="19" t="inlineStr">
        <is>
          <t>N</t>
        </is>
      </c>
      <c r="AB450" s="19" t="inlineStr">
        <is>
          <t>N</t>
        </is>
      </c>
      <c r="AC450" s="19" t="inlineStr">
        <is>
          <t>N</t>
        </is>
      </c>
      <c r="AE450" s="13" t="n"/>
      <c r="AF450" s="14" t="inlineStr"/>
      <c r="AG450" s="14" t="inlineStr"/>
      <c r="AH450" s="14" t="inlineStr"/>
      <c r="AI450" s="14" t="inlineStr"/>
      <c r="AJ450" s="14" t="inlineStr"/>
      <c r="AK450" s="14" t="inlineStr"/>
      <c r="AL450" s="14" t="inlineStr"/>
      <c r="AM450" s="14" t="inlineStr"/>
      <c r="AN450" s="14" t="inlineStr"/>
      <c r="AO450" s="14" t="inlineStr"/>
      <c r="AP450" s="14" t="inlineStr"/>
      <c r="AQ450" s="14" t="inlineStr"/>
      <c r="AR450" s="14" t="inlineStr"/>
      <c r="AS450" s="14" t="inlineStr"/>
      <c r="AT450" s="14" t="inlineStr"/>
      <c r="AU450" s="14" t="inlineStr"/>
      <c r="AV450" s="14" t="inlineStr"/>
      <c r="AW450" s="14" t="inlineStr"/>
      <c r="AX450" s="14" t="inlineStr"/>
      <c r="AY450" s="14" t="inlineStr"/>
      <c r="AZ450" s="14" t="inlineStr"/>
      <c r="BA450" s="14" t="inlineStr"/>
      <c r="BB450" s="14" t="inlineStr"/>
      <c r="BC450" s="14" t="inlineStr"/>
      <c r="BD450" s="14" t="inlineStr"/>
      <c r="BE450" s="14" t="inlineStr"/>
      <c r="BF450" s="14" t="inlineStr"/>
      <c r="BG450" s="14" t="inlineStr"/>
      <c r="BH450" s="14" t="inlineStr"/>
      <c r="BI450" s="14" t="inlineStr"/>
      <c r="BJ450" s="14" t="inlineStr"/>
      <c r="BK450" s="14" t="inlineStr"/>
      <c r="BL450" s="14" t="inlineStr"/>
      <c r="BM450" s="14" t="inlineStr"/>
      <c r="BN450" s="14" t="inlineStr"/>
      <c r="BO450" s="14" t="inlineStr"/>
      <c r="BP450" s="14" t="inlineStr"/>
      <c r="BQ450" s="14" t="inlineStr"/>
      <c r="BR450" s="14" t="n"/>
      <c r="BT450" s="13" t="inlineStr">
        <is>
          <t>UK</t>
        </is>
      </c>
      <c r="BW450" s="33" t="inlineStr">
        <is>
          <t>https://naldic.org.uk/privacy-policy/</t>
        </is>
      </c>
      <c r="BX450" s="13" t="inlineStr">
        <is>
          <t>professional forum for the teaching and learning of English</t>
        </is>
      </c>
      <c r="CA450" s="19" t="inlineStr">
        <is>
          <t>N</t>
        </is>
      </c>
      <c r="CC450" s="19" t="inlineStr">
        <is>
          <t>N</t>
        </is>
      </c>
      <c r="CF450" s="19" t="inlineStr">
        <is>
          <t>N</t>
        </is>
      </c>
      <c r="CG450" s="19" t="inlineStr">
        <is>
          <t>N</t>
        </is>
      </c>
      <c r="CI450" s="19" t="inlineStr">
        <is>
          <t>N</t>
        </is>
      </c>
      <c r="CJ450" s="19" t="inlineStr">
        <is>
          <t>N</t>
        </is>
      </c>
      <c r="CK450" s="19" t="inlineStr">
        <is>
          <t>N</t>
        </is>
      </c>
      <c r="CL450" s="19" t="inlineStr">
        <is>
          <t>N</t>
        </is>
      </c>
      <c r="CO450" s="19" t="inlineStr">
        <is>
          <t>N</t>
        </is>
      </c>
      <c r="CQ450" s="19" t="inlineStr">
        <is>
          <t>N</t>
        </is>
      </c>
      <c r="CT450" s="19" t="inlineStr">
        <is>
          <t>N</t>
        </is>
      </c>
      <c r="CU450" s="19" t="inlineStr">
        <is>
          <t>N</t>
        </is>
      </c>
      <c r="CW450" s="19" t="inlineStr">
        <is>
          <t>N</t>
        </is>
      </c>
      <c r="CX450" s="19" t="inlineStr">
        <is>
          <t>N</t>
        </is>
      </c>
      <c r="CY450" s="19" t="inlineStr">
        <is>
          <t>N</t>
        </is>
      </c>
      <c r="CZ450" s="19" t="inlineStr">
        <is>
          <t>N</t>
        </is>
      </c>
      <c r="DA450" s="13" t="inlineStr">
        <is>
          <t>Can be accessed without providing personal information, but some information could be collected when users provide directly through forms, correspondence (post, email or otherwise), or in-person</t>
        </is>
      </c>
      <c r="DW450" s="13" t="n"/>
      <c r="DX450" s="22">
        <f>COUNTIF(A:A,A450)</f>
        <v/>
      </c>
      <c r="DZ450" s="19" t="n"/>
      <c r="EA450" s="19" t="n"/>
      <c r="EB450" s="129" t="inlineStr">
        <is>
          <t>enquiries@naldic.org.uk.</t>
        </is>
      </c>
      <c r="EC450" s="20" t="n"/>
      <c r="ED450" s="20" t="n"/>
      <c r="EE450" s="20" t="n"/>
      <c r="EF450" s="20" t="n"/>
      <c r="EG450" s="20" t="n"/>
      <c r="EH450" s="20" t="n"/>
      <c r="EI450" s="20" t="inlineStr">
        <is>
          <t>language</t>
        </is>
      </c>
      <c r="EJ450" s="22">
        <f>_xlfn.CONCAT(AF450:BQ450)</f>
        <v/>
      </c>
      <c r="EK450" s="20" t="n"/>
      <c r="EL450" s="20" t="n"/>
      <c r="EM450" s="20" t="n"/>
      <c r="EN450" s="20" t="n"/>
    </row>
    <row r="451" ht="102" customHeight="1">
      <c r="A451" s="13" t="inlineStr">
        <is>
          <t>#000809</t>
        </is>
      </c>
      <c r="B451" s="14" t="inlineStr">
        <is>
          <t>National Online Safety</t>
        </is>
      </c>
      <c r="N451" s="38" t="inlineStr">
        <is>
          <t>I_Website Service</t>
        </is>
      </c>
      <c r="O451" s="21" t="inlineStr">
        <is>
          <t>https://nationalonlinesafety.com/</t>
        </is>
      </c>
      <c r="S451" s="19" t="inlineStr">
        <is>
          <t>Y</t>
        </is>
      </c>
      <c r="AF451" s="14" t="n"/>
      <c r="AG451" s="14" t="n"/>
      <c r="AH451" s="14" t="n"/>
      <c r="AI451" s="14" t="n"/>
      <c r="AJ451" s="14" t="n"/>
      <c r="AK451" s="14" t="n"/>
      <c r="AL451" s="14" t="n"/>
      <c r="AM451" s="14" t="n"/>
      <c r="AN451" s="14" t="n"/>
      <c r="AO451" s="14" t="n"/>
      <c r="AP451" s="14" t="n"/>
      <c r="AQ451" s="14" t="n"/>
      <c r="AR451" s="14" t="n"/>
      <c r="AS451" s="14" t="n"/>
      <c r="AT451" s="14" t="n"/>
      <c r="AU451" s="14" t="n"/>
      <c r="AV451" s="14" t="n"/>
      <c r="AW451" s="14" t="n"/>
      <c r="AX451" s="14" t="n"/>
      <c r="AY451" s="14" t="n"/>
      <c r="AZ451" s="14" t="n"/>
      <c r="BA451" s="14" t="n"/>
      <c r="BB451" s="14" t="n"/>
      <c r="BC451" s="14" t="n"/>
      <c r="BD451" s="14" t="n"/>
      <c r="BE451" s="14" t="n"/>
      <c r="BF451" s="14" t="n"/>
      <c r="BG451" s="14" t="n"/>
      <c r="BH451" s="14" t="n"/>
      <c r="BI451" s="14" t="n"/>
      <c r="BJ451" s="14" t="n"/>
      <c r="BK451" s="14" t="n"/>
      <c r="BL451" s="14" t="n"/>
      <c r="BM451" s="14" t="n"/>
      <c r="BN451" s="14" t="n"/>
      <c r="BO451" s="14" t="n"/>
      <c r="BP451" s="14" t="n"/>
      <c r="BQ451" s="14" t="n"/>
      <c r="BR451" s="14" t="n"/>
      <c r="BW451" s="138" t="inlineStr">
        <is>
          <t>https://nationalonlinesafety.com/privacy-notice</t>
        </is>
      </c>
      <c r="BX451" s="13" t="inlineStr">
        <is>
          <t>[Chenghan]Helping schools meet their statutory safeguarding and curriculum requirements through the most comprehensive online safety programme for educators, parents and children.</t>
        </is>
      </c>
      <c r="DX451" s="20" t="n"/>
      <c r="DZ451" s="19" t="n"/>
      <c r="EA451" s="19" t="n"/>
      <c r="EB451" s="20" t="n"/>
      <c r="EC451" s="20" t="n"/>
      <c r="ED451" s="20" t="n"/>
      <c r="EE451" s="20" t="n"/>
      <c r="EF451" s="20" t="n"/>
      <c r="EG451" s="20" t="n"/>
      <c r="EH451" s="20" t="n"/>
      <c r="EI451" s="20" t="n"/>
      <c r="EJ451" s="20" t="n"/>
      <c r="EK451" s="20" t="n"/>
      <c r="EL451" s="20" t="n"/>
      <c r="EM451" s="20" t="n"/>
      <c r="EN451" s="20" t="n"/>
    </row>
    <row r="452" ht="102" customHeight="1">
      <c r="A452" s="13" t="inlineStr">
        <is>
          <t>#000810</t>
        </is>
      </c>
      <c r="B452" s="14" t="inlineStr">
        <is>
          <t>Naxos Music Library</t>
        </is>
      </c>
      <c r="N452" s="38" t="inlineStr">
        <is>
          <t>I_Website Service</t>
        </is>
      </c>
      <c r="O452" s="138" t="inlineStr">
        <is>
          <t>https://www.naxosmusiclibrary.com/login</t>
        </is>
      </c>
      <c r="S452" s="19" t="inlineStr">
        <is>
          <t>Y</t>
        </is>
      </c>
      <c r="AF452" s="14" t="n"/>
      <c r="AG452" s="14" t="n"/>
      <c r="AH452" s="14" t="n"/>
      <c r="AI452" s="14" t="n"/>
      <c r="AJ452" s="14" t="n"/>
      <c r="AK452" s="14" t="n"/>
      <c r="AL452" s="14" t="n"/>
      <c r="AM452" s="14" t="n"/>
      <c r="AN452" s="14" t="n"/>
      <c r="AO452" s="14" t="n"/>
      <c r="AP452" s="14" t="n"/>
      <c r="AQ452" s="14" t="n"/>
      <c r="AR452" s="14" t="n"/>
      <c r="AS452" s="14" t="n"/>
      <c r="AT452" s="14" t="n"/>
      <c r="AU452" s="14" t="n"/>
      <c r="AV452" s="14" t="n"/>
      <c r="AW452" s="14" t="n"/>
      <c r="AX452" s="14" t="n"/>
      <c r="AY452" s="14" t="n"/>
      <c r="AZ452" s="14" t="n"/>
      <c r="BA452" s="14" t="n"/>
      <c r="BB452" s="14" t="n"/>
      <c r="BC452" s="14" t="n"/>
      <c r="BD452" s="14" t="n"/>
      <c r="BE452" s="14" t="n"/>
      <c r="BF452" s="14" t="n"/>
      <c r="BG452" s="14" t="n"/>
      <c r="BH452" s="14" t="n"/>
      <c r="BI452" s="14" t="n"/>
      <c r="BJ452" s="14" t="n"/>
      <c r="BK452" s="14" t="n"/>
      <c r="BL452" s="14" t="n"/>
      <c r="BM452" s="14" t="n"/>
      <c r="BN452" s="14" t="n"/>
      <c r="BO452" s="14" t="n"/>
      <c r="BP452" s="14" t="n"/>
      <c r="BQ452" s="14" t="n"/>
      <c r="BR452" s="14" t="n"/>
      <c r="BW452" s="138" t="inlineStr">
        <is>
          <t>https://www.naxosmusiclibrary.com/policy</t>
        </is>
      </c>
      <c r="BX452" s="13" t="inlineStr">
        <is>
          <t>[Chenghan]classical music streaming platform</t>
        </is>
      </c>
      <c r="DX452" s="20" t="n"/>
      <c r="DZ452" s="19" t="n"/>
      <c r="EA452" s="19" t="n"/>
      <c r="EB452" s="20" t="n"/>
      <c r="EC452" s="20" t="n"/>
      <c r="ED452" s="20" t="n"/>
      <c r="EE452" s="20" t="n"/>
      <c r="EF452" s="20" t="n"/>
      <c r="EG452" s="20" t="n"/>
      <c r="EH452" s="20" t="n"/>
      <c r="EI452" s="20" t="n"/>
      <c r="EJ452" s="20" t="n"/>
      <c r="EK452" s="20" t="n"/>
      <c r="EL452" s="20" t="n"/>
      <c r="EM452" s="20" t="n"/>
      <c r="EN452" s="20" t="n"/>
    </row>
    <row r="453" ht="102" customHeight="1">
      <c r="A453" s="13" t="inlineStr">
        <is>
          <t>#000811</t>
        </is>
      </c>
      <c r="B453" s="14" t="inlineStr">
        <is>
          <t>Naxos World Music Library</t>
        </is>
      </c>
      <c r="N453" s="38" t="inlineStr">
        <is>
          <t>I_Website Service</t>
        </is>
      </c>
      <c r="O453" s="138" t="inlineStr">
        <is>
          <t>https://www.naxosmusiclibrary.com/world/login</t>
        </is>
      </c>
      <c r="S453" s="19" t="inlineStr">
        <is>
          <t>Y</t>
        </is>
      </c>
      <c r="AF453" s="14" t="n"/>
      <c r="AG453" s="14" t="n"/>
      <c r="AH453" s="14" t="n"/>
      <c r="AI453" s="14" t="n"/>
      <c r="AJ453" s="14" t="n"/>
      <c r="AK453" s="14" t="n"/>
      <c r="AL453" s="14" t="n"/>
      <c r="AM453" s="14" t="n"/>
      <c r="AN453" s="14" t="n"/>
      <c r="AO453" s="14" t="n"/>
      <c r="AP453" s="14" t="n"/>
      <c r="AQ453" s="14" t="n"/>
      <c r="AR453" s="14" t="n"/>
      <c r="AS453" s="14" t="n"/>
      <c r="AT453" s="14" t="n"/>
      <c r="AU453" s="14" t="n"/>
      <c r="AV453" s="14" t="n"/>
      <c r="AW453" s="14" t="n"/>
      <c r="AX453" s="14" t="n"/>
      <c r="AY453" s="14" t="n"/>
      <c r="AZ453" s="14" t="n"/>
      <c r="BA453" s="14" t="n"/>
      <c r="BB453" s="14" t="n"/>
      <c r="BC453" s="14" t="n"/>
      <c r="BD453" s="14" t="n"/>
      <c r="BE453" s="14" t="n"/>
      <c r="BF453" s="14" t="n"/>
      <c r="BG453" s="14" t="n"/>
      <c r="BH453" s="14" t="n"/>
      <c r="BI453" s="14" t="n"/>
      <c r="BJ453" s="14" t="n"/>
      <c r="BK453" s="14" t="n"/>
      <c r="BL453" s="14" t="n"/>
      <c r="BM453" s="14" t="n"/>
      <c r="BN453" s="14" t="n"/>
      <c r="BO453" s="14" t="n"/>
      <c r="BP453" s="14" t="n"/>
      <c r="BQ453" s="14" t="n"/>
      <c r="BR453" s="14" t="n"/>
      <c r="BW453" s="138" t="inlineStr">
        <is>
          <t>https://www.naxosmusiclibrary.com/world/policy</t>
        </is>
      </c>
      <c r="BX453" s="13" t="inlineStr">
        <is>
          <t>[Chenghan]resource for universities, public libraries, schools, music professionals and World Music enthusiasts</t>
        </is>
      </c>
      <c r="DX453" s="20" t="n"/>
      <c r="DZ453" s="19" t="n"/>
      <c r="EA453" s="19" t="n"/>
      <c r="EB453" s="20" t="n"/>
      <c r="EC453" s="20" t="n"/>
      <c r="ED453" s="20" t="n"/>
      <c r="EE453" s="20" t="n"/>
      <c r="EF453" s="20" t="n"/>
      <c r="EG453" s="20" t="n"/>
      <c r="EH453" s="20" t="n"/>
      <c r="EI453" s="20" t="n"/>
      <c r="EJ453" s="20" t="n"/>
      <c r="EK453" s="20" t="n"/>
      <c r="EL453" s="20" t="n"/>
      <c r="EM453" s="20" t="n"/>
      <c r="EN453" s="20" t="n"/>
    </row>
    <row r="454" ht="84.95" customHeight="1">
      <c r="A454" s="24" t="inlineStr">
        <is>
          <t>#000580</t>
        </is>
      </c>
      <c r="B454" s="13" t="inlineStr">
        <is>
          <t>NCETM</t>
        </is>
      </c>
      <c r="F454" s="25" t="n"/>
      <c r="G454" s="25" t="n"/>
      <c r="H454" s="25" t="n"/>
      <c r="I454" s="25" t="n"/>
      <c r="J454" s="25" t="n"/>
      <c r="L454" s="26">
        <f>IF(COUNTIF(K:K,K454)=0,"",COUNTIF(K:K,K454))</f>
        <v/>
      </c>
      <c r="M454" s="13" t="inlineStr">
        <is>
          <t>Digital Product</t>
        </is>
      </c>
      <c r="N454" s="13" t="inlineStr">
        <is>
          <t>I_Website Service</t>
        </is>
      </c>
      <c r="O454" s="41" t="inlineStr">
        <is>
          <t>https://www.ncetm.org.uk/</t>
        </is>
      </c>
      <c r="P454" s="13">
        <f>COUNTIF(Q454:AC454,"Y")</f>
        <v/>
      </c>
      <c r="R454" s="19" t="inlineStr">
        <is>
          <t>N</t>
        </is>
      </c>
      <c r="S454" s="19" t="inlineStr"/>
      <c r="T454" s="19" t="inlineStr">
        <is>
          <t>Y</t>
        </is>
      </c>
      <c r="U454" s="19" t="inlineStr"/>
      <c r="V454" s="19" t="inlineStr"/>
      <c r="W454" s="19" t="inlineStr">
        <is>
          <t>N</t>
        </is>
      </c>
      <c r="X454" s="19" t="inlineStr">
        <is>
          <t>N</t>
        </is>
      </c>
      <c r="Y454" s="19" t="inlineStr">
        <is>
          <t>N</t>
        </is>
      </c>
      <c r="Z454" s="19" t="inlineStr">
        <is>
          <t>N</t>
        </is>
      </c>
      <c r="AA454" s="19" t="inlineStr">
        <is>
          <t>N</t>
        </is>
      </c>
      <c r="AB454" s="19" t="inlineStr">
        <is>
          <t>N</t>
        </is>
      </c>
      <c r="AC454" s="19" t="inlineStr">
        <is>
          <t>N</t>
        </is>
      </c>
      <c r="AE454" s="13" t="n"/>
      <c r="AF454" s="14" t="inlineStr"/>
      <c r="AG454" s="14" t="inlineStr"/>
      <c r="AH454" s="14" t="inlineStr"/>
      <c r="AI454" s="14" t="inlineStr"/>
      <c r="AJ454" s="14" t="inlineStr"/>
      <c r="AK454" s="14" t="inlineStr">
        <is>
          <t>Y</t>
        </is>
      </c>
      <c r="AL454" s="14" t="inlineStr"/>
      <c r="AM454" s="14" t="inlineStr"/>
      <c r="AN454" s="14" t="inlineStr"/>
      <c r="AO454" s="14" t="inlineStr"/>
      <c r="AP454" s="14" t="inlineStr"/>
      <c r="AQ454" s="14" t="inlineStr"/>
      <c r="AR454" s="14" t="inlineStr"/>
      <c r="AS454" s="14" t="inlineStr"/>
      <c r="AT454" s="14" t="inlineStr"/>
      <c r="AU454" s="14" t="inlineStr"/>
      <c r="AV454" s="14" t="inlineStr"/>
      <c r="AW454" s="14" t="inlineStr"/>
      <c r="AX454" s="14" t="inlineStr"/>
      <c r="AY454" s="14" t="inlineStr"/>
      <c r="AZ454" s="14" t="inlineStr"/>
      <c r="BA454" s="14" t="inlineStr"/>
      <c r="BB454" s="14" t="inlineStr"/>
      <c r="BC454" s="14" t="inlineStr"/>
      <c r="BD454" s="14" t="inlineStr"/>
      <c r="BE454" s="14" t="inlineStr"/>
      <c r="BF454" s="14" t="inlineStr"/>
      <c r="BG454" s="14" t="inlineStr"/>
      <c r="BH454" s="14" t="inlineStr"/>
      <c r="BI454" s="14" t="inlineStr"/>
      <c r="BJ454" s="14" t="inlineStr"/>
      <c r="BK454" s="14" t="inlineStr"/>
      <c r="BL454" s="14" t="inlineStr"/>
      <c r="BM454" s="14" t="inlineStr"/>
      <c r="BN454" s="14" t="inlineStr"/>
      <c r="BO454" s="14" t="inlineStr"/>
      <c r="BP454" s="14" t="inlineStr"/>
      <c r="BQ454" s="14" t="inlineStr"/>
      <c r="BR454" s="14" t="n"/>
      <c r="BT454" s="13" t="inlineStr">
        <is>
          <t>UK</t>
        </is>
      </c>
      <c r="BW454" s="33" t="inlineStr">
        <is>
          <t>https://www.ncetm.org.uk/legal-privacy/</t>
        </is>
      </c>
      <c r="BX454" s="13" t="inlineStr">
        <is>
          <t>Provide resources for learning maths</t>
        </is>
      </c>
      <c r="CA454" s="19" t="inlineStr">
        <is>
          <t>N</t>
        </is>
      </c>
      <c r="CC454" s="19" t="inlineStr">
        <is>
          <t>N</t>
        </is>
      </c>
      <c r="CF454" s="19" t="inlineStr">
        <is>
          <t>N</t>
        </is>
      </c>
      <c r="CG454" s="19" t="inlineStr">
        <is>
          <t>N</t>
        </is>
      </c>
      <c r="CI454" s="19" t="inlineStr">
        <is>
          <t>N</t>
        </is>
      </c>
      <c r="CJ454" s="19" t="inlineStr">
        <is>
          <t>N</t>
        </is>
      </c>
      <c r="CK454" s="19" t="inlineStr">
        <is>
          <t>N</t>
        </is>
      </c>
      <c r="CL454" s="19" t="inlineStr">
        <is>
          <t>N</t>
        </is>
      </c>
      <c r="CO454" s="19" t="inlineStr">
        <is>
          <t>N</t>
        </is>
      </c>
      <c r="CQ454" s="19" t="inlineStr">
        <is>
          <t>N</t>
        </is>
      </c>
      <c r="CT454" s="19" t="inlineStr">
        <is>
          <t>N</t>
        </is>
      </c>
      <c r="CU454" s="19" t="inlineStr">
        <is>
          <t>N</t>
        </is>
      </c>
      <c r="CW454" s="19" t="inlineStr">
        <is>
          <t>N</t>
        </is>
      </c>
      <c r="CX454" s="19" t="inlineStr">
        <is>
          <t>N</t>
        </is>
      </c>
      <c r="CY454" s="19" t="inlineStr">
        <is>
          <t>N</t>
        </is>
      </c>
      <c r="CZ454" s="19" t="inlineStr">
        <is>
          <t>N</t>
        </is>
      </c>
      <c r="DW454" s="13" t="n"/>
      <c r="DX454" s="22">
        <f>COUNTIF(A:A,A454)</f>
        <v/>
      </c>
      <c r="DZ454" s="19" t="n"/>
      <c r="EA454" s="19" t="n"/>
      <c r="EB454" s="20" t="inlineStr">
        <is>
          <t>info@ncetm.org.uk</t>
        </is>
      </c>
      <c r="EC454" s="20" t="n"/>
      <c r="ED454" s="20" t="n"/>
      <c r="EE454" s="20" t="n"/>
      <c r="EF454" s="20" t="n"/>
      <c r="EG454" s="20" t="n"/>
      <c r="EH454" s="20" t="n"/>
      <c r="EI454" s="20" t="inlineStr">
        <is>
          <t>math</t>
        </is>
      </c>
      <c r="EJ454" s="22">
        <f>_xlfn.CONCAT(AF454:BQ454)</f>
        <v/>
      </c>
      <c r="EK454" s="20" t="n"/>
      <c r="EL454" s="20" t="n"/>
      <c r="EM454" s="20" t="n"/>
      <c r="EN454" s="20" t="n"/>
    </row>
    <row r="455" ht="51" customHeight="1">
      <c r="A455" s="24" t="inlineStr">
        <is>
          <t>#000227</t>
        </is>
      </c>
      <c r="B455" s="24" t="inlineStr">
        <is>
          <t>Ncomsoft</t>
        </is>
      </c>
      <c r="E455" s="15" t="inlineStr">
        <is>
          <t>No</t>
        </is>
      </c>
      <c r="F455" s="25" t="inlineStr">
        <is>
          <t>Low</t>
        </is>
      </c>
      <c r="G455" s="25" t="n"/>
      <c r="H455" s="25" t="n"/>
      <c r="I455" s="25" t="n"/>
      <c r="J455" s="25" t="n"/>
      <c r="K455" s="26" t="n"/>
      <c r="L455" s="26">
        <f>IF(COUNTIF(K:K,K455)=0,"",COUNTIF(K:K,K455))</f>
        <v/>
      </c>
      <c r="M455" s="13" t="inlineStr">
        <is>
          <t>Digital Product</t>
        </is>
      </c>
      <c r="N455" s="13" t="inlineStr">
        <is>
          <t>Missing</t>
        </is>
      </c>
      <c r="O455" s="138" t="inlineStr">
        <is>
          <t>https://property.jll.com/</t>
        </is>
      </c>
      <c r="P455" s="13">
        <f>COUNTIF(Q455:AC455,"Y")</f>
        <v/>
      </c>
      <c r="R455" s="19" t="inlineStr">
        <is>
          <t>N</t>
        </is>
      </c>
      <c r="S455" s="19" t="inlineStr"/>
      <c r="T455" s="19" t="inlineStr">
        <is>
          <t>N</t>
        </is>
      </c>
      <c r="U455" s="19" t="inlineStr">
        <is>
          <t>Y</t>
        </is>
      </c>
      <c r="V455" s="19" t="inlineStr"/>
      <c r="W455" s="19" t="inlineStr">
        <is>
          <t>N</t>
        </is>
      </c>
      <c r="X455" s="19" t="inlineStr">
        <is>
          <t>N</t>
        </is>
      </c>
      <c r="Y455" s="19" t="inlineStr">
        <is>
          <t>N</t>
        </is>
      </c>
      <c r="Z455" s="19" t="inlineStr">
        <is>
          <t>N</t>
        </is>
      </c>
      <c r="AA455" s="19" t="inlineStr">
        <is>
          <t>N</t>
        </is>
      </c>
      <c r="AB455" s="19" t="inlineStr">
        <is>
          <t>N</t>
        </is>
      </c>
      <c r="AC455" s="19" t="inlineStr">
        <is>
          <t>N</t>
        </is>
      </c>
      <c r="AE455" s="13" t="n"/>
      <c r="AF455" s="14" t="inlineStr">
        <is>
          <t>Y</t>
        </is>
      </c>
      <c r="AG455" s="14" t="inlineStr">
        <is>
          <t>Y</t>
        </is>
      </c>
      <c r="AH455" s="14" t="inlineStr">
        <is>
          <t>Y</t>
        </is>
      </c>
      <c r="AI455" s="14" t="n"/>
      <c r="AJ455" s="14" t="inlineStr">
        <is>
          <t>Y</t>
        </is>
      </c>
      <c r="AK455" s="14" t="inlineStr">
        <is>
          <t>Y</t>
        </is>
      </c>
      <c r="AL455" s="14" t="inlineStr">
        <is>
          <t>Y</t>
        </is>
      </c>
      <c r="AM455" s="14" t="n"/>
      <c r="AN455" s="14" t="n"/>
      <c r="AO455" s="14" t="n"/>
      <c r="AP455" s="14" t="inlineStr">
        <is>
          <t>Y</t>
        </is>
      </c>
      <c r="AQ455" s="14" t="n"/>
      <c r="AR455" s="14" t="n"/>
      <c r="AS455" s="14" t="n"/>
      <c r="AT455" s="14" t="inlineStr">
        <is>
          <t>Y</t>
        </is>
      </c>
      <c r="AU455" s="14" t="inlineStr">
        <is>
          <t>Y</t>
        </is>
      </c>
      <c r="AV455" s="14" t="n"/>
      <c r="AW455" s="14" t="n"/>
      <c r="AX455" s="14" t="n"/>
      <c r="AY455" s="14" t="inlineStr">
        <is>
          <t>Y</t>
        </is>
      </c>
      <c r="AZ455" s="14" t="n"/>
      <c r="BA455" s="14" t="n"/>
      <c r="BB455" s="14" t="inlineStr">
        <is>
          <t>Y</t>
        </is>
      </c>
      <c r="BC455" s="14" t="n"/>
      <c r="BD455" s="14" t="n"/>
      <c r="BE455" s="14" t="n"/>
      <c r="BF455" s="14" t="n"/>
      <c r="BG455" s="14" t="n"/>
      <c r="BH455" s="14" t="n"/>
      <c r="BI455" s="14" t="n"/>
      <c r="BJ455" s="14" t="inlineStr">
        <is>
          <t>Y</t>
        </is>
      </c>
      <c r="BK455" s="14" t="n"/>
      <c r="BL455" s="14" t="n"/>
      <c r="BM455" s="14" t="n"/>
      <c r="BN455" s="14" t="n"/>
      <c r="BO455" s="14" t="n"/>
      <c r="BP455" s="14" t="n"/>
      <c r="BQ455" s="14" t="n"/>
      <c r="BR455" s="14" t="n"/>
      <c r="BT455" s="13" t="inlineStr">
        <is>
          <t>Korea</t>
        </is>
      </c>
      <c r="BW455" s="44" t="n"/>
      <c r="BX455" s="13" t="inlineStr">
        <is>
          <t>CMS_Automated bank transfer system(Direct debit)</t>
        </is>
      </c>
      <c r="BY455" s="13" t="inlineStr">
        <is>
          <t>Not able to do automated bank transfer for school fees</t>
        </is>
      </c>
      <c r="CA455" s="19" t="inlineStr">
        <is>
          <t>N</t>
        </is>
      </c>
      <c r="CC455" s="19" t="inlineStr">
        <is>
          <t>N</t>
        </is>
      </c>
      <c r="CF455" s="19" t="inlineStr">
        <is>
          <t>N</t>
        </is>
      </c>
      <c r="CG455" s="19" t="inlineStr">
        <is>
          <t>N</t>
        </is>
      </c>
      <c r="CI455" s="19" t="inlineStr">
        <is>
          <t>N</t>
        </is>
      </c>
      <c r="CJ455" s="19" t="inlineStr">
        <is>
          <t>N</t>
        </is>
      </c>
      <c r="CK455" s="19" t="inlineStr">
        <is>
          <t>N</t>
        </is>
      </c>
      <c r="CL455" s="19" t="inlineStr">
        <is>
          <t>N</t>
        </is>
      </c>
      <c r="CO455" s="19" t="inlineStr">
        <is>
          <t>N</t>
        </is>
      </c>
      <c r="CQ455" s="19" t="inlineStr">
        <is>
          <t>N</t>
        </is>
      </c>
      <c r="CT455" s="19" t="inlineStr">
        <is>
          <t>N</t>
        </is>
      </c>
      <c r="CU455" s="19" t="inlineStr">
        <is>
          <t>N</t>
        </is>
      </c>
      <c r="CW455" s="19" t="inlineStr">
        <is>
          <t>N</t>
        </is>
      </c>
      <c r="CX455" s="19" t="inlineStr">
        <is>
          <t>N</t>
        </is>
      </c>
      <c r="CY455" s="19" t="inlineStr">
        <is>
          <t>N</t>
        </is>
      </c>
      <c r="CZ455" s="19" t="inlineStr">
        <is>
          <t>N</t>
        </is>
      </c>
      <c r="DW455" s="13" t="inlineStr">
        <is>
          <t>Student: Name, year group, class, admission number
Parents, guardian, bank account holder: Name, phone number, email address, relationship, bank account, birth date, business registration number.</t>
        </is>
      </c>
      <c r="DX455" s="22">
        <f>COUNTIF(A:A,A455)</f>
        <v/>
      </c>
      <c r="DZ455" s="19" t="n"/>
      <c r="EA455" s="19" t="n"/>
      <c r="EB455" s="20" t="n"/>
      <c r="EC455" s="20" t="n"/>
      <c r="ED455" s="20" t="n"/>
      <c r="EE455" s="20" t="n"/>
      <c r="EF455" s="20" t="n"/>
      <c r="EG455" s="20" t="n"/>
      <c r="EH455" s="20" t="n"/>
      <c r="EI455" s="20" t="inlineStr">
        <is>
          <t>other</t>
        </is>
      </c>
      <c r="EJ455" s="22">
        <f>_xlfn.CONCAT(AF455:BQ455)</f>
        <v/>
      </c>
      <c r="EK455" s="22" t="n"/>
      <c r="EL455" s="20" t="n"/>
      <c r="EM455" s="20" t="n"/>
      <c r="EN455" s="20" t="n"/>
    </row>
    <row r="456" ht="153" customHeight="1">
      <c r="A456" s="24" t="inlineStr">
        <is>
          <t>#000228</t>
        </is>
      </c>
      <c r="B456" s="24" t="inlineStr">
        <is>
          <t>Nearpod</t>
        </is>
      </c>
      <c r="E456" s="15" t="inlineStr">
        <is>
          <t>No</t>
        </is>
      </c>
      <c r="F456" s="25" t="inlineStr">
        <is>
          <t>Low</t>
        </is>
      </c>
      <c r="G456" s="25" t="inlineStr">
        <is>
          <t>Yes</t>
        </is>
      </c>
      <c r="H456" s="25" t="n"/>
      <c r="I456" s="35" t="n"/>
      <c r="J456" s="25" t="n"/>
      <c r="K456" s="26" t="inlineStr">
        <is>
          <t>DAR00042</t>
        </is>
      </c>
      <c r="L456" s="26">
        <f>IF(COUNTIF(K:K,K456)=0,"",COUNTIF(K:K,K456))</f>
        <v/>
      </c>
      <c r="M456" s="13" t="inlineStr">
        <is>
          <t>Digital Product</t>
        </is>
      </c>
      <c r="N456" s="20" t="inlineStr">
        <is>
          <t>I_Website Service + I_Desktop_App::I_Website Service::I_Website Service</t>
        </is>
      </c>
      <c r="O456" s="138" t="inlineStr">
        <is>
          <t>https://nearpod.com/</t>
        </is>
      </c>
      <c r="P456" s="13">
        <f>COUNTIF(Q456:AC456,"Y")</f>
        <v/>
      </c>
      <c r="R456" s="19" t="inlineStr">
        <is>
          <t>Y</t>
        </is>
      </c>
      <c r="S456" s="19" t="inlineStr">
        <is>
          <t>Y</t>
        </is>
      </c>
      <c r="T456" s="19" t="inlineStr">
        <is>
          <t>Y</t>
        </is>
      </c>
      <c r="U456" s="19" t="inlineStr">
        <is>
          <t>?</t>
        </is>
      </c>
      <c r="V456" s="19" t="inlineStr">
        <is>
          <t>Y</t>
        </is>
      </c>
      <c r="W456" s="19" t="inlineStr">
        <is>
          <t>Y</t>
        </is>
      </c>
      <c r="X456" s="19" t="inlineStr">
        <is>
          <t>Y</t>
        </is>
      </c>
      <c r="Y456" s="19" t="inlineStr">
        <is>
          <t>Y</t>
        </is>
      </c>
      <c r="Z456" s="19" t="inlineStr">
        <is>
          <t>N</t>
        </is>
      </c>
      <c r="AA456" s="19" t="inlineStr">
        <is>
          <t>N</t>
        </is>
      </c>
      <c r="AB456" s="19" t="inlineStr">
        <is>
          <t>N</t>
        </is>
      </c>
      <c r="AC456" s="19" t="inlineStr">
        <is>
          <t>N</t>
        </is>
      </c>
      <c r="AE456" s="13" t="n"/>
      <c r="AF456" s="38" t="n"/>
      <c r="AG456" s="38" t="inlineStr">
        <is>
          <t>Y</t>
        </is>
      </c>
      <c r="AH456" s="38" t="inlineStr">
        <is>
          <t> </t>
        </is>
      </c>
      <c r="AI456" s="38" t="inlineStr">
        <is>
          <t> </t>
        </is>
      </c>
      <c r="AJ456" s="38" t="inlineStr">
        <is>
          <t>Y</t>
        </is>
      </c>
      <c r="AK456" s="38" t="inlineStr">
        <is>
          <t> </t>
        </is>
      </c>
      <c r="AL456" s="38" t="inlineStr">
        <is>
          <t> </t>
        </is>
      </c>
      <c r="AM456" s="38" t="inlineStr">
        <is>
          <t> </t>
        </is>
      </c>
      <c r="AN456" s="38" t="inlineStr">
        <is>
          <t> </t>
        </is>
      </c>
      <c r="AO456" s="38" t="inlineStr">
        <is>
          <t> </t>
        </is>
      </c>
      <c r="AP456" s="38" t="inlineStr">
        <is>
          <t> </t>
        </is>
      </c>
      <c r="AQ456" s="38" t="inlineStr">
        <is>
          <t> </t>
        </is>
      </c>
      <c r="AR456" s="38" t="inlineStr">
        <is>
          <t> </t>
        </is>
      </c>
      <c r="AS456" s="38" t="inlineStr">
        <is>
          <t> </t>
        </is>
      </c>
      <c r="AT456" s="38" t="inlineStr">
        <is>
          <t> </t>
        </is>
      </c>
      <c r="AU456" s="38" t="inlineStr">
        <is>
          <t> </t>
        </is>
      </c>
      <c r="AV456" s="38" t="inlineStr">
        <is>
          <t> </t>
        </is>
      </c>
      <c r="AW456" s="38" t="inlineStr">
        <is>
          <t> </t>
        </is>
      </c>
      <c r="AX456" s="38" t="inlineStr">
        <is>
          <t> </t>
        </is>
      </c>
      <c r="AY456" s="38" t="inlineStr">
        <is>
          <t> </t>
        </is>
      </c>
      <c r="AZ456" s="38" t="inlineStr">
        <is>
          <t> </t>
        </is>
      </c>
      <c r="BA456" s="38" t="inlineStr">
        <is>
          <t> </t>
        </is>
      </c>
      <c r="BB456" s="38" t="inlineStr">
        <is>
          <t> </t>
        </is>
      </c>
      <c r="BC456" s="38" t="inlineStr">
        <is>
          <t> </t>
        </is>
      </c>
      <c r="BD456" s="38" t="inlineStr">
        <is>
          <t> </t>
        </is>
      </c>
      <c r="BE456" s="38" t="inlineStr">
        <is>
          <t> </t>
        </is>
      </c>
      <c r="BF456" s="38" t="inlineStr">
        <is>
          <t> </t>
        </is>
      </c>
      <c r="BG456" s="38" t="inlineStr">
        <is>
          <t> </t>
        </is>
      </c>
      <c r="BH456" s="38" t="inlineStr">
        <is>
          <t> </t>
        </is>
      </c>
      <c r="BI456" s="38" t="inlineStr">
        <is>
          <t> </t>
        </is>
      </c>
      <c r="BJ456" s="38" t="inlineStr">
        <is>
          <t> </t>
        </is>
      </c>
      <c r="BK456" s="38" t="inlineStr">
        <is>
          <t> </t>
        </is>
      </c>
      <c r="BL456" s="38" t="inlineStr">
        <is>
          <t> </t>
        </is>
      </c>
      <c r="BM456" s="38" t="inlineStr">
        <is>
          <t> </t>
        </is>
      </c>
      <c r="BN456" s="38" t="inlineStr">
        <is>
          <t> </t>
        </is>
      </c>
      <c r="BO456" s="38" t="inlineStr">
        <is>
          <t> </t>
        </is>
      </c>
      <c r="BP456" s="38" t="inlineStr">
        <is>
          <t> </t>
        </is>
      </c>
      <c r="BQ456" s="38" t="inlineStr">
        <is>
          <t> </t>
        </is>
      </c>
      <c r="BR456" s="14" t="n"/>
      <c r="BT456" s="13" t="inlineStr">
        <is>
          <t>USA</t>
        </is>
      </c>
      <c r="BW456" s="33" t="inlineStr">
        <is>
          <t>https://nearpod.zendesk.com/hc/en-us/articles/360049188592</t>
        </is>
      </c>
      <c r="BX456" s="13" t="inlineStr">
        <is>
          <t>an online tool that allows teachers to use slide-based teaching and interactive tools in face to face and remote learning</t>
        </is>
      </c>
      <c r="CA456" s="19" t="inlineStr">
        <is>
          <t>N</t>
        </is>
      </c>
      <c r="CC456" s="19" t="inlineStr">
        <is>
          <t>N</t>
        </is>
      </c>
      <c r="CF456" s="19" t="inlineStr">
        <is>
          <t>N</t>
        </is>
      </c>
      <c r="CG456" s="19" t="inlineStr">
        <is>
          <t>N</t>
        </is>
      </c>
      <c r="CI456" s="19" t="inlineStr">
        <is>
          <t>N</t>
        </is>
      </c>
      <c r="CJ456" s="19" t="inlineStr">
        <is>
          <t>N</t>
        </is>
      </c>
      <c r="CK456" s="19" t="inlineStr">
        <is>
          <t>N</t>
        </is>
      </c>
      <c r="CL456" s="19" t="inlineStr">
        <is>
          <t>N</t>
        </is>
      </c>
      <c r="CO456" s="19" t="inlineStr">
        <is>
          <t>N</t>
        </is>
      </c>
      <c r="CQ456" s="19" t="inlineStr">
        <is>
          <t>N</t>
        </is>
      </c>
      <c r="CT456" s="19" t="inlineStr">
        <is>
          <t>N</t>
        </is>
      </c>
      <c r="CU456" s="19" t="inlineStr">
        <is>
          <t>N</t>
        </is>
      </c>
      <c r="CW456" s="19" t="inlineStr">
        <is>
          <t>N</t>
        </is>
      </c>
      <c r="CX456" s="19" t="inlineStr">
        <is>
          <t>N</t>
        </is>
      </c>
      <c r="CY456" s="19" t="inlineStr">
        <is>
          <t>N</t>
        </is>
      </c>
      <c r="CZ456" s="19" t="inlineStr">
        <is>
          <t>N</t>
        </is>
      </c>
      <c r="DW456" s="13" t="n"/>
      <c r="DX456" s="22">
        <f>COUNTIF(A:A,A456)</f>
        <v/>
      </c>
      <c r="DZ456" s="19" t="n"/>
      <c r="EA456" s="19" t="n"/>
      <c r="EB456" s="20" t="n"/>
      <c r="EC456" s="20" t="n"/>
      <c r="ED456" s="129" t="inlineStr">
        <is>
          <t>https://nearpod.com/contact</t>
        </is>
      </c>
      <c r="EE456" s="129" t="n"/>
      <c r="EF456" s="129" t="n"/>
      <c r="EG456" s="129" t="n"/>
      <c r="EH456" s="129" t="n"/>
      <c r="EI456" s="20" t="inlineStr">
        <is>
          <t>tool</t>
        </is>
      </c>
      <c r="EJ456" s="22">
        <f>_xlfn.CONCAT(AF456:BQ456)</f>
        <v/>
      </c>
      <c r="EK456" s="22" t="n"/>
      <c r="EL456" s="20" t="n"/>
      <c r="EM456" s="20" t="n"/>
      <c r="EN456" s="20" t="n"/>
    </row>
    <row r="457" ht="135.95" customHeight="1">
      <c r="A457" s="24" t="inlineStr">
        <is>
          <t>#000229</t>
        </is>
      </c>
      <c r="B457" s="24" t="inlineStr">
        <is>
          <t>Nessy</t>
        </is>
      </c>
      <c r="E457" s="15" t="inlineStr">
        <is>
          <t>No</t>
        </is>
      </c>
      <c r="F457" s="25" t="inlineStr">
        <is>
          <t>Low</t>
        </is>
      </c>
      <c r="G457" s="25" t="n"/>
      <c r="H457" s="25" t="n"/>
      <c r="I457" s="25" t="n"/>
      <c r="J457" s="25" t="inlineStr">
        <is>
          <t>DUPLICATE</t>
        </is>
      </c>
      <c r="K457" s="26" t="n"/>
      <c r="L457" s="26">
        <f>IF(COUNTIF(K:K,K457)=0,"",COUNTIF(K:K,K457))</f>
        <v/>
      </c>
      <c r="M457" s="13" t="inlineStr">
        <is>
          <t>Digital Product</t>
        </is>
      </c>
      <c r="N457" s="13" t="inlineStr">
        <is>
          <t>I_Website Service</t>
        </is>
      </c>
      <c r="O457" s="37" t="inlineStr">
        <is>
          <t>https://www.nessy.com/us/</t>
        </is>
      </c>
      <c r="P457" s="13">
        <f>COUNTIF(Q457:AC457,"Y")</f>
        <v/>
      </c>
      <c r="R457" s="19" t="inlineStr">
        <is>
          <t>Y</t>
        </is>
      </c>
      <c r="S457" s="19" t="inlineStr"/>
      <c r="T457" s="19" t="inlineStr">
        <is>
          <t>N</t>
        </is>
      </c>
      <c r="U457" s="19" t="inlineStr"/>
      <c r="V457" s="19" t="inlineStr"/>
      <c r="W457" s="19" t="inlineStr">
        <is>
          <t>N</t>
        </is>
      </c>
      <c r="X457" s="19" t="inlineStr">
        <is>
          <t>N</t>
        </is>
      </c>
      <c r="Y457" s="19" t="inlineStr">
        <is>
          <t>N</t>
        </is>
      </c>
      <c r="Z457" s="19" t="inlineStr">
        <is>
          <t>N</t>
        </is>
      </c>
      <c r="AA457" s="19" t="inlineStr">
        <is>
          <t>N</t>
        </is>
      </c>
      <c r="AB457" s="19" t="inlineStr">
        <is>
          <t>N</t>
        </is>
      </c>
      <c r="AC457" s="19" t="inlineStr">
        <is>
          <t>N</t>
        </is>
      </c>
      <c r="AE457" s="13" t="n"/>
      <c r="AF457" s="14" t="n"/>
      <c r="AG457" s="14" t="inlineStr">
        <is>
          <t>Y</t>
        </is>
      </c>
      <c r="AH457" s="14" t="inlineStr">
        <is>
          <t>Y</t>
        </is>
      </c>
      <c r="AI457" s="14" t="n"/>
      <c r="AJ457" s="14" t="inlineStr">
        <is>
          <t>Y</t>
        </is>
      </c>
      <c r="AK457" s="14" t="inlineStr">
        <is>
          <t>Y</t>
        </is>
      </c>
      <c r="AL457" s="14" t="n"/>
      <c r="AM457" s="14" t="n"/>
      <c r="AN457" s="14" t="inlineStr">
        <is>
          <t>Y</t>
        </is>
      </c>
      <c r="AO457" s="14" t="n"/>
      <c r="AP457" s="14" t="n"/>
      <c r="AQ457" s="14" t="n"/>
      <c r="AR457" s="14" t="n"/>
      <c r="AS457" s="14" t="n"/>
      <c r="AT457" s="14" t="n"/>
      <c r="AU457" s="14" t="n"/>
      <c r="AV457" s="14" t="n"/>
      <c r="AW457" s="14" t="n"/>
      <c r="AX457" s="14" t="n"/>
      <c r="AY457" s="14" t="n"/>
      <c r="AZ457" s="14" t="n"/>
      <c r="BA457" s="14" t="n"/>
      <c r="BB457" s="14" t="n"/>
      <c r="BC457" s="14" t="n"/>
      <c r="BD457" s="14" t="n"/>
      <c r="BE457" s="14" t="n"/>
      <c r="BF457" s="14" t="n"/>
      <c r="BG457" s="14" t="n"/>
      <c r="BH457" s="14" t="n"/>
      <c r="BI457" s="14" t="n"/>
      <c r="BJ457" s="14" t="n"/>
      <c r="BK457" s="14" t="n"/>
      <c r="BL457" s="14" t="n"/>
      <c r="BM457" s="14" t="n"/>
      <c r="BN457" s="14" t="n"/>
      <c r="BO457" s="14" t="n"/>
      <c r="BP457" s="14" t="n"/>
      <c r="BQ457" s="14" t="n"/>
      <c r="BR457" s="14" t="n"/>
      <c r="BT457" s="13" t="inlineStr">
        <is>
          <t>Irland, UK</t>
        </is>
      </c>
      <c r="BW457" s="33" t="inlineStr">
        <is>
          <t>https://www.nessy.com/en-us/shop/data-privacy-legal</t>
        </is>
      </c>
      <c r="BX457" s="13" t="inlineStr">
        <is>
          <t>Litearacy and numeracy website to develop skils</t>
        </is>
      </c>
      <c r="CA457" s="19" t="inlineStr">
        <is>
          <t>N</t>
        </is>
      </c>
      <c r="CC457" s="19" t="inlineStr">
        <is>
          <t>N</t>
        </is>
      </c>
      <c r="CF457" s="19" t="inlineStr">
        <is>
          <t>N</t>
        </is>
      </c>
      <c r="CG457" s="19" t="inlineStr">
        <is>
          <t>N</t>
        </is>
      </c>
      <c r="CI457" s="19" t="inlineStr">
        <is>
          <t>N</t>
        </is>
      </c>
      <c r="CJ457" s="19" t="inlineStr">
        <is>
          <t>N</t>
        </is>
      </c>
      <c r="CK457" s="19" t="inlineStr">
        <is>
          <t>N</t>
        </is>
      </c>
      <c r="CL457" s="19" t="inlineStr">
        <is>
          <t>N</t>
        </is>
      </c>
      <c r="CO457" s="19" t="inlineStr">
        <is>
          <t>N</t>
        </is>
      </c>
      <c r="CQ457" s="19" t="inlineStr">
        <is>
          <t>N</t>
        </is>
      </c>
      <c r="CT457" s="19" t="inlineStr">
        <is>
          <t>N</t>
        </is>
      </c>
      <c r="CU457" s="19" t="inlineStr">
        <is>
          <t>N</t>
        </is>
      </c>
      <c r="CW457" s="19" t="inlineStr">
        <is>
          <t>N</t>
        </is>
      </c>
      <c r="CX457" s="19" t="inlineStr">
        <is>
          <t>N</t>
        </is>
      </c>
      <c r="CY457" s="19" t="inlineStr">
        <is>
          <t>N</t>
        </is>
      </c>
      <c r="CZ457" s="19" t="inlineStr">
        <is>
          <t>N</t>
        </is>
      </c>
      <c r="DA457" s="13" t="inlineStr">
        <is>
          <t>Information is collected based on what is given by the school</t>
        </is>
      </c>
      <c r="DW457" s="13" t="n"/>
      <c r="DX457" s="22">
        <f>COUNTIF(A:A,A457)</f>
        <v/>
      </c>
      <c r="DZ457" s="19" t="n"/>
      <c r="EA457" s="19" t="n"/>
      <c r="EB457" s="129" t="inlineStr">
        <is>
          <t>info@nessy.com/help@nessy.com</t>
        </is>
      </c>
      <c r="EC457" s="20" t="inlineStr">
        <is>
          <t>(+)1 432 704-1717</t>
        </is>
      </c>
      <c r="ED457" s="20" t="n"/>
      <c r="EE457" s="20" t="n"/>
      <c r="EF457" s="20" t="n"/>
      <c r="EG457" s="20" t="n"/>
      <c r="EH457" s="20" t="n"/>
      <c r="EI457" s="20" t="inlineStr">
        <is>
          <t>language</t>
        </is>
      </c>
      <c r="EJ457" s="22">
        <f>_xlfn.CONCAT(AF457:BQ457)</f>
        <v/>
      </c>
      <c r="EK457" s="22" t="n"/>
      <c r="EL457" s="20" t="n"/>
      <c r="EM457" s="20" t="n"/>
      <c r="EN457" s="20" t="n"/>
    </row>
    <row r="458" ht="135.95" customHeight="1">
      <c r="A458" s="24" t="inlineStr">
        <is>
          <t>#000230</t>
        </is>
      </c>
      <c r="B458" s="24" t="inlineStr">
        <is>
          <t>Nessy Reading, spelling &amp; writing</t>
        </is>
      </c>
      <c r="E458" s="15" t="inlineStr">
        <is>
          <t>No</t>
        </is>
      </c>
      <c r="F458" s="25" t="inlineStr">
        <is>
          <t>Low</t>
        </is>
      </c>
      <c r="G458" s="25" t="n"/>
      <c r="H458" s="25" t="n"/>
      <c r="I458" s="25" t="n"/>
      <c r="J458" s="36" t="inlineStr">
        <is>
          <t>#000005</t>
        </is>
      </c>
      <c r="K458" s="26" t="n"/>
      <c r="L458" s="26">
        <f>IF(COUNTIF(K:K,K458)=0,"",COUNTIF(K:K,K458))</f>
        <v/>
      </c>
      <c r="M458" s="13" t="inlineStr">
        <is>
          <t>Digital Product</t>
        </is>
      </c>
      <c r="N458" s="13" t="inlineStr">
        <is>
          <t>I_Cloud Service</t>
        </is>
      </c>
      <c r="O458" s="138" t="inlineStr">
        <is>
          <t>https://www.nessy.com/en-us/product/nessy-reading-and-spelling-home</t>
        </is>
      </c>
      <c r="P458" s="13">
        <f>COUNTIF(Q458:AC458,"Y")</f>
        <v/>
      </c>
      <c r="R458" s="19" t="inlineStr">
        <is>
          <t>N</t>
        </is>
      </c>
      <c r="S458" s="19" t="inlineStr"/>
      <c r="T458" s="19" t="inlineStr">
        <is>
          <t>N</t>
        </is>
      </c>
      <c r="U458" s="19" t="inlineStr">
        <is>
          <t>Y</t>
        </is>
      </c>
      <c r="V458" s="19" t="inlineStr"/>
      <c r="W458" s="19" t="inlineStr">
        <is>
          <t>N</t>
        </is>
      </c>
      <c r="X458" s="19" t="inlineStr">
        <is>
          <t>N</t>
        </is>
      </c>
      <c r="Y458" s="19" t="inlineStr">
        <is>
          <t>N</t>
        </is>
      </c>
      <c r="Z458" s="19" t="inlineStr">
        <is>
          <t>N</t>
        </is>
      </c>
      <c r="AA458" s="19" t="inlineStr">
        <is>
          <t>N</t>
        </is>
      </c>
      <c r="AB458" s="19" t="inlineStr">
        <is>
          <t>N</t>
        </is>
      </c>
      <c r="AC458" s="19" t="inlineStr">
        <is>
          <t>N</t>
        </is>
      </c>
      <c r="AE458" s="13" t="n"/>
      <c r="AF458" s="14" t="n"/>
      <c r="AG458" s="14" t="inlineStr">
        <is>
          <t>Y</t>
        </is>
      </c>
      <c r="AH458" s="14" t="n"/>
      <c r="AI458" s="14" t="n"/>
      <c r="AJ458" s="14" t="n"/>
      <c r="AK458" s="14" t="n"/>
      <c r="AL458" s="14" t="n"/>
      <c r="AM458" s="14" t="n"/>
      <c r="AN458" s="14" t="n"/>
      <c r="AO458" s="14" t="n"/>
      <c r="AP458" s="14" t="n"/>
      <c r="AQ458" s="14" t="n"/>
      <c r="AR458" s="14" t="n"/>
      <c r="AS458" s="14" t="n"/>
      <c r="AT458" s="14" t="inlineStr">
        <is>
          <t>Y</t>
        </is>
      </c>
      <c r="AU458" s="14" t="n"/>
      <c r="AV458" s="14" t="inlineStr">
        <is>
          <t>Y</t>
        </is>
      </c>
      <c r="AW458" s="14" t="n"/>
      <c r="AX458" s="14" t="n"/>
      <c r="AY458" s="14" t="n"/>
      <c r="AZ458" s="14" t="n"/>
      <c r="BA458" s="14" t="n"/>
      <c r="BB458" s="14" t="n"/>
      <c r="BC458" s="14" t="n"/>
      <c r="BD458" s="14" t="n"/>
      <c r="BE458" s="14" t="n"/>
      <c r="BF458" s="14" t="n"/>
      <c r="BG458" s="14" t="n"/>
      <c r="BH458" s="14" t="n"/>
      <c r="BI458" s="14" t="n"/>
      <c r="BJ458" s="14" t="n"/>
      <c r="BK458" s="14" t="n"/>
      <c r="BL458" s="14" t="n"/>
      <c r="BM458" s="14" t="n"/>
      <c r="BN458" s="14" t="n"/>
      <c r="BO458" s="14" t="n"/>
      <c r="BP458" s="14" t="n"/>
      <c r="BQ458" s="14" t="n"/>
      <c r="BR458" s="14" t="n"/>
      <c r="BT458" s="13" t="inlineStr">
        <is>
          <t>UK</t>
        </is>
      </c>
      <c r="BW458" s="33" t="inlineStr">
        <is>
          <t>https://www.nessy.com/en-us/shop/data-privacy-legal</t>
        </is>
      </c>
      <c r="BX458" s="13" t="inlineStr">
        <is>
          <t>Assessment and remedy of literacy difficulties</t>
        </is>
      </c>
      <c r="BY458" s="13" t="inlineStr">
        <is>
          <t>Difficulties in literacy will not be effectively addressed.</t>
        </is>
      </c>
      <c r="CA458" s="19" t="inlineStr">
        <is>
          <t>N</t>
        </is>
      </c>
      <c r="CC458" s="19" t="inlineStr">
        <is>
          <t>N</t>
        </is>
      </c>
      <c r="CF458" s="19" t="inlineStr">
        <is>
          <t>N</t>
        </is>
      </c>
      <c r="CG458" s="19" t="inlineStr">
        <is>
          <t>N</t>
        </is>
      </c>
      <c r="CI458" s="19" t="inlineStr">
        <is>
          <t>N</t>
        </is>
      </c>
      <c r="CJ458" s="19" t="inlineStr">
        <is>
          <t>N</t>
        </is>
      </c>
      <c r="CK458" s="19" t="inlineStr">
        <is>
          <t>N</t>
        </is>
      </c>
      <c r="CL458" s="19" t="inlineStr">
        <is>
          <t>N</t>
        </is>
      </c>
      <c r="CO458" s="19" t="inlineStr">
        <is>
          <t>N</t>
        </is>
      </c>
      <c r="CQ458" s="19" t="inlineStr">
        <is>
          <t>N</t>
        </is>
      </c>
      <c r="CT458" s="19" t="inlineStr">
        <is>
          <t>N</t>
        </is>
      </c>
      <c r="CU458" s="19" t="inlineStr">
        <is>
          <t>N</t>
        </is>
      </c>
      <c r="CW458" s="19" t="inlineStr">
        <is>
          <t>N</t>
        </is>
      </c>
      <c r="CX458" s="19" t="inlineStr">
        <is>
          <t>N</t>
        </is>
      </c>
      <c r="CY458" s="19" t="inlineStr">
        <is>
          <t>N</t>
        </is>
      </c>
      <c r="CZ458" s="19" t="inlineStr">
        <is>
          <t>N</t>
        </is>
      </c>
      <c r="DW458" s="13" t="inlineStr">
        <is>
          <t>Name, Date of birth and Year Group</t>
        </is>
      </c>
      <c r="DX458" s="22">
        <f>COUNTIF(A:A,A458)</f>
        <v/>
      </c>
      <c r="DZ458" s="19" t="n"/>
      <c r="EA458" s="19" t="n"/>
      <c r="EB458" s="129" t="inlineStr">
        <is>
          <t>info@nessy.com/help@nessy.com</t>
        </is>
      </c>
      <c r="EC458" s="20" t="inlineStr">
        <is>
          <t>(+)1 432 704-1717</t>
        </is>
      </c>
      <c r="ED458" s="20" t="n"/>
      <c r="EE458" s="20" t="n"/>
      <c r="EF458" s="20" t="n"/>
      <c r="EG458" s="20" t="n"/>
      <c r="EH458" s="20" t="n"/>
      <c r="EI458" s="20" t="inlineStr">
        <is>
          <t>language</t>
        </is>
      </c>
      <c r="EJ458" s="22">
        <f>_xlfn.CONCAT(AF458:BQ458)</f>
        <v/>
      </c>
      <c r="EK458" s="22" t="n"/>
      <c r="EL458" s="20" t="n"/>
      <c r="EM458" s="20" t="n"/>
      <c r="EN458" s="20" t="n"/>
    </row>
    <row r="459" ht="119.1" customHeight="1">
      <c r="A459" s="24" t="inlineStr">
        <is>
          <t>#000231</t>
        </is>
      </c>
      <c r="B459" s="24" t="inlineStr">
        <is>
          <t>NetDocuments</t>
        </is>
      </c>
      <c r="F459" s="25" t="inlineStr">
        <is>
          <t>Low</t>
        </is>
      </c>
      <c r="G459" s="25" t="n"/>
      <c r="H459" s="25" t="n"/>
      <c r="I459" s="25" t="n"/>
      <c r="J459" s="25" t="n"/>
      <c r="K459" s="26" t="n"/>
      <c r="L459" s="26">
        <f>IF(COUNTIF(K:K,K459)=0,"",COUNTIF(K:K,K459))</f>
        <v/>
      </c>
      <c r="M459" s="13" t="inlineStr">
        <is>
          <t>Digital Product</t>
        </is>
      </c>
      <c r="N459" s="13" t="inlineStr">
        <is>
          <t>I_Website Service</t>
        </is>
      </c>
      <c r="O459" s="138" t="inlineStr">
        <is>
          <t>https://www.netdocuments.com/</t>
        </is>
      </c>
      <c r="P459" s="13">
        <f>COUNTIF(Q459:AC459,"Y")</f>
        <v/>
      </c>
      <c r="Q459" s="19" t="inlineStr">
        <is>
          <t>Y</t>
        </is>
      </c>
      <c r="R459" s="19" t="inlineStr">
        <is>
          <t>N</t>
        </is>
      </c>
      <c r="S459" s="19" t="inlineStr"/>
      <c r="T459" s="19" t="inlineStr">
        <is>
          <t>N</t>
        </is>
      </c>
      <c r="U459" s="19" t="inlineStr"/>
      <c r="V459" s="19" t="inlineStr"/>
      <c r="W459" s="19" t="inlineStr">
        <is>
          <t>N</t>
        </is>
      </c>
      <c r="X459" s="19" t="inlineStr">
        <is>
          <t>N</t>
        </is>
      </c>
      <c r="Y459" s="19" t="inlineStr">
        <is>
          <t>N</t>
        </is>
      </c>
      <c r="Z459" s="19" t="inlineStr">
        <is>
          <t>N</t>
        </is>
      </c>
      <c r="AA459" s="19" t="inlineStr">
        <is>
          <t>N</t>
        </is>
      </c>
      <c r="AB459" s="19" t="inlineStr">
        <is>
          <t>N</t>
        </is>
      </c>
      <c r="AC459" s="19" t="inlineStr">
        <is>
          <t>N</t>
        </is>
      </c>
      <c r="AE459" s="13" t="n"/>
      <c r="AF459" s="14" t="n"/>
      <c r="AG459" s="14" t="n"/>
      <c r="AH459" s="14" t="n"/>
      <c r="AI459" s="14" t="n"/>
      <c r="AJ459" s="14" t="n"/>
      <c r="AK459" s="14" t="n"/>
      <c r="AL459" s="14" t="n"/>
      <c r="AM459" s="14" t="n"/>
      <c r="AN459" s="14" t="n"/>
      <c r="AO459" s="14" t="n"/>
      <c r="AP459" s="14" t="n"/>
      <c r="AQ459" s="14" t="n"/>
      <c r="AR459" s="14" t="n"/>
      <c r="AS459" s="14" t="n"/>
      <c r="AT459" s="14" t="n"/>
      <c r="AU459" s="14" t="n"/>
      <c r="AV459" s="14" t="n"/>
      <c r="AW459" s="14" t="n"/>
      <c r="AX459" s="14" t="n"/>
      <c r="AY459" s="14" t="n"/>
      <c r="AZ459" s="14" t="n"/>
      <c r="BA459" s="14" t="n"/>
      <c r="BB459" s="14" t="n"/>
      <c r="BC459" s="14" t="n"/>
      <c r="BD459" s="14" t="n"/>
      <c r="BE459" s="14" t="n"/>
      <c r="BF459" s="14" t="n"/>
      <c r="BG459" s="14" t="n"/>
      <c r="BH459" s="14" t="n"/>
      <c r="BI459" s="14" t="n"/>
      <c r="BJ459" s="14" t="n"/>
      <c r="BK459" s="14" t="n"/>
      <c r="BL459" s="14" t="n"/>
      <c r="BM459" s="14" t="n"/>
      <c r="BN459" s="14" t="n"/>
      <c r="BO459" s="14" t="n"/>
      <c r="BP459" s="14" t="n"/>
      <c r="BQ459" s="14" t="n"/>
      <c r="BR459" s="14" t="n"/>
      <c r="BT459" s="13" t="inlineStr">
        <is>
          <t>Requires Confirmation</t>
        </is>
      </c>
      <c r="BW459" s="33" t="inlineStr">
        <is>
          <t>https://www.netdocuments.com/legal/privacy-policy</t>
        </is>
      </c>
      <c r="BX459" s="13" t="inlineStr">
        <is>
          <t>HQ Legal use</t>
        </is>
      </c>
      <c r="CA459" s="19" t="inlineStr">
        <is>
          <t>N</t>
        </is>
      </c>
      <c r="CC459" s="19" t="inlineStr">
        <is>
          <t>N</t>
        </is>
      </c>
      <c r="CF459" s="19" t="inlineStr">
        <is>
          <t>N</t>
        </is>
      </c>
      <c r="CG459" s="19" t="inlineStr">
        <is>
          <t>N</t>
        </is>
      </c>
      <c r="CI459" s="19" t="inlineStr">
        <is>
          <t>N</t>
        </is>
      </c>
      <c r="CJ459" s="19" t="inlineStr">
        <is>
          <t>N</t>
        </is>
      </c>
      <c r="CK459" s="19" t="inlineStr">
        <is>
          <t>N</t>
        </is>
      </c>
      <c r="CL459" s="19" t="inlineStr">
        <is>
          <t>N</t>
        </is>
      </c>
      <c r="CO459" s="19" t="inlineStr">
        <is>
          <t>N</t>
        </is>
      </c>
      <c r="CQ459" s="19" t="inlineStr">
        <is>
          <t>N</t>
        </is>
      </c>
      <c r="CT459" s="19" t="inlineStr">
        <is>
          <t>N</t>
        </is>
      </c>
      <c r="CU459" s="19" t="inlineStr">
        <is>
          <t>N</t>
        </is>
      </c>
      <c r="CW459" s="19" t="inlineStr">
        <is>
          <t>N</t>
        </is>
      </c>
      <c r="CX459" s="19" t="inlineStr">
        <is>
          <t>N</t>
        </is>
      </c>
      <c r="CY459" s="19" t="inlineStr">
        <is>
          <t>N</t>
        </is>
      </c>
      <c r="CZ459" s="19" t="inlineStr">
        <is>
          <t>N</t>
        </is>
      </c>
      <c r="DA459" s="13" t="inlineStr">
        <is>
          <t>requires confirmation</t>
        </is>
      </c>
      <c r="DW459" s="13" t="n"/>
      <c r="DX459" s="22">
        <f>COUNTIF(A:A,A459)</f>
        <v/>
      </c>
      <c r="DZ459" s="19" t="n"/>
      <c r="EA459" s="19" t="n"/>
      <c r="EB459" s="114" t="inlineStr">
        <is>
          <t>support.netdocuments.com</t>
        </is>
      </c>
      <c r="EC459" s="129" t="inlineStr">
        <is>
          <t>(866) 638-3627</t>
        </is>
      </c>
      <c r="ED459" s="20" t="inlineStr">
        <is>
          <t>https://www.sap.com/hk/index.html?url_id=auto_hp_redirect_hk</t>
        </is>
      </c>
      <c r="EE459" s="20" t="n"/>
      <c r="EF459" s="20" t="n"/>
      <c r="EG459" s="20" t="n"/>
      <c r="EH459" s="20" t="n"/>
      <c r="EI459" s="20" t="inlineStr">
        <is>
          <t>tool</t>
        </is>
      </c>
      <c r="EJ459" s="22">
        <f>_xlfn.CONCAT(AF459:BQ459)</f>
        <v/>
      </c>
      <c r="EK459" s="22" t="n"/>
      <c r="EL459" s="20" t="n"/>
      <c r="EM459" s="20" t="n"/>
      <c r="EN459" s="20" t="n"/>
    </row>
    <row r="460" ht="119.1" customHeight="1">
      <c r="A460" s="24" t="inlineStr">
        <is>
          <t>#000232</t>
        </is>
      </c>
      <c r="B460" s="24" t="inlineStr">
        <is>
          <t>NetDocuments EiM</t>
        </is>
      </c>
      <c r="F460" s="25" t="inlineStr">
        <is>
          <t>Low</t>
        </is>
      </c>
      <c r="G460" s="25" t="n"/>
      <c r="H460" s="25" t="n"/>
      <c r="I460" s="25" t="n"/>
      <c r="J460" s="25" t="n"/>
      <c r="K460" s="26" t="inlineStr">
        <is>
          <t>DAR00043</t>
        </is>
      </c>
      <c r="L460" s="26">
        <f>IF(COUNTIF(K:K,K460)=0,"",COUNTIF(K:K,K460))</f>
        <v/>
      </c>
      <c r="M460" s="13" t="inlineStr">
        <is>
          <t>Digital Product</t>
        </is>
      </c>
      <c r="N460" s="13" t="inlineStr">
        <is>
          <t>I_Cloud Service</t>
        </is>
      </c>
      <c r="O460" s="138" t="inlineStr">
        <is>
          <t>https://www.eimintl.com/netdocuments.html</t>
        </is>
      </c>
      <c r="P460" s="13">
        <f>COUNTIF(Q460:AC460,"Y")</f>
        <v/>
      </c>
      <c r="Q460" s="19" t="inlineStr">
        <is>
          <t>Y</t>
        </is>
      </c>
      <c r="R460" s="19" t="inlineStr">
        <is>
          <t>N</t>
        </is>
      </c>
      <c r="S460" s="19" t="inlineStr"/>
      <c r="T460" s="19" t="inlineStr">
        <is>
          <t>N</t>
        </is>
      </c>
      <c r="U460" s="19" t="inlineStr"/>
      <c r="V460" s="19" t="inlineStr"/>
      <c r="W460" s="19" t="inlineStr">
        <is>
          <t>N</t>
        </is>
      </c>
      <c r="X460" s="19" t="inlineStr">
        <is>
          <t>N</t>
        </is>
      </c>
      <c r="Y460" s="19" t="inlineStr">
        <is>
          <t>N</t>
        </is>
      </c>
      <c r="Z460" s="19" t="inlineStr">
        <is>
          <t>N</t>
        </is>
      </c>
      <c r="AA460" s="19" t="inlineStr">
        <is>
          <t>N</t>
        </is>
      </c>
      <c r="AB460" s="19" t="inlineStr">
        <is>
          <t>N</t>
        </is>
      </c>
      <c r="AC460" s="19" t="inlineStr">
        <is>
          <t>N</t>
        </is>
      </c>
      <c r="AE460" s="13" t="n"/>
      <c r="AF460" s="14" t="n"/>
      <c r="AG460" s="14" t="n"/>
      <c r="AH460" s="14" t="n"/>
      <c r="AI460" s="14" t="n"/>
      <c r="AJ460" s="14" t="n"/>
      <c r="AK460" s="14" t="n"/>
      <c r="AL460" s="14" t="n"/>
      <c r="AM460" s="14" t="n"/>
      <c r="AN460" s="14" t="n"/>
      <c r="AO460" s="14" t="n"/>
      <c r="AP460" s="14" t="n"/>
      <c r="AQ460" s="14" t="n"/>
      <c r="AR460" s="14" t="n"/>
      <c r="AS460" s="14" t="n"/>
      <c r="AT460" s="14" t="n"/>
      <c r="AU460" s="14" t="n"/>
      <c r="AV460" s="14" t="n"/>
      <c r="AW460" s="14" t="n"/>
      <c r="AX460" s="14" t="n"/>
      <c r="AY460" s="14" t="n"/>
      <c r="AZ460" s="14" t="n"/>
      <c r="BA460" s="14" t="n"/>
      <c r="BB460" s="14" t="n"/>
      <c r="BC460" s="14" t="n"/>
      <c r="BD460" s="14" t="n"/>
      <c r="BE460" s="14" t="n"/>
      <c r="BF460" s="14" t="n"/>
      <c r="BG460" s="14" t="n"/>
      <c r="BH460" s="14" t="n"/>
      <c r="BI460" s="14" t="n"/>
      <c r="BJ460" s="14" t="n"/>
      <c r="BK460" s="14" t="n"/>
      <c r="BL460" s="14" t="n"/>
      <c r="BM460" s="14" t="n"/>
      <c r="BN460" s="14" t="n"/>
      <c r="BO460" s="14" t="n"/>
      <c r="BP460" s="14" t="n"/>
      <c r="BQ460" s="14" t="n"/>
      <c r="BR460" s="14" t="n"/>
      <c r="BT460" s="13" t="inlineStr">
        <is>
          <t>Requires Confirmation</t>
        </is>
      </c>
      <c r="BW460" s="33" t="inlineStr">
        <is>
          <t>https://www.eimintl.com/privacy-policy.html</t>
        </is>
      </c>
      <c r="BX460" s="13" t="inlineStr">
        <is>
          <t>bring their clients the best in cloud-based content management</t>
        </is>
      </c>
      <c r="CA460" s="19" t="inlineStr">
        <is>
          <t>N</t>
        </is>
      </c>
      <c r="CC460" s="19" t="inlineStr">
        <is>
          <t>N</t>
        </is>
      </c>
      <c r="CF460" s="19" t="inlineStr">
        <is>
          <t>N</t>
        </is>
      </c>
      <c r="CG460" s="19" t="inlineStr">
        <is>
          <t>N</t>
        </is>
      </c>
      <c r="CI460" s="19" t="inlineStr">
        <is>
          <t>N</t>
        </is>
      </c>
      <c r="CJ460" s="19" t="inlineStr">
        <is>
          <t>N</t>
        </is>
      </c>
      <c r="CK460" s="19" t="inlineStr">
        <is>
          <t>N</t>
        </is>
      </c>
      <c r="CL460" s="19" t="inlineStr">
        <is>
          <t>N</t>
        </is>
      </c>
      <c r="CO460" s="19" t="inlineStr">
        <is>
          <t>N</t>
        </is>
      </c>
      <c r="CQ460" s="19" t="inlineStr">
        <is>
          <t>N</t>
        </is>
      </c>
      <c r="CT460" s="19" t="inlineStr">
        <is>
          <t>N</t>
        </is>
      </c>
      <c r="CU460" s="19" t="inlineStr">
        <is>
          <t>N</t>
        </is>
      </c>
      <c r="CW460" s="19" t="inlineStr">
        <is>
          <t>N</t>
        </is>
      </c>
      <c r="CX460" s="19" t="inlineStr">
        <is>
          <t>N</t>
        </is>
      </c>
      <c r="CY460" s="19" t="inlineStr">
        <is>
          <t>N</t>
        </is>
      </c>
      <c r="CZ460" s="19" t="inlineStr">
        <is>
          <t>N</t>
        </is>
      </c>
      <c r="DA460" s="13" t="inlineStr">
        <is>
          <t>requires confirmation</t>
        </is>
      </c>
      <c r="DW460" s="13" t="n"/>
      <c r="DX460" s="22">
        <f>COUNTIF(A:A,A460)</f>
        <v/>
      </c>
      <c r="DZ460" s="19" t="n"/>
      <c r="EA460" s="19" t="n"/>
      <c r="EB460" s="20" t="inlineStr">
        <is>
          <t>info@EIMintl.com</t>
        </is>
      </c>
      <c r="EC460" s="20" t="inlineStr">
        <is>
          <t>212.413.8600</t>
        </is>
      </c>
      <c r="ED460" s="20" t="inlineStr">
        <is>
          <t>https://www.sap.com/hk/index.html?url_id=auto_hp_redirect_hk</t>
        </is>
      </c>
      <c r="EE460" s="20" t="n"/>
      <c r="EF460" s="20" t="n"/>
      <c r="EG460" s="20" t="n"/>
      <c r="EH460" s="20" t="n"/>
      <c r="EI460" s="20" t="inlineStr">
        <is>
          <t>EIM</t>
        </is>
      </c>
      <c r="EJ460" s="22">
        <f>_xlfn.CONCAT(AF460:BQ460)</f>
        <v/>
      </c>
      <c r="EK460" s="22" t="n"/>
      <c r="EL460" s="20" t="n"/>
      <c r="EM460" s="20" t="n"/>
      <c r="EN460" s="20" t="n"/>
    </row>
    <row r="461" ht="119.1" customHeight="1">
      <c r="A461" s="24" t="inlineStr">
        <is>
          <t>#000233</t>
        </is>
      </c>
      <c r="B461" s="24" t="inlineStr">
        <is>
          <t>NetDocuments ndMail - AU</t>
        </is>
      </c>
      <c r="F461" s="25" t="inlineStr">
        <is>
          <t>Low</t>
        </is>
      </c>
      <c r="G461" s="25" t="n"/>
      <c r="H461" s="25" t="n"/>
      <c r="I461" s="25" t="n"/>
      <c r="J461" s="25" t="n"/>
      <c r="K461" s="26" t="inlineStr">
        <is>
          <t>DAR00044</t>
        </is>
      </c>
      <c r="L461" s="26">
        <f>IF(COUNTIF(K:K,K461)=0,"",COUNTIF(K:K,K461))</f>
        <v/>
      </c>
      <c r="M461" s="13" t="inlineStr">
        <is>
          <t>Digital Product</t>
        </is>
      </c>
      <c r="N461" s="13" t="inlineStr">
        <is>
          <t>I_Desktop App</t>
        </is>
      </c>
      <c r="O461" s="138" t="inlineStr">
        <is>
          <t>https://netdocuments.force.com/NetDocumentsSupport/s/article/360014624391</t>
        </is>
      </c>
      <c r="P461" s="13">
        <f>COUNTIF(Q461:AC461,"Y")</f>
        <v/>
      </c>
      <c r="Q461" s="19" t="inlineStr">
        <is>
          <t>Y</t>
        </is>
      </c>
      <c r="R461" s="19" t="inlineStr">
        <is>
          <t>N</t>
        </is>
      </c>
      <c r="S461" s="19" t="inlineStr"/>
      <c r="T461" s="19" t="inlineStr">
        <is>
          <t>N</t>
        </is>
      </c>
      <c r="U461" s="19" t="inlineStr"/>
      <c r="V461" s="19" t="inlineStr"/>
      <c r="W461" s="19" t="inlineStr">
        <is>
          <t>N</t>
        </is>
      </c>
      <c r="X461" s="19" t="inlineStr">
        <is>
          <t>N</t>
        </is>
      </c>
      <c r="Y461" s="19" t="inlineStr">
        <is>
          <t>N</t>
        </is>
      </c>
      <c r="Z461" s="19" t="inlineStr">
        <is>
          <t>N</t>
        </is>
      </c>
      <c r="AA461" s="19" t="inlineStr">
        <is>
          <t>N</t>
        </is>
      </c>
      <c r="AB461" s="19" t="inlineStr">
        <is>
          <t>N</t>
        </is>
      </c>
      <c r="AC461" s="19" t="inlineStr">
        <is>
          <t>N</t>
        </is>
      </c>
      <c r="AE461" s="13" t="n"/>
      <c r="AF461" s="14" t="n"/>
      <c r="AG461" s="14" t="n"/>
      <c r="AH461" s="14" t="n"/>
      <c r="AI461" s="14" t="n"/>
      <c r="AJ461" s="14" t="n"/>
      <c r="AK461" s="14" t="n"/>
      <c r="AL461" s="14" t="n"/>
      <c r="AM461" s="14" t="n"/>
      <c r="AN461" s="14" t="n"/>
      <c r="AO461" s="14" t="n"/>
      <c r="AP461" s="14" t="n"/>
      <c r="AQ461" s="14" t="n"/>
      <c r="AR461" s="14" t="n"/>
      <c r="AS461" s="14" t="n"/>
      <c r="AT461" s="14" t="n"/>
      <c r="AU461" s="14" t="n"/>
      <c r="AV461" s="14" t="n"/>
      <c r="AW461" s="14" t="n"/>
      <c r="AX461" s="14" t="n"/>
      <c r="AY461" s="14" t="n"/>
      <c r="AZ461" s="14" t="n"/>
      <c r="BA461" s="14" t="n"/>
      <c r="BB461" s="14" t="n"/>
      <c r="BC461" s="14" t="n"/>
      <c r="BD461" s="14" t="n"/>
      <c r="BE461" s="14" t="n"/>
      <c r="BF461" s="14" t="n"/>
      <c r="BG461" s="14" t="n"/>
      <c r="BH461" s="14" t="n"/>
      <c r="BI461" s="14" t="n"/>
      <c r="BJ461" s="14" t="n"/>
      <c r="BK461" s="14" t="n"/>
      <c r="BL461" s="14" t="n"/>
      <c r="BM461" s="14" t="n"/>
      <c r="BN461" s="14" t="n"/>
      <c r="BO461" s="14" t="n"/>
      <c r="BP461" s="14" t="n"/>
      <c r="BQ461" s="14" t="n"/>
      <c r="BR461" s="14" t="n"/>
      <c r="BT461" s="13" t="inlineStr">
        <is>
          <t>Requires Confirmation</t>
        </is>
      </c>
      <c r="BW461" s="33" t="inlineStr">
        <is>
          <t>https://www.netdocuments.com/legal/privacy-policy</t>
        </is>
      </c>
      <c r="BX461" s="13" t="inlineStr">
        <is>
          <t>Email</t>
        </is>
      </c>
      <c r="CA461" s="19" t="inlineStr">
        <is>
          <t>N</t>
        </is>
      </c>
      <c r="CC461" s="19" t="inlineStr">
        <is>
          <t>N</t>
        </is>
      </c>
      <c r="CF461" s="19" t="inlineStr">
        <is>
          <t>N</t>
        </is>
      </c>
      <c r="CG461" s="19" t="inlineStr">
        <is>
          <t>N</t>
        </is>
      </c>
      <c r="CI461" s="19" t="inlineStr">
        <is>
          <t>N</t>
        </is>
      </c>
      <c r="CJ461" s="19" t="inlineStr">
        <is>
          <t>N</t>
        </is>
      </c>
      <c r="CK461" s="19" t="inlineStr">
        <is>
          <t>N</t>
        </is>
      </c>
      <c r="CL461" s="19" t="inlineStr">
        <is>
          <t>N</t>
        </is>
      </c>
      <c r="CO461" s="19" t="inlineStr">
        <is>
          <t>N</t>
        </is>
      </c>
      <c r="CQ461" s="19" t="inlineStr">
        <is>
          <t>N</t>
        </is>
      </c>
      <c r="CT461" s="19" t="inlineStr">
        <is>
          <t>N</t>
        </is>
      </c>
      <c r="CU461" s="19" t="inlineStr">
        <is>
          <t>N</t>
        </is>
      </c>
      <c r="CW461" s="19" t="inlineStr">
        <is>
          <t>N</t>
        </is>
      </c>
      <c r="CX461" s="19" t="inlineStr">
        <is>
          <t>N</t>
        </is>
      </c>
      <c r="CY461" s="19" t="inlineStr">
        <is>
          <t>N</t>
        </is>
      </c>
      <c r="CZ461" s="19" t="inlineStr">
        <is>
          <t>N</t>
        </is>
      </c>
      <c r="DA461" s="13" t="inlineStr">
        <is>
          <t>requires confirmation</t>
        </is>
      </c>
      <c r="DW461" s="13" t="n"/>
      <c r="DX461" s="22">
        <f>COUNTIF(A:A,A461)</f>
        <v/>
      </c>
      <c r="DZ461" s="19" t="n"/>
      <c r="EA461" s="19" t="n"/>
      <c r="EB461" s="114" t="inlineStr">
        <is>
          <t>support.netdocuments.com</t>
        </is>
      </c>
      <c r="EC461" s="129" t="inlineStr">
        <is>
          <t>(866) 638-3627</t>
        </is>
      </c>
      <c r="ED461" s="20" t="inlineStr">
        <is>
          <t>https://www.sap.com/hk/index.html?url_id=auto_hp_redirect_hk</t>
        </is>
      </c>
      <c r="EE461" s="20" t="n"/>
      <c r="EF461" s="20" t="n"/>
      <c r="EG461" s="20" t="n"/>
      <c r="EH461" s="20" t="n"/>
      <c r="EI461" s="20" t="inlineStr">
        <is>
          <t>tool</t>
        </is>
      </c>
      <c r="EJ461" s="22">
        <f>_xlfn.CONCAT(AF461:BQ461)</f>
        <v/>
      </c>
      <c r="EK461" s="22" t="n"/>
      <c r="EL461" s="20" t="n"/>
      <c r="EM461" s="20" t="n"/>
      <c r="EN461" s="20" t="n"/>
    </row>
    <row r="462" ht="18.95" customHeight="1">
      <c r="A462" s="24" t="inlineStr">
        <is>
          <t>#000581</t>
        </is>
      </c>
      <c r="B462" s="13" t="inlineStr">
        <is>
          <t>Neulog</t>
        </is>
      </c>
      <c r="F462" s="25" t="n"/>
      <c r="G462" s="25" t="n"/>
      <c r="H462" s="25" t="n"/>
      <c r="I462" s="25" t="n"/>
      <c r="J462" s="25" t="n"/>
      <c r="L462" s="26">
        <f>IF(COUNTIF(K:K,K462)=0,"",COUNTIF(K:K,K462))</f>
        <v/>
      </c>
      <c r="M462" s="13" t="inlineStr">
        <is>
          <t>Missing</t>
        </is>
      </c>
      <c r="N462" s="13" t="inlineStr">
        <is>
          <t>I_Desktop App</t>
        </is>
      </c>
      <c r="O462" s="41" t="n"/>
      <c r="P462" s="13">
        <f>COUNTIF(Q462:AC462,"Y")</f>
        <v/>
      </c>
      <c r="R462" s="19" t="inlineStr">
        <is>
          <t>N</t>
        </is>
      </c>
      <c r="S462" s="19" t="inlineStr"/>
      <c r="T462" s="19" t="inlineStr">
        <is>
          <t>Y</t>
        </is>
      </c>
      <c r="U462" s="19" t="inlineStr"/>
      <c r="V462" s="19" t="inlineStr"/>
      <c r="W462" s="19" t="inlineStr">
        <is>
          <t>N</t>
        </is>
      </c>
      <c r="X462" s="19" t="inlineStr">
        <is>
          <t>N</t>
        </is>
      </c>
      <c r="Y462" s="19" t="inlineStr">
        <is>
          <t>N</t>
        </is>
      </c>
      <c r="Z462" s="19" t="inlineStr">
        <is>
          <t>N</t>
        </is>
      </c>
      <c r="AA462" s="19" t="inlineStr">
        <is>
          <t>N</t>
        </is>
      </c>
      <c r="AB462" s="19" t="inlineStr">
        <is>
          <t>N</t>
        </is>
      </c>
      <c r="AC462" s="19" t="inlineStr">
        <is>
          <t>N</t>
        </is>
      </c>
      <c r="AE462" s="13" t="n"/>
      <c r="AF462" s="14" t="inlineStr"/>
      <c r="AG462" s="14" t="inlineStr"/>
      <c r="AH462" s="14" t="inlineStr"/>
      <c r="AI462" s="14" t="inlineStr"/>
      <c r="AJ462" s="14" t="inlineStr"/>
      <c r="AK462" s="14" t="inlineStr"/>
      <c r="AL462" s="14" t="inlineStr"/>
      <c r="AM462" s="14" t="inlineStr"/>
      <c r="AN462" s="14" t="inlineStr"/>
      <c r="AO462" s="14" t="inlineStr"/>
      <c r="AP462" s="14" t="inlineStr"/>
      <c r="AQ462" s="14" t="inlineStr"/>
      <c r="AR462" s="14" t="inlineStr"/>
      <c r="AS462" s="14" t="inlineStr"/>
      <c r="AT462" s="14" t="inlineStr"/>
      <c r="AU462" s="14" t="inlineStr"/>
      <c r="AV462" s="14" t="inlineStr"/>
      <c r="AW462" s="14" t="inlineStr"/>
      <c r="AX462" s="14" t="inlineStr"/>
      <c r="AY462" s="14" t="inlineStr"/>
      <c r="AZ462" s="14" t="inlineStr"/>
      <c r="BA462" s="14" t="inlineStr"/>
      <c r="BB462" s="14" t="inlineStr"/>
      <c r="BC462" s="14" t="inlineStr"/>
      <c r="BD462" s="14" t="inlineStr"/>
      <c r="BE462" s="14" t="inlineStr"/>
      <c r="BF462" s="14" t="inlineStr"/>
      <c r="BG462" s="14" t="inlineStr"/>
      <c r="BH462" s="14" t="inlineStr"/>
      <c r="BI462" s="14" t="inlineStr"/>
      <c r="BJ462" s="14" t="inlineStr"/>
      <c r="BK462" s="14" t="inlineStr"/>
      <c r="BL462" s="14" t="inlineStr"/>
      <c r="BM462" s="14" t="inlineStr"/>
      <c r="BN462" s="14" t="inlineStr"/>
      <c r="BO462" s="14" t="inlineStr"/>
      <c r="BP462" s="14" t="inlineStr"/>
      <c r="BQ462" s="14" t="inlineStr"/>
      <c r="BR462" s="14" t="n"/>
      <c r="BT462" s="13" t="inlineStr">
        <is>
          <t>USA</t>
        </is>
      </c>
      <c r="BW462" s="44" t="n"/>
      <c r="BX462" s="13" t="inlineStr"/>
      <c r="CA462" s="19" t="inlineStr">
        <is>
          <t>N</t>
        </is>
      </c>
      <c r="CC462" s="19" t="inlineStr">
        <is>
          <t>N</t>
        </is>
      </c>
      <c r="CF462" s="19" t="inlineStr">
        <is>
          <t>N</t>
        </is>
      </c>
      <c r="CG462" s="19" t="inlineStr">
        <is>
          <t>N</t>
        </is>
      </c>
      <c r="CI462" s="19" t="inlineStr">
        <is>
          <t>N</t>
        </is>
      </c>
      <c r="CJ462" s="19" t="inlineStr">
        <is>
          <t>N</t>
        </is>
      </c>
      <c r="CK462" s="19" t="inlineStr">
        <is>
          <t>N</t>
        </is>
      </c>
      <c r="CL462" s="19" t="inlineStr">
        <is>
          <t>N</t>
        </is>
      </c>
      <c r="CO462" s="19" t="inlineStr">
        <is>
          <t>N</t>
        </is>
      </c>
      <c r="CQ462" s="19" t="inlineStr">
        <is>
          <t>N</t>
        </is>
      </c>
      <c r="CT462" s="19" t="inlineStr">
        <is>
          <t>N</t>
        </is>
      </c>
      <c r="CU462" s="19" t="inlineStr">
        <is>
          <t>N</t>
        </is>
      </c>
      <c r="CW462" s="19" t="inlineStr">
        <is>
          <t>N</t>
        </is>
      </c>
      <c r="CX462" s="19" t="inlineStr">
        <is>
          <t>N</t>
        </is>
      </c>
      <c r="CY462" s="19" t="inlineStr">
        <is>
          <t>N</t>
        </is>
      </c>
      <c r="CZ462" s="19" t="inlineStr">
        <is>
          <t>N</t>
        </is>
      </c>
      <c r="DW462" s="13" t="n"/>
      <c r="DX462" s="22">
        <f>COUNTIF(A:A,A462)</f>
        <v/>
      </c>
      <c r="DZ462" s="19" t="n"/>
      <c r="EA462" s="19" t="n"/>
      <c r="EB462" s="20" t="n"/>
      <c r="EC462" s="20" t="n"/>
      <c r="ED462" s="20" t="n"/>
      <c r="EE462" s="20" t="n"/>
      <c r="EF462" s="20" t="n"/>
      <c r="EG462" s="20" t="n"/>
      <c r="EH462" s="20" t="n"/>
      <c r="EI462" s="20" t="n"/>
      <c r="EJ462" s="22">
        <f>_xlfn.CONCAT(AF462:BQ462)</f>
        <v/>
      </c>
      <c r="EK462" s="20" t="n"/>
      <c r="EL462" s="20" t="n"/>
      <c r="EM462" s="20" t="n"/>
      <c r="EN462" s="20" t="n"/>
    </row>
    <row r="463" ht="84.95" customHeight="1">
      <c r="A463" s="24" t="inlineStr">
        <is>
          <t>#000582</t>
        </is>
      </c>
      <c r="B463" s="13" t="inlineStr">
        <is>
          <t>New Scientist Magazine</t>
        </is>
      </c>
      <c r="F463" s="25" t="n"/>
      <c r="G463" s="25" t="n"/>
      <c r="H463" s="25" t="n"/>
      <c r="I463" s="25" t="n"/>
      <c r="J463" s="25" t="n"/>
      <c r="L463" s="26">
        <f>IF(COUNTIF(K:K,K463)=0,"",COUNTIF(K:K,K463))</f>
        <v/>
      </c>
      <c r="M463" s="13" t="inlineStr">
        <is>
          <t>Digital Product</t>
        </is>
      </c>
      <c r="N463" s="13" t="inlineStr">
        <is>
          <t>I_Mobile App</t>
        </is>
      </c>
      <c r="O463" s="41" t="inlineStr">
        <is>
          <t>https://www.newscientist.com/</t>
        </is>
      </c>
      <c r="P463" s="13">
        <f>COUNTIF(Q463:AC463,"Y")</f>
        <v/>
      </c>
      <c r="R463" s="19" t="inlineStr">
        <is>
          <t>N</t>
        </is>
      </c>
      <c r="S463" s="19" t="inlineStr">
        <is>
          <t>Y</t>
        </is>
      </c>
      <c r="T463" s="19" t="inlineStr">
        <is>
          <t>Y</t>
        </is>
      </c>
      <c r="U463" s="19" t="inlineStr"/>
      <c r="V463" s="19" t="inlineStr"/>
      <c r="W463" s="19" t="inlineStr">
        <is>
          <t>N</t>
        </is>
      </c>
      <c r="X463" s="19" t="inlineStr">
        <is>
          <t>N</t>
        </is>
      </c>
      <c r="Y463" s="19" t="inlineStr">
        <is>
          <t>N</t>
        </is>
      </c>
      <c r="Z463" s="19" t="inlineStr">
        <is>
          <t>N</t>
        </is>
      </c>
      <c r="AA463" s="19" t="inlineStr">
        <is>
          <t>N</t>
        </is>
      </c>
      <c r="AB463" s="19" t="inlineStr">
        <is>
          <t>N</t>
        </is>
      </c>
      <c r="AC463" s="19" t="inlineStr">
        <is>
          <t>N</t>
        </is>
      </c>
      <c r="AE463" s="13" t="n"/>
      <c r="AF463" s="14" t="inlineStr"/>
      <c r="AG463" s="14" t="inlineStr"/>
      <c r="AH463" s="14" t="inlineStr"/>
      <c r="AI463" s="14" t="inlineStr"/>
      <c r="AJ463" s="14" t="inlineStr"/>
      <c r="AK463" s="14" t="inlineStr"/>
      <c r="AL463" s="14" t="inlineStr"/>
      <c r="AM463" s="14" t="inlineStr"/>
      <c r="AN463" s="14" t="inlineStr"/>
      <c r="AO463" s="14" t="inlineStr"/>
      <c r="AP463" s="14" t="inlineStr"/>
      <c r="AQ463" s="14" t="inlineStr"/>
      <c r="AR463" s="14" t="inlineStr"/>
      <c r="AS463" s="14" t="inlineStr"/>
      <c r="AT463" s="14" t="inlineStr"/>
      <c r="AU463" s="14" t="inlineStr"/>
      <c r="AV463" s="14" t="inlineStr"/>
      <c r="AW463" s="14" t="inlineStr"/>
      <c r="AX463" s="14" t="inlineStr"/>
      <c r="AY463" s="14" t="inlineStr"/>
      <c r="AZ463" s="14" t="inlineStr"/>
      <c r="BA463" s="14" t="inlineStr"/>
      <c r="BB463" s="14" t="inlineStr"/>
      <c r="BC463" s="14" t="inlineStr"/>
      <c r="BD463" s="14" t="inlineStr"/>
      <c r="BE463" s="14" t="inlineStr"/>
      <c r="BF463" s="14" t="inlineStr"/>
      <c r="BG463" s="14" t="inlineStr"/>
      <c r="BH463" s="14" t="inlineStr"/>
      <c r="BI463" s="14" t="inlineStr"/>
      <c r="BJ463" s="14" t="inlineStr"/>
      <c r="BK463" s="14" t="inlineStr"/>
      <c r="BL463" s="14" t="inlineStr"/>
      <c r="BM463" s="14" t="inlineStr"/>
      <c r="BN463" s="14" t="inlineStr"/>
      <c r="BO463" s="14" t="inlineStr"/>
      <c r="BP463" s="14" t="inlineStr"/>
      <c r="BQ463" s="14" t="inlineStr"/>
      <c r="BR463" s="14" t="n"/>
      <c r="BT463" s="13" t="inlineStr">
        <is>
          <t>UK</t>
        </is>
      </c>
      <c r="BW463" s="33" t="inlineStr">
        <is>
          <t>https://www.newscientist.com/privacy/</t>
        </is>
      </c>
      <c r="BX463" s="13" t="inlineStr">
        <is>
          <t>Read magazines related to science</t>
        </is>
      </c>
      <c r="CA463" s="19" t="inlineStr">
        <is>
          <t>N</t>
        </is>
      </c>
      <c r="CC463" s="19" t="inlineStr">
        <is>
          <t>N</t>
        </is>
      </c>
      <c r="CF463" s="19" t="inlineStr">
        <is>
          <t>N</t>
        </is>
      </c>
      <c r="CG463" s="19" t="inlineStr">
        <is>
          <t>N</t>
        </is>
      </c>
      <c r="CI463" s="19" t="inlineStr">
        <is>
          <t>N</t>
        </is>
      </c>
      <c r="CJ463" s="19" t="inlineStr">
        <is>
          <t>N</t>
        </is>
      </c>
      <c r="CK463" s="19" t="inlineStr">
        <is>
          <t>N</t>
        </is>
      </c>
      <c r="CL463" s="19" t="inlineStr">
        <is>
          <t>N</t>
        </is>
      </c>
      <c r="CO463" s="19" t="inlineStr">
        <is>
          <t>N</t>
        </is>
      </c>
      <c r="CQ463" s="19" t="inlineStr">
        <is>
          <t>N</t>
        </is>
      </c>
      <c r="CT463" s="19" t="inlineStr">
        <is>
          <t>N</t>
        </is>
      </c>
      <c r="CU463" s="19" t="inlineStr">
        <is>
          <t>N</t>
        </is>
      </c>
      <c r="CW463" s="19" t="inlineStr">
        <is>
          <t>N</t>
        </is>
      </c>
      <c r="CX463" s="19" t="inlineStr">
        <is>
          <t>N</t>
        </is>
      </c>
      <c r="CY463" s="19" t="inlineStr">
        <is>
          <t>N</t>
        </is>
      </c>
      <c r="CZ463" s="19" t="inlineStr">
        <is>
          <t>N</t>
        </is>
      </c>
      <c r="DA463" s="13" t="inlineStr">
        <is>
          <t>Can be downloaded using Apple ID</t>
        </is>
      </c>
      <c r="DW463" s="13" t="n"/>
      <c r="DX463" s="22">
        <f>COUNTIF(A:A,A463)</f>
        <v/>
      </c>
      <c r="DZ463" s="19" t="n"/>
      <c r="EA463" s="19" t="n"/>
      <c r="EB463" s="20" t="n"/>
      <c r="EC463" s="20" t="n"/>
      <c r="ED463" s="20" t="n"/>
      <c r="EE463" s="20" t="n"/>
      <c r="EF463" s="20" t="n"/>
      <c r="EG463" s="20" t="n"/>
      <c r="EH463" s="20" t="n"/>
      <c r="EI463" s="20" t="inlineStr">
        <is>
          <t>science</t>
        </is>
      </c>
      <c r="EJ463" s="22">
        <f>_xlfn.CONCAT(AF463:BQ463)</f>
        <v/>
      </c>
      <c r="EK463" s="20" t="n"/>
      <c r="EL463" s="20" t="n"/>
      <c r="EM463" s="20" t="n"/>
      <c r="EN463" s="20" t="n"/>
    </row>
    <row r="464" ht="84.95" customHeight="1">
      <c r="A464" s="24" t="inlineStr">
        <is>
          <t>#000583</t>
        </is>
      </c>
      <c r="B464" s="13" t="inlineStr">
        <is>
          <t>News ELA</t>
        </is>
      </c>
      <c r="F464" s="25" t="n"/>
      <c r="G464" s="25" t="n"/>
      <c r="H464" s="25" t="n"/>
      <c r="I464" s="25" t="n"/>
      <c r="J464" s="25" t="n"/>
      <c r="L464" s="26">
        <f>IF(COUNTIF(K:K,K464)=0,"",COUNTIF(K:K,K464))</f>
        <v/>
      </c>
      <c r="M464" s="13" t="inlineStr">
        <is>
          <t>Digital Product</t>
        </is>
      </c>
      <c r="N464" s="13" t="inlineStr">
        <is>
          <t>I_Website Service</t>
        </is>
      </c>
      <c r="O464" s="138" t="inlineStr">
        <is>
          <t>(???)https://epson.com/wireless-projector-app</t>
        </is>
      </c>
      <c r="P464" s="13">
        <f>COUNTIF(Q464:AC464,"Y")</f>
        <v/>
      </c>
      <c r="R464" s="19" t="inlineStr">
        <is>
          <t>N</t>
        </is>
      </c>
      <c r="S464" s="19" t="inlineStr">
        <is>
          <t>Y</t>
        </is>
      </c>
      <c r="T464" s="19" t="inlineStr">
        <is>
          <t>Y</t>
        </is>
      </c>
      <c r="U464" s="19" t="inlineStr"/>
      <c r="V464" s="19" t="inlineStr"/>
      <c r="W464" s="19" t="inlineStr">
        <is>
          <t>N</t>
        </is>
      </c>
      <c r="X464" s="19" t="inlineStr">
        <is>
          <t>N</t>
        </is>
      </c>
      <c r="Y464" s="19" t="inlineStr">
        <is>
          <t>N</t>
        </is>
      </c>
      <c r="Z464" s="19" t="inlineStr">
        <is>
          <t>N</t>
        </is>
      </c>
      <c r="AA464" s="19" t="inlineStr">
        <is>
          <t>N</t>
        </is>
      </c>
      <c r="AB464" s="19" t="inlineStr">
        <is>
          <t>N</t>
        </is>
      </c>
      <c r="AC464" s="19" t="inlineStr">
        <is>
          <t>N</t>
        </is>
      </c>
      <c r="AE464" s="13" t="n"/>
      <c r="AF464" s="14" t="inlineStr"/>
      <c r="AG464" s="14" t="inlineStr"/>
      <c r="AH464" s="14" t="inlineStr"/>
      <c r="AI464" s="14" t="inlineStr"/>
      <c r="AJ464" s="14" t="inlineStr"/>
      <c r="AK464" s="14" t="inlineStr"/>
      <c r="AL464" s="14" t="inlineStr"/>
      <c r="AM464" s="14" t="inlineStr"/>
      <c r="AN464" s="14" t="inlineStr"/>
      <c r="AO464" s="14" t="inlineStr"/>
      <c r="AP464" s="14" t="inlineStr"/>
      <c r="AQ464" s="14" t="inlineStr"/>
      <c r="AR464" s="14" t="inlineStr"/>
      <c r="AS464" s="14" t="inlineStr"/>
      <c r="AT464" s="14" t="inlineStr"/>
      <c r="AU464" s="14" t="inlineStr"/>
      <c r="AV464" s="14" t="inlineStr"/>
      <c r="AW464" s="14" t="inlineStr"/>
      <c r="AX464" s="14" t="inlineStr"/>
      <c r="AY464" s="14" t="inlineStr"/>
      <c r="AZ464" s="14" t="inlineStr"/>
      <c r="BA464" s="14" t="inlineStr"/>
      <c r="BB464" s="14" t="inlineStr"/>
      <c r="BC464" s="14" t="inlineStr"/>
      <c r="BD464" s="14" t="inlineStr"/>
      <c r="BE464" s="14" t="inlineStr"/>
      <c r="BF464" s="14" t="inlineStr"/>
      <c r="BG464" s="14" t="inlineStr"/>
      <c r="BH464" s="14" t="inlineStr"/>
      <c r="BI464" s="14" t="inlineStr"/>
      <c r="BJ464" s="14" t="inlineStr"/>
      <c r="BK464" s="14" t="inlineStr"/>
      <c r="BL464" s="14" t="inlineStr"/>
      <c r="BM464" s="14" t="inlineStr"/>
      <c r="BN464" s="14" t="inlineStr"/>
      <c r="BO464" s="14" t="inlineStr"/>
      <c r="BP464" s="14" t="inlineStr"/>
      <c r="BQ464" s="14" t="inlineStr"/>
      <c r="BR464" s="14" t="n"/>
      <c r="BT464" s="13" t="inlineStr">
        <is>
          <t>USA</t>
        </is>
      </c>
      <c r="BW464" s="33" t="inlineStr">
        <is>
          <t>https://newsela.com/about/privacy-policy/</t>
        </is>
      </c>
      <c r="BX464" s="13" t="inlineStr">
        <is>
          <t>read articles on current events and answer comprehension questions.</t>
        </is>
      </c>
      <c r="CA464" s="19" t="inlineStr">
        <is>
          <t>N</t>
        </is>
      </c>
      <c r="CC464" s="19" t="inlineStr">
        <is>
          <t>N</t>
        </is>
      </c>
      <c r="CF464" s="19" t="inlineStr">
        <is>
          <t>N</t>
        </is>
      </c>
      <c r="CG464" s="19" t="inlineStr">
        <is>
          <t>N</t>
        </is>
      </c>
      <c r="CI464" s="19" t="inlineStr">
        <is>
          <t>N</t>
        </is>
      </c>
      <c r="CJ464" s="19" t="inlineStr">
        <is>
          <t>N</t>
        </is>
      </c>
      <c r="CK464" s="19" t="inlineStr">
        <is>
          <t>N</t>
        </is>
      </c>
      <c r="CL464" s="19" t="inlineStr">
        <is>
          <t>N</t>
        </is>
      </c>
      <c r="CO464" s="19" t="inlineStr">
        <is>
          <t>N</t>
        </is>
      </c>
      <c r="CQ464" s="19" t="inlineStr">
        <is>
          <t>N</t>
        </is>
      </c>
      <c r="CT464" s="19" t="inlineStr">
        <is>
          <t>N</t>
        </is>
      </c>
      <c r="CU464" s="19" t="inlineStr">
        <is>
          <t>N</t>
        </is>
      </c>
      <c r="CW464" s="19" t="inlineStr">
        <is>
          <t>N</t>
        </is>
      </c>
      <c r="CX464" s="19" t="inlineStr">
        <is>
          <t>N</t>
        </is>
      </c>
      <c r="CY464" s="19" t="inlineStr">
        <is>
          <t>N</t>
        </is>
      </c>
      <c r="CZ464" s="19" t="inlineStr">
        <is>
          <t>N</t>
        </is>
      </c>
      <c r="DA464" s="13" t="inlineStr">
        <is>
          <t>Information is collected based on what is given by the school</t>
        </is>
      </c>
      <c r="DW464" s="13" t="n"/>
      <c r="DX464" s="22">
        <f>COUNTIF(A:A,A464)</f>
        <v/>
      </c>
      <c r="DZ464" s="19" t="n"/>
      <c r="EA464" s="19" t="n"/>
      <c r="EB464" s="20" t="n"/>
      <c r="EC464" s="20" t="n"/>
      <c r="ED464" s="129" t="inlineStr">
        <is>
          <t>https://newsela.com/about/contact/</t>
        </is>
      </c>
      <c r="EE464" s="129" t="n"/>
      <c r="EF464" s="129" t="n"/>
      <c r="EG464" s="129" t="n"/>
      <c r="EH464" s="129" t="n"/>
      <c r="EI464" s="20" t="inlineStr">
        <is>
          <t>language</t>
        </is>
      </c>
      <c r="EJ464" s="22">
        <f>_xlfn.CONCAT(AF464:BQ464)</f>
        <v/>
      </c>
      <c r="EK464" s="20" t="n"/>
      <c r="EL464" s="20" t="n"/>
      <c r="EM464" s="20" t="n"/>
      <c r="EN464" s="20" t="n"/>
    </row>
    <row r="465" ht="170.1" customHeight="1">
      <c r="A465" s="13" t="inlineStr">
        <is>
          <t>#000812</t>
        </is>
      </c>
      <c r="B465" s="14" t="inlineStr">
        <is>
          <t>NoMoreMarking</t>
        </is>
      </c>
      <c r="N465" s="38" t="inlineStr">
        <is>
          <t>I_Website Service</t>
        </is>
      </c>
      <c r="O465" s="138" t="inlineStr">
        <is>
          <t>https://www.nomoremarking.com/</t>
        </is>
      </c>
      <c r="S465" s="19" t="inlineStr">
        <is>
          <t>Y</t>
        </is>
      </c>
      <c r="AF465" s="14" t="n"/>
      <c r="AG465" s="14" t="n"/>
      <c r="AH465" s="14" t="n"/>
      <c r="AI465" s="14" t="n"/>
      <c r="AJ465" s="14" t="n"/>
      <c r="AK465" s="14" t="n"/>
      <c r="AL465" s="14" t="n"/>
      <c r="AM465" s="14" t="n"/>
      <c r="AN465" s="14" t="n"/>
      <c r="AO465" s="14" t="n"/>
      <c r="AP465" s="14" t="n"/>
      <c r="AQ465" s="14" t="n"/>
      <c r="AR465" s="14" t="n"/>
      <c r="AS465" s="14" t="n"/>
      <c r="AT465" s="14" t="n"/>
      <c r="AU465" s="14" t="n"/>
      <c r="AV465" s="14" t="n"/>
      <c r="AW465" s="14" t="n"/>
      <c r="AX465" s="14" t="n"/>
      <c r="AY465" s="14" t="n"/>
      <c r="AZ465" s="14" t="n"/>
      <c r="BA465" s="14" t="n"/>
      <c r="BB465" s="14" t="n"/>
      <c r="BC465" s="14" t="n"/>
      <c r="BD465" s="14" t="n"/>
      <c r="BE465" s="14" t="n"/>
      <c r="BF465" s="14" t="n"/>
      <c r="BG465" s="14" t="n"/>
      <c r="BH465" s="14" t="n"/>
      <c r="BI465" s="14" t="n"/>
      <c r="BJ465" s="14" t="n"/>
      <c r="BK465" s="14" t="n"/>
      <c r="BL465" s="14" t="n"/>
      <c r="BM465" s="14" t="n"/>
      <c r="BN465" s="14" t="n"/>
      <c r="BO465" s="14" t="n"/>
      <c r="BP465" s="14" t="n"/>
      <c r="BQ465" s="14" t="n"/>
      <c r="BR465" s="14" t="n"/>
      <c r="BW465" s="138" t="inlineStr">
        <is>
          <t>https://s3-eu-west-1.amazonaws.com/nmm-v2/terms/GDPR+agreement.pdf</t>
        </is>
      </c>
      <c r="BX465" s="32" t="inlineStr">
        <is>
          <t>Assessment tool</t>
        </is>
      </c>
      <c r="DX465" s="20" t="n"/>
      <c r="DZ465" s="19" t="n"/>
      <c r="EA465" s="19" t="n"/>
      <c r="EB465" s="20" t="n"/>
      <c r="EC465" s="20" t="n"/>
      <c r="ED465" s="20" t="n"/>
      <c r="EE465" s="20" t="n"/>
      <c r="EF465" s="20" t="n"/>
      <c r="EG465" s="20" t="n"/>
      <c r="EH465" s="20" t="n"/>
      <c r="EI465" s="20" t="n"/>
      <c r="EJ465" s="20" t="n"/>
      <c r="EK465" s="20" t="n"/>
      <c r="EL465" s="20" t="n"/>
      <c r="EM465" s="20" t="n"/>
      <c r="EN465" s="20" t="n"/>
    </row>
    <row r="466" ht="84.95" customHeight="1">
      <c r="A466" s="24" t="inlineStr">
        <is>
          <t>#000234</t>
        </is>
      </c>
      <c r="B466" s="24" t="inlineStr">
        <is>
          <t>Noodle Photography Pte Ltd</t>
        </is>
      </c>
      <c r="C466" s="13" t="inlineStr">
        <is>
          <t>Noodle Photography
Pte Ltd</t>
        </is>
      </c>
      <c r="E466" s="15" t="inlineStr">
        <is>
          <t>No</t>
        </is>
      </c>
      <c r="F466" s="25" t="inlineStr">
        <is>
          <t>Med</t>
        </is>
      </c>
      <c r="G466" s="25" t="n"/>
      <c r="H466" s="25" t="n"/>
      <c r="I466" s="25" t="n"/>
      <c r="J466" s="25" t="n"/>
      <c r="K466" s="26" t="inlineStr">
        <is>
          <t>Is this Noodle Tools?</t>
        </is>
      </c>
      <c r="L466" s="26">
        <f>IF(COUNTIF(K:K,K466)=0,"",COUNTIF(K:K,K466))</f>
        <v/>
      </c>
      <c r="M466" s="13" t="inlineStr">
        <is>
          <t>Vendor</t>
        </is>
      </c>
      <c r="N466" s="13" t="inlineStr">
        <is>
          <t>V_Vendor</t>
        </is>
      </c>
      <c r="O466" s="138" t="inlineStr">
        <is>
          <t>https://www.noodlephotography.com/</t>
        </is>
      </c>
      <c r="P466" s="13">
        <f>COUNTIF(Q466:AC466,"Y")</f>
        <v/>
      </c>
      <c r="R466" s="19" t="inlineStr">
        <is>
          <t>N</t>
        </is>
      </c>
      <c r="S466" s="19" t="inlineStr"/>
      <c r="T466" s="19" t="inlineStr">
        <is>
          <t>N</t>
        </is>
      </c>
      <c r="U466" s="19" t="inlineStr"/>
      <c r="V466" s="19" t="inlineStr">
        <is>
          <t>Y</t>
        </is>
      </c>
      <c r="W466" s="19" t="inlineStr">
        <is>
          <t>N</t>
        </is>
      </c>
      <c r="X466" s="19" t="inlineStr">
        <is>
          <t>N</t>
        </is>
      </c>
      <c r="Y466" s="19" t="inlineStr">
        <is>
          <t>N</t>
        </is>
      </c>
      <c r="Z466" s="19" t="inlineStr">
        <is>
          <t>N</t>
        </is>
      </c>
      <c r="AA466" s="19" t="inlineStr">
        <is>
          <t>N</t>
        </is>
      </c>
      <c r="AB466" s="19" t="inlineStr">
        <is>
          <t>N</t>
        </is>
      </c>
      <c r="AC466" s="19" t="inlineStr">
        <is>
          <t>N</t>
        </is>
      </c>
      <c r="AE466" s="13" t="n"/>
      <c r="AF466" s="14" t="n"/>
      <c r="AG466" s="14" t="inlineStr">
        <is>
          <t>Y</t>
        </is>
      </c>
      <c r="AH466" s="14" t="n"/>
      <c r="AI466" s="14" t="n"/>
      <c r="AJ466" s="14" t="n"/>
      <c r="AK466" s="14" t="n"/>
      <c r="AL466" s="14" t="n"/>
      <c r="AM466" s="14" t="n"/>
      <c r="AN466" s="14" t="n"/>
      <c r="AO466" s="14" t="n"/>
      <c r="AP466" s="14" t="n"/>
      <c r="AQ466" s="14" t="n"/>
      <c r="AR466" s="14" t="n"/>
      <c r="AS466" s="14" t="n"/>
      <c r="AT466" s="14" t="inlineStr">
        <is>
          <t>Y</t>
        </is>
      </c>
      <c r="AU466" s="14" t="inlineStr">
        <is>
          <t>Y</t>
        </is>
      </c>
      <c r="AV466" s="14" t="n"/>
      <c r="AW466" s="14" t="n"/>
      <c r="AX466" s="14" t="n"/>
      <c r="AY466" s="14" t="n"/>
      <c r="AZ466" s="14" t="n"/>
      <c r="BA466" s="14" t="n"/>
      <c r="BB466" s="14" t="n"/>
      <c r="BC466" s="14" t="inlineStr">
        <is>
          <t>Y</t>
        </is>
      </c>
      <c r="BD466" s="14" t="n"/>
      <c r="BE466" s="14" t="n"/>
      <c r="BF466" s="14" t="n"/>
      <c r="BG466" s="14" t="n"/>
      <c r="BH466" s="14" t="n"/>
      <c r="BI466" s="14" t="n"/>
      <c r="BJ466" s="14" t="n"/>
      <c r="BK466" s="14" t="n"/>
      <c r="BL466" s="14" t="n"/>
      <c r="BM466" s="14" t="n"/>
      <c r="BN466" s="14" t="n"/>
      <c r="BO466" s="14" t="n"/>
      <c r="BP466" s="14" t="n"/>
      <c r="BQ466" s="14" t="n"/>
      <c r="BR466" s="14" t="n"/>
      <c r="BT466" s="13" t="inlineStr">
        <is>
          <t>Singapore</t>
        </is>
      </c>
      <c r="BW466" s="138" t="inlineStr">
        <is>
          <t>https://www.noodlephotography.com/</t>
        </is>
      </c>
      <c r="BX466" s="13" t="inlineStr">
        <is>
          <t>Student photography</t>
        </is>
      </c>
      <c r="BY466" s="13" t="inlineStr">
        <is>
          <t>Will not participate in school photographs</t>
        </is>
      </c>
      <c r="CA466" s="19" t="inlineStr">
        <is>
          <t>N</t>
        </is>
      </c>
      <c r="CC466" s="19" t="inlineStr">
        <is>
          <t>N</t>
        </is>
      </c>
      <c r="CE466" s="19" t="inlineStr">
        <is>
          <t>Y</t>
        </is>
      </c>
      <c r="CF466" s="19" t="inlineStr">
        <is>
          <t>N</t>
        </is>
      </c>
      <c r="CG466" s="19" t="inlineStr">
        <is>
          <t>N</t>
        </is>
      </c>
      <c r="CI466" s="19" t="inlineStr">
        <is>
          <t>N</t>
        </is>
      </c>
      <c r="CJ466" s="19" t="inlineStr">
        <is>
          <t>N</t>
        </is>
      </c>
      <c r="CK466" s="19" t="inlineStr">
        <is>
          <t>N</t>
        </is>
      </c>
      <c r="CL466" s="19" t="inlineStr">
        <is>
          <t>N</t>
        </is>
      </c>
      <c r="CO466" s="19" t="inlineStr">
        <is>
          <t>N</t>
        </is>
      </c>
      <c r="CQ466" s="19" t="inlineStr">
        <is>
          <t>N</t>
        </is>
      </c>
      <c r="CT466" s="19" t="inlineStr">
        <is>
          <t>N</t>
        </is>
      </c>
      <c r="CU466" s="19" t="inlineStr">
        <is>
          <t>N</t>
        </is>
      </c>
      <c r="CW466" s="19" t="inlineStr">
        <is>
          <t>N</t>
        </is>
      </c>
      <c r="CX466" s="19" t="inlineStr">
        <is>
          <t>N</t>
        </is>
      </c>
      <c r="CY466" s="19" t="inlineStr">
        <is>
          <t>N</t>
        </is>
      </c>
      <c r="CZ466" s="19" t="inlineStr">
        <is>
          <t>N</t>
        </is>
      </c>
      <c r="DA466" s="30" t="inlineStr">
        <is>
          <t>Whilst the student is registered at the College</t>
        </is>
      </c>
      <c r="DW466" s="13" t="inlineStr">
        <is>
          <t>Student name, class, student photos</t>
        </is>
      </c>
      <c r="DX466" s="22">
        <f>COUNTIF(A:A,A466)</f>
        <v/>
      </c>
      <c r="DZ466" s="19" t="n"/>
      <c r="EA466" s="19" t="n"/>
      <c r="EB466" s="20" t="n"/>
      <c r="EC466" s="20" t="n"/>
      <c r="ED466" s="20" t="n"/>
      <c r="EE466" s="20" t="n"/>
      <c r="EF466" s="20" t="n"/>
      <c r="EG466" s="20" t="n"/>
      <c r="EH466" s="20" t="n"/>
      <c r="EI466" s="20" t="inlineStr">
        <is>
          <t>vendor</t>
        </is>
      </c>
      <c r="EJ466" s="22">
        <f>_xlfn.CONCAT(AF466:BQ466)</f>
        <v/>
      </c>
      <c r="EK466" s="22" t="n"/>
      <c r="EL466" s="20" t="n"/>
      <c r="EM466" s="20" t="n"/>
      <c r="EN466" s="20" t="n"/>
    </row>
    <row r="467" ht="84.95" customHeight="1">
      <c r="A467" s="24" t="inlineStr">
        <is>
          <t>#000235</t>
        </is>
      </c>
      <c r="B467" s="24" t="inlineStr">
        <is>
          <t>NoodleTools</t>
        </is>
      </c>
      <c r="E467" s="15" t="inlineStr">
        <is>
          <t>No</t>
        </is>
      </c>
      <c r="F467" s="25" t="inlineStr">
        <is>
          <t>Low</t>
        </is>
      </c>
      <c r="G467" s="25" t="n"/>
      <c r="H467" s="25" t="n"/>
      <c r="I467" s="25" t="n"/>
      <c r="J467" s="25" t="n"/>
      <c r="K467" s="26" t="inlineStr">
        <is>
          <t>DAR00045</t>
        </is>
      </c>
      <c r="L467" s="26">
        <f>IF(COUNTIF(K:K,K467)=0,"",COUNTIF(K:K,K467))</f>
        <v/>
      </c>
      <c r="M467" s="13" t="inlineStr">
        <is>
          <t>Digital Product</t>
        </is>
      </c>
      <c r="N467" s="13" t="inlineStr">
        <is>
          <t>I_Website Service</t>
        </is>
      </c>
      <c r="O467" s="138" t="inlineStr">
        <is>
          <t>https://www.noodletools.com/</t>
        </is>
      </c>
      <c r="P467" s="13">
        <f>COUNTIF(Q467:AC467,"Y")</f>
        <v/>
      </c>
      <c r="R467" s="19" t="inlineStr">
        <is>
          <t>N</t>
        </is>
      </c>
      <c r="S467" s="19" t="inlineStr"/>
      <c r="T467" s="19" t="inlineStr">
        <is>
          <t>Y</t>
        </is>
      </c>
      <c r="U467" s="19" t="inlineStr"/>
      <c r="V467" s="19" t="inlineStr">
        <is>
          <t>Y</t>
        </is>
      </c>
      <c r="W467" s="19" t="inlineStr">
        <is>
          <t>N</t>
        </is>
      </c>
      <c r="X467" s="19" t="inlineStr">
        <is>
          <t>N</t>
        </is>
      </c>
      <c r="Y467" s="19" t="inlineStr">
        <is>
          <t>N</t>
        </is>
      </c>
      <c r="Z467" s="19" t="inlineStr">
        <is>
          <t>N</t>
        </is>
      </c>
      <c r="AA467" s="19" t="inlineStr">
        <is>
          <t>N</t>
        </is>
      </c>
      <c r="AB467" s="19" t="inlineStr">
        <is>
          <t>N</t>
        </is>
      </c>
      <c r="AC467" s="19" t="inlineStr">
        <is>
          <t>N</t>
        </is>
      </c>
      <c r="AE467" s="13" t="n"/>
      <c r="AF467" s="14" t="n"/>
      <c r="AG467" s="14" t="inlineStr">
        <is>
          <t>Y</t>
        </is>
      </c>
      <c r="AH467" s="14" t="inlineStr">
        <is>
          <t>Y</t>
        </is>
      </c>
      <c r="AI467" s="14" t="n"/>
      <c r="AJ467" s="14" t="inlineStr">
        <is>
          <t>Y</t>
        </is>
      </c>
      <c r="AK467" s="14" t="inlineStr">
        <is>
          <t>Y</t>
        </is>
      </c>
      <c r="AL467" s="14" t="n"/>
      <c r="AM467" s="14" t="n"/>
      <c r="AN467" s="14" t="n"/>
      <c r="AO467" s="14" t="n"/>
      <c r="AP467" s="14" t="n"/>
      <c r="AQ467" s="14" t="n"/>
      <c r="AR467" s="14" t="n"/>
      <c r="AS467" s="14" t="n"/>
      <c r="AT467" s="14" t="n"/>
      <c r="AU467" s="14" t="n"/>
      <c r="AV467" s="14" t="n"/>
      <c r="AW467" s="14" t="n"/>
      <c r="AX467" s="14" t="n"/>
      <c r="AY467" s="14" t="n"/>
      <c r="AZ467" s="14" t="n"/>
      <c r="BA467" s="14" t="n"/>
      <c r="BB467" s="14" t="n"/>
      <c r="BC467" s="14" t="n"/>
      <c r="BD467" s="14" t="n"/>
      <c r="BE467" s="14" t="n"/>
      <c r="BF467" s="14" t="n"/>
      <c r="BG467" s="14" t="n"/>
      <c r="BH467" s="14" t="n"/>
      <c r="BI467" s="14" t="n"/>
      <c r="BJ467" s="14" t="n"/>
      <c r="BK467" s="14" t="n"/>
      <c r="BL467" s="14" t="n"/>
      <c r="BM467" s="14" t="n"/>
      <c r="BN467" s="14" t="n"/>
      <c r="BO467" s="14" t="n"/>
      <c r="BP467" s="14" t="n"/>
      <c r="BQ467" s="14" t="n"/>
      <c r="BR467" s="14" t="n"/>
      <c r="BT467" s="13" t="inlineStr">
        <is>
          <t>USA</t>
        </is>
      </c>
      <c r="BW467" s="33" t="inlineStr">
        <is>
          <t>https://www.noodletools.com/privacy/</t>
        </is>
      </c>
      <c r="BX467" s="13" t="inlineStr">
        <is>
          <t>online research management platform that promotes critical thinking and authentic research.</t>
        </is>
      </c>
      <c r="BY467" s="13" t="inlineStr">
        <is>
          <t>Students could miss out on research opportunities and may not be able to participate in certain library/classroom activities</t>
        </is>
      </c>
      <c r="CA467" s="19" t="inlineStr">
        <is>
          <t>N</t>
        </is>
      </c>
      <c r="CC467" s="19" t="inlineStr">
        <is>
          <t>N</t>
        </is>
      </c>
      <c r="CF467" s="19" t="inlineStr">
        <is>
          <t>N</t>
        </is>
      </c>
      <c r="CG467" s="19" t="inlineStr">
        <is>
          <t>N</t>
        </is>
      </c>
      <c r="CI467" s="19" t="inlineStr">
        <is>
          <t>N</t>
        </is>
      </c>
      <c r="CJ467" s="19" t="inlineStr">
        <is>
          <t>N</t>
        </is>
      </c>
      <c r="CK467" s="19" t="inlineStr">
        <is>
          <t>N</t>
        </is>
      </c>
      <c r="CL467" s="19" t="inlineStr">
        <is>
          <t>N</t>
        </is>
      </c>
      <c r="CO467" s="19" t="inlineStr">
        <is>
          <t>N</t>
        </is>
      </c>
      <c r="CQ467" s="19" t="inlineStr">
        <is>
          <t>N</t>
        </is>
      </c>
      <c r="CT467" s="19" t="inlineStr">
        <is>
          <t>N</t>
        </is>
      </c>
      <c r="CU467" s="19" t="inlineStr">
        <is>
          <t>N</t>
        </is>
      </c>
      <c r="CW467" s="19" t="inlineStr">
        <is>
          <t>N</t>
        </is>
      </c>
      <c r="CX467" s="19" t="inlineStr">
        <is>
          <t>N</t>
        </is>
      </c>
      <c r="CY467" s="19" t="inlineStr">
        <is>
          <t>N</t>
        </is>
      </c>
      <c r="CZ467" s="19" t="inlineStr">
        <is>
          <t>N</t>
        </is>
      </c>
      <c r="DA467" s="30" t="inlineStr">
        <is>
          <t>Whilst the student is registered at the College</t>
        </is>
      </c>
      <c r="DB467" s="30" t="n"/>
      <c r="DC467" s="30" t="n"/>
      <c r="DD467" s="30" t="n"/>
      <c r="DE467" s="30" t="n"/>
      <c r="DF467" s="30" t="n"/>
      <c r="DG467" s="30" t="n"/>
      <c r="DH467" s="30" t="n"/>
      <c r="DI467" s="30" t="n"/>
      <c r="DJ467" s="30" t="n"/>
      <c r="DK467" s="30" t="n"/>
      <c r="DL467" s="30" t="n"/>
      <c r="DM467" s="30" t="n"/>
      <c r="DN467" s="30" t="n"/>
      <c r="DO467" s="30" t="n"/>
      <c r="DP467" s="30" t="n"/>
      <c r="DQ467" s="30" t="n"/>
      <c r="DR467" s="30" t="n"/>
      <c r="DS467" s="30" t="n"/>
      <c r="DT467" s="30" t="n"/>
      <c r="DU467" s="30" t="n"/>
      <c r="DV467" s="30" t="n"/>
      <c r="DW467" s="30" t="inlineStr">
        <is>
          <t>Student Email, Staff Email, First name,Last name,</t>
        </is>
      </c>
      <c r="DX467" s="22">
        <f>COUNTIF(A:A,A467)</f>
        <v/>
      </c>
      <c r="DZ467" s="19" t="n"/>
      <c r="EA467" s="19" t="n"/>
      <c r="EB467" s="129" t="inlineStr">
        <is>
          <t>upport@noodletools.com</t>
        </is>
      </c>
      <c r="EC467" s="115" t="inlineStr">
        <is>
          <t>650.561.4071</t>
        </is>
      </c>
      <c r="ED467" s="20" t="n"/>
      <c r="EE467" s="20" t="n"/>
      <c r="EF467" s="20" t="n"/>
      <c r="EG467" s="20" t="n"/>
      <c r="EH467" s="20" t="n"/>
      <c r="EI467" s="20" t="inlineStr">
        <is>
          <t>tool</t>
        </is>
      </c>
      <c r="EJ467" s="22">
        <f>_xlfn.CONCAT(AF467:BQ467)</f>
        <v/>
      </c>
      <c r="EK467" s="22" t="n"/>
      <c r="EL467" s="20" t="n"/>
      <c r="EM467" s="20" t="n"/>
      <c r="EN467" s="20" t="n"/>
    </row>
    <row r="468" ht="84.95" customHeight="1">
      <c r="A468" s="24" t="inlineStr">
        <is>
          <t>#000236</t>
        </is>
      </c>
      <c r="B468" s="24" t="inlineStr">
        <is>
          <t>Noteflight</t>
        </is>
      </c>
      <c r="E468" s="15" t="inlineStr">
        <is>
          <t>No</t>
        </is>
      </c>
      <c r="F468" s="25" t="inlineStr">
        <is>
          <t>Low</t>
        </is>
      </c>
      <c r="G468" s="25" t="n"/>
      <c r="H468" s="25" t="n"/>
      <c r="I468" s="25" t="n"/>
      <c r="J468" s="25" t="n"/>
      <c r="K468" s="26" t="n"/>
      <c r="L468" s="26">
        <f>IF(COUNTIF(K:K,K468)=0,"",COUNTIF(K:K,K468))</f>
        <v/>
      </c>
      <c r="M468" s="13" t="inlineStr">
        <is>
          <t>Digital Product</t>
        </is>
      </c>
      <c r="N468" s="13" t="inlineStr">
        <is>
          <t>I_Website Service</t>
        </is>
      </c>
      <c r="O468" s="138" t="inlineStr">
        <is>
          <t>https://www.noteflight.com/</t>
        </is>
      </c>
      <c r="P468" s="13">
        <f>COUNTIF(Q468:AC468,"Y")</f>
        <v/>
      </c>
      <c r="R468" s="19" t="inlineStr">
        <is>
          <t>N</t>
        </is>
      </c>
      <c r="S468" s="19" t="inlineStr"/>
      <c r="T468" s="19" t="inlineStr">
        <is>
          <t>N</t>
        </is>
      </c>
      <c r="U468" s="19" t="inlineStr">
        <is>
          <t>Y</t>
        </is>
      </c>
      <c r="V468" s="19" t="inlineStr">
        <is>
          <t>Y</t>
        </is>
      </c>
      <c r="W468" s="19" t="inlineStr">
        <is>
          <t>N</t>
        </is>
      </c>
      <c r="X468" s="19" t="inlineStr">
        <is>
          <t>N</t>
        </is>
      </c>
      <c r="Y468" s="19" t="inlineStr">
        <is>
          <t>N</t>
        </is>
      </c>
      <c r="Z468" s="19" t="inlineStr">
        <is>
          <t>N</t>
        </is>
      </c>
      <c r="AA468" s="19" t="inlineStr">
        <is>
          <t>N</t>
        </is>
      </c>
      <c r="AB468" s="19" t="inlineStr">
        <is>
          <t>N</t>
        </is>
      </c>
      <c r="AC468" s="19" t="inlineStr">
        <is>
          <t>N</t>
        </is>
      </c>
      <c r="AE468" s="13" t="n"/>
      <c r="AF468" s="14" t="n"/>
      <c r="AG468" s="14" t="inlineStr">
        <is>
          <t>Y</t>
        </is>
      </c>
      <c r="AH468" s="14" t="inlineStr">
        <is>
          <t>Y</t>
        </is>
      </c>
      <c r="AI468" s="14" t="n"/>
      <c r="AJ468" s="14" t="inlineStr">
        <is>
          <t>Y</t>
        </is>
      </c>
      <c r="AK468" s="14" t="n"/>
      <c r="AL468" s="14" t="n"/>
      <c r="AM468" s="14" t="n"/>
      <c r="AN468" s="14" t="n"/>
      <c r="AO468" s="14" t="n"/>
      <c r="AP468" s="14" t="n"/>
      <c r="AQ468" s="14" t="n"/>
      <c r="AR468" s="14" t="n"/>
      <c r="AS468" s="14" t="n"/>
      <c r="AT468" s="14" t="n"/>
      <c r="AU468" s="14" t="n"/>
      <c r="AV468" s="14" t="n"/>
      <c r="AW468" s="14" t="n"/>
      <c r="AX468" s="14" t="n"/>
      <c r="AY468" s="14" t="n"/>
      <c r="AZ468" s="14" t="n"/>
      <c r="BA468" s="14" t="n"/>
      <c r="BB468" s="14" t="n"/>
      <c r="BC468" s="14" t="n"/>
      <c r="BD468" s="14" t="n"/>
      <c r="BE468" s="14" t="n"/>
      <c r="BF468" s="14" t="n"/>
      <c r="BG468" s="14" t="n"/>
      <c r="BH468" s="14" t="n"/>
      <c r="BI468" s="14" t="n"/>
      <c r="BJ468" s="14" t="n"/>
      <c r="BK468" s="14" t="n"/>
      <c r="BL468" s="14" t="n"/>
      <c r="BM468" s="14" t="n"/>
      <c r="BN468" s="14" t="n"/>
      <c r="BO468" s="14" t="n"/>
      <c r="BP468" s="14" t="n"/>
      <c r="BQ468" s="14" t="inlineStr">
        <is>
          <t>Y</t>
        </is>
      </c>
      <c r="BR468" s="14" t="n"/>
      <c r="BT468" s="13" t="inlineStr">
        <is>
          <t>USA</t>
        </is>
      </c>
      <c r="BW468" s="33" t="inlineStr">
        <is>
          <t>https://www.noteflight.com/legal/privacy</t>
        </is>
      </c>
      <c r="BX468" s="30" t="inlineStr">
        <is>
          <t>Music Composition Software that allows users to compose, view, and share music notations.</t>
        </is>
      </c>
      <c r="BY468" s="30" t="inlineStr">
        <is>
          <t>Students cannot access application and may miss valuable learning opportunities in Music classes.</t>
        </is>
      </c>
      <c r="CA468" s="19" t="inlineStr">
        <is>
          <t>N</t>
        </is>
      </c>
      <c r="CC468" s="19" t="inlineStr">
        <is>
          <t>N</t>
        </is>
      </c>
      <c r="CF468" s="19" t="inlineStr">
        <is>
          <t>N</t>
        </is>
      </c>
      <c r="CG468" s="19" t="inlineStr">
        <is>
          <t>N</t>
        </is>
      </c>
      <c r="CI468" s="19" t="inlineStr">
        <is>
          <t>N</t>
        </is>
      </c>
      <c r="CJ468" s="19" t="inlineStr">
        <is>
          <t>N</t>
        </is>
      </c>
      <c r="CK468" s="19" t="inlineStr">
        <is>
          <t>N</t>
        </is>
      </c>
      <c r="CL468" s="19" t="inlineStr">
        <is>
          <t>N</t>
        </is>
      </c>
      <c r="CO468" s="19" t="inlineStr">
        <is>
          <t>N</t>
        </is>
      </c>
      <c r="CQ468" s="19" t="inlineStr">
        <is>
          <t>N</t>
        </is>
      </c>
      <c r="CT468" s="19" t="inlineStr">
        <is>
          <t>N</t>
        </is>
      </c>
      <c r="CU468" s="19" t="inlineStr">
        <is>
          <t>N</t>
        </is>
      </c>
      <c r="CW468" s="19" t="inlineStr">
        <is>
          <t>N</t>
        </is>
      </c>
      <c r="CX468" s="19" t="inlineStr">
        <is>
          <t>N</t>
        </is>
      </c>
      <c r="CY468" s="19" t="inlineStr">
        <is>
          <t>N</t>
        </is>
      </c>
      <c r="CZ468" s="19" t="inlineStr">
        <is>
          <t>N</t>
        </is>
      </c>
      <c r="DA468" s="30" t="inlineStr">
        <is>
          <t>Whilst student is attending the college.</t>
        </is>
      </c>
      <c r="DW468" s="30" t="inlineStr">
        <is>
          <t>Student/ Staff Data, Name, Last Name, Class, year group name.</t>
        </is>
      </c>
      <c r="DX468" s="22">
        <f>COUNTIF(A:A,A468)</f>
        <v/>
      </c>
      <c r="DZ468" s="19" t="n"/>
      <c r="EA468" s="19" t="n"/>
      <c r="EB468" s="20" t="n"/>
      <c r="EC468" s="20" t="n"/>
      <c r="ED468" s="129" t="inlineStr">
        <is>
          <t>https://support.noteflight.com/hc/en-us/articles/360022145092-Submit-a-Support-Request-</t>
        </is>
      </c>
      <c r="EE468" s="129" t="n"/>
      <c r="EF468" s="129" t="n"/>
      <c r="EG468" s="129" t="n"/>
      <c r="EH468" s="129" t="n"/>
      <c r="EI468" s="20" t="inlineStr">
        <is>
          <t>music</t>
        </is>
      </c>
      <c r="EJ468" s="22">
        <f>_xlfn.CONCAT(AF468:BQ468)</f>
        <v/>
      </c>
      <c r="EK468" s="22" t="n"/>
      <c r="EL468" s="20" t="n"/>
      <c r="EM468" s="20" t="n"/>
      <c r="EN468" s="20" t="n"/>
    </row>
    <row r="469" ht="186.95" customHeight="1">
      <c r="A469" s="13" t="inlineStr">
        <is>
          <t>#000814</t>
        </is>
      </c>
      <c r="B469" s="14" t="inlineStr">
        <is>
          <t>Notion</t>
        </is>
      </c>
      <c r="N469" s="38" t="inlineStr">
        <is>
          <t>I_Desktop App</t>
        </is>
      </c>
      <c r="O469" s="138" t="inlineStr">
        <is>
          <t>https://www.notion.so/</t>
        </is>
      </c>
      <c r="S469" s="19" t="inlineStr">
        <is>
          <t>Y</t>
        </is>
      </c>
      <c r="AF469" s="14" t="n"/>
      <c r="AG469" s="14" t="n"/>
      <c r="AH469" s="14" t="n"/>
      <c r="AI469" s="14" t="n"/>
      <c r="AJ469" s="14" t="n"/>
      <c r="AK469" s="14" t="n"/>
      <c r="AL469" s="14" t="n"/>
      <c r="AM469" s="14" t="n"/>
      <c r="AN469" s="14" t="n"/>
      <c r="AO469" s="14" t="n"/>
      <c r="AP469" s="14" t="n"/>
      <c r="AQ469" s="14" t="n"/>
      <c r="AR469" s="14" t="n"/>
      <c r="AS469" s="14" t="n"/>
      <c r="AT469" s="14" t="n"/>
      <c r="AU469" s="14" t="n"/>
      <c r="AV469" s="14" t="n"/>
      <c r="AW469" s="14" t="n"/>
      <c r="AX469" s="14" t="n"/>
      <c r="AY469" s="14" t="n"/>
      <c r="AZ469" s="14" t="n"/>
      <c r="BA469" s="14" t="n"/>
      <c r="BB469" s="14" t="n"/>
      <c r="BC469" s="14" t="n"/>
      <c r="BD469" s="14" t="n"/>
      <c r="BE469" s="14" t="n"/>
      <c r="BF469" s="14" t="n"/>
      <c r="BG469" s="14" t="n"/>
      <c r="BH469" s="14" t="n"/>
      <c r="BI469" s="14" t="n"/>
      <c r="BJ469" s="14" t="n"/>
      <c r="BK469" s="14" t="n"/>
      <c r="BL469" s="14" t="n"/>
      <c r="BM469" s="14" t="n"/>
      <c r="BN469" s="14" t="n"/>
      <c r="BO469" s="14" t="n"/>
      <c r="BP469" s="14" t="n"/>
      <c r="BQ469" s="14" t="n"/>
      <c r="BR469" s="14" t="n"/>
      <c r="BW469" s="138" t="inlineStr">
        <is>
          <t>https://www.notion.so/Terms-and-Privacy-28ffdd083dc3473e9c2da6ec011b58ac</t>
        </is>
      </c>
      <c r="BX469" s="38" t="inlineStr">
        <is>
          <t>currently on trial to replace inventory system as this one has better function and can keep online.Yvonne is using her personal Apple ID to access it but we would like to move it over to school account costumes.shanghaipudong@dulwich.org</t>
        </is>
      </c>
      <c r="DX469" s="20" t="n"/>
      <c r="DZ469" s="19" t="n"/>
      <c r="EA469" s="19" t="n"/>
      <c r="EB469" s="20" t="n"/>
      <c r="EC469" s="20" t="n"/>
      <c r="ED469" s="20" t="n"/>
      <c r="EE469" s="20" t="n"/>
      <c r="EF469" s="20" t="n"/>
      <c r="EG469" s="20" t="n"/>
      <c r="EH469" s="20" t="n"/>
      <c r="EI469" s="20" t="n"/>
      <c r="EJ469" s="20" t="n"/>
      <c r="EK469" s="20" t="n"/>
      <c r="EL469" s="20" t="n"/>
      <c r="EM469" s="20" t="n"/>
      <c r="EN469" s="20" t="n"/>
    </row>
    <row r="470" ht="102" customHeight="1">
      <c r="A470" s="24" t="inlineStr">
        <is>
          <t>#000237</t>
        </is>
      </c>
      <c r="B470" s="24" t="inlineStr">
        <is>
          <t>Numbers App</t>
        </is>
      </c>
      <c r="C470" s="13" t="inlineStr">
        <is>
          <t>Apple?</t>
        </is>
      </c>
      <c r="E470" s="15" t="inlineStr">
        <is>
          <t>No</t>
        </is>
      </c>
      <c r="F470" s="25" t="inlineStr">
        <is>
          <t>Low</t>
        </is>
      </c>
      <c r="G470" s="25" t="n"/>
      <c r="H470" s="25" t="n"/>
      <c r="I470" s="25" t="n"/>
      <c r="J470" s="25" t="inlineStr">
        <is>
          <t>#000225</t>
        </is>
      </c>
      <c r="K470" s="26" t="n"/>
      <c r="L470" s="26">
        <f>IF(COUNTIF(K:K,K470)=0,"",COUNTIF(K:K,K470))</f>
        <v/>
      </c>
      <c r="M470" s="13" t="inlineStr">
        <is>
          <t>Digital Product</t>
        </is>
      </c>
      <c r="N470" s="13" t="inlineStr">
        <is>
          <t>I_Mobile App</t>
        </is>
      </c>
      <c r="O470" s="37" t="inlineStr">
        <is>
          <t>https://www.apple.com/cn/numbers</t>
        </is>
      </c>
      <c r="P470" s="13">
        <f>COUNTIF(Q470:AC470,"Y")</f>
        <v/>
      </c>
      <c r="R470" s="19" t="inlineStr">
        <is>
          <t>N</t>
        </is>
      </c>
      <c r="S470" s="19" t="inlineStr"/>
      <c r="T470" s="19" t="inlineStr">
        <is>
          <t>Y</t>
        </is>
      </c>
      <c r="U470" s="19" t="inlineStr"/>
      <c r="V470" s="19" t="inlineStr"/>
      <c r="W470" s="19" t="inlineStr">
        <is>
          <t>N</t>
        </is>
      </c>
      <c r="X470" s="19" t="inlineStr">
        <is>
          <t>N</t>
        </is>
      </c>
      <c r="Y470" s="19" t="inlineStr">
        <is>
          <t>N</t>
        </is>
      </c>
      <c r="Z470" s="19" t="inlineStr">
        <is>
          <t>N</t>
        </is>
      </c>
      <c r="AA470" s="19" t="inlineStr">
        <is>
          <t>N</t>
        </is>
      </c>
      <c r="AB470" s="19" t="inlineStr">
        <is>
          <t>Y</t>
        </is>
      </c>
      <c r="AC470" s="19" t="inlineStr">
        <is>
          <t>N</t>
        </is>
      </c>
      <c r="AE470" s="13" t="n"/>
      <c r="AF470" s="14" t="n"/>
      <c r="AG470" s="14" t="n"/>
      <c r="AH470" s="14" t="n"/>
      <c r="AI470" s="14" t="n"/>
      <c r="AJ470" s="14" t="n"/>
      <c r="AK470" s="14" t="n"/>
      <c r="AL470" s="14" t="n"/>
      <c r="AM470" s="14" t="n"/>
      <c r="AN470" s="14" t="n"/>
      <c r="AO470" s="14" t="n"/>
      <c r="AP470" s="14" t="n"/>
      <c r="AQ470" s="14" t="n"/>
      <c r="AR470" s="14" t="n"/>
      <c r="AS470" s="14" t="n"/>
      <c r="AT470" s="14" t="n"/>
      <c r="AU470" s="14" t="n"/>
      <c r="AV470" s="14" t="n"/>
      <c r="AW470" s="14" t="n"/>
      <c r="AX470" s="14" t="n"/>
      <c r="AY470" s="14" t="n"/>
      <c r="AZ470" s="14" t="n"/>
      <c r="BA470" s="14" t="n"/>
      <c r="BB470" s="14" t="n"/>
      <c r="BC470" s="14" t="n"/>
      <c r="BD470" s="14" t="n"/>
      <c r="BE470" s="14" t="n"/>
      <c r="BF470" s="14" t="n"/>
      <c r="BG470" s="14" t="n"/>
      <c r="BH470" s="14" t="n"/>
      <c r="BI470" s="14" t="n"/>
      <c r="BJ470" s="14" t="n"/>
      <c r="BK470" s="14" t="n"/>
      <c r="BL470" s="14" t="n"/>
      <c r="BM470" s="14" t="n"/>
      <c r="BN470" s="14" t="n"/>
      <c r="BO470" s="14" t="n"/>
      <c r="BP470" s="14" t="n"/>
      <c r="BQ470" s="14" t="n"/>
      <c r="BR470" s="14" t="n"/>
      <c r="BS470" s="13" t="inlineStr">
        <is>
          <t>?</t>
        </is>
      </c>
      <c r="BT470" s="13" t="inlineStr">
        <is>
          <t>China::USA</t>
        </is>
      </c>
      <c r="BW470" s="33" t="inlineStr">
        <is>
          <t>https://www.apple.com/hk/en/legal/privacy/</t>
        </is>
      </c>
      <c r="BX470" s="13" t="inlineStr">
        <is>
          <t>Maths</t>
        </is>
      </c>
      <c r="CA470" s="19" t="inlineStr">
        <is>
          <t>N</t>
        </is>
      </c>
      <c r="CC470" s="19" t="inlineStr">
        <is>
          <t>N</t>
        </is>
      </c>
      <c r="CF470" s="19" t="inlineStr">
        <is>
          <t>N</t>
        </is>
      </c>
      <c r="CG470" s="19" t="inlineStr">
        <is>
          <t>N</t>
        </is>
      </c>
      <c r="CI470" s="19" t="inlineStr">
        <is>
          <t>N</t>
        </is>
      </c>
      <c r="CJ470" s="19" t="inlineStr">
        <is>
          <t>N</t>
        </is>
      </c>
      <c r="CK470" s="19" t="inlineStr">
        <is>
          <t>N</t>
        </is>
      </c>
      <c r="CL470" s="19" t="inlineStr">
        <is>
          <t>N</t>
        </is>
      </c>
      <c r="CO470" s="19" t="inlineStr">
        <is>
          <t>N</t>
        </is>
      </c>
      <c r="CQ470" s="19" t="inlineStr">
        <is>
          <t>N</t>
        </is>
      </c>
      <c r="CT470" s="19" t="inlineStr">
        <is>
          <t>N</t>
        </is>
      </c>
      <c r="CU470" s="19" t="inlineStr">
        <is>
          <t>N</t>
        </is>
      </c>
      <c r="CW470" s="19" t="inlineStr">
        <is>
          <t>N</t>
        </is>
      </c>
      <c r="CX470" s="19" t="inlineStr">
        <is>
          <t>N</t>
        </is>
      </c>
      <c r="CY470" s="19" t="inlineStr">
        <is>
          <t>N</t>
        </is>
      </c>
      <c r="CZ470" s="19" t="inlineStr">
        <is>
          <t>N</t>
        </is>
      </c>
      <c r="DA470" s="13" t="inlineStr">
        <is>
          <t>Can be accessed with Apple ID</t>
        </is>
      </c>
      <c r="DW470" s="13" t="inlineStr">
        <is>
          <t>?</t>
        </is>
      </c>
      <c r="DX470" s="22">
        <f>COUNTIF(A:A,A470)</f>
        <v/>
      </c>
      <c r="DZ470" s="19" t="n"/>
      <c r="EA470" s="19" t="n"/>
      <c r="EB470" s="20" t="n"/>
      <c r="EC470" s="20" t="n"/>
      <c r="ED470" s="20" t="n"/>
      <c r="EE470" s="20" t="n"/>
      <c r="EF470" s="20" t="n"/>
      <c r="EG470" s="20" t="n"/>
      <c r="EH470" s="20" t="n"/>
      <c r="EI470" s="20" t="inlineStr">
        <is>
          <t>math</t>
        </is>
      </c>
      <c r="EJ470" s="22">
        <f>_xlfn.CONCAT(AF470:BQ470)</f>
        <v/>
      </c>
      <c r="EK470" s="22" t="n"/>
      <c r="EL470" s="20" t="n"/>
      <c r="EM470" s="20" t="n"/>
      <c r="EN470" s="20" t="n"/>
    </row>
    <row r="471" ht="153" customHeight="1">
      <c r="A471" s="24" t="inlineStr">
        <is>
          <t>#000238</t>
        </is>
      </c>
      <c r="B471" s="24" t="inlineStr">
        <is>
          <t>Numpuz App</t>
        </is>
      </c>
      <c r="C471" s="13" t="inlineStr">
        <is>
          <t>Wuhan Dobest Information Technology Co</t>
        </is>
      </c>
      <c r="E471" s="15" t="inlineStr">
        <is>
          <t>No</t>
        </is>
      </c>
      <c r="F471" s="25" t="inlineStr">
        <is>
          <t>Low</t>
        </is>
      </c>
      <c r="G471" s="25" t="n"/>
      <c r="H471" s="25" t="n"/>
      <c r="I471" s="25" t="n"/>
      <c r="J471" s="25" t="inlineStr">
        <is>
          <t>#000225</t>
        </is>
      </c>
      <c r="K471" s="26" t="n"/>
      <c r="L471" s="26">
        <f>IF(COUNTIF(K:K,K471)=0,"",COUNTIF(K:K,K471))</f>
        <v/>
      </c>
      <c r="M471" s="13" t="inlineStr">
        <is>
          <t>Digital Product</t>
        </is>
      </c>
      <c r="N471" s="13" t="inlineStr">
        <is>
          <t>I_Mobile App</t>
        </is>
      </c>
      <c r="O471" s="37" t="inlineStr">
        <is>
          <t>https://www.wedobest.com.cn</t>
        </is>
      </c>
      <c r="P471" s="13">
        <f>COUNTIF(Q471:AC471,"Y")</f>
        <v/>
      </c>
      <c r="R471" s="19" t="inlineStr">
        <is>
          <t>N</t>
        </is>
      </c>
      <c r="S471" s="19" t="inlineStr"/>
      <c r="T471" s="19" t="inlineStr">
        <is>
          <t>N</t>
        </is>
      </c>
      <c r="U471" s="19" t="inlineStr"/>
      <c r="V471" s="19" t="inlineStr"/>
      <c r="W471" s="19" t="inlineStr">
        <is>
          <t>N</t>
        </is>
      </c>
      <c r="X471" s="19" t="inlineStr">
        <is>
          <t>N</t>
        </is>
      </c>
      <c r="Y471" s="19" t="inlineStr">
        <is>
          <t>N</t>
        </is>
      </c>
      <c r="Z471" s="19" t="inlineStr">
        <is>
          <t>N</t>
        </is>
      </c>
      <c r="AA471" s="19" t="inlineStr">
        <is>
          <t>N</t>
        </is>
      </c>
      <c r="AB471" s="19" t="inlineStr">
        <is>
          <t>Y</t>
        </is>
      </c>
      <c r="AC471" s="19" t="inlineStr">
        <is>
          <t>N</t>
        </is>
      </c>
      <c r="AE471" s="13" t="n"/>
      <c r="AF471" s="14" t="n"/>
      <c r="AG471" s="14" t="n"/>
      <c r="AH471" s="14" t="n"/>
      <c r="AI471" s="14" t="n"/>
      <c r="AJ471" s="14" t="n"/>
      <c r="AK471" s="14" t="n"/>
      <c r="AL471" s="14" t="n"/>
      <c r="AM471" s="14" t="n"/>
      <c r="AN471" s="14" t="n"/>
      <c r="AO471" s="14" t="n"/>
      <c r="AP471" s="14" t="n"/>
      <c r="AQ471" s="14" t="n"/>
      <c r="AR471" s="14" t="n"/>
      <c r="AS471" s="14" t="n"/>
      <c r="AT471" s="14" t="n"/>
      <c r="AU471" s="14" t="n"/>
      <c r="AV471" s="14" t="n"/>
      <c r="AW471" s="14" t="n"/>
      <c r="AX471" s="14" t="n"/>
      <c r="AY471" s="14" t="n"/>
      <c r="AZ471" s="14" t="n"/>
      <c r="BA471" s="14" t="n"/>
      <c r="BB471" s="14" t="n"/>
      <c r="BC471" s="14" t="n"/>
      <c r="BD471" s="14" t="n"/>
      <c r="BE471" s="14" t="n"/>
      <c r="BF471" s="14" t="n"/>
      <c r="BG471" s="14" t="n"/>
      <c r="BH471" s="14" t="n"/>
      <c r="BI471" s="14" t="n"/>
      <c r="BJ471" s="14" t="n"/>
      <c r="BK471" s="14" t="n"/>
      <c r="BL471" s="14" t="n"/>
      <c r="BM471" s="14" t="n"/>
      <c r="BN471" s="14" t="n"/>
      <c r="BO471" s="14" t="n"/>
      <c r="BP471" s="14" t="n"/>
      <c r="BQ471" s="14" t="n"/>
      <c r="BR471" s="14" t="n"/>
      <c r="BS471" s="13" t="inlineStr">
        <is>
          <t>?</t>
        </is>
      </c>
      <c r="BT471" s="13" t="inlineStr">
        <is>
          <t>China</t>
        </is>
      </c>
      <c r="BW471" s="33" t="inlineStr">
        <is>
          <t>http://blog.sina.cn/dpool/blog/s/blog_19b98188b0102yiaf.html?type=-1</t>
        </is>
      </c>
      <c r="BX471" s="13" t="inlineStr">
        <is>
          <t>Numberi puzzle game</t>
        </is>
      </c>
      <c r="CA471" s="19" t="inlineStr">
        <is>
          <t>N</t>
        </is>
      </c>
      <c r="CC471" s="19" t="inlineStr">
        <is>
          <t>N</t>
        </is>
      </c>
      <c r="CF471" s="19" t="inlineStr">
        <is>
          <t>N</t>
        </is>
      </c>
      <c r="CG471" s="19" t="inlineStr">
        <is>
          <t>N</t>
        </is>
      </c>
      <c r="CI471" s="19" t="inlineStr">
        <is>
          <t>N</t>
        </is>
      </c>
      <c r="CJ471" s="19" t="inlineStr">
        <is>
          <t>N</t>
        </is>
      </c>
      <c r="CK471" s="19" t="inlineStr">
        <is>
          <t>N</t>
        </is>
      </c>
      <c r="CL471" s="19" t="inlineStr">
        <is>
          <t>N</t>
        </is>
      </c>
      <c r="CO471" s="19" t="inlineStr">
        <is>
          <t>N</t>
        </is>
      </c>
      <c r="CQ471" s="19" t="inlineStr">
        <is>
          <t>N</t>
        </is>
      </c>
      <c r="CT471" s="19" t="inlineStr">
        <is>
          <t>N</t>
        </is>
      </c>
      <c r="CU471" s="19" t="inlineStr">
        <is>
          <t>N</t>
        </is>
      </c>
      <c r="CW471" s="19" t="inlineStr">
        <is>
          <t>N</t>
        </is>
      </c>
      <c r="CX471" s="19" t="inlineStr">
        <is>
          <t>N</t>
        </is>
      </c>
      <c r="CY471" s="19" t="inlineStr">
        <is>
          <t>N</t>
        </is>
      </c>
      <c r="CZ471" s="19" t="inlineStr">
        <is>
          <t>N</t>
        </is>
      </c>
      <c r="DA471" s="13" t="inlineStr">
        <is>
          <t>Do not collect any personal information</t>
        </is>
      </c>
      <c r="DW471" s="13" t="inlineStr">
        <is>
          <t>?</t>
        </is>
      </c>
      <c r="DX471" s="22">
        <f>COUNTIF(A:A,A471)</f>
        <v/>
      </c>
      <c r="DZ471" s="19" t="n"/>
      <c r="EA471" s="19" t="n"/>
      <c r="EB471" s="55" t="inlineStr">
        <is>
          <t>yangyixuan@wedobest.com.cn</t>
        </is>
      </c>
      <c r="EC471" s="55" t="inlineStr">
        <is>
          <t>027-87585086</t>
        </is>
      </c>
      <c r="ED471" s="20" t="n"/>
      <c r="EE471" s="20" t="n"/>
      <c r="EF471" s="20" t="n"/>
      <c r="EG471" s="20" t="n"/>
      <c r="EH471" s="20" t="n"/>
      <c r="EI471" s="20" t="inlineStr">
        <is>
          <t>?math</t>
        </is>
      </c>
      <c r="EJ471" s="22">
        <f>_xlfn.CONCAT(AF471:BQ471)</f>
        <v/>
      </c>
      <c r="EK471" s="22" t="n"/>
      <c r="EL471" s="20" t="n"/>
      <c r="EM471" s="20" t="n"/>
      <c r="EN471" s="20" t="n"/>
    </row>
    <row r="472" ht="102" customHeight="1">
      <c r="A472" s="24" t="inlineStr">
        <is>
          <t>#000586</t>
        </is>
      </c>
      <c r="B472" s="13" t="inlineStr">
        <is>
          <t>Nursery World</t>
        </is>
      </c>
      <c r="F472" s="25" t="n"/>
      <c r="G472" s="25" t="n"/>
      <c r="H472" s="25" t="n"/>
      <c r="I472" s="25" t="n"/>
      <c r="J472" s="25" t="n"/>
      <c r="L472" s="26">
        <f>IF(COUNTIF(K:K,K472)=0,"",COUNTIF(K:K,K472))</f>
        <v/>
      </c>
      <c r="M472" s="13" t="inlineStr">
        <is>
          <t>Vendor and Product</t>
        </is>
      </c>
      <c r="N472" s="13" t="inlineStr">
        <is>
          <t>I_Website Service</t>
        </is>
      </c>
      <c r="O472" s="41" t="inlineStr">
        <is>
          <t>https://www.nurseryworld.co.uk/</t>
        </is>
      </c>
      <c r="P472" s="13">
        <f>COUNTIF(Q472:AC472,"Y")</f>
        <v/>
      </c>
      <c r="R472" s="19" t="inlineStr">
        <is>
          <t>N</t>
        </is>
      </c>
      <c r="S472" s="19" t="inlineStr"/>
      <c r="T472" s="19" t="inlineStr">
        <is>
          <t>Y</t>
        </is>
      </c>
      <c r="U472" s="19" t="inlineStr"/>
      <c r="V472" s="19" t="inlineStr"/>
      <c r="W472" s="19" t="inlineStr">
        <is>
          <t>N</t>
        </is>
      </c>
      <c r="X472" s="19" t="inlineStr">
        <is>
          <t>N</t>
        </is>
      </c>
      <c r="Y472" s="19" t="inlineStr">
        <is>
          <t>N</t>
        </is>
      </c>
      <c r="Z472" s="19" t="inlineStr">
        <is>
          <t>N</t>
        </is>
      </c>
      <c r="AA472" s="19" t="inlineStr">
        <is>
          <t>N</t>
        </is>
      </c>
      <c r="AB472" s="19" t="inlineStr">
        <is>
          <t>N</t>
        </is>
      </c>
      <c r="AC472" s="19" t="inlineStr">
        <is>
          <t>N</t>
        </is>
      </c>
      <c r="AE472" s="13" t="n"/>
      <c r="AF472" s="14" t="inlineStr"/>
      <c r="AG472" s="14" t="inlineStr"/>
      <c r="AH472" s="14" t="inlineStr">
        <is>
          <t>Y</t>
        </is>
      </c>
      <c r="AI472" s="14" t="inlineStr"/>
      <c r="AJ472" s="14" t="inlineStr"/>
      <c r="AK472" s="14" t="inlineStr">
        <is>
          <t>Y</t>
        </is>
      </c>
      <c r="AL472" s="14" t="inlineStr"/>
      <c r="AM472" s="14" t="inlineStr"/>
      <c r="AN472" s="14" t="inlineStr"/>
      <c r="AO472" s="14" t="inlineStr"/>
      <c r="AP472" s="14" t="inlineStr"/>
      <c r="AQ472" s="14" t="inlineStr"/>
      <c r="AR472" s="14" t="inlineStr"/>
      <c r="AS472" s="14" t="inlineStr"/>
      <c r="AT472" s="14" t="inlineStr"/>
      <c r="AU472" s="14" t="inlineStr"/>
      <c r="AV472" s="14" t="inlineStr"/>
      <c r="AW472" s="14" t="inlineStr"/>
      <c r="AX472" s="14" t="inlineStr"/>
      <c r="AY472" s="14" t="inlineStr"/>
      <c r="AZ472" s="14" t="inlineStr"/>
      <c r="BA472" s="14" t="inlineStr"/>
      <c r="BB472" s="14" t="inlineStr"/>
      <c r="BC472" s="14" t="inlineStr"/>
      <c r="BD472" s="14" t="inlineStr"/>
      <c r="BE472" s="14" t="inlineStr"/>
      <c r="BF472" s="14" t="inlineStr"/>
      <c r="BG472" s="14" t="inlineStr"/>
      <c r="BH472" s="14" t="inlineStr"/>
      <c r="BI472" s="14" t="inlineStr"/>
      <c r="BJ472" s="14" t="inlineStr"/>
      <c r="BK472" s="14" t="inlineStr"/>
      <c r="BL472" s="14" t="inlineStr"/>
      <c r="BM472" s="14" t="inlineStr"/>
      <c r="BN472" s="14" t="inlineStr"/>
      <c r="BO472" s="14" t="inlineStr"/>
      <c r="BP472" s="14" t="inlineStr"/>
      <c r="BQ472" s="14" t="inlineStr"/>
      <c r="BR472" s="14" t="n"/>
      <c r="BT472" s="13" t="inlineStr">
        <is>
          <t>UK</t>
        </is>
      </c>
      <c r="BW472" s="33" t="inlineStr">
        <is>
          <t>https://markallengroup.com/privacy-policy/</t>
        </is>
      </c>
      <c r="BX472" s="13" t="inlineStr">
        <is>
          <t>magazine and website for practitioners and decision-makers across the early years education and childcare sectors.</t>
        </is>
      </c>
      <c r="CA472" s="19" t="inlineStr">
        <is>
          <t>N</t>
        </is>
      </c>
      <c r="CC472" s="19" t="inlineStr">
        <is>
          <t>N</t>
        </is>
      </c>
      <c r="CF472" s="19" t="inlineStr">
        <is>
          <t>N</t>
        </is>
      </c>
      <c r="CG472" s="19" t="inlineStr">
        <is>
          <t>N</t>
        </is>
      </c>
      <c r="CI472" s="19" t="inlineStr">
        <is>
          <t>N</t>
        </is>
      </c>
      <c r="CJ472" s="19" t="inlineStr">
        <is>
          <t>N</t>
        </is>
      </c>
      <c r="CK472" s="19" t="inlineStr">
        <is>
          <t>N</t>
        </is>
      </c>
      <c r="CL472" s="19" t="inlineStr">
        <is>
          <t>N</t>
        </is>
      </c>
      <c r="CO472" s="19" t="inlineStr">
        <is>
          <t>N</t>
        </is>
      </c>
      <c r="CQ472" s="19" t="inlineStr">
        <is>
          <t>N</t>
        </is>
      </c>
      <c r="CT472" s="19" t="inlineStr">
        <is>
          <t>N</t>
        </is>
      </c>
      <c r="CU472" s="19" t="inlineStr">
        <is>
          <t>N</t>
        </is>
      </c>
      <c r="CW472" s="19" t="inlineStr">
        <is>
          <t>N</t>
        </is>
      </c>
      <c r="CX472" s="19" t="inlineStr">
        <is>
          <t>N</t>
        </is>
      </c>
      <c r="CY472" s="19" t="inlineStr">
        <is>
          <t>N</t>
        </is>
      </c>
      <c r="CZ472" s="19" t="inlineStr">
        <is>
          <t>N</t>
        </is>
      </c>
      <c r="DW472" s="13" t="n"/>
      <c r="DX472" s="22">
        <f>COUNTIF(A:A,A472)</f>
        <v/>
      </c>
      <c r="DZ472" s="19" t="n"/>
      <c r="EA472" s="19" t="n"/>
      <c r="EB472" s="129" t="inlineStr">
        <is>
          <t>subscriptions@markallengroup.com/support@markallengroup.com</t>
        </is>
      </c>
      <c r="EC472" s="20" t="n"/>
      <c r="ED472" s="20" t="n"/>
      <c r="EE472" s="20" t="n"/>
      <c r="EF472" s="20" t="n"/>
      <c r="EG472" s="20" t="n"/>
      <c r="EH472" s="20" t="n"/>
      <c r="EI472" s="20" t="inlineStr">
        <is>
          <t>other</t>
        </is>
      </c>
      <c r="EJ472" s="22">
        <f>_xlfn.CONCAT(AF472:BQ472)</f>
        <v/>
      </c>
      <c r="EK472" s="20" t="n"/>
      <c r="EL472" s="20" t="n"/>
      <c r="EM472" s="20" t="n"/>
      <c r="EN472" s="20" t="n"/>
    </row>
    <row r="473" ht="84.95" customHeight="1">
      <c r="A473" s="24" t="inlineStr">
        <is>
          <t>#000587</t>
        </is>
      </c>
      <c r="B473" s="13" t="inlineStr">
        <is>
          <t>OBS Studio</t>
        </is>
      </c>
      <c r="F473" s="25" t="n"/>
      <c r="G473" s="25" t="n"/>
      <c r="H473" s="25" t="n"/>
      <c r="I473" s="25" t="n"/>
      <c r="J473" s="25" t="n"/>
      <c r="L473" s="26">
        <f>IF(COUNTIF(K:K,K473)=0,"",COUNTIF(K:K,K473))</f>
        <v/>
      </c>
      <c r="M473" s="13" t="inlineStr">
        <is>
          <t>Digital Product</t>
        </is>
      </c>
      <c r="N473" s="13" t="inlineStr">
        <is>
          <t>I_Mobile App</t>
        </is>
      </c>
      <c r="O473" s="41" t="inlineStr">
        <is>
          <t>https://obsproject.com/</t>
        </is>
      </c>
      <c r="P473" s="13">
        <f>COUNTIF(Q473:AC473,"Y")</f>
        <v/>
      </c>
      <c r="R473" s="19" t="inlineStr">
        <is>
          <t>N</t>
        </is>
      </c>
      <c r="S473" s="19" t="inlineStr">
        <is>
          <t>Y</t>
        </is>
      </c>
      <c r="T473" s="19" t="inlineStr">
        <is>
          <t>Y</t>
        </is>
      </c>
      <c r="U473" s="19" t="inlineStr"/>
      <c r="V473" s="19" t="inlineStr"/>
      <c r="W473" s="19" t="inlineStr">
        <is>
          <t>N</t>
        </is>
      </c>
      <c r="X473" s="19" t="inlineStr">
        <is>
          <t>N</t>
        </is>
      </c>
      <c r="Y473" s="19" t="inlineStr">
        <is>
          <t>N</t>
        </is>
      </c>
      <c r="Z473" s="19" t="inlineStr">
        <is>
          <t>N</t>
        </is>
      </c>
      <c r="AA473" s="19" t="inlineStr">
        <is>
          <t>N</t>
        </is>
      </c>
      <c r="AB473" s="19" t="inlineStr">
        <is>
          <t>N</t>
        </is>
      </c>
      <c r="AC473" s="19" t="inlineStr">
        <is>
          <t>N</t>
        </is>
      </c>
      <c r="AE473" s="13" t="n"/>
      <c r="AF473" s="14" t="inlineStr"/>
      <c r="AG473" s="14" t="inlineStr"/>
      <c r="AH473" s="14" t="inlineStr">
        <is>
          <t>Y</t>
        </is>
      </c>
      <c r="AI473" s="14" t="inlineStr"/>
      <c r="AJ473" s="14" t="inlineStr"/>
      <c r="AK473" s="14" t="inlineStr">
        <is>
          <t>Y</t>
        </is>
      </c>
      <c r="AL473" s="14" t="inlineStr"/>
      <c r="AM473" s="14" t="inlineStr"/>
      <c r="AN473" s="14" t="inlineStr"/>
      <c r="AO473" s="14" t="inlineStr"/>
      <c r="AP473" s="14" t="inlineStr"/>
      <c r="AQ473" s="14" t="inlineStr"/>
      <c r="AR473" s="14" t="inlineStr"/>
      <c r="AS473" s="14" t="inlineStr"/>
      <c r="AT473" s="14" t="inlineStr"/>
      <c r="AU473" s="14" t="inlineStr"/>
      <c r="AV473" s="14" t="inlineStr"/>
      <c r="AW473" s="14" t="inlineStr"/>
      <c r="AX473" s="14" t="inlineStr"/>
      <c r="AY473" s="14" t="inlineStr"/>
      <c r="AZ473" s="14" t="inlineStr"/>
      <c r="BA473" s="14" t="inlineStr"/>
      <c r="BB473" s="14" t="inlineStr"/>
      <c r="BC473" s="14" t="inlineStr"/>
      <c r="BD473" s="14" t="inlineStr"/>
      <c r="BE473" s="14" t="inlineStr"/>
      <c r="BF473" s="14" t="inlineStr"/>
      <c r="BG473" s="14" t="inlineStr"/>
      <c r="BH473" s="14" t="inlineStr"/>
      <c r="BI473" s="14" t="inlineStr"/>
      <c r="BJ473" s="14" t="inlineStr"/>
      <c r="BK473" s="14" t="inlineStr"/>
      <c r="BL473" s="14" t="inlineStr"/>
      <c r="BM473" s="14" t="inlineStr"/>
      <c r="BN473" s="14" t="inlineStr"/>
      <c r="BO473" s="14" t="inlineStr"/>
      <c r="BP473" s="14" t="inlineStr"/>
      <c r="BQ473" s="14" t="inlineStr"/>
      <c r="BR473" s="14" t="n"/>
      <c r="BT473" s="13" t="inlineStr">
        <is>
          <t>China</t>
        </is>
      </c>
      <c r="BW473" s="33" t="inlineStr">
        <is>
          <t>https://obsproject.com/privacy-policy</t>
        </is>
      </c>
      <c r="BX473" s="13" t="inlineStr">
        <is>
          <t>Free and open source software for video recording and live streaming.</t>
        </is>
      </c>
      <c r="CA473" s="19" t="inlineStr">
        <is>
          <t>N</t>
        </is>
      </c>
      <c r="CC473" s="19" t="inlineStr">
        <is>
          <t>N</t>
        </is>
      </c>
      <c r="CF473" s="19" t="inlineStr">
        <is>
          <t>N</t>
        </is>
      </c>
      <c r="CG473" s="19" t="inlineStr">
        <is>
          <t>N</t>
        </is>
      </c>
      <c r="CI473" s="19" t="inlineStr">
        <is>
          <t>N</t>
        </is>
      </c>
      <c r="CJ473" s="19" t="inlineStr">
        <is>
          <t>N</t>
        </is>
      </c>
      <c r="CK473" s="19" t="inlineStr">
        <is>
          <t>N</t>
        </is>
      </c>
      <c r="CL473" s="19" t="inlineStr">
        <is>
          <t>N</t>
        </is>
      </c>
      <c r="CO473" s="19" t="inlineStr">
        <is>
          <t>N</t>
        </is>
      </c>
      <c r="CQ473" s="19" t="inlineStr">
        <is>
          <t>N</t>
        </is>
      </c>
      <c r="CT473" s="19" t="inlineStr">
        <is>
          <t>N</t>
        </is>
      </c>
      <c r="CU473" s="19" t="inlineStr">
        <is>
          <t>N</t>
        </is>
      </c>
      <c r="CW473" s="19" t="inlineStr">
        <is>
          <t>N</t>
        </is>
      </c>
      <c r="CX473" s="19" t="inlineStr">
        <is>
          <t>N</t>
        </is>
      </c>
      <c r="CY473" s="19" t="inlineStr">
        <is>
          <t>N</t>
        </is>
      </c>
      <c r="CZ473" s="19" t="inlineStr">
        <is>
          <t>N</t>
        </is>
      </c>
      <c r="DW473" s="13" t="n"/>
      <c r="DX473" s="22">
        <f>COUNTIF(A:A,A473)</f>
        <v/>
      </c>
      <c r="DZ473" s="19" t="n"/>
      <c r="EA473" s="19" t="n"/>
      <c r="EB473" s="20" t="n"/>
      <c r="EC473" s="20" t="n"/>
      <c r="ED473" s="20" t="n"/>
      <c r="EE473" s="20" t="n"/>
      <c r="EF473" s="20" t="n"/>
      <c r="EG473" s="20" t="n"/>
      <c r="EH473" s="20" t="n"/>
      <c r="EI473" s="20" t="inlineStr">
        <is>
          <t>tool</t>
        </is>
      </c>
      <c r="EJ473" s="22">
        <f>_xlfn.CONCAT(AF473:BQ473)</f>
        <v/>
      </c>
      <c r="EK473" s="20" t="n"/>
      <c r="EL473" s="20" t="n"/>
      <c r="EM473" s="20" t="n"/>
      <c r="EN473" s="20" t="n"/>
    </row>
    <row r="474" ht="102" customHeight="1">
      <c r="A474" s="24" t="inlineStr">
        <is>
          <t>#000245</t>
        </is>
      </c>
      <c r="B474" s="24" t="inlineStr">
        <is>
          <t>Open Apply CN</t>
        </is>
      </c>
      <c r="C474" s="13" t="inlineStr">
        <is>
          <t>Faria Education Group</t>
        </is>
      </c>
      <c r="E474" s="15" t="inlineStr">
        <is>
          <t>Yes</t>
        </is>
      </c>
      <c r="F474" s="25" t="inlineStr">
        <is>
          <t>Med</t>
        </is>
      </c>
      <c r="G474" s="25" t="inlineStr">
        <is>
          <t>Done (DIS)</t>
        </is>
      </c>
      <c r="H474" s="25" t="n"/>
      <c r="I474" s="25" t="n"/>
      <c r="J474" s="25" t="inlineStr">
        <is>
          <t>iSAMS</t>
        </is>
      </c>
      <c r="K474" s="26" t="n"/>
      <c r="L474" s="26">
        <f>IF(COUNTIF(K:K,K474)=0,"",COUNTIF(K:K,K474))</f>
        <v/>
      </c>
      <c r="M474" s="13" t="inlineStr">
        <is>
          <t>Digital Product</t>
        </is>
      </c>
      <c r="N474" s="13" t="inlineStr">
        <is>
          <t>I_Website Service</t>
        </is>
      </c>
      <c r="O474" s="37" t="inlineStr">
        <is>
          <t>https://www.openapply.cn</t>
        </is>
      </c>
      <c r="P474" s="13">
        <f>COUNTIF(Q474:AC474,"Y")</f>
        <v/>
      </c>
      <c r="R474" s="19" t="inlineStr">
        <is>
          <t>Y</t>
        </is>
      </c>
      <c r="S474" s="19" t="inlineStr">
        <is>
          <t>Y</t>
        </is>
      </c>
      <c r="T474" s="19" t="inlineStr">
        <is>
          <t>Y</t>
        </is>
      </c>
      <c r="W474" s="19" t="inlineStr">
        <is>
          <t>Y</t>
        </is>
      </c>
      <c r="X474" s="19" t="inlineStr">
        <is>
          <t>N</t>
        </is>
      </c>
      <c r="Y474" s="19" t="inlineStr">
        <is>
          <t>N</t>
        </is>
      </c>
      <c r="Z474" s="19" t="inlineStr">
        <is>
          <t>Y</t>
        </is>
      </c>
      <c r="AA474" s="19" t="inlineStr">
        <is>
          <t>N</t>
        </is>
      </c>
      <c r="AB474" s="19" t="inlineStr">
        <is>
          <t>N</t>
        </is>
      </c>
      <c r="AC474" s="19" t="inlineStr">
        <is>
          <t>N</t>
        </is>
      </c>
      <c r="AE474" s="13" t="n"/>
      <c r="AF474" s="14" t="inlineStr">
        <is>
          <t>Y</t>
        </is>
      </c>
      <c r="AG474" s="14" t="inlineStr">
        <is>
          <t>Y</t>
        </is>
      </c>
      <c r="AH474" s="14" t="inlineStr">
        <is>
          <t>Y</t>
        </is>
      </c>
      <c r="AI474" s="14" t="inlineStr">
        <is>
          <t>Y</t>
        </is>
      </c>
      <c r="AJ474" s="14" t="inlineStr">
        <is>
          <t>Y</t>
        </is>
      </c>
      <c r="AK474" s="14" t="inlineStr">
        <is>
          <t>Y</t>
        </is>
      </c>
      <c r="AL474" s="14" t="inlineStr">
        <is>
          <t>Y</t>
        </is>
      </c>
      <c r="AM474" s="14" t="inlineStr">
        <is>
          <t>Y</t>
        </is>
      </c>
      <c r="AN474" s="14" t="n"/>
      <c r="AO474" s="14" t="inlineStr">
        <is>
          <t>Y</t>
        </is>
      </c>
      <c r="AP474" s="14" t="inlineStr">
        <is>
          <t>Y</t>
        </is>
      </c>
      <c r="AQ474" s="14" t="inlineStr">
        <is>
          <t>Y</t>
        </is>
      </c>
      <c r="AR474" s="14" t="n"/>
      <c r="AS474" s="14" t="inlineStr">
        <is>
          <t>Y</t>
        </is>
      </c>
      <c r="AT474" s="14" t="n"/>
      <c r="AU474" s="14" t="n"/>
      <c r="AV474" s="14" t="inlineStr">
        <is>
          <t>Y</t>
        </is>
      </c>
      <c r="AW474" s="14" t="n"/>
      <c r="AX474" s="14" t="inlineStr">
        <is>
          <t>Y</t>
        </is>
      </c>
      <c r="AY474" s="14" t="inlineStr">
        <is>
          <t>Y</t>
        </is>
      </c>
      <c r="AZ474" s="14" t="inlineStr">
        <is>
          <t>Y</t>
        </is>
      </c>
      <c r="BA474" s="14" t="inlineStr">
        <is>
          <t>Y</t>
        </is>
      </c>
      <c r="BB474" s="14" t="inlineStr">
        <is>
          <t>Y</t>
        </is>
      </c>
      <c r="BC474" s="14" t="inlineStr">
        <is>
          <t>Y</t>
        </is>
      </c>
      <c r="BD474" s="14" t="n"/>
      <c r="BE474" s="14" t="inlineStr">
        <is>
          <t>Y</t>
        </is>
      </c>
      <c r="BF474" s="14" t="n"/>
      <c r="BG474" s="14" t="inlineStr">
        <is>
          <t>Y</t>
        </is>
      </c>
      <c r="BH474" s="14" t="inlineStr">
        <is>
          <t>Y</t>
        </is>
      </c>
      <c r="BI474" s="14" t="inlineStr">
        <is>
          <t>Y</t>
        </is>
      </c>
      <c r="BJ474" s="14" t="inlineStr">
        <is>
          <t>Y</t>
        </is>
      </c>
      <c r="BK474" s="14" t="n"/>
      <c r="BL474" s="14" t="n"/>
      <c r="BM474" s="14" t="inlineStr">
        <is>
          <t>Y</t>
        </is>
      </c>
      <c r="BN474" s="14" t="inlineStr">
        <is>
          <t>Y</t>
        </is>
      </c>
      <c r="BO474" s="14" t="inlineStr">
        <is>
          <t>Y</t>
        </is>
      </c>
      <c r="BP474" s="14" t="inlineStr">
        <is>
          <t>Y</t>
        </is>
      </c>
      <c r="BQ474" s="14" t="n"/>
      <c r="BR474" s="14" t="n"/>
      <c r="BS474" s="13" t="inlineStr">
        <is>
          <t>Various</t>
        </is>
      </c>
      <c r="BT474" s="13" t="inlineStr">
        <is>
          <t>China</t>
        </is>
      </c>
      <c r="BU474" s="13" t="inlineStr">
        <is>
          <t>SaaS</t>
        </is>
      </c>
      <c r="BW474" s="33" t="inlineStr">
        <is>
          <t>https://www.managebac.com/terms-of-service</t>
        </is>
      </c>
      <c r="BX474" s="13" t="inlineStr">
        <is>
          <t>Supports the admissions and enrolment process.</t>
        </is>
      </c>
      <c r="BY474" s="13" t="inlineStr">
        <is>
          <t>Would require an alternative tool to used, or consolidate to existing tool</t>
        </is>
      </c>
      <c r="CA474" s="19" t="inlineStr">
        <is>
          <t>N</t>
        </is>
      </c>
      <c r="CC474" s="19" t="inlineStr">
        <is>
          <t>N</t>
        </is>
      </c>
      <c r="CF474" s="19" t="inlineStr">
        <is>
          <t>N</t>
        </is>
      </c>
      <c r="CG474" s="19" t="inlineStr">
        <is>
          <t>N</t>
        </is>
      </c>
      <c r="CI474" s="19" t="inlineStr">
        <is>
          <t>N</t>
        </is>
      </c>
      <c r="CJ474" s="19" t="inlineStr">
        <is>
          <t>N</t>
        </is>
      </c>
      <c r="CK474" s="19" t="inlineStr">
        <is>
          <t>N</t>
        </is>
      </c>
      <c r="CL474" s="19" t="inlineStr">
        <is>
          <t>N</t>
        </is>
      </c>
      <c r="CO474" s="19" t="inlineStr">
        <is>
          <t>N</t>
        </is>
      </c>
      <c r="CQ474" s="19" t="inlineStr">
        <is>
          <t>N</t>
        </is>
      </c>
      <c r="CT474" s="19" t="inlineStr">
        <is>
          <t>N</t>
        </is>
      </c>
      <c r="CU474" s="19" t="inlineStr">
        <is>
          <t>N</t>
        </is>
      </c>
      <c r="CW474" s="19" t="inlineStr">
        <is>
          <t>N</t>
        </is>
      </c>
      <c r="CX474" s="19" t="inlineStr">
        <is>
          <t>N</t>
        </is>
      </c>
      <c r="CY474" s="19" t="inlineStr">
        <is>
          <t>N</t>
        </is>
      </c>
      <c r="CZ474" s="19" t="inlineStr">
        <is>
          <t>N</t>
        </is>
      </c>
      <c r="DW474" s="13" t="inlineStr">
        <is>
          <t>Students: Student ID, First Name, Last Name, Email Address, Date of Birth, and Phone Number,
Nationality, Place of birth, Gender, Language, National ID
Parents: First Name, Last Name, Email Address, Phone Number</t>
        </is>
      </c>
      <c r="DX474" s="22">
        <f>COUNTIF(A:A,A474)</f>
        <v/>
      </c>
      <c r="DZ474" s="19" t="n"/>
      <c r="EA474" s="19" t="n"/>
      <c r="EB474" s="20" t="n"/>
      <c r="EC474" s="20" t="n"/>
      <c r="ED474" s="129" t="inlineStr">
        <is>
          <t>https://www.openapply.cn/contactsales</t>
        </is>
      </c>
      <c r="EE474" s="129" t="n"/>
      <c r="EF474" s="129" t="n"/>
      <c r="EG474" s="129" t="n"/>
      <c r="EH474" s="129" t="n"/>
      <c r="EI474" s="20" t="inlineStr">
        <is>
          <t>EIM</t>
        </is>
      </c>
      <c r="EJ474" s="22">
        <f>_xlfn.CONCAT(AF474:BQ474)</f>
        <v/>
      </c>
      <c r="EK474" s="22" t="n"/>
      <c r="EL474" s="20" t="n"/>
      <c r="EM474" s="20" t="n"/>
      <c r="EN474" s="20" t="n"/>
    </row>
    <row r="475" ht="102" customHeight="1">
      <c r="A475" s="24" t="inlineStr">
        <is>
          <t>#100245</t>
        </is>
      </c>
      <c r="B475" s="24" t="inlineStr">
        <is>
          <t>Open Apply SG</t>
        </is>
      </c>
      <c r="C475" s="13" t="inlineStr">
        <is>
          <t>Faria Education Group</t>
        </is>
      </c>
      <c r="E475" s="15" t="inlineStr">
        <is>
          <t>Yes</t>
        </is>
      </c>
      <c r="F475" s="25" t="inlineStr">
        <is>
          <t>Med</t>
        </is>
      </c>
      <c r="G475" s="25" t="inlineStr">
        <is>
          <t>Done (DIS)</t>
        </is>
      </c>
      <c r="H475" s="25" t="n"/>
      <c r="I475" s="25" t="n"/>
      <c r="J475" s="25" t="inlineStr">
        <is>
          <t>iSAMS</t>
        </is>
      </c>
      <c r="K475" s="26" t="n"/>
      <c r="L475" s="26">
        <f>IF(COUNTIF(K:K,K475)=0,"",COUNTIF(K:K,K475))</f>
        <v/>
      </c>
      <c r="M475" s="13" t="inlineStr">
        <is>
          <t>Digital Product</t>
        </is>
      </c>
      <c r="N475" s="13" t="inlineStr">
        <is>
          <t>I_Website Service</t>
        </is>
      </c>
      <c r="O475" s="129" t="inlineStr">
        <is>
          <t>https://www.openapply.com/</t>
        </is>
      </c>
      <c r="P475" s="13">
        <f>COUNTIF(Q475:AC475,"Y")</f>
        <v/>
      </c>
      <c r="R475" s="19" t="inlineStr">
        <is>
          <t>N</t>
        </is>
      </c>
      <c r="T475" s="19" t="inlineStr">
        <is>
          <t>Y</t>
        </is>
      </c>
      <c r="V475" s="19" t="inlineStr">
        <is>
          <t>Y</t>
        </is>
      </c>
      <c r="W475" s="19" t="inlineStr">
        <is>
          <t>N</t>
        </is>
      </c>
      <c r="X475" s="19" t="inlineStr">
        <is>
          <t>N</t>
        </is>
      </c>
      <c r="Y475" s="19" t="inlineStr">
        <is>
          <t>N</t>
        </is>
      </c>
      <c r="Z475" s="19" t="inlineStr">
        <is>
          <t>N</t>
        </is>
      </c>
      <c r="AA475" s="19" t="inlineStr">
        <is>
          <t>N</t>
        </is>
      </c>
      <c r="AB475" s="19" t="inlineStr">
        <is>
          <t>N</t>
        </is>
      </c>
      <c r="AC475" s="19" t="inlineStr">
        <is>
          <t>N</t>
        </is>
      </c>
      <c r="AE475" s="13" t="n"/>
      <c r="AF475" s="14" t="inlineStr">
        <is>
          <t>Y</t>
        </is>
      </c>
      <c r="AG475" s="14" t="inlineStr">
        <is>
          <t>Y</t>
        </is>
      </c>
      <c r="AH475" s="14" t="inlineStr">
        <is>
          <t>Y</t>
        </is>
      </c>
      <c r="AI475" s="14" t="inlineStr">
        <is>
          <t>Y</t>
        </is>
      </c>
      <c r="AJ475" s="14" t="inlineStr">
        <is>
          <t>Y</t>
        </is>
      </c>
      <c r="AK475" s="14" t="inlineStr">
        <is>
          <t>Y</t>
        </is>
      </c>
      <c r="AL475" s="14" t="inlineStr">
        <is>
          <t>Y</t>
        </is>
      </c>
      <c r="AM475" s="14" t="inlineStr">
        <is>
          <t>Y</t>
        </is>
      </c>
      <c r="AN475" s="14" t="n"/>
      <c r="AO475" s="14" t="inlineStr">
        <is>
          <t>Y</t>
        </is>
      </c>
      <c r="AP475" s="14" t="inlineStr">
        <is>
          <t>Y</t>
        </is>
      </c>
      <c r="AQ475" s="14" t="inlineStr">
        <is>
          <t>Y</t>
        </is>
      </c>
      <c r="AR475" s="14" t="n"/>
      <c r="AS475" s="14" t="inlineStr">
        <is>
          <t>Y</t>
        </is>
      </c>
      <c r="AT475" s="14" t="n"/>
      <c r="AU475" s="14" t="n"/>
      <c r="AV475" s="14" t="inlineStr">
        <is>
          <t>Y</t>
        </is>
      </c>
      <c r="AW475" s="14" t="n"/>
      <c r="AX475" s="14" t="inlineStr">
        <is>
          <t>Y</t>
        </is>
      </c>
      <c r="AY475" s="14" t="inlineStr">
        <is>
          <t>Y</t>
        </is>
      </c>
      <c r="AZ475" s="14" t="inlineStr">
        <is>
          <t>Y</t>
        </is>
      </c>
      <c r="BA475" s="14" t="inlineStr">
        <is>
          <t>Y</t>
        </is>
      </c>
      <c r="BB475" s="14" t="inlineStr">
        <is>
          <t>Y</t>
        </is>
      </c>
      <c r="BC475" s="14" t="inlineStr">
        <is>
          <t>Y</t>
        </is>
      </c>
      <c r="BD475" s="14" t="n"/>
      <c r="BE475" s="14" t="inlineStr">
        <is>
          <t>Y</t>
        </is>
      </c>
      <c r="BF475" s="14" t="n"/>
      <c r="BG475" s="14" t="inlineStr">
        <is>
          <t>Y</t>
        </is>
      </c>
      <c r="BH475" s="14" t="inlineStr">
        <is>
          <t>Y</t>
        </is>
      </c>
      <c r="BI475" s="14" t="inlineStr">
        <is>
          <t>Y</t>
        </is>
      </c>
      <c r="BJ475" s="14" t="inlineStr">
        <is>
          <t>Y</t>
        </is>
      </c>
      <c r="BK475" s="14" t="n"/>
      <c r="BL475" s="14" t="n"/>
      <c r="BM475" s="14" t="inlineStr">
        <is>
          <t>Y</t>
        </is>
      </c>
      <c r="BN475" s="14" t="inlineStr">
        <is>
          <t>Y</t>
        </is>
      </c>
      <c r="BO475" s="14" t="inlineStr">
        <is>
          <t>Y</t>
        </is>
      </c>
      <c r="BP475" s="14" t="inlineStr">
        <is>
          <t>Y</t>
        </is>
      </c>
      <c r="BQ475" s="14" t="n"/>
      <c r="BR475" s="14" t="n"/>
      <c r="BS475" s="13" t="inlineStr">
        <is>
          <t>Various</t>
        </is>
      </c>
      <c r="BT475" s="13" t="inlineStr">
        <is>
          <t>Canada</t>
        </is>
      </c>
      <c r="BU475" s="13" t="inlineStr">
        <is>
          <t>SaaS</t>
        </is>
      </c>
      <c r="BW475" s="33" t="inlineStr">
        <is>
          <t>https://www.managebac.com/terms-of-service</t>
        </is>
      </c>
      <c r="BX475" s="13" t="inlineStr">
        <is>
          <t>Supports the admissions and enrolment process.</t>
        </is>
      </c>
      <c r="BY475" s="13" t="inlineStr">
        <is>
          <t>May not enroll at the College</t>
        </is>
      </c>
      <c r="CA475" s="19" t="inlineStr">
        <is>
          <t>N</t>
        </is>
      </c>
      <c r="CC475" s="19" t="inlineStr">
        <is>
          <t>N</t>
        </is>
      </c>
      <c r="CF475" s="19" t="inlineStr">
        <is>
          <t>N</t>
        </is>
      </c>
      <c r="CG475" s="19" t="inlineStr">
        <is>
          <t>N</t>
        </is>
      </c>
      <c r="CI475" s="19" t="inlineStr">
        <is>
          <t>N</t>
        </is>
      </c>
      <c r="CJ475" s="19" t="inlineStr">
        <is>
          <t>N</t>
        </is>
      </c>
      <c r="CK475" s="19" t="inlineStr">
        <is>
          <t>N</t>
        </is>
      </c>
      <c r="CL475" s="19" t="inlineStr">
        <is>
          <t>N</t>
        </is>
      </c>
      <c r="CO475" s="19" t="inlineStr">
        <is>
          <t>N</t>
        </is>
      </c>
      <c r="CQ475" s="19" t="inlineStr">
        <is>
          <t>N</t>
        </is>
      </c>
      <c r="CT475" s="19" t="inlineStr">
        <is>
          <t>N</t>
        </is>
      </c>
      <c r="CU475" s="19" t="inlineStr">
        <is>
          <t>N</t>
        </is>
      </c>
      <c r="CW475" s="19" t="inlineStr">
        <is>
          <t>N</t>
        </is>
      </c>
      <c r="CX475" s="19" t="inlineStr">
        <is>
          <t>N</t>
        </is>
      </c>
      <c r="CY475" s="19" t="inlineStr">
        <is>
          <t>N</t>
        </is>
      </c>
      <c r="CZ475" s="19" t="inlineStr">
        <is>
          <t>N</t>
        </is>
      </c>
      <c r="DA475" s="30" t="inlineStr">
        <is>
          <t>Whilst the  student is attending the College</t>
        </is>
      </c>
      <c r="DW475" s="13" t="inlineStr">
        <is>
          <t>Students: Student ID, First Name, Last Name, Email Address, Date of Birth, and Phone Number,
Nationality, Place of birth, Gender, Language, National ID
Parents: First Name, Last Name, Email Address, Phone Number</t>
        </is>
      </c>
      <c r="DX475" s="22">
        <f>COUNTIF(A:A,A475)</f>
        <v/>
      </c>
      <c r="DZ475" s="19" t="n"/>
      <c r="EA475" s="19" t="n"/>
      <c r="EB475" s="20" t="n"/>
      <c r="EC475" s="20" t="n"/>
      <c r="ED475" s="129" t="inlineStr">
        <is>
          <t>https://www.openapply.com/contactsales</t>
        </is>
      </c>
      <c r="EE475" s="129" t="n"/>
      <c r="EF475" s="129" t="n"/>
      <c r="EG475" s="129" t="n"/>
      <c r="EH475" s="129" t="n"/>
      <c r="EI475" s="20" t="inlineStr">
        <is>
          <t>EIM</t>
        </is>
      </c>
      <c r="EJ475" s="22">
        <f>_xlfn.CONCAT(AF475:BQ475)</f>
        <v/>
      </c>
      <c r="EK475" s="22" t="n"/>
      <c r="EL475" s="20" t="n"/>
      <c r="EM475" s="20" t="n"/>
      <c r="EN475" s="20" t="n"/>
    </row>
    <row r="476" ht="84.95" customHeight="1">
      <c r="A476" s="24" t="inlineStr">
        <is>
          <t>#000246</t>
        </is>
      </c>
      <c r="B476" s="24" t="inlineStr">
        <is>
          <t>Oppida</t>
        </is>
      </c>
      <c r="E476" s="15" t="inlineStr">
        <is>
          <t>No</t>
        </is>
      </c>
      <c r="F476" s="25" t="inlineStr">
        <is>
          <t>Low</t>
        </is>
      </c>
      <c r="G476" s="25" t="n"/>
      <c r="H476" s="25" t="n"/>
      <c r="I476" s="25" t="n"/>
      <c r="J476" s="25" t="n"/>
      <c r="K476" s="26" t="n"/>
      <c r="L476" s="26">
        <f>IF(COUNTIF(K:K,K476)=0,"",COUNTIF(K:K,K476))</f>
        <v/>
      </c>
      <c r="M476" s="13" t="inlineStr">
        <is>
          <t>Digital Product</t>
        </is>
      </c>
      <c r="N476" s="13" t="inlineStr">
        <is>
          <t>I_Website Service</t>
        </is>
      </c>
      <c r="O476" s="138" t="inlineStr">
        <is>
          <t>https://www.oppida.co/</t>
        </is>
      </c>
      <c r="P476" s="13">
        <f>COUNTIF(Q476:AC476,"Y")</f>
        <v/>
      </c>
      <c r="R476" s="19" t="inlineStr">
        <is>
          <t>N</t>
        </is>
      </c>
      <c r="S476" s="19" t="inlineStr"/>
      <c r="T476" s="19" t="inlineStr">
        <is>
          <t>N</t>
        </is>
      </c>
      <c r="U476" s="19" t="inlineStr">
        <is>
          <t>Y</t>
        </is>
      </c>
      <c r="V476" s="19" t="inlineStr"/>
      <c r="W476" s="19" t="inlineStr">
        <is>
          <t>N</t>
        </is>
      </c>
      <c r="X476" s="19" t="inlineStr">
        <is>
          <t>N</t>
        </is>
      </c>
      <c r="Y476" s="19" t="inlineStr">
        <is>
          <t>N</t>
        </is>
      </c>
      <c r="Z476" s="19" t="inlineStr">
        <is>
          <t>N</t>
        </is>
      </c>
      <c r="AA476" s="19" t="inlineStr">
        <is>
          <t>N</t>
        </is>
      </c>
      <c r="AB476" s="19" t="inlineStr">
        <is>
          <t>N</t>
        </is>
      </c>
      <c r="AC476" s="19" t="inlineStr">
        <is>
          <t>N</t>
        </is>
      </c>
      <c r="AE476" s="13" t="n"/>
      <c r="AF476" s="14" t="n"/>
      <c r="AG476" s="14" t="inlineStr">
        <is>
          <t>Y</t>
        </is>
      </c>
      <c r="AH476" s="14" t="n"/>
      <c r="AI476" s="14" t="n"/>
      <c r="AJ476" s="14" t="inlineStr">
        <is>
          <t>Y</t>
        </is>
      </c>
      <c r="AK476" s="14" t="n"/>
      <c r="AL476" s="14" t="n"/>
      <c r="AM476" s="14" t="n"/>
      <c r="AN476" s="14" t="n"/>
      <c r="AO476" s="14" t="n"/>
      <c r="AP476" s="14" t="n"/>
      <c r="AQ476" s="14" t="n"/>
      <c r="AR476" s="14" t="n"/>
      <c r="AS476" s="14" t="n"/>
      <c r="AT476" s="14" t="n"/>
      <c r="AU476" s="14" t="n"/>
      <c r="AV476" s="14" t="n"/>
      <c r="AW476" s="14" t="n"/>
      <c r="AX476" s="14" t="n"/>
      <c r="AY476" s="14" t="n"/>
      <c r="AZ476" s="14" t="n"/>
      <c r="BA476" s="14" t="n"/>
      <c r="BB476" s="14" t="n"/>
      <c r="BC476" s="14" t="n"/>
      <c r="BD476" s="14" t="n"/>
      <c r="BE476" s="14" t="n"/>
      <c r="BF476" s="14" t="n"/>
      <c r="BG476" s="14" t="n"/>
      <c r="BH476" s="14" t="n"/>
      <c r="BI476" s="14" t="n"/>
      <c r="BJ476" s="14" t="n"/>
      <c r="BK476" s="14" t="n"/>
      <c r="BL476" s="14" t="n"/>
      <c r="BM476" s="14" t="n"/>
      <c r="BN476" s="14" t="n"/>
      <c r="BO476" s="14" t="n"/>
      <c r="BP476" s="14" t="n"/>
      <c r="BQ476" s="14" t="n"/>
      <c r="BR476" s="14" t="n"/>
      <c r="BT476" s="13" t="inlineStr">
        <is>
          <t>France USA</t>
        </is>
      </c>
      <c r="BW476" s="33" t="inlineStr">
        <is>
          <t>https://www.oppida.co/privacy-policy/</t>
        </is>
      </c>
      <c r="BX476" s="13" t="inlineStr">
        <is>
          <t>Provids expertise, assessment and advice in the field of infor-mation system security.</t>
        </is>
      </c>
      <c r="BY476" s="13" t="inlineStr">
        <is>
          <t>May not get an advices and assessments from website.</t>
        </is>
      </c>
      <c r="CA476" s="19" t="inlineStr">
        <is>
          <t>N</t>
        </is>
      </c>
      <c r="CC476" s="19" t="inlineStr">
        <is>
          <t>N</t>
        </is>
      </c>
      <c r="CF476" s="19" t="inlineStr">
        <is>
          <t>N</t>
        </is>
      </c>
      <c r="CG476" s="19" t="inlineStr">
        <is>
          <t>N</t>
        </is>
      </c>
      <c r="CI476" s="19" t="inlineStr">
        <is>
          <t>N</t>
        </is>
      </c>
      <c r="CJ476" s="19" t="inlineStr">
        <is>
          <t>N</t>
        </is>
      </c>
      <c r="CK476" s="19" t="inlineStr">
        <is>
          <t>N</t>
        </is>
      </c>
      <c r="CL476" s="19" t="inlineStr">
        <is>
          <t>N</t>
        </is>
      </c>
      <c r="CO476" s="19" t="inlineStr">
        <is>
          <t>N</t>
        </is>
      </c>
      <c r="CQ476" s="19" t="inlineStr">
        <is>
          <t>N</t>
        </is>
      </c>
      <c r="CT476" s="19" t="inlineStr">
        <is>
          <t>N</t>
        </is>
      </c>
      <c r="CU476" s="19" t="inlineStr">
        <is>
          <t>N</t>
        </is>
      </c>
      <c r="CW476" s="19" t="inlineStr">
        <is>
          <t>N</t>
        </is>
      </c>
      <c r="CX476" s="19" t="inlineStr">
        <is>
          <t>N</t>
        </is>
      </c>
      <c r="CY476" s="19" t="inlineStr">
        <is>
          <t>N</t>
        </is>
      </c>
      <c r="CZ476" s="19" t="inlineStr">
        <is>
          <t>N</t>
        </is>
      </c>
      <c r="DW476" s="13" t="inlineStr">
        <is>
          <t>Student name, Email address</t>
        </is>
      </c>
      <c r="DX476" s="22">
        <f>COUNTIF(A:A,A476)</f>
        <v/>
      </c>
      <c r="DZ476" s="19" t="n"/>
      <c r="EA476" s="19" t="n"/>
      <c r="EB476" s="20" t="n"/>
      <c r="EC476" s="20" t="n"/>
      <c r="ED476" s="43" t="inlineStr">
        <is>
          <t>https://www.oppida.co/contact/</t>
        </is>
      </c>
      <c r="EE476" s="43" t="n"/>
      <c r="EF476" s="43" t="n"/>
      <c r="EG476" s="43" t="n"/>
      <c r="EH476" s="43" t="n"/>
      <c r="EI476" s="20" t="inlineStr">
        <is>
          <t>?tool</t>
        </is>
      </c>
      <c r="EJ476" s="22">
        <f>_xlfn.CONCAT(AF476:BQ476)</f>
        <v/>
      </c>
      <c r="EK476" s="22" t="n"/>
      <c r="EL476" s="20" t="n"/>
      <c r="EM476" s="20" t="n"/>
      <c r="EN476" s="20" t="n"/>
    </row>
    <row r="477" ht="153" customHeight="1">
      <c r="A477" s="13" t="inlineStr">
        <is>
          <t>#000816</t>
        </is>
      </c>
      <c r="B477" s="14" t="inlineStr">
        <is>
          <t>Optimus Education</t>
        </is>
      </c>
      <c r="N477" s="38" t="inlineStr">
        <is>
          <t>I_Website Service</t>
        </is>
      </c>
      <c r="O477" s="21" t="inlineStr">
        <is>
          <t>https://www.optimus-education.com/</t>
        </is>
      </c>
      <c r="S477" s="19" t="inlineStr">
        <is>
          <t>Y</t>
        </is>
      </c>
      <c r="AF477" s="14" t="n"/>
      <c r="AG477" s="14" t="n"/>
      <c r="AH477" s="14" t="n"/>
      <c r="AI477" s="14" t="n"/>
      <c r="AJ477" s="14" t="n"/>
      <c r="AK477" s="14" t="n"/>
      <c r="AL477" s="14" t="n"/>
      <c r="AM477" s="14" t="n"/>
      <c r="AN477" s="14" t="n"/>
      <c r="AO477" s="14" t="n"/>
      <c r="AP477" s="14" t="n"/>
      <c r="AQ477" s="14" t="n"/>
      <c r="AR477" s="14" t="n"/>
      <c r="AS477" s="14" t="n"/>
      <c r="AT477" s="14" t="n"/>
      <c r="AU477" s="14" t="n"/>
      <c r="AV477" s="14" t="n"/>
      <c r="AW477" s="14" t="n"/>
      <c r="AX477" s="14" t="n"/>
      <c r="AY477" s="14" t="n"/>
      <c r="AZ477" s="14" t="n"/>
      <c r="BA477" s="14" t="n"/>
      <c r="BB477" s="14" t="n"/>
      <c r="BC477" s="14" t="n"/>
      <c r="BD477" s="14" t="n"/>
      <c r="BE477" s="14" t="n"/>
      <c r="BF477" s="14" t="n"/>
      <c r="BG477" s="14" t="n"/>
      <c r="BH477" s="14" t="n"/>
      <c r="BI477" s="14" t="n"/>
      <c r="BJ477" s="14" t="n"/>
      <c r="BK477" s="14" t="n"/>
      <c r="BL477" s="14" t="n"/>
      <c r="BM477" s="14" t="n"/>
      <c r="BN477" s="14" t="n"/>
      <c r="BO477" s="14" t="n"/>
      <c r="BP477" s="14" t="n"/>
      <c r="BQ477" s="14" t="n"/>
      <c r="BR477" s="14" t="n"/>
      <c r="BW477" s="138" t="inlineStr">
        <is>
          <t>https://www.optimus-education.com/company/privacy-statement</t>
        </is>
      </c>
      <c r="BX477" s="32" t="inlineStr">
        <is>
          <t>PL platform</t>
        </is>
      </c>
      <c r="DX477" s="20" t="n"/>
      <c r="DZ477" s="19" t="n"/>
      <c r="EA477" s="19" t="n"/>
      <c r="EB477" s="20" t="n"/>
      <c r="EC477" s="20" t="n"/>
      <c r="ED477" s="20" t="n"/>
      <c r="EE477" s="20" t="n"/>
      <c r="EF477" s="20" t="n"/>
      <c r="EG477" s="20" t="n"/>
      <c r="EH477" s="20" t="n"/>
      <c r="EI477" s="20" t="n"/>
      <c r="EJ477" s="20" t="n"/>
      <c r="EK477" s="20" t="n"/>
      <c r="EL477" s="20" t="n"/>
      <c r="EM477" s="20" t="n"/>
      <c r="EN477" s="20" t="n"/>
    </row>
    <row r="478" ht="102" customHeight="1">
      <c r="A478" s="24" t="inlineStr">
        <is>
          <t>#000247</t>
        </is>
      </c>
      <c r="B478" s="24" t="inlineStr">
        <is>
          <t>Orca Nation Pte Ltd</t>
        </is>
      </c>
      <c r="C478" s="13" t="inlineStr">
        <is>
          <t>Orca Nation Pte Ltd</t>
        </is>
      </c>
      <c r="E478" s="15" t="inlineStr">
        <is>
          <t>No</t>
        </is>
      </c>
      <c r="F478" s="25" t="inlineStr">
        <is>
          <t>Med</t>
        </is>
      </c>
      <c r="G478" s="25" t="n"/>
      <c r="H478" s="25" t="n"/>
      <c r="I478" s="25" t="n"/>
      <c r="J478" s="25" t="n"/>
      <c r="K478" s="26" t="n"/>
      <c r="L478" s="26">
        <f>IF(COUNTIF(K:K,K478)=0,"",COUNTIF(K:K,K478))</f>
        <v/>
      </c>
      <c r="M478" s="13" t="inlineStr">
        <is>
          <t>Vendor</t>
        </is>
      </c>
      <c r="N478" s="13" t="inlineStr">
        <is>
          <t>V_Vendor</t>
        </is>
      </c>
      <c r="O478" s="138" t="inlineStr">
        <is>
          <t>https://www.orcanation.org/</t>
        </is>
      </c>
      <c r="P478" s="13">
        <f>COUNTIF(Q478:AC478,"Y")</f>
        <v/>
      </c>
      <c r="R478" s="19" t="inlineStr">
        <is>
          <t>N</t>
        </is>
      </c>
      <c r="S478" s="19" t="inlineStr"/>
      <c r="T478" s="19" t="inlineStr">
        <is>
          <t>N</t>
        </is>
      </c>
      <c r="U478" s="19" t="inlineStr"/>
      <c r="V478" s="19" t="inlineStr">
        <is>
          <t>N</t>
        </is>
      </c>
      <c r="W478" s="19" t="inlineStr">
        <is>
          <t>N</t>
        </is>
      </c>
      <c r="X478" s="19" t="inlineStr">
        <is>
          <t>N</t>
        </is>
      </c>
      <c r="Y478" s="19" t="inlineStr">
        <is>
          <t>N</t>
        </is>
      </c>
      <c r="Z478" s="19" t="inlineStr">
        <is>
          <t>N</t>
        </is>
      </c>
      <c r="AA478" s="19" t="inlineStr">
        <is>
          <t>N</t>
        </is>
      </c>
      <c r="AB478" s="19" t="inlineStr">
        <is>
          <t>N</t>
        </is>
      </c>
      <c r="AC478" s="19" t="inlineStr">
        <is>
          <t>N</t>
        </is>
      </c>
      <c r="AE478" s="13" t="n"/>
      <c r="AF478" s="14" t="n"/>
      <c r="AG478" s="14" t="inlineStr">
        <is>
          <t>Y</t>
        </is>
      </c>
      <c r="AH478" s="14" t="n"/>
      <c r="AI478" s="14" t="inlineStr">
        <is>
          <t>Y</t>
        </is>
      </c>
      <c r="AJ478" s="14" t="n"/>
      <c r="AK478" s="14" t="n"/>
      <c r="AL478" s="14" t="inlineStr">
        <is>
          <t>Y</t>
        </is>
      </c>
      <c r="AM478" s="14" t="n"/>
      <c r="AN478" s="14" t="n"/>
      <c r="AO478" s="14" t="n"/>
      <c r="AP478" s="14" t="n"/>
      <c r="AQ478" s="14" t="n"/>
      <c r="AR478" s="14" t="n"/>
      <c r="AS478" s="14" t="n"/>
      <c r="AT478" s="14" t="inlineStr">
        <is>
          <t>Y</t>
        </is>
      </c>
      <c r="AU478" s="14" t="n"/>
      <c r="AV478" s="14" t="n"/>
      <c r="AW478" s="14" t="n"/>
      <c r="AX478" s="14" t="n"/>
      <c r="AY478" s="14" t="n"/>
      <c r="AZ478" s="14" t="n"/>
      <c r="BA478" s="14" t="n"/>
      <c r="BB478" s="14" t="n"/>
      <c r="BC478" s="14" t="n"/>
      <c r="BD478" s="14" t="n"/>
      <c r="BE478" s="14" t="n"/>
      <c r="BF478" s="14" t="n"/>
      <c r="BG478" s="14" t="n"/>
      <c r="BH478" s="14" t="n"/>
      <c r="BI478" s="14" t="n"/>
      <c r="BJ478" s="14" t="n"/>
      <c r="BK478" s="14" t="n"/>
      <c r="BL478" s="14" t="n"/>
      <c r="BM478" s="14" t="n"/>
      <c r="BN478" s="14" t="inlineStr">
        <is>
          <t>Y</t>
        </is>
      </c>
      <c r="BO478" s="14" t="n"/>
      <c r="BP478" s="14" t="n"/>
      <c r="BQ478" s="14" t="n"/>
      <c r="BR478" s="14" t="n"/>
      <c r="BT478" s="13" t="inlineStr">
        <is>
          <t>Singapore</t>
        </is>
      </c>
      <c r="BW478" s="33" t="inlineStr">
        <is>
          <t>https://www.orcanation.org/privacy-policy/</t>
        </is>
      </c>
      <c r="BX478" s="13" t="inlineStr">
        <is>
          <t>Provision of co- curricular/ adventurous activities</t>
        </is>
      </c>
      <c r="BY478" s="13" t="inlineStr">
        <is>
          <t>May not participate in specific co-curricular activities</t>
        </is>
      </c>
      <c r="CA478" s="19" t="inlineStr">
        <is>
          <t>N</t>
        </is>
      </c>
      <c r="CC478" s="19" t="inlineStr">
        <is>
          <t>N</t>
        </is>
      </c>
      <c r="CF478" s="19" t="inlineStr">
        <is>
          <t>N</t>
        </is>
      </c>
      <c r="CG478" s="19" t="inlineStr">
        <is>
          <t>N</t>
        </is>
      </c>
      <c r="CI478" s="19" t="inlineStr">
        <is>
          <t>N</t>
        </is>
      </c>
      <c r="CJ478" s="19" t="inlineStr">
        <is>
          <t>N</t>
        </is>
      </c>
      <c r="CK478" s="19" t="inlineStr">
        <is>
          <t>N</t>
        </is>
      </c>
      <c r="CL478" s="19" t="inlineStr">
        <is>
          <t>N</t>
        </is>
      </c>
      <c r="CO478" s="19" t="inlineStr">
        <is>
          <t>N</t>
        </is>
      </c>
      <c r="CQ478" s="19" t="inlineStr">
        <is>
          <t>N</t>
        </is>
      </c>
      <c r="CT478" s="19" t="inlineStr">
        <is>
          <t>N</t>
        </is>
      </c>
      <c r="CU478" s="19" t="inlineStr">
        <is>
          <t>N</t>
        </is>
      </c>
      <c r="CW478" s="19" t="inlineStr">
        <is>
          <t>N</t>
        </is>
      </c>
      <c r="CX478" s="19" t="inlineStr">
        <is>
          <t>N</t>
        </is>
      </c>
      <c r="CY478" s="19" t="inlineStr">
        <is>
          <t>N</t>
        </is>
      </c>
      <c r="CZ478" s="19" t="inlineStr">
        <is>
          <t>N</t>
        </is>
      </c>
      <c r="DW478" s="13" t="inlineStr">
        <is>
          <t>Student names, class number, medical information, Parent names, parent email address</t>
        </is>
      </c>
      <c r="DX478" s="22">
        <f>COUNTIF(A:A,A478)</f>
        <v/>
      </c>
      <c r="DZ478" s="19" t="n"/>
      <c r="EA478" s="19" t="n"/>
      <c r="EB478" s="20" t="n"/>
      <c r="EC478" s="48" t="inlineStr">
        <is>
          <t>+65 3165 0000 (South East Asia) or +351 308 806 338 (Europe).</t>
        </is>
      </c>
      <c r="ED478" s="129" t="inlineStr">
        <is>
          <t>https://www.orcanation.org/contact/</t>
        </is>
      </c>
      <c r="EE478" s="129" t="n"/>
      <c r="EF478" s="129" t="n"/>
      <c r="EG478" s="129" t="n"/>
      <c r="EH478" s="129" t="n"/>
      <c r="EI478" s="20" t="inlineStr">
        <is>
          <t>CCA</t>
        </is>
      </c>
      <c r="EJ478" s="22">
        <f>_xlfn.CONCAT(AF478:BQ478)</f>
        <v/>
      </c>
      <c r="EK478" s="22" t="n"/>
      <c r="EL478" s="20" t="n"/>
      <c r="EM478" s="20" t="n"/>
      <c r="EN478" s="20" t="n"/>
    </row>
    <row r="479" ht="102" customHeight="1">
      <c r="A479" s="24" t="inlineStr">
        <is>
          <t>#000248</t>
        </is>
      </c>
      <c r="B479" s="24" t="inlineStr">
        <is>
          <t>Orenda Learning</t>
        </is>
      </c>
      <c r="E479" s="15" t="inlineStr">
        <is>
          <t>No</t>
        </is>
      </c>
      <c r="F479" s="25" t="inlineStr">
        <is>
          <t>Low</t>
        </is>
      </c>
      <c r="G479" s="25" t="n"/>
      <c r="H479" s="25" t="n"/>
      <c r="I479" s="25" t="n"/>
      <c r="J479" s="25" t="n"/>
      <c r="K479" s="26" t="n"/>
      <c r="L479" s="26">
        <f>IF(COUNTIF(K:K,K479)=0,"",COUNTIF(K:K,K479))</f>
        <v/>
      </c>
      <c r="M479" s="13" t="inlineStr">
        <is>
          <t>Digital Product</t>
        </is>
      </c>
      <c r="N479" s="13" t="inlineStr">
        <is>
          <t>I_Website Service</t>
        </is>
      </c>
      <c r="O479" s="138" t="inlineStr">
        <is>
          <t>https://www.orendalearning.com/</t>
        </is>
      </c>
      <c r="P479" s="13">
        <f>COUNTIF(Q479:AC479,"Y")</f>
        <v/>
      </c>
      <c r="R479" s="19" t="inlineStr">
        <is>
          <t>N</t>
        </is>
      </c>
      <c r="S479" s="19" t="inlineStr"/>
      <c r="T479" s="19" t="inlineStr">
        <is>
          <t>N</t>
        </is>
      </c>
      <c r="U479" s="19" t="inlineStr">
        <is>
          <t>Y</t>
        </is>
      </c>
      <c r="V479" s="19" t="inlineStr"/>
      <c r="W479" s="19" t="inlineStr">
        <is>
          <t>N</t>
        </is>
      </c>
      <c r="X479" s="19" t="inlineStr">
        <is>
          <t>N</t>
        </is>
      </c>
      <c r="Y479" s="19" t="inlineStr">
        <is>
          <t>N</t>
        </is>
      </c>
      <c r="Z479" s="19" t="inlineStr">
        <is>
          <t>N</t>
        </is>
      </c>
      <c r="AA479" s="19" t="inlineStr">
        <is>
          <t>N</t>
        </is>
      </c>
      <c r="AB479" s="19" t="inlineStr">
        <is>
          <t>N</t>
        </is>
      </c>
      <c r="AC479" s="19" t="inlineStr">
        <is>
          <t>N</t>
        </is>
      </c>
      <c r="AE479" s="13" t="n"/>
      <c r="AF479" s="14" t="n"/>
      <c r="AG479" s="14" t="inlineStr">
        <is>
          <t>Y</t>
        </is>
      </c>
      <c r="AH479" s="14" t="n"/>
      <c r="AI479" s="14" t="n"/>
      <c r="AJ479" s="14" t="inlineStr">
        <is>
          <t>Y</t>
        </is>
      </c>
      <c r="AK479" s="14" t="n"/>
      <c r="AL479" s="14" t="n"/>
      <c r="AM479" s="14" t="n"/>
      <c r="AN479" s="14" t="n"/>
      <c r="AO479" s="14" t="n"/>
      <c r="AP479" s="14" t="n"/>
      <c r="AQ479" s="14" t="n"/>
      <c r="AR479" s="14" t="n"/>
      <c r="AS479" s="14" t="n"/>
      <c r="AT479" s="14" t="n"/>
      <c r="AU479" s="14" t="n"/>
      <c r="AV479" s="14" t="n"/>
      <c r="AW479" s="14" t="n"/>
      <c r="AX479" s="14" t="n"/>
      <c r="AY479" s="14" t="n"/>
      <c r="AZ479" s="14" t="n"/>
      <c r="BA479" s="14" t="n"/>
      <c r="BB479" s="14" t="n"/>
      <c r="BC479" s="14" t="n"/>
      <c r="BD479" s="14" t="n"/>
      <c r="BE479" s="14" t="n"/>
      <c r="BF479" s="14" t="n"/>
      <c r="BG479" s="14" t="n"/>
      <c r="BH479" s="14" t="n"/>
      <c r="BI479" s="14" t="n"/>
      <c r="BJ479" s="14" t="n"/>
      <c r="BK479" s="14" t="n"/>
      <c r="BL479" s="14" t="n"/>
      <c r="BM479" s="14" t="n"/>
      <c r="BN479" s="14" t="n"/>
      <c r="BO479" s="14" t="n"/>
      <c r="BP479" s="14" t="n"/>
      <c r="BQ479" s="14" t="n"/>
      <c r="BR479" s="14" t="n"/>
      <c r="BT479" s="13" t="inlineStr">
        <is>
          <t>Singapore</t>
        </is>
      </c>
      <c r="BW479" s="33" t="inlineStr">
        <is>
          <t>https://www.orendalearning.com/privacy-policy</t>
        </is>
      </c>
      <c r="BX479" s="13" t="inlineStr">
        <is>
          <t>Foster connection and collaboration
between students and community, through the best practice programs.</t>
        </is>
      </c>
      <c r="BY479" s="13" t="inlineStr">
        <is>
          <t>Unable to get a appropriate
consultation and advice for the student career path from experts.</t>
        </is>
      </c>
      <c r="CA479" s="19" t="inlineStr">
        <is>
          <t>N</t>
        </is>
      </c>
      <c r="CC479" s="19" t="inlineStr">
        <is>
          <t>N</t>
        </is>
      </c>
      <c r="CF479" s="19" t="inlineStr">
        <is>
          <t>N</t>
        </is>
      </c>
      <c r="CG479" s="19" t="inlineStr">
        <is>
          <t>N</t>
        </is>
      </c>
      <c r="CI479" s="19" t="inlineStr">
        <is>
          <t>N</t>
        </is>
      </c>
      <c r="CJ479" s="19" t="inlineStr">
        <is>
          <t>N</t>
        </is>
      </c>
      <c r="CK479" s="19" t="inlineStr">
        <is>
          <t>N</t>
        </is>
      </c>
      <c r="CL479" s="19" t="inlineStr">
        <is>
          <t>N</t>
        </is>
      </c>
      <c r="CO479" s="19" t="inlineStr">
        <is>
          <t>N</t>
        </is>
      </c>
      <c r="CQ479" s="19" t="inlineStr">
        <is>
          <t>N</t>
        </is>
      </c>
      <c r="CT479" s="19" t="inlineStr">
        <is>
          <t>N</t>
        </is>
      </c>
      <c r="CU479" s="19" t="inlineStr">
        <is>
          <t>N</t>
        </is>
      </c>
      <c r="CW479" s="19" t="inlineStr">
        <is>
          <t>N</t>
        </is>
      </c>
      <c r="CX479" s="19" t="inlineStr">
        <is>
          <t>N</t>
        </is>
      </c>
      <c r="CY479" s="19" t="inlineStr">
        <is>
          <t>N</t>
        </is>
      </c>
      <c r="CZ479" s="19" t="inlineStr">
        <is>
          <t>N</t>
        </is>
      </c>
      <c r="DW479" s="13" t="inlineStr">
        <is>
          <t>Student name, Email address</t>
        </is>
      </c>
      <c r="DX479" s="22">
        <f>COUNTIF(A:A,A479)</f>
        <v/>
      </c>
      <c r="DZ479" s="19" t="n"/>
      <c r="EA479" s="19" t="n"/>
      <c r="EB479" s="20" t="n"/>
      <c r="EC479" s="20" t="n"/>
      <c r="ED479" s="129" t="inlineStr">
        <is>
          <t>https://www.orendalearning.com/contact</t>
        </is>
      </c>
      <c r="EE479" s="129" t="n"/>
      <c r="EF479" s="129" t="n"/>
      <c r="EG479" s="129" t="n"/>
      <c r="EH479" s="129" t="n"/>
      <c r="EI479" s="20" t="inlineStr">
        <is>
          <t>other</t>
        </is>
      </c>
      <c r="EJ479" s="22">
        <f>_xlfn.CONCAT(AF479:BQ479)</f>
        <v/>
      </c>
      <c r="EK479" s="22" t="n"/>
      <c r="EL479" s="20" t="n"/>
      <c r="EM479" s="20" t="n"/>
      <c r="EN479" s="20" t="n"/>
    </row>
    <row r="480" ht="68.09999999999999" customHeight="1">
      <c r="A480" s="24" t="inlineStr">
        <is>
          <t>#000249</t>
        </is>
      </c>
      <c r="B480" s="24" t="inlineStr">
        <is>
          <t>OUAC</t>
        </is>
      </c>
      <c r="E480" s="15" t="inlineStr">
        <is>
          <t>No</t>
        </is>
      </c>
      <c r="F480" s="25" t="inlineStr">
        <is>
          <t>Low</t>
        </is>
      </c>
      <c r="G480" s="25" t="n"/>
      <c r="H480" s="25" t="n"/>
      <c r="I480" s="25" t="n"/>
      <c r="J480" s="25" t="n"/>
      <c r="K480" s="26" t="n"/>
      <c r="L480" s="26">
        <f>IF(COUNTIF(K:K,K480)=0,"",COUNTIF(K:K,K480))</f>
        <v/>
      </c>
      <c r="M480" s="13" t="inlineStr">
        <is>
          <t>Digital Product</t>
        </is>
      </c>
      <c r="N480" s="13" t="inlineStr">
        <is>
          <t>I_Website Service</t>
        </is>
      </c>
      <c r="O480" s="37" t="inlineStr">
        <is>
          <t xml:space="preserve">https://www.ouac.on.ca/ </t>
        </is>
      </c>
      <c r="P480" s="13">
        <f>COUNTIF(Q480:AC480,"Y")</f>
        <v/>
      </c>
      <c r="R480" s="19" t="inlineStr">
        <is>
          <t>N</t>
        </is>
      </c>
      <c r="S480" s="19" t="inlineStr"/>
      <c r="T480" s="19" t="inlineStr">
        <is>
          <t>N</t>
        </is>
      </c>
      <c r="U480" s="19" t="inlineStr"/>
      <c r="V480" s="19" t="inlineStr"/>
      <c r="W480" s="19" t="inlineStr">
        <is>
          <t>N</t>
        </is>
      </c>
      <c r="X480" s="19" t="inlineStr">
        <is>
          <t>N</t>
        </is>
      </c>
      <c r="Y480" s="19" t="inlineStr">
        <is>
          <t>N</t>
        </is>
      </c>
      <c r="Z480" s="19" t="inlineStr">
        <is>
          <t>N</t>
        </is>
      </c>
      <c r="AA480" s="19" t="inlineStr">
        <is>
          <t>N</t>
        </is>
      </c>
      <c r="AB480" s="19" t="inlineStr">
        <is>
          <t>N</t>
        </is>
      </c>
      <c r="AC480" s="19" t="inlineStr">
        <is>
          <t>N</t>
        </is>
      </c>
      <c r="AE480" s="13" t="n"/>
      <c r="AF480" s="14" t="n"/>
      <c r="AG480" s="14" t="inlineStr">
        <is>
          <t>Y</t>
        </is>
      </c>
      <c r="AH480" s="14" t="n"/>
      <c r="AI480" s="14" t="n"/>
      <c r="AJ480" s="14" t="inlineStr">
        <is>
          <t>Y</t>
        </is>
      </c>
      <c r="AK480" s="14" t="n"/>
      <c r="AL480" s="14" t="n"/>
      <c r="AM480" s="14" t="n"/>
      <c r="AN480" s="14" t="n"/>
      <c r="AO480" s="14" t="n"/>
      <c r="AP480" s="14" t="n"/>
      <c r="AQ480" s="14" t="n"/>
      <c r="AR480" s="14" t="n"/>
      <c r="AS480" s="14" t="n"/>
      <c r="AT480" s="14" t="n"/>
      <c r="AU480" s="14" t="n"/>
      <c r="AV480" s="14" t="n"/>
      <c r="AW480" s="14" t="n"/>
      <c r="AX480" s="14" t="n"/>
      <c r="AY480" s="14" t="n"/>
      <c r="AZ480" s="14" t="n"/>
      <c r="BA480" s="14" t="n"/>
      <c r="BB480" s="14" t="n"/>
      <c r="BC480" s="14" t="n"/>
      <c r="BD480" s="14" t="n"/>
      <c r="BE480" s="14" t="n"/>
      <c r="BF480" s="14" t="n"/>
      <c r="BG480" s="14" t="n"/>
      <c r="BH480" s="14" t="n"/>
      <c r="BI480" s="14" t="n"/>
      <c r="BJ480" s="14" t="n"/>
      <c r="BK480" s="14" t="n"/>
      <c r="BL480" s="14" t="n"/>
      <c r="BM480" s="14" t="n"/>
      <c r="BN480" s="14" t="n"/>
      <c r="BO480" s="14" t="n"/>
      <c r="BP480" s="14" t="n"/>
      <c r="BQ480" s="14" t="n"/>
      <c r="BR480" s="14" t="n"/>
      <c r="BT480" s="13" t="inlineStr">
        <is>
          <t>Canada</t>
        </is>
      </c>
      <c r="BW480" s="33" t="inlineStr">
        <is>
          <t>https://www.ouac.on.ca/privacy/</t>
        </is>
      </c>
      <c r="BX480" s="13" t="inlineStr">
        <is>
          <t>centralized processing centre for applications for undergraduate admission to the universities of Ontario.</t>
        </is>
      </c>
      <c r="CA480" s="19" t="inlineStr">
        <is>
          <t>N</t>
        </is>
      </c>
      <c r="CC480" s="19" t="inlineStr">
        <is>
          <t>N</t>
        </is>
      </c>
      <c r="CF480" s="19" t="inlineStr">
        <is>
          <t>N</t>
        </is>
      </c>
      <c r="CG480" s="19" t="inlineStr">
        <is>
          <t>N</t>
        </is>
      </c>
      <c r="CI480" s="19" t="inlineStr">
        <is>
          <t>N</t>
        </is>
      </c>
      <c r="CJ480" s="19" t="inlineStr">
        <is>
          <t>N</t>
        </is>
      </c>
      <c r="CK480" s="19" t="inlineStr">
        <is>
          <t>N</t>
        </is>
      </c>
      <c r="CL480" s="19" t="inlineStr">
        <is>
          <t>N</t>
        </is>
      </c>
      <c r="CO480" s="19" t="inlineStr">
        <is>
          <t>N</t>
        </is>
      </c>
      <c r="CQ480" s="19" t="inlineStr">
        <is>
          <t>N</t>
        </is>
      </c>
      <c r="CT480" s="19" t="inlineStr">
        <is>
          <t>N</t>
        </is>
      </c>
      <c r="CU480" s="19" t="inlineStr">
        <is>
          <t>N</t>
        </is>
      </c>
      <c r="CW480" s="19" t="inlineStr">
        <is>
          <t>N</t>
        </is>
      </c>
      <c r="CX480" s="19" t="inlineStr">
        <is>
          <t>N</t>
        </is>
      </c>
      <c r="CY480" s="19" t="inlineStr">
        <is>
          <t>N</t>
        </is>
      </c>
      <c r="CZ480" s="19" t="inlineStr">
        <is>
          <t>N</t>
        </is>
      </c>
      <c r="DA480" s="13" t="inlineStr">
        <is>
          <t>(Location)may be stored and processed in any country where we engage third-party service providers.</t>
        </is>
      </c>
      <c r="DW480" s="13" t="n"/>
      <c r="DX480" s="22">
        <f>COUNTIF(A:A,A480)</f>
        <v/>
      </c>
      <c r="DZ480" s="19" t="n"/>
      <c r="EA480" s="19" t="n"/>
      <c r="EB480" s="20" t="n"/>
      <c r="EC480" s="20" t="n"/>
      <c r="ED480" s="129" t="inlineStr">
        <is>
          <t>https://www.ouac.on.ca/contact/</t>
        </is>
      </c>
      <c r="EE480" s="129" t="n"/>
      <c r="EF480" s="129" t="n"/>
      <c r="EG480" s="129" t="n"/>
      <c r="EH480" s="129" t="n"/>
      <c r="EI480" s="20" t="inlineStr">
        <is>
          <t>other</t>
        </is>
      </c>
      <c r="EJ480" s="22">
        <f>_xlfn.CONCAT(AF480:BQ480)</f>
        <v/>
      </c>
      <c r="EK480" s="22" t="n"/>
      <c r="EL480" s="20" t="n"/>
      <c r="EM480" s="20" t="n"/>
      <c r="EN480" s="20" t="n"/>
    </row>
    <row r="481" ht="18.95" customHeight="1">
      <c r="A481" s="24" t="inlineStr">
        <is>
          <t>#000590</t>
        </is>
      </c>
      <c r="B481" s="13" t="inlineStr">
        <is>
          <t>Ourei Video Editing</t>
        </is>
      </c>
      <c r="F481" s="25" t="n"/>
      <c r="G481" s="25" t="n"/>
      <c r="H481" s="25" t="n"/>
      <c r="I481" s="25" t="n"/>
      <c r="J481" s="25" t="n"/>
      <c r="L481" s="26">
        <f>IF(COUNTIF(K:K,K481)=0,"",COUNTIF(K:K,K481))</f>
        <v/>
      </c>
      <c r="M481" s="13" t="inlineStr">
        <is>
          <t>Missing</t>
        </is>
      </c>
      <c r="N481" s="13" t="inlineStr">
        <is>
          <t>V_CCA</t>
        </is>
      </c>
      <c r="O481" s="41" t="n"/>
      <c r="P481" s="13">
        <f>COUNTIF(Q481:AC481,"Y")</f>
        <v/>
      </c>
      <c r="R481" s="19" t="inlineStr">
        <is>
          <t>N</t>
        </is>
      </c>
      <c r="S481" s="19" t="inlineStr"/>
      <c r="T481" s="19" t="inlineStr">
        <is>
          <t>N</t>
        </is>
      </c>
      <c r="U481" s="19" t="inlineStr"/>
      <c r="V481" s="19" t="inlineStr"/>
      <c r="W481" s="19" t="inlineStr">
        <is>
          <t>N</t>
        </is>
      </c>
      <c r="X481" s="19" t="inlineStr">
        <is>
          <t>N</t>
        </is>
      </c>
      <c r="Y481" s="19" t="inlineStr">
        <is>
          <t>N</t>
        </is>
      </c>
      <c r="Z481" s="19" t="inlineStr">
        <is>
          <t>N</t>
        </is>
      </c>
      <c r="AA481" s="19" t="inlineStr">
        <is>
          <t>N</t>
        </is>
      </c>
      <c r="AB481" s="19" t="inlineStr">
        <is>
          <t>Y</t>
        </is>
      </c>
      <c r="AC481" s="19" t="inlineStr">
        <is>
          <t>N</t>
        </is>
      </c>
      <c r="AE481" s="13" t="n"/>
      <c r="AF481" s="14" t="n"/>
      <c r="AG481" s="14" t="inlineStr">
        <is>
          <t>Y</t>
        </is>
      </c>
      <c r="AH481" s="14" t="n"/>
      <c r="AI481" s="14" t="n"/>
      <c r="AJ481" s="14" t="n"/>
      <c r="AK481" s="14" t="n"/>
      <c r="AL481" s="14" t="inlineStr">
        <is>
          <t>Y</t>
        </is>
      </c>
      <c r="AM481" s="14" t="n"/>
      <c r="AN481" s="14" t="n"/>
      <c r="AO481" s="14" t="n"/>
      <c r="AP481" s="14" t="n"/>
      <c r="AQ481" s="14" t="n"/>
      <c r="AR481" s="14" t="n"/>
      <c r="AS481" s="14" t="n"/>
      <c r="AT481" s="14" t="n"/>
      <c r="AU481" s="14" t="n"/>
      <c r="AV481" s="14" t="n"/>
      <c r="AW481" s="14" t="n"/>
      <c r="AX481" s="14" t="n"/>
      <c r="AY481" s="14" t="n"/>
      <c r="AZ481" s="14" t="n"/>
      <c r="BA481" s="14" t="n"/>
      <c r="BB481" s="14" t="n"/>
      <c r="BC481" s="14" t="n"/>
      <c r="BD481" s="14" t="n"/>
      <c r="BE481" s="14" t="n"/>
      <c r="BF481" s="14" t="n"/>
      <c r="BG481" s="14" t="inlineStr">
        <is>
          <t>Y</t>
        </is>
      </c>
      <c r="BH481" s="14" t="n"/>
      <c r="BI481" s="14" t="n"/>
      <c r="BJ481" s="14" t="n"/>
      <c r="BK481" s="14" t="n"/>
      <c r="BL481" s="14" t="n"/>
      <c r="BM481" s="14" t="n"/>
      <c r="BN481" s="14" t="n"/>
      <c r="BO481" s="14" t="n"/>
      <c r="BP481" s="14" t="n"/>
      <c r="BQ481" s="14" t="n"/>
      <c r="BR481" s="14" t="n"/>
      <c r="BT481" s="13" t="inlineStr">
        <is>
          <t>China</t>
        </is>
      </c>
      <c r="BW481" s="44" t="n"/>
      <c r="BX481" s="13" t="inlineStr">
        <is>
          <t>Tool for video editing</t>
        </is>
      </c>
      <c r="CA481" s="19" t="inlineStr">
        <is>
          <t>N</t>
        </is>
      </c>
      <c r="CC481" s="19" t="inlineStr">
        <is>
          <t>N</t>
        </is>
      </c>
      <c r="CF481" s="19" t="inlineStr">
        <is>
          <t>N</t>
        </is>
      </c>
      <c r="CG481" s="19" t="inlineStr">
        <is>
          <t>N</t>
        </is>
      </c>
      <c r="CI481" s="19" t="inlineStr">
        <is>
          <t>N</t>
        </is>
      </c>
      <c r="CJ481" s="19" t="inlineStr">
        <is>
          <t>N</t>
        </is>
      </c>
      <c r="CK481" s="19" t="inlineStr">
        <is>
          <t>N</t>
        </is>
      </c>
      <c r="CL481" s="19" t="inlineStr">
        <is>
          <t>N</t>
        </is>
      </c>
      <c r="CO481" s="19" t="inlineStr">
        <is>
          <t>N</t>
        </is>
      </c>
      <c r="CQ481" s="19" t="inlineStr">
        <is>
          <t>N</t>
        </is>
      </c>
      <c r="CT481" s="19" t="inlineStr">
        <is>
          <t>N</t>
        </is>
      </c>
      <c r="CU481" s="19" t="inlineStr">
        <is>
          <t>N</t>
        </is>
      </c>
      <c r="CW481" s="19" t="inlineStr">
        <is>
          <t>N</t>
        </is>
      </c>
      <c r="CX481" s="19" t="inlineStr">
        <is>
          <t>N</t>
        </is>
      </c>
      <c r="CY481" s="19" t="inlineStr">
        <is>
          <t>N</t>
        </is>
      </c>
      <c r="CZ481" s="19" t="inlineStr">
        <is>
          <t>N</t>
        </is>
      </c>
      <c r="DW481" s="13" t="n"/>
      <c r="DX481" s="22">
        <f>COUNTIF(A:A,A481)</f>
        <v/>
      </c>
      <c r="DZ481" s="19" t="n"/>
      <c r="EA481" s="19" t="n"/>
      <c r="EB481" s="20" t="n"/>
      <c r="EC481" s="20" t="n"/>
      <c r="ED481" s="20" t="n"/>
      <c r="EE481" s="20" t="n"/>
      <c r="EF481" s="20" t="n"/>
      <c r="EG481" s="20" t="n"/>
      <c r="EH481" s="20" t="n"/>
      <c r="EI481" s="20" t="n"/>
      <c r="EJ481" s="22">
        <f>_xlfn.CONCAT(AF481:BQ481)</f>
        <v/>
      </c>
      <c r="EK481" s="20" t="n"/>
      <c r="EL481" s="20" t="n"/>
      <c r="EM481" s="20" t="n"/>
      <c r="EN481" s="20" t="n"/>
    </row>
    <row r="482" ht="153" customHeight="1">
      <c r="A482" s="24" t="inlineStr">
        <is>
          <t>#000250</t>
        </is>
      </c>
      <c r="B482" s="24" t="inlineStr">
        <is>
          <t>OverDrive</t>
        </is>
      </c>
      <c r="E482" s="15" t="inlineStr">
        <is>
          <t>No</t>
        </is>
      </c>
      <c r="F482" s="25" t="inlineStr">
        <is>
          <t>Low</t>
        </is>
      </c>
      <c r="G482" s="25" t="n"/>
      <c r="H482" s="25" t="n"/>
      <c r="I482" s="25" t="n"/>
      <c r="J482" s="25" t="n"/>
      <c r="K482" s="26" t="n"/>
      <c r="L482" s="26">
        <f>IF(COUNTIF(K:K,K482)=0,"",COUNTIF(K:K,K482))</f>
        <v/>
      </c>
      <c r="M482" s="13" t="inlineStr">
        <is>
          <t>Digital Product</t>
        </is>
      </c>
      <c r="N482" s="13" t="inlineStr">
        <is>
          <t>I_Cloud Service::I_Website Service</t>
        </is>
      </c>
      <c r="O482" s="138" t="inlineStr">
        <is>
          <t>https://www.overdrive.com/</t>
        </is>
      </c>
      <c r="P482" s="13">
        <f>COUNTIF(Q482:AC482,"Y")</f>
        <v/>
      </c>
      <c r="R482" s="19" t="inlineStr">
        <is>
          <t>N</t>
        </is>
      </c>
      <c r="S482" s="19" t="inlineStr"/>
      <c r="T482" s="19" t="inlineStr">
        <is>
          <t>Y</t>
        </is>
      </c>
      <c r="U482" s="19" t="inlineStr">
        <is>
          <t>Y</t>
        </is>
      </c>
      <c r="V482" s="19" t="inlineStr"/>
      <c r="W482" s="19" t="inlineStr">
        <is>
          <t>N</t>
        </is>
      </c>
      <c r="X482" s="19" t="inlineStr">
        <is>
          <t>N</t>
        </is>
      </c>
      <c r="Y482" s="19" t="inlineStr">
        <is>
          <t>N</t>
        </is>
      </c>
      <c r="Z482" s="19" t="inlineStr">
        <is>
          <t>N</t>
        </is>
      </c>
      <c r="AA482" s="19" t="inlineStr">
        <is>
          <t>N</t>
        </is>
      </c>
      <c r="AB482" s="19" t="inlineStr">
        <is>
          <t>N</t>
        </is>
      </c>
      <c r="AC482" s="19" t="inlineStr">
        <is>
          <t>N</t>
        </is>
      </c>
      <c r="AE482" s="13" t="n"/>
      <c r="AF482" s="14" t="n"/>
      <c r="AG482" s="14" t="inlineStr">
        <is>
          <t>Y</t>
        </is>
      </c>
      <c r="AH482" s="14" t="n"/>
      <c r="AI482" s="14" t="n"/>
      <c r="AJ482" s="14" t="inlineStr">
        <is>
          <t>Y</t>
        </is>
      </c>
      <c r="AK482" s="14" t="n"/>
      <c r="AL482" s="14" t="n"/>
      <c r="AM482" s="14" t="n"/>
      <c r="AN482" s="14" t="n"/>
      <c r="AO482" s="14" t="n"/>
      <c r="AP482" s="14" t="n"/>
      <c r="AQ482" s="14" t="n"/>
      <c r="AR482" s="14" t="n"/>
      <c r="AS482" s="14" t="n"/>
      <c r="AT482" s="14" t="n"/>
      <c r="AU482" s="14" t="n"/>
      <c r="AV482" s="14" t="n"/>
      <c r="AW482" s="14" t="n"/>
      <c r="AX482" s="14" t="n"/>
      <c r="AY482" s="14" t="n"/>
      <c r="AZ482" s="14" t="n"/>
      <c r="BA482" s="14" t="n"/>
      <c r="BB482" s="14" t="n"/>
      <c r="BC482" s="14" t="n"/>
      <c r="BD482" s="14" t="n"/>
      <c r="BE482" s="14" t="n"/>
      <c r="BF482" s="14" t="n"/>
      <c r="BG482" s="14" t="n"/>
      <c r="BH482" s="14" t="n"/>
      <c r="BI482" s="14" t="n"/>
      <c r="BJ482" s="14" t="n"/>
      <c r="BK482" s="14" t="n"/>
      <c r="BL482" s="14" t="n"/>
      <c r="BM482" s="14" t="n"/>
      <c r="BN482" s="14" t="n"/>
      <c r="BO482" s="14" t="n"/>
      <c r="BP482" s="14" t="n"/>
      <c r="BQ482" s="14" t="n"/>
      <c r="BR482" s="14" t="n"/>
      <c r="BT482" s="13" t="inlineStr">
        <is>
          <t>USA</t>
        </is>
      </c>
      <c r="BW482" s="33" t="inlineStr">
        <is>
          <t>https://company.cdn.overdrive.com/policies/privacy-policy.htm</t>
        </is>
      </c>
      <c r="BX482" s="13" t="inlineStr">
        <is>
          <t>E-book library</t>
        </is>
      </c>
      <c r="BY482" s="13" t="inlineStr">
        <is>
          <t>May not access e-book library</t>
        </is>
      </c>
      <c r="CA482" s="19" t="inlineStr">
        <is>
          <t>N</t>
        </is>
      </c>
      <c r="CC482" s="19" t="inlineStr">
        <is>
          <t>N</t>
        </is>
      </c>
      <c r="CF482" s="19" t="inlineStr">
        <is>
          <t>N</t>
        </is>
      </c>
      <c r="CG482" s="19" t="inlineStr">
        <is>
          <t>N</t>
        </is>
      </c>
      <c r="CI482" s="19" t="inlineStr">
        <is>
          <t>N</t>
        </is>
      </c>
      <c r="CJ482" s="19" t="inlineStr">
        <is>
          <t>N</t>
        </is>
      </c>
      <c r="CK482" s="19" t="inlineStr">
        <is>
          <t>N</t>
        </is>
      </c>
      <c r="CL482" s="19" t="inlineStr">
        <is>
          <t>N</t>
        </is>
      </c>
      <c r="CO482" s="19" t="inlineStr">
        <is>
          <t>N</t>
        </is>
      </c>
      <c r="CQ482" s="19" t="inlineStr">
        <is>
          <t>N</t>
        </is>
      </c>
      <c r="CT482" s="19" t="inlineStr">
        <is>
          <t>N</t>
        </is>
      </c>
      <c r="CU482" s="19" t="inlineStr">
        <is>
          <t>N</t>
        </is>
      </c>
      <c r="CW482" s="19" t="inlineStr">
        <is>
          <t>N</t>
        </is>
      </c>
      <c r="CX482" s="19" t="inlineStr">
        <is>
          <t>N</t>
        </is>
      </c>
      <c r="CY482" s="19" t="inlineStr">
        <is>
          <t>N</t>
        </is>
      </c>
      <c r="CZ482" s="19" t="inlineStr">
        <is>
          <t>N</t>
        </is>
      </c>
      <c r="DW482" s="13" t="inlineStr">
        <is>
          <t>Student name, Student email.</t>
        </is>
      </c>
      <c r="DX482" s="22">
        <f>COUNTIF(A:A,A482)</f>
        <v/>
      </c>
      <c r="DZ482" s="19" t="n"/>
      <c r="EA482" s="19" t="n"/>
      <c r="EB482" s="20" t="n"/>
      <c r="EC482" s="20" t="n"/>
      <c r="ED482" s="20" t="n"/>
      <c r="EE482" s="20" t="n"/>
      <c r="EF482" s="20" t="n"/>
      <c r="EG482" s="20" t="n"/>
      <c r="EH482" s="20" t="n"/>
      <c r="EI482" s="20" t="inlineStr">
        <is>
          <t>library</t>
        </is>
      </c>
      <c r="EJ482" s="22">
        <f>_xlfn.CONCAT(AF482:BQ482)</f>
        <v/>
      </c>
      <c r="EK482" s="22" t="n"/>
      <c r="EL482" s="20" t="n"/>
      <c r="EM482" s="20" t="n"/>
      <c r="EN482" s="20" t="n"/>
    </row>
    <row r="483" ht="84.95" customHeight="1">
      <c r="A483" s="24" t="inlineStr">
        <is>
          <t>#000504</t>
        </is>
      </c>
      <c r="B483" s="14" t="inlineStr">
        <is>
          <t>Oxford Book Shelf</t>
        </is>
      </c>
      <c r="C483" s="13" t="inlineStr">
        <is>
          <t>Oxford University Press</t>
        </is>
      </c>
      <c r="E483" s="15" t="inlineStr">
        <is>
          <t>No</t>
        </is>
      </c>
      <c r="F483" s="25" t="n"/>
      <c r="G483" s="25" t="n"/>
      <c r="H483" s="25" t="n"/>
      <c r="I483" s="25" t="n"/>
      <c r="J483" s="25" t="n"/>
      <c r="L483" s="26">
        <f>IF(COUNTIF(K:K,K483)=0,"",COUNTIF(K:K,K483))</f>
        <v/>
      </c>
      <c r="M483" s="13" t="inlineStr">
        <is>
          <t>Digital Product</t>
        </is>
      </c>
      <c r="N483" s="13" t="inlineStr">
        <is>
          <t>I_Website Service</t>
        </is>
      </c>
      <c r="O483" s="14" t="inlineStr">
        <is>
          <t>https://bookshelf.oxfordsecondary.co.uk</t>
        </is>
      </c>
      <c r="P483" s="13">
        <f>COUNTIF(Q483:AC483,"Y")</f>
        <v/>
      </c>
      <c r="R483" s="19" t="inlineStr">
        <is>
          <t>Y</t>
        </is>
      </c>
      <c r="S483" s="19" t="inlineStr">
        <is>
          <t>Y</t>
        </is>
      </c>
      <c r="T483" s="19" t="inlineStr">
        <is>
          <t>N</t>
        </is>
      </c>
      <c r="U483" s="19" t="inlineStr"/>
      <c r="V483" s="19" t="inlineStr"/>
      <c r="W483" s="19" t="inlineStr">
        <is>
          <t>N</t>
        </is>
      </c>
      <c r="X483" s="19" t="inlineStr">
        <is>
          <t>N</t>
        </is>
      </c>
      <c r="Y483" s="19" t="inlineStr">
        <is>
          <t>N</t>
        </is>
      </c>
      <c r="Z483" s="19" t="inlineStr">
        <is>
          <t>N</t>
        </is>
      </c>
      <c r="AA483" s="19" t="inlineStr">
        <is>
          <t>N</t>
        </is>
      </c>
      <c r="AB483" s="19" t="inlineStr">
        <is>
          <t>N</t>
        </is>
      </c>
      <c r="AC483" s="19" t="inlineStr">
        <is>
          <t>N</t>
        </is>
      </c>
      <c r="AE483" s="13" t="n"/>
      <c r="AF483" s="14" t="n"/>
      <c r="AG483" s="14" t="inlineStr">
        <is>
          <t>Y</t>
        </is>
      </c>
      <c r="AH483" s="14" t="n"/>
      <c r="AI483" s="14" t="n"/>
      <c r="AJ483" s="14" t="inlineStr">
        <is>
          <t>Y</t>
        </is>
      </c>
      <c r="AK483" s="14" t="n"/>
      <c r="AL483" s="14" t="n"/>
      <c r="AM483" s="14" t="n"/>
      <c r="AN483" s="14" t="n"/>
      <c r="AO483" s="14" t="n"/>
      <c r="AP483" s="14" t="n"/>
      <c r="AQ483" s="14" t="n"/>
      <c r="AR483" s="14" t="n"/>
      <c r="AS483" s="14" t="n"/>
      <c r="AT483" s="14" t="n"/>
      <c r="AU483" s="14" t="n"/>
      <c r="AV483" s="14" t="n"/>
      <c r="AW483" s="14" t="n"/>
      <c r="AX483" s="14" t="n"/>
      <c r="AY483" s="14" t="n"/>
      <c r="AZ483" s="14" t="n"/>
      <c r="BA483" s="14" t="n"/>
      <c r="BB483" s="14" t="n"/>
      <c r="BC483" s="14" t="n"/>
      <c r="BD483" s="14" t="n"/>
      <c r="BE483" s="14" t="n"/>
      <c r="BF483" s="14" t="n"/>
      <c r="BG483" s="14" t="n"/>
      <c r="BH483" s="14" t="n"/>
      <c r="BI483" s="14" t="n"/>
      <c r="BJ483" s="14" t="n"/>
      <c r="BK483" s="14" t="n"/>
      <c r="BL483" s="14" t="n"/>
      <c r="BM483" s="14" t="n"/>
      <c r="BN483" s="14" t="n"/>
      <c r="BO483" s="14" t="n"/>
      <c r="BP483" s="14" t="n"/>
      <c r="BQ483" s="14" t="n"/>
      <c r="BR483" s="14" t="n"/>
      <c r="BT483" s="13" t="inlineStr">
        <is>
          <t>UK</t>
        </is>
      </c>
      <c r="BW483" s="33" t="inlineStr">
        <is>
          <t>https://global.oup.com/privacy?cc=gb</t>
        </is>
      </c>
      <c r="BX483" s="13" t="inlineStr">
        <is>
          <t>Provide reading materials and e book</t>
        </is>
      </c>
      <c r="CA483" s="19" t="inlineStr">
        <is>
          <t>N</t>
        </is>
      </c>
      <c r="CC483" s="19" t="inlineStr">
        <is>
          <t>N</t>
        </is>
      </c>
      <c r="CF483" s="19" t="inlineStr">
        <is>
          <t>N</t>
        </is>
      </c>
      <c r="CG483" s="19" t="inlineStr">
        <is>
          <t>N</t>
        </is>
      </c>
      <c r="CI483" s="19" t="inlineStr">
        <is>
          <t>N</t>
        </is>
      </c>
      <c r="CJ483" s="19" t="inlineStr">
        <is>
          <t>N</t>
        </is>
      </c>
      <c r="CK483" s="19" t="inlineStr">
        <is>
          <t>N</t>
        </is>
      </c>
      <c r="CL483" s="19" t="inlineStr">
        <is>
          <t>N</t>
        </is>
      </c>
      <c r="CO483" s="19" t="inlineStr">
        <is>
          <t>N</t>
        </is>
      </c>
      <c r="CQ483" s="19" t="inlineStr">
        <is>
          <t>N</t>
        </is>
      </c>
      <c r="CT483" s="19" t="inlineStr">
        <is>
          <t>N</t>
        </is>
      </c>
      <c r="CU483" s="19" t="inlineStr">
        <is>
          <t>N</t>
        </is>
      </c>
      <c r="CW483" s="19" t="inlineStr">
        <is>
          <t>N</t>
        </is>
      </c>
      <c r="CX483" s="19" t="inlineStr">
        <is>
          <t>N</t>
        </is>
      </c>
      <c r="CY483" s="19" t="inlineStr">
        <is>
          <t>N</t>
        </is>
      </c>
      <c r="CZ483" s="19" t="inlineStr">
        <is>
          <t>N</t>
        </is>
      </c>
      <c r="DW483" s="13" t="n"/>
      <c r="DX483" s="22">
        <f>COUNTIF(A:A,A483)</f>
        <v/>
      </c>
      <c r="DZ483" s="19" t="n"/>
      <c r="EA483" s="19" t="n"/>
      <c r="EB483" s="20" t="n"/>
      <c r="EC483" s="20" t="n"/>
      <c r="ED483" s="129" t="inlineStr">
        <is>
          <t>https://global.oup.com/education/help/technical-support/helpdesk-platform?region=uk</t>
        </is>
      </c>
      <c r="EE483" s="129" t="n"/>
      <c r="EF483" s="129" t="n"/>
      <c r="EG483" s="129" t="n"/>
      <c r="EH483" s="129" t="n"/>
      <c r="EI483" s="20" t="inlineStr">
        <is>
          <t>language</t>
        </is>
      </c>
      <c r="EJ483" s="22">
        <f>_xlfn.CONCAT(AF483:BQ483)</f>
        <v/>
      </c>
      <c r="EK483" s="20" t="n"/>
      <c r="EL483" s="20" t="n"/>
      <c r="EM483" s="20" t="n"/>
      <c r="EN483" s="20" t="n"/>
    </row>
    <row r="484" ht="84.95" customHeight="1">
      <c r="A484" s="24" t="inlineStr">
        <is>
          <t>#000251</t>
        </is>
      </c>
      <c r="B484" s="24" t="inlineStr">
        <is>
          <t>Oxford English Testing PC</t>
        </is>
      </c>
      <c r="C484" s="13" t="inlineStr">
        <is>
          <t>Oxford University Press</t>
        </is>
      </c>
      <c r="E484" s="15" t="inlineStr">
        <is>
          <t>No</t>
        </is>
      </c>
      <c r="F484" s="25" t="inlineStr">
        <is>
          <t>Low</t>
        </is>
      </c>
      <c r="G484" s="25" t="n"/>
      <c r="H484" s="25" t="n"/>
      <c r="I484" s="25" t="n"/>
      <c r="J484" s="25" t="n"/>
      <c r="K484" s="26" t="n"/>
      <c r="L484" s="26">
        <f>IF(COUNTIF(K:K,K484)=0,"",COUNTIF(K:K,K484))</f>
        <v/>
      </c>
      <c r="M484" s="13" t="inlineStr">
        <is>
          <t>Digital Product</t>
        </is>
      </c>
      <c r="N484" s="13" t="inlineStr">
        <is>
          <t>I_Website Service</t>
        </is>
      </c>
      <c r="O484" s="37" t="inlineStr">
        <is>
          <t>https://www.oxfordenglishtesting.com</t>
        </is>
      </c>
      <c r="P484" s="13">
        <f>COUNTIF(Q484:AC484,"Y")</f>
        <v/>
      </c>
      <c r="R484" s="19" t="inlineStr">
        <is>
          <t>N</t>
        </is>
      </c>
      <c r="S484" s="19" t="inlineStr">
        <is>
          <t>Y</t>
        </is>
      </c>
      <c r="T484" s="19" t="inlineStr">
        <is>
          <t>Y</t>
        </is>
      </c>
      <c r="U484" s="19" t="inlineStr"/>
      <c r="V484" s="19" t="inlineStr"/>
      <c r="W484" s="19" t="inlineStr">
        <is>
          <t>N</t>
        </is>
      </c>
      <c r="X484" s="19" t="inlineStr">
        <is>
          <t>N</t>
        </is>
      </c>
      <c r="Y484" s="19" t="inlineStr">
        <is>
          <t>N</t>
        </is>
      </c>
      <c r="Z484" s="19" t="inlineStr">
        <is>
          <t>N</t>
        </is>
      </c>
      <c r="AA484" s="19" t="inlineStr">
        <is>
          <t>N</t>
        </is>
      </c>
      <c r="AB484" s="19" t="inlineStr">
        <is>
          <t>Y</t>
        </is>
      </c>
      <c r="AC484" s="19" t="inlineStr">
        <is>
          <t>N</t>
        </is>
      </c>
      <c r="AE484" s="13" t="n"/>
      <c r="AF484" s="14" t="n"/>
      <c r="AG484" s="14" t="inlineStr">
        <is>
          <t>Y</t>
        </is>
      </c>
      <c r="AH484" s="14" t="n"/>
      <c r="AI484" s="14" t="n"/>
      <c r="AJ484" s="14" t="inlineStr">
        <is>
          <t>Y</t>
        </is>
      </c>
      <c r="AK484" s="14" t="n"/>
      <c r="AL484" s="14" t="n"/>
      <c r="AM484" s="14" t="n"/>
      <c r="AN484" s="14" t="n"/>
      <c r="AO484" s="14" t="n"/>
      <c r="AP484" s="14" t="n"/>
      <c r="AQ484" s="14" t="n"/>
      <c r="AR484" s="14" t="n"/>
      <c r="AS484" s="14" t="n"/>
      <c r="AT484" s="14" t="n"/>
      <c r="AU484" s="14" t="n"/>
      <c r="AV484" s="14" t="n"/>
      <c r="AW484" s="14" t="n"/>
      <c r="AX484" s="14" t="n"/>
      <c r="AY484" s="14" t="n"/>
      <c r="AZ484" s="14" t="n"/>
      <c r="BA484" s="14" t="n"/>
      <c r="BB484" s="14" t="n"/>
      <c r="BC484" s="14" t="n"/>
      <c r="BD484" s="14" t="n"/>
      <c r="BE484" s="14" t="n"/>
      <c r="BF484" s="14" t="n"/>
      <c r="BG484" s="14" t="n"/>
      <c r="BH484" s="14" t="n"/>
      <c r="BI484" s="14" t="n"/>
      <c r="BJ484" s="14" t="n"/>
      <c r="BK484" s="14" t="n"/>
      <c r="BL484" s="14" t="n"/>
      <c r="BM484" s="14" t="n"/>
      <c r="BN484" s="14" t="n"/>
      <c r="BO484" s="14" t="n"/>
      <c r="BP484" s="14" t="n"/>
      <c r="BQ484" s="14" t="n"/>
      <c r="BR484" s="14" t="n"/>
      <c r="BT484" s="13" t="inlineStr">
        <is>
          <t>UK</t>
        </is>
      </c>
      <c r="BW484" s="33" t="inlineStr">
        <is>
          <t>https://global.oup.com/privacy?cc=cn</t>
        </is>
      </c>
      <c r="BX484" s="13" t="inlineStr">
        <is>
          <t>Assessment Baseline Data Capture</t>
        </is>
      </c>
      <c r="CA484" s="19" t="inlineStr">
        <is>
          <t>N</t>
        </is>
      </c>
      <c r="CC484" s="19" t="inlineStr">
        <is>
          <t>N</t>
        </is>
      </c>
      <c r="CF484" s="19" t="inlineStr">
        <is>
          <t>N</t>
        </is>
      </c>
      <c r="CG484" s="19" t="inlineStr">
        <is>
          <t>N</t>
        </is>
      </c>
      <c r="CI484" s="19" t="inlineStr">
        <is>
          <t>N</t>
        </is>
      </c>
      <c r="CJ484" s="19" t="inlineStr">
        <is>
          <t>N</t>
        </is>
      </c>
      <c r="CK484" s="19" t="inlineStr">
        <is>
          <t>N</t>
        </is>
      </c>
      <c r="CL484" s="19" t="inlineStr">
        <is>
          <t>N</t>
        </is>
      </c>
      <c r="CO484" s="19" t="inlineStr">
        <is>
          <t>N</t>
        </is>
      </c>
      <c r="CQ484" s="19" t="inlineStr">
        <is>
          <t>N</t>
        </is>
      </c>
      <c r="CT484" s="19" t="inlineStr">
        <is>
          <t>N</t>
        </is>
      </c>
      <c r="CU484" s="19" t="inlineStr">
        <is>
          <t>N</t>
        </is>
      </c>
      <c r="CW484" s="19" t="inlineStr">
        <is>
          <t>N</t>
        </is>
      </c>
      <c r="CX484" s="19" t="inlineStr">
        <is>
          <t>N</t>
        </is>
      </c>
      <c r="CY484" s="19" t="inlineStr">
        <is>
          <t>N</t>
        </is>
      </c>
      <c r="CZ484" s="19" t="inlineStr">
        <is>
          <t>N</t>
        </is>
      </c>
      <c r="DW484" s="13" t="inlineStr">
        <is>
          <t>Student account with unique identifier</t>
        </is>
      </c>
      <c r="DX484" s="22">
        <f>COUNTIF(A:A,A484)</f>
        <v/>
      </c>
      <c r="DZ484" s="19" t="n"/>
      <c r="EA484" s="19" t="n"/>
      <c r="EB484" s="129" t="inlineStr">
        <is>
          <t>eltsupport@oup.com</t>
        </is>
      </c>
      <c r="EC484" s="20" t="n"/>
      <c r="ED484" s="20" t="n"/>
      <c r="EE484" s="20" t="n"/>
      <c r="EF484" s="20" t="n"/>
      <c r="EG484" s="20" t="n"/>
      <c r="EH484" s="20" t="n"/>
      <c r="EI484" s="20" t="inlineStr">
        <is>
          <t>other</t>
        </is>
      </c>
      <c r="EJ484" s="22">
        <f>_xlfn.CONCAT(AF484:BQ484)</f>
        <v/>
      </c>
      <c r="EK484" s="22" t="n"/>
      <c r="EL484" s="20" t="n"/>
      <c r="EM484" s="20" t="n"/>
      <c r="EN484" s="20" t="n"/>
    </row>
    <row r="485" ht="84.95" customHeight="1">
      <c r="A485" s="24" t="inlineStr">
        <is>
          <t>#000252</t>
        </is>
      </c>
      <c r="B485" s="24" t="inlineStr">
        <is>
          <t>Oxford LMS</t>
        </is>
      </c>
      <c r="E485" s="15" t="inlineStr">
        <is>
          <t>No</t>
        </is>
      </c>
      <c r="F485" s="25" t="inlineStr">
        <is>
          <t>Low</t>
        </is>
      </c>
      <c r="G485" s="25" t="n"/>
      <c r="H485" s="25" t="n"/>
      <c r="I485" s="25" t="n"/>
      <c r="J485" s="25" t="n"/>
      <c r="K485" s="26" t="n"/>
      <c r="L485" s="26">
        <f>IF(COUNTIF(K:K,K485)=0,"",COUNTIF(K:K,K485))</f>
        <v/>
      </c>
      <c r="M485" s="13" t="inlineStr">
        <is>
          <t>Digital Product</t>
        </is>
      </c>
      <c r="N485" s="13" t="inlineStr">
        <is>
          <t>I_Website Service</t>
        </is>
      </c>
      <c r="O485" s="37" t="inlineStr">
        <is>
          <t>https://www.oxfordenglishtesting.com/oaslms/</t>
        </is>
      </c>
      <c r="P485" s="13">
        <f>COUNTIF(Q485:AC485,"Y")</f>
        <v/>
      </c>
      <c r="R485" s="19" t="inlineStr">
        <is>
          <t>N</t>
        </is>
      </c>
      <c r="S485" s="19" t="inlineStr"/>
      <c r="T485" s="19" t="inlineStr">
        <is>
          <t>N</t>
        </is>
      </c>
      <c r="U485" s="19" t="inlineStr"/>
      <c r="V485" s="19" t="inlineStr"/>
      <c r="W485" s="19" t="inlineStr">
        <is>
          <t>N</t>
        </is>
      </c>
      <c r="X485" s="19" t="inlineStr">
        <is>
          <t>N</t>
        </is>
      </c>
      <c r="Y485" s="19" t="inlineStr">
        <is>
          <t>N</t>
        </is>
      </c>
      <c r="Z485" s="19" t="inlineStr">
        <is>
          <t>N</t>
        </is>
      </c>
      <c r="AA485" s="19" t="inlineStr">
        <is>
          <t>N</t>
        </is>
      </c>
      <c r="AB485" s="19" t="inlineStr">
        <is>
          <t>N</t>
        </is>
      </c>
      <c r="AC485" s="19" t="inlineStr">
        <is>
          <t>N</t>
        </is>
      </c>
      <c r="AE485" s="13" t="n"/>
      <c r="AF485" s="14" t="n"/>
      <c r="AG485" s="14" t="inlineStr">
        <is>
          <t>Y</t>
        </is>
      </c>
      <c r="AH485" s="14" t="inlineStr">
        <is>
          <t>Y</t>
        </is>
      </c>
      <c r="AI485" s="14" t="n"/>
      <c r="AJ485" s="14" t="inlineStr">
        <is>
          <t>Y</t>
        </is>
      </c>
      <c r="AK485" s="14" t="inlineStr">
        <is>
          <t>Y</t>
        </is>
      </c>
      <c r="AL485" s="14" t="n"/>
      <c r="AM485" s="14" t="n"/>
      <c r="AN485" s="14" t="n"/>
      <c r="AO485" s="14" t="n"/>
      <c r="AP485" s="14" t="n"/>
      <c r="AQ485" s="14" t="n"/>
      <c r="AR485" s="14" t="n"/>
      <c r="AS485" s="14" t="n"/>
      <c r="AT485" s="14" t="n"/>
      <c r="AU485" s="14" t="n"/>
      <c r="AV485" s="14" t="n"/>
      <c r="AW485" s="14" t="n"/>
      <c r="AX485" s="14" t="n"/>
      <c r="AY485" s="14" t="n"/>
      <c r="AZ485" s="14" t="n"/>
      <c r="BA485" s="14" t="n"/>
      <c r="BB485" s="14" t="n"/>
      <c r="BC485" s="14" t="n"/>
      <c r="BD485" s="14" t="n"/>
      <c r="BE485" s="14" t="n"/>
      <c r="BF485" s="14" t="n"/>
      <c r="BG485" s="14" t="n"/>
      <c r="BH485" s="14" t="n"/>
      <c r="BI485" s="14" t="n"/>
      <c r="BJ485" s="14" t="n"/>
      <c r="BK485" s="14" t="n"/>
      <c r="BL485" s="14" t="n"/>
      <c r="BM485" s="14" t="n"/>
      <c r="BN485" s="14" t="n"/>
      <c r="BO485" s="14" t="n"/>
      <c r="BP485" s="14" t="n"/>
      <c r="BQ485" s="14" t="n"/>
      <c r="BR485" s="14" t="n"/>
      <c r="BT485" s="13" t="inlineStr">
        <is>
          <t>UK</t>
        </is>
      </c>
      <c r="BW485" s="33" t="inlineStr">
        <is>
          <t>https://global.oup.com/privacy?cc=gb</t>
        </is>
      </c>
      <c r="BX485" s="13" t="inlineStr">
        <is>
          <t>For English assessment</t>
        </is>
      </c>
      <c r="CA485" s="19" t="inlineStr">
        <is>
          <t>N</t>
        </is>
      </c>
      <c r="CC485" s="19" t="inlineStr">
        <is>
          <t>N</t>
        </is>
      </c>
      <c r="CF485" s="19" t="inlineStr">
        <is>
          <t>N</t>
        </is>
      </c>
      <c r="CG485" s="19" t="inlineStr">
        <is>
          <t>N</t>
        </is>
      </c>
      <c r="CI485" s="19" t="inlineStr">
        <is>
          <t>N</t>
        </is>
      </c>
      <c r="CJ485" s="19" t="inlineStr">
        <is>
          <t>N</t>
        </is>
      </c>
      <c r="CK485" s="19" t="inlineStr">
        <is>
          <t>N</t>
        </is>
      </c>
      <c r="CL485" s="19" t="inlineStr">
        <is>
          <t>N</t>
        </is>
      </c>
      <c r="CO485" s="19" t="inlineStr">
        <is>
          <t>N</t>
        </is>
      </c>
      <c r="CQ485" s="19" t="inlineStr">
        <is>
          <t>N</t>
        </is>
      </c>
      <c r="CT485" s="19" t="inlineStr">
        <is>
          <t>N</t>
        </is>
      </c>
      <c r="CU485" s="19" t="inlineStr">
        <is>
          <t>N</t>
        </is>
      </c>
      <c r="CW485" s="19" t="inlineStr">
        <is>
          <t>N</t>
        </is>
      </c>
      <c r="CX485" s="19" t="inlineStr">
        <is>
          <t>N</t>
        </is>
      </c>
      <c r="CY485" s="19" t="inlineStr">
        <is>
          <t>N</t>
        </is>
      </c>
      <c r="CZ485" s="19" t="inlineStr">
        <is>
          <t>N</t>
        </is>
      </c>
      <c r="DA485" s="13" t="inlineStr">
        <is>
          <t>(Location)may be stored and processed outside of the country where it is collected, including outside of the European Economic Area.</t>
        </is>
      </c>
      <c r="DW485" s="13" t="inlineStr">
        <is>
          <t>None</t>
        </is>
      </c>
      <c r="DX485" s="22">
        <f>COUNTIF(A:A,A485)</f>
        <v/>
      </c>
      <c r="DZ485" s="19" t="n"/>
      <c r="EA485" s="19" t="n"/>
      <c r="EB485" s="129" t="inlineStr">
        <is>
          <t>eltsupport@oup.com</t>
        </is>
      </c>
      <c r="EC485" s="20" t="n"/>
      <c r="ED485" s="20" t="n"/>
      <c r="EE485" s="20" t="n"/>
      <c r="EF485" s="20" t="n"/>
      <c r="EG485" s="20" t="n"/>
      <c r="EH485" s="20" t="n"/>
      <c r="EI485" s="20" t="inlineStr">
        <is>
          <t>language</t>
        </is>
      </c>
      <c r="EJ485" s="22">
        <f>_xlfn.CONCAT(AF485:BQ485)</f>
        <v/>
      </c>
      <c r="EK485" s="22" t="n"/>
      <c r="EL485" s="20" t="n"/>
      <c r="EM485" s="20" t="n"/>
      <c r="EN485" s="20" t="n"/>
    </row>
    <row r="486" ht="68.09999999999999" customHeight="1">
      <c r="A486" s="24" t="inlineStr">
        <is>
          <t>#000253</t>
        </is>
      </c>
      <c r="B486" s="24" t="inlineStr">
        <is>
          <t>Oxford Owl</t>
        </is>
      </c>
      <c r="C486" s="13" t="inlineStr">
        <is>
          <t>Oxford University Press</t>
        </is>
      </c>
      <c r="E486" s="15" t="inlineStr">
        <is>
          <t>No</t>
        </is>
      </c>
      <c r="F486" s="25" t="inlineStr">
        <is>
          <t>Low</t>
        </is>
      </c>
      <c r="G486" s="25" t="n"/>
      <c r="H486" s="25" t="n"/>
      <c r="I486" s="25" t="n"/>
      <c r="J486" s="25" t="n"/>
      <c r="K486" s="26" t="n"/>
      <c r="L486" s="26">
        <f>IF(COUNTIF(K:K,K486)=0,"",COUNTIF(K:K,K486))</f>
        <v/>
      </c>
      <c r="M486" s="13" t="inlineStr">
        <is>
          <t>Digital Product</t>
        </is>
      </c>
      <c r="N486" s="13" t="inlineStr">
        <is>
          <t>I_Website Service</t>
        </is>
      </c>
      <c r="O486" s="37" t="inlineStr">
        <is>
          <t>https://www.oxfordowl.co.uk/</t>
        </is>
      </c>
      <c r="P486" s="13">
        <f>COUNTIF(Q486:AC486,"Y")</f>
        <v/>
      </c>
      <c r="R486" s="19" t="inlineStr">
        <is>
          <t>N</t>
        </is>
      </c>
      <c r="S486" s="19" t="inlineStr">
        <is>
          <t>Y</t>
        </is>
      </c>
      <c r="T486" s="19" t="inlineStr">
        <is>
          <t>Y</t>
        </is>
      </c>
      <c r="U486" s="19" t="inlineStr"/>
      <c r="V486" s="19" t="inlineStr"/>
      <c r="W486" s="19" t="inlineStr">
        <is>
          <t>Y</t>
        </is>
      </c>
      <c r="X486" s="19" t="inlineStr">
        <is>
          <t>N</t>
        </is>
      </c>
      <c r="Y486" s="19" t="inlineStr">
        <is>
          <t>N</t>
        </is>
      </c>
      <c r="Z486" s="19" t="inlineStr">
        <is>
          <t>N</t>
        </is>
      </c>
      <c r="AA486" s="19" t="inlineStr">
        <is>
          <t>N</t>
        </is>
      </c>
      <c r="AB486" s="19" t="inlineStr">
        <is>
          <t>N</t>
        </is>
      </c>
      <c r="AC486" s="19" t="inlineStr">
        <is>
          <t>N</t>
        </is>
      </c>
      <c r="AE486" s="13" t="n"/>
      <c r="AF486" s="14" t="n"/>
      <c r="AG486" s="14" t="n"/>
      <c r="AH486" s="14" t="inlineStr">
        <is>
          <t>Y</t>
        </is>
      </c>
      <c r="AI486" s="14" t="n"/>
      <c r="AJ486" s="14" t="n"/>
      <c r="AK486" s="14" t="inlineStr">
        <is>
          <t>Y</t>
        </is>
      </c>
      <c r="AL486" s="14" t="n"/>
      <c r="AM486" s="14" t="n"/>
      <c r="AN486" s="14" t="n"/>
      <c r="AO486" s="14" t="n"/>
      <c r="AP486" s="14" t="n"/>
      <c r="AQ486" s="14" t="n"/>
      <c r="AR486" s="14" t="n"/>
      <c r="AS486" s="14" t="n"/>
      <c r="AT486" s="14" t="n"/>
      <c r="AU486" s="14" t="n"/>
      <c r="AV486" s="14" t="n"/>
      <c r="AW486" s="14" t="n"/>
      <c r="AX486" s="14" t="n"/>
      <c r="AY486" s="14" t="n"/>
      <c r="AZ486" s="14" t="n"/>
      <c r="BA486" s="14" t="n"/>
      <c r="BB486" s="14" t="n"/>
      <c r="BC486" s="14" t="n"/>
      <c r="BD486" s="14" t="n"/>
      <c r="BE486" s="14" t="n"/>
      <c r="BF486" s="14" t="n"/>
      <c r="BG486" s="14" t="n"/>
      <c r="BH486" s="14" t="n"/>
      <c r="BI486" s="14" t="n"/>
      <c r="BJ486" s="14" t="n"/>
      <c r="BK486" s="14" t="n"/>
      <c r="BL486" s="14" t="n"/>
      <c r="BM486" s="14" t="n"/>
      <c r="BN486" s="14" t="n"/>
      <c r="BO486" s="14" t="n"/>
      <c r="BP486" s="14" t="n"/>
      <c r="BQ486" s="14" t="n"/>
      <c r="BR486" s="14" t="n"/>
      <c r="BS486" s="13" t="inlineStr">
        <is>
          <t>manual entry by staff</t>
        </is>
      </c>
      <c r="BT486" s="13" t="inlineStr">
        <is>
          <t>UK</t>
        </is>
      </c>
      <c r="BW486" s="33" t="inlineStr">
        <is>
          <t>http://global.oup.com/privacy</t>
        </is>
      </c>
      <c r="BX486" s="13" t="inlineStr">
        <is>
          <t>DUCKS</t>
        </is>
      </c>
      <c r="CA486" s="19" t="inlineStr">
        <is>
          <t>N</t>
        </is>
      </c>
      <c r="CC486" s="19" t="inlineStr">
        <is>
          <t>N</t>
        </is>
      </c>
      <c r="CF486" s="19" t="inlineStr">
        <is>
          <t>N</t>
        </is>
      </c>
      <c r="CG486" s="19" t="inlineStr">
        <is>
          <t>N</t>
        </is>
      </c>
      <c r="CI486" s="19" t="inlineStr">
        <is>
          <t>N</t>
        </is>
      </c>
      <c r="CJ486" s="19" t="inlineStr">
        <is>
          <t>N</t>
        </is>
      </c>
      <c r="CK486" s="19" t="inlineStr">
        <is>
          <t>N</t>
        </is>
      </c>
      <c r="CL486" s="19" t="inlineStr">
        <is>
          <t>N</t>
        </is>
      </c>
      <c r="CO486" s="19" t="inlineStr">
        <is>
          <t>N</t>
        </is>
      </c>
      <c r="CQ486" s="19" t="inlineStr">
        <is>
          <t>N</t>
        </is>
      </c>
      <c r="CT486" s="19" t="inlineStr">
        <is>
          <t>N</t>
        </is>
      </c>
      <c r="CU486" s="19" t="inlineStr">
        <is>
          <t>N</t>
        </is>
      </c>
      <c r="CW486" s="19" t="inlineStr">
        <is>
          <t>N</t>
        </is>
      </c>
      <c r="CX486" s="19" t="inlineStr">
        <is>
          <t>N</t>
        </is>
      </c>
      <c r="CY486" s="19" t="inlineStr">
        <is>
          <t>N</t>
        </is>
      </c>
      <c r="CZ486" s="19" t="inlineStr">
        <is>
          <t>N</t>
        </is>
      </c>
      <c r="DW486" s="13" t="inlineStr">
        <is>
          <t>Teacher's name and email</t>
        </is>
      </c>
      <c r="DX486" s="22">
        <f>COUNTIF(A:A,A486)</f>
        <v/>
      </c>
      <c r="DZ486" s="19" t="n"/>
      <c r="EA486" s="19" t="n"/>
      <c r="EB486" s="20" t="n"/>
      <c r="EC486" s="20" t="n"/>
      <c r="ED486" s="20" t="n"/>
      <c r="EE486" s="20" t="n"/>
      <c r="EF486" s="20" t="n"/>
      <c r="EG486" s="20" t="n"/>
      <c r="EH486" s="20" t="n"/>
      <c r="EI486" s="20" t="inlineStr">
        <is>
          <t>other</t>
        </is>
      </c>
      <c r="EJ486" s="22">
        <f>_xlfn.CONCAT(AF486:BQ486)</f>
        <v/>
      </c>
      <c r="EK486" s="22" t="n"/>
      <c r="EL486" s="20" t="n"/>
      <c r="EM486" s="20" t="n"/>
      <c r="EN486" s="20" t="n"/>
    </row>
    <row r="487" ht="84.95" customHeight="1">
      <c r="A487" s="24" t="inlineStr">
        <is>
          <t>#000254</t>
        </is>
      </c>
      <c r="B487" s="24" t="inlineStr">
        <is>
          <t>Oxford University Press (Kerboodle)</t>
        </is>
      </c>
      <c r="E487" s="15" t="inlineStr">
        <is>
          <t>No</t>
        </is>
      </c>
      <c r="F487" s="25" t="inlineStr">
        <is>
          <t>Low</t>
        </is>
      </c>
      <c r="G487" s="25" t="n"/>
      <c r="H487" s="25" t="n"/>
      <c r="I487" s="25" t="n"/>
      <c r="J487" s="25" t="n"/>
      <c r="K487" s="26" t="n"/>
      <c r="L487" s="26">
        <f>IF(COUNTIF(K:K,K487)=0,"",COUNTIF(K:K,K487))</f>
        <v/>
      </c>
      <c r="M487" s="13" t="inlineStr">
        <is>
          <t>Digital Product</t>
        </is>
      </c>
      <c r="N487" s="13" t="inlineStr">
        <is>
          <t>I_Website Service</t>
        </is>
      </c>
      <c r="O487" s="138" t="inlineStr">
        <is>
          <t>https://www.kerboodle.com/users/login</t>
        </is>
      </c>
      <c r="P487" s="13">
        <f>COUNTIF(Q487:AC487,"Y")</f>
        <v/>
      </c>
      <c r="R487" s="19" t="inlineStr">
        <is>
          <t>N</t>
        </is>
      </c>
      <c r="S487" s="19" t="inlineStr">
        <is>
          <t>Y</t>
        </is>
      </c>
      <c r="T487" s="19" t="inlineStr">
        <is>
          <t>Y</t>
        </is>
      </c>
      <c r="U487" s="19" t="inlineStr">
        <is>
          <t>Y</t>
        </is>
      </c>
      <c r="V487" s="19" t="inlineStr"/>
      <c r="W487" s="19" t="inlineStr">
        <is>
          <t>N</t>
        </is>
      </c>
      <c r="X487" s="19" t="inlineStr">
        <is>
          <t>N</t>
        </is>
      </c>
      <c r="Y487" s="19" t="inlineStr">
        <is>
          <t>N</t>
        </is>
      </c>
      <c r="Z487" s="19" t="inlineStr">
        <is>
          <t>N</t>
        </is>
      </c>
      <c r="AA487" s="19" t="inlineStr">
        <is>
          <t>N</t>
        </is>
      </c>
      <c r="AB487" s="19" t="inlineStr">
        <is>
          <t>N</t>
        </is>
      </c>
      <c r="AC487" s="19" t="inlineStr">
        <is>
          <t>N</t>
        </is>
      </c>
      <c r="AE487" s="13" t="n"/>
      <c r="AF487" s="14" t="n"/>
      <c r="AG487" s="14" t="inlineStr">
        <is>
          <t>Y</t>
        </is>
      </c>
      <c r="AH487" s="14" t="n"/>
      <c r="AI487" s="14" t="n"/>
      <c r="AJ487" s="14" t="n"/>
      <c r="AK487" s="14" t="n"/>
      <c r="AL487" s="14" t="n"/>
      <c r="AM487" s="14" t="n"/>
      <c r="AN487" s="14" t="n"/>
      <c r="AO487" s="14" t="n"/>
      <c r="AP487" s="14" t="n"/>
      <c r="AQ487" s="14" t="n"/>
      <c r="AR487" s="14" t="n"/>
      <c r="AS487" s="14" t="n"/>
      <c r="AT487" s="14" t="n"/>
      <c r="AU487" s="14" t="n"/>
      <c r="AV487" s="14" t="n"/>
      <c r="AW487" s="14" t="n"/>
      <c r="AX487" s="14" t="n"/>
      <c r="AY487" s="14" t="n"/>
      <c r="AZ487" s="14" t="n"/>
      <c r="BA487" s="14" t="n"/>
      <c r="BB487" s="14" t="n"/>
      <c r="BC487" s="14" t="n"/>
      <c r="BD487" s="14" t="n"/>
      <c r="BE487" s="14" t="n"/>
      <c r="BF487" s="14" t="n"/>
      <c r="BG487" s="14" t="n"/>
      <c r="BH487" s="14" t="n"/>
      <c r="BI487" s="14" t="n"/>
      <c r="BJ487" s="14" t="n"/>
      <c r="BK487" s="14" t="n"/>
      <c r="BL487" s="14" t="n"/>
      <c r="BM487" s="14" t="n"/>
      <c r="BN487" s="14" t="n"/>
      <c r="BO487" s="14" t="n"/>
      <c r="BP487" s="14" t="n"/>
      <c r="BQ487" s="14" t="n"/>
      <c r="BR487" s="14" t="n"/>
      <c r="BT487" s="13" t="inlineStr">
        <is>
          <t>UK</t>
        </is>
      </c>
      <c r="BW487" s="33" t="inlineStr">
        <is>
          <t>https://global.oup.com/privacy?cc=gb</t>
        </is>
      </c>
      <c r="BX487" s="13" t="inlineStr">
        <is>
          <t>Online educational resources website</t>
        </is>
      </c>
      <c r="BY487" s="13" t="inlineStr">
        <is>
          <t>Unable to access online resources</t>
        </is>
      </c>
      <c r="CA487" s="19" t="inlineStr">
        <is>
          <t>N</t>
        </is>
      </c>
      <c r="CC487" s="19" t="inlineStr">
        <is>
          <t>N</t>
        </is>
      </c>
      <c r="CF487" s="19" t="inlineStr">
        <is>
          <t>N</t>
        </is>
      </c>
      <c r="CG487" s="19" t="inlineStr">
        <is>
          <t>N</t>
        </is>
      </c>
      <c r="CI487" s="19" t="inlineStr">
        <is>
          <t>N</t>
        </is>
      </c>
      <c r="CJ487" s="19" t="inlineStr">
        <is>
          <t>N</t>
        </is>
      </c>
      <c r="CK487" s="19" t="inlineStr">
        <is>
          <t>N</t>
        </is>
      </c>
      <c r="CL487" s="19" t="inlineStr">
        <is>
          <t>N</t>
        </is>
      </c>
      <c r="CO487" s="19" t="inlineStr">
        <is>
          <t>N</t>
        </is>
      </c>
      <c r="CQ487" s="19" t="inlineStr">
        <is>
          <t>N</t>
        </is>
      </c>
      <c r="CT487" s="19" t="inlineStr">
        <is>
          <t>N</t>
        </is>
      </c>
      <c r="CU487" s="19" t="inlineStr">
        <is>
          <t>N</t>
        </is>
      </c>
      <c r="CW487" s="19" t="inlineStr">
        <is>
          <t>N</t>
        </is>
      </c>
      <c r="CX487" s="19" t="inlineStr">
        <is>
          <t>N</t>
        </is>
      </c>
      <c r="CY487" s="19" t="inlineStr">
        <is>
          <t>N</t>
        </is>
      </c>
      <c r="CZ487" s="19" t="inlineStr">
        <is>
          <t>N</t>
        </is>
      </c>
      <c r="DW487" s="13" t="inlineStr">
        <is>
          <t>Student name,</t>
        </is>
      </c>
      <c r="DX487" s="22">
        <f>COUNTIF(A:A,A487)</f>
        <v/>
      </c>
      <c r="DZ487" s="19" t="n"/>
      <c r="EA487" s="19" t="n"/>
      <c r="EB487" s="129" t="inlineStr">
        <is>
          <t>https://global.oup.com/education/help/technical-support/helpdesk-platform?region=uk</t>
        </is>
      </c>
      <c r="EC487" s="20" t="n"/>
      <c r="ED487" s="20" t="n"/>
      <c r="EE487" s="20" t="n"/>
      <c r="EF487" s="20" t="n"/>
      <c r="EG487" s="20" t="n"/>
      <c r="EH487" s="20" t="n"/>
      <c r="EI487" s="20" t="inlineStr">
        <is>
          <t>edu</t>
        </is>
      </c>
      <c r="EJ487" s="22">
        <f>_xlfn.CONCAT(AF487:BQ487)</f>
        <v/>
      </c>
      <c r="EK487" s="22" t="n"/>
      <c r="EL487" s="20" t="n"/>
      <c r="EM487" s="20" t="n"/>
      <c r="EN487" s="20" t="n"/>
    </row>
    <row r="488" ht="102" customHeight="1">
      <c r="A488" s="24" t="inlineStr">
        <is>
          <t>#000410</t>
        </is>
      </c>
      <c r="B488" s="13" t="inlineStr">
        <is>
          <t>OxfordAQA</t>
        </is>
      </c>
      <c r="E488" s="15" t="inlineStr">
        <is>
          <t>No</t>
        </is>
      </c>
      <c r="F488" s="25" t="inlineStr">
        <is>
          <t>Low</t>
        </is>
      </c>
      <c r="G488" s="25" t="n"/>
      <c r="H488" s="25" t="n"/>
      <c r="I488" s="25" t="n"/>
      <c r="J488" s="25" t="n"/>
      <c r="L488" s="26">
        <f>IF(COUNTIF(K:K,K488)=0,"",COUNTIF(K:K,K488))</f>
        <v/>
      </c>
      <c r="M488" s="13" t="inlineStr">
        <is>
          <t>Vendor</t>
        </is>
      </c>
      <c r="N488" s="13" t="inlineStr">
        <is>
          <t>V_Vendor</t>
        </is>
      </c>
      <c r="O488" s="41" t="inlineStr">
        <is>
          <t>(???)https://www.activenetwork.com/support</t>
        </is>
      </c>
      <c r="P488" s="13">
        <f>COUNTIF(Q488:AC488,"Y")</f>
        <v/>
      </c>
      <c r="R488" s="19" t="inlineStr">
        <is>
          <t>N</t>
        </is>
      </c>
      <c r="S488" s="19" t="inlineStr">
        <is>
          <t>Y</t>
        </is>
      </c>
      <c r="T488" s="19" t="inlineStr">
        <is>
          <t>N</t>
        </is>
      </c>
      <c r="U488" s="19" t="inlineStr"/>
      <c r="V488" s="19" t="inlineStr">
        <is>
          <t>Y</t>
        </is>
      </c>
      <c r="W488" s="19" t="inlineStr">
        <is>
          <t>N</t>
        </is>
      </c>
      <c r="X488" s="19" t="inlineStr">
        <is>
          <t>N</t>
        </is>
      </c>
      <c r="Y488" s="19" t="inlineStr">
        <is>
          <t>N</t>
        </is>
      </c>
      <c r="Z488" s="19" t="inlineStr">
        <is>
          <t>N</t>
        </is>
      </c>
      <c r="AA488" s="19" t="inlineStr">
        <is>
          <t>N</t>
        </is>
      </c>
      <c r="AB488" s="19" t="inlineStr">
        <is>
          <t>N</t>
        </is>
      </c>
      <c r="AC488" s="19" t="inlineStr">
        <is>
          <t>N</t>
        </is>
      </c>
      <c r="AE488" s="13" t="n"/>
      <c r="AF488" s="14" t="n"/>
      <c r="AG488" s="14" t="inlineStr">
        <is>
          <t>Y</t>
        </is>
      </c>
      <c r="AH488" s="14" t="n"/>
      <c r="AI488" s="14" t="n"/>
      <c r="AJ488" s="14" t="n"/>
      <c r="AK488" s="14" t="n"/>
      <c r="AL488" s="14" t="n"/>
      <c r="AM488" s="14" t="n"/>
      <c r="AN488" s="14" t="n"/>
      <c r="AO488" s="14" t="n"/>
      <c r="AP488" s="14" t="n"/>
      <c r="AQ488" s="14" t="n"/>
      <c r="AR488" s="14" t="n"/>
      <c r="AS488" s="14" t="n"/>
      <c r="AT488" s="14" t="inlineStr">
        <is>
          <t>Y</t>
        </is>
      </c>
      <c r="AU488" s="14" t="n"/>
      <c r="AV488" s="14" t="inlineStr">
        <is>
          <t>Y</t>
        </is>
      </c>
      <c r="AW488" s="14" t="n"/>
      <c r="AX488" s="14" t="n"/>
      <c r="AY488" s="14" t="inlineStr">
        <is>
          <t>Y</t>
        </is>
      </c>
      <c r="AZ488" s="14" t="n"/>
      <c r="BA488" s="14" t="n"/>
      <c r="BB488" s="14" t="n"/>
      <c r="BC488" s="14" t="n"/>
      <c r="BD488" s="14" t="n"/>
      <c r="BE488" s="14" t="n"/>
      <c r="BF488" s="14" t="n"/>
      <c r="BG488" s="14" t="inlineStr">
        <is>
          <t>Y</t>
        </is>
      </c>
      <c r="BH488" s="14" t="n"/>
      <c r="BI488" s="14" t="n"/>
      <c r="BJ488" s="14" t="n"/>
      <c r="BK488" s="14" t="n"/>
      <c r="BL488" s="14" t="n"/>
      <c r="BM488" s="14" t="n"/>
      <c r="BN488" s="14" t="inlineStr">
        <is>
          <t>Y</t>
        </is>
      </c>
      <c r="BO488" s="14" t="n"/>
      <c r="BP488" s="14" t="n"/>
      <c r="BQ488" s="14" t="inlineStr">
        <is>
          <t>Y</t>
        </is>
      </c>
      <c r="BR488" s="14" t="n"/>
      <c r="BT488" s="30" t="inlineStr">
        <is>
          <t>UK</t>
        </is>
      </c>
      <c r="BW488" s="33" t="inlineStr">
        <is>
          <t>https://oxfordaqaexams.org.uk/privacy-policy</t>
        </is>
      </c>
      <c r="BX488" s="30" t="inlineStr">
        <is>
          <t>IGCSE examination board</t>
        </is>
      </c>
      <c r="BY488" s="30" t="inlineStr">
        <is>
          <t>May not sit for IGCSE</t>
        </is>
      </c>
      <c r="CA488" s="19" t="inlineStr">
        <is>
          <t>N</t>
        </is>
      </c>
      <c r="CC488" s="19" t="inlineStr">
        <is>
          <t>N</t>
        </is>
      </c>
      <c r="CE488" s="19" t="inlineStr">
        <is>
          <t>N</t>
        </is>
      </c>
      <c r="CF488" s="19" t="inlineStr">
        <is>
          <t>N</t>
        </is>
      </c>
      <c r="CG488" s="19" t="inlineStr">
        <is>
          <t>N</t>
        </is>
      </c>
      <c r="CI488" s="19" t="inlineStr">
        <is>
          <t>N</t>
        </is>
      </c>
      <c r="CJ488" s="19" t="inlineStr">
        <is>
          <t>N</t>
        </is>
      </c>
      <c r="CK488" s="19" t="inlineStr">
        <is>
          <t>N</t>
        </is>
      </c>
      <c r="CL488" s="19" t="inlineStr">
        <is>
          <t>N</t>
        </is>
      </c>
      <c r="CO488" s="19" t="inlineStr">
        <is>
          <t>N</t>
        </is>
      </c>
      <c r="CQ488" s="19" t="inlineStr">
        <is>
          <t>N</t>
        </is>
      </c>
      <c r="CT488" s="19" t="inlineStr">
        <is>
          <t>N</t>
        </is>
      </c>
      <c r="CU488" s="19" t="inlineStr">
        <is>
          <t>N</t>
        </is>
      </c>
      <c r="CW488" s="19" t="inlineStr">
        <is>
          <t>N</t>
        </is>
      </c>
      <c r="CX488" s="19" t="inlineStr">
        <is>
          <t>N</t>
        </is>
      </c>
      <c r="CY488" s="19" t="inlineStr">
        <is>
          <t>N</t>
        </is>
      </c>
      <c r="CZ488" s="19" t="inlineStr">
        <is>
          <t>N</t>
        </is>
      </c>
      <c r="DA488" s="30" t="inlineStr">
        <is>
          <t>Until the student is 21 to enable us to provide historic academic reports etc.</t>
        </is>
      </c>
      <c r="DW488" s="30"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t>
        </is>
      </c>
      <c r="DX488" s="22">
        <f>COUNTIF(A:A,A488)</f>
        <v/>
      </c>
      <c r="DY488" s="19" t="inlineStr">
        <is>
          <t>N</t>
        </is>
      </c>
      <c r="DZ488" s="19" t="n"/>
      <c r="EA488" s="19" t="n"/>
      <c r="EB488" s="20" t="n"/>
      <c r="EC488" s="20" t="n"/>
      <c r="ED488" s="129" t="inlineStr">
        <is>
          <t>https://oxfordaqaexams.org.uk/contact-us/training-and-support</t>
        </is>
      </c>
      <c r="EE488" s="129" t="n"/>
      <c r="EF488" s="129" t="n"/>
      <c r="EG488" s="129" t="n"/>
      <c r="EH488" s="129" t="n"/>
      <c r="EI488" s="20" t="inlineStr">
        <is>
          <t>other</t>
        </is>
      </c>
      <c r="EJ488" s="22">
        <f>_xlfn.CONCAT(AF488:BQ488)</f>
        <v/>
      </c>
      <c r="EK488" s="20" t="n"/>
      <c r="EL488" s="20" t="n"/>
      <c r="EM488" s="20" t="n"/>
      <c r="EN488" s="20" t="n"/>
    </row>
    <row r="489" ht="119.1" customHeight="1">
      <c r="A489" s="24" t="inlineStr">
        <is>
          <t>#000256</t>
        </is>
      </c>
      <c r="B489" s="24" t="inlineStr">
        <is>
          <t>P;log</t>
        </is>
      </c>
      <c r="E489" s="15" t="inlineStr">
        <is>
          <t>No</t>
        </is>
      </c>
      <c r="F489" s="25" t="inlineStr">
        <is>
          <t>Low</t>
        </is>
      </c>
      <c r="G489" s="25" t="n"/>
      <c r="H489" s="25" t="n"/>
      <c r="I489" s="25" t="n"/>
      <c r="J489" s="25" t="n"/>
      <c r="K489" s="26" t="n"/>
      <c r="L489" s="26">
        <f>IF(COUNTIF(K:K,K489)=0,"",COUNTIF(K:K,K489))</f>
        <v/>
      </c>
      <c r="M489" s="13" t="inlineStr">
        <is>
          <t>Digital Product</t>
        </is>
      </c>
      <c r="N489" s="13" t="inlineStr">
        <is>
          <t>I_Website Service</t>
        </is>
      </c>
      <c r="O489" s="138" t="inlineStr">
        <is>
          <t>(???)https://www.activenetwork.com/support</t>
        </is>
      </c>
      <c r="P489" s="13">
        <f>COUNTIF(Q489:AC489,"Y")</f>
        <v/>
      </c>
      <c r="R489" s="19" t="inlineStr">
        <is>
          <t>N</t>
        </is>
      </c>
      <c r="S489" s="19" t="inlineStr"/>
      <c r="T489" s="19" t="inlineStr">
        <is>
          <t>N</t>
        </is>
      </c>
      <c r="U489" s="19" t="inlineStr"/>
      <c r="V489" s="19" t="inlineStr">
        <is>
          <t>Y</t>
        </is>
      </c>
      <c r="W489" s="19" t="inlineStr">
        <is>
          <t>N</t>
        </is>
      </c>
      <c r="X489" s="19" t="inlineStr">
        <is>
          <t>N</t>
        </is>
      </c>
      <c r="Y489" s="19" t="inlineStr">
        <is>
          <t>N</t>
        </is>
      </c>
      <c r="Z489" s="19" t="inlineStr">
        <is>
          <t>N</t>
        </is>
      </c>
      <c r="AA489" s="19" t="inlineStr">
        <is>
          <t>N</t>
        </is>
      </c>
      <c r="AB489" s="19" t="inlineStr">
        <is>
          <t>N</t>
        </is>
      </c>
      <c r="AC489" s="19" t="inlineStr">
        <is>
          <t>N</t>
        </is>
      </c>
      <c r="AE489" s="13" t="n"/>
      <c r="AF489" s="14" t="n"/>
      <c r="AG489" s="14" t="inlineStr">
        <is>
          <t>Y</t>
        </is>
      </c>
      <c r="AH489" s="14" t="n"/>
      <c r="AI489" s="14" t="n"/>
      <c r="AJ489" s="14" t="n"/>
      <c r="AK489" s="14" t="inlineStr">
        <is>
          <t>Y</t>
        </is>
      </c>
      <c r="AL489" s="14" t="n"/>
      <c r="AM489" s="14" t="n"/>
      <c r="AN489" s="14" t="n"/>
      <c r="AO489" s="14" t="n"/>
      <c r="AP489" s="14" t="n"/>
      <c r="AQ489" s="14" t="n"/>
      <c r="AR489" s="14" t="n"/>
      <c r="AS489" s="14" t="n"/>
      <c r="AT489" s="14" t="n"/>
      <c r="AU489" s="14" t="n"/>
      <c r="AV489" s="14" t="n"/>
      <c r="AW489" s="14" t="n"/>
      <c r="AX489" s="14" t="n"/>
      <c r="AY489" s="14" t="n"/>
      <c r="AZ489" s="14" t="n"/>
      <c r="BA489" s="14" t="n"/>
      <c r="BB489" s="14" t="n"/>
      <c r="BC489" s="14" t="inlineStr">
        <is>
          <t>Y</t>
        </is>
      </c>
      <c r="BD489" s="14" t="n"/>
      <c r="BE489" s="14" t="n"/>
      <c r="BF489" s="14" t="n"/>
      <c r="BG489" s="14" t="n"/>
      <c r="BH489" s="14" t="n"/>
      <c r="BI489" s="14" t="n"/>
      <c r="BJ489" s="14" t="n"/>
      <c r="BK489" s="14" t="n"/>
      <c r="BL489" s="14" t="n"/>
      <c r="BM489" s="14" t="n"/>
      <c r="BN489" s="14" t="n"/>
      <c r="BO489" s="14" t="n"/>
      <c r="BP489" s="14" t="n"/>
      <c r="BQ489" s="14" t="n"/>
      <c r="BR489" s="14" t="n"/>
      <c r="BT489" s="13" t="inlineStr">
        <is>
          <t>Singapore</t>
        </is>
      </c>
      <c r="BW489" s="33" t="inlineStr">
        <is>
          <t>https://plogyearbook.com/page/terms-and-conditions</t>
        </is>
      </c>
      <c r="BX489" s="13" t="inlineStr">
        <is>
          <t>Student Yearbook</t>
        </is>
      </c>
      <c r="BY489" s="13" t="inlineStr">
        <is>
          <t>May not participate in the Yearbook</t>
        </is>
      </c>
      <c r="CA489" s="19" t="inlineStr">
        <is>
          <t>N</t>
        </is>
      </c>
      <c r="CC489" s="19" t="inlineStr">
        <is>
          <t>N</t>
        </is>
      </c>
      <c r="CE489" s="19" t="inlineStr">
        <is>
          <t>Y</t>
        </is>
      </c>
      <c r="CF489" s="19" t="inlineStr">
        <is>
          <t>N</t>
        </is>
      </c>
      <c r="CG489" s="19" t="inlineStr">
        <is>
          <t>N</t>
        </is>
      </c>
      <c r="CI489" s="19" t="inlineStr">
        <is>
          <t>N</t>
        </is>
      </c>
      <c r="CJ489" s="19" t="inlineStr">
        <is>
          <t>N</t>
        </is>
      </c>
      <c r="CK489" s="19" t="inlineStr">
        <is>
          <t>N</t>
        </is>
      </c>
      <c r="CL489" s="19" t="inlineStr">
        <is>
          <t>N</t>
        </is>
      </c>
      <c r="CO489" s="19" t="inlineStr">
        <is>
          <t>N</t>
        </is>
      </c>
      <c r="CQ489" s="19" t="inlineStr">
        <is>
          <t>N</t>
        </is>
      </c>
      <c r="CS489" s="19" t="inlineStr">
        <is>
          <t>Y</t>
        </is>
      </c>
      <c r="CT489" s="19" t="inlineStr">
        <is>
          <t>N</t>
        </is>
      </c>
      <c r="CU489" s="19" t="inlineStr">
        <is>
          <t>N</t>
        </is>
      </c>
      <c r="CW489" s="19" t="inlineStr">
        <is>
          <t>N</t>
        </is>
      </c>
      <c r="CX489" s="19" t="inlineStr">
        <is>
          <t>N</t>
        </is>
      </c>
      <c r="CY489" s="19" t="inlineStr">
        <is>
          <t>N</t>
        </is>
      </c>
      <c r="CZ489" s="19" t="inlineStr">
        <is>
          <t>N</t>
        </is>
      </c>
      <c r="DA489" s="30" t="inlineStr">
        <is>
          <t>Whilst the student is registered at the College</t>
        </is>
      </c>
      <c r="DW489" s="13" t="inlineStr">
        <is>
          <t>Student names, photographs, staff emails</t>
        </is>
      </c>
      <c r="DX489" s="22">
        <f>COUNTIF(A:A,A489)</f>
        <v/>
      </c>
      <c r="DY489" s="19" t="inlineStr">
        <is>
          <t>Y</t>
        </is>
      </c>
      <c r="DZ489" s="19" t="n"/>
      <c r="EA489" s="19" t="n"/>
      <c r="EB489" s="20" t="inlineStr">
        <is>
          <t>hello@plogyearbook.com</t>
        </is>
      </c>
      <c r="EC489" s="129" t="inlineStr">
        <is>
          <t xml:space="preserve"> +65 (9859 1329)</t>
        </is>
      </c>
      <c r="ED489" s="20" t="n"/>
      <c r="EE489" s="20" t="n"/>
      <c r="EF489" s="20" t="n"/>
      <c r="EG489" s="20" t="n"/>
      <c r="EH489" s="20" t="n"/>
      <c r="EI489" s="20" t="inlineStr">
        <is>
          <t>?tool</t>
        </is>
      </c>
      <c r="EJ489" s="22">
        <f>_xlfn.CONCAT(AF489:BQ489)</f>
        <v/>
      </c>
      <c r="EK489" s="22" t="n"/>
      <c r="EL489" s="20" t="n"/>
      <c r="EM489" s="20" t="n"/>
      <c r="EN489" s="20" t="n"/>
    </row>
    <row r="490" ht="84.95" customHeight="1">
      <c r="A490" s="24" t="inlineStr">
        <is>
          <t>#000592</t>
        </is>
      </c>
      <c r="B490" s="13" t="inlineStr">
        <is>
          <t>Pacific Prime</t>
        </is>
      </c>
      <c r="F490" s="25" t="n"/>
      <c r="G490" s="25" t="n"/>
      <c r="H490" s="25" t="n"/>
      <c r="I490" s="25" t="n"/>
      <c r="J490" s="25" t="n"/>
      <c r="L490" s="26">
        <f>IF(COUNTIF(K:K,K490)=0,"",COUNTIF(K:K,K490))</f>
        <v/>
      </c>
      <c r="M490" s="13" t="inlineStr">
        <is>
          <t>Vendor</t>
        </is>
      </c>
      <c r="N490" s="13" t="inlineStr">
        <is>
          <t>V_Insurance</t>
        </is>
      </c>
      <c r="O490" s="138" t="inlineStr">
        <is>
          <t>(???)https://apps.apple.com/us/app/math-slide-hundred-ten-one/id588836426</t>
        </is>
      </c>
      <c r="P490" s="13">
        <f>COUNTIF(Q490:AC490,"Y")</f>
        <v/>
      </c>
      <c r="R490" s="19" t="inlineStr">
        <is>
          <t>N</t>
        </is>
      </c>
      <c r="S490" s="19" t="inlineStr">
        <is>
          <t>Y</t>
        </is>
      </c>
      <c r="T490" s="19" t="inlineStr">
        <is>
          <t>N</t>
        </is>
      </c>
      <c r="U490" s="19" t="inlineStr"/>
      <c r="V490" s="19" t="inlineStr">
        <is>
          <t>Y</t>
        </is>
      </c>
      <c r="W490" s="19" t="inlineStr">
        <is>
          <t>N</t>
        </is>
      </c>
      <c r="X490" s="19" t="inlineStr">
        <is>
          <t>N</t>
        </is>
      </c>
      <c r="Y490" s="19" t="inlineStr">
        <is>
          <t>N</t>
        </is>
      </c>
      <c r="Z490" s="19" t="inlineStr">
        <is>
          <t>Y</t>
        </is>
      </c>
      <c r="AA490" s="19" t="inlineStr">
        <is>
          <t>N</t>
        </is>
      </c>
      <c r="AB490" s="19" t="inlineStr">
        <is>
          <t>Y</t>
        </is>
      </c>
      <c r="AC490" s="19" t="inlineStr">
        <is>
          <t>N</t>
        </is>
      </c>
      <c r="AE490" s="13" t="n"/>
      <c r="AF490" s="14" t="inlineStr">
        <is>
          <t>Y</t>
        </is>
      </c>
      <c r="AG490" s="14" t="inlineStr">
        <is>
          <t>Y</t>
        </is>
      </c>
      <c r="AH490" s="14" t="inlineStr">
        <is>
          <t>Y</t>
        </is>
      </c>
      <c r="AI490" s="14" t="inlineStr">
        <is>
          <t>Y</t>
        </is>
      </c>
      <c r="AJ490" s="14" t="n"/>
      <c r="AK490" s="14" t="inlineStr">
        <is>
          <t>Y</t>
        </is>
      </c>
      <c r="AL490" s="14" t="inlineStr">
        <is>
          <t>Y</t>
        </is>
      </c>
      <c r="AM490" s="14" t="n"/>
      <c r="AN490" s="14" t="inlineStr">
        <is>
          <t>Y</t>
        </is>
      </c>
      <c r="AO490" s="14" t="inlineStr">
        <is>
          <t>Y</t>
        </is>
      </c>
      <c r="AP490" s="14" t="inlineStr">
        <is>
          <t>Y</t>
        </is>
      </c>
      <c r="AQ490" s="14" t="inlineStr">
        <is>
          <t>Y</t>
        </is>
      </c>
      <c r="AR490" s="14" t="inlineStr">
        <is>
          <t>Y</t>
        </is>
      </c>
      <c r="AS490" s="14" t="inlineStr">
        <is>
          <t>Y</t>
        </is>
      </c>
      <c r="AT490" s="14" t="n"/>
      <c r="AU490" s="14" t="n"/>
      <c r="AV490" s="14" t="n"/>
      <c r="AW490" s="14" t="n"/>
      <c r="AX490" s="14" t="n"/>
      <c r="AY490" s="14" t="n"/>
      <c r="AZ490" s="14" t="inlineStr">
        <is>
          <t>Y</t>
        </is>
      </c>
      <c r="BA490" s="14" t="n"/>
      <c r="BB490" s="14" t="inlineStr">
        <is>
          <t>Y</t>
        </is>
      </c>
      <c r="BC490" s="14" t="n"/>
      <c r="BD490" s="14" t="n"/>
      <c r="BE490" s="14" t="n"/>
      <c r="BF490" s="14" t="inlineStr">
        <is>
          <t>Y</t>
        </is>
      </c>
      <c r="BG490" s="14" t="inlineStr">
        <is>
          <t>Y</t>
        </is>
      </c>
      <c r="BH490" s="14" t="n"/>
      <c r="BI490" s="14" t="n"/>
      <c r="BJ490" s="14" t="n"/>
      <c r="BK490" s="14" t="n"/>
      <c r="BL490" s="14" t="inlineStr">
        <is>
          <t>Y</t>
        </is>
      </c>
      <c r="BM490" s="14" t="n"/>
      <c r="BN490" s="14" t="inlineStr">
        <is>
          <t>Y</t>
        </is>
      </c>
      <c r="BO490" s="14" t="n"/>
      <c r="BP490" s="14" t="n"/>
      <c r="BQ490" s="14" t="n"/>
      <c r="BR490" s="14" t="n"/>
      <c r="BT490" s="13" t="inlineStr">
        <is>
          <t>China</t>
        </is>
      </c>
      <c r="BW490" s="33" t="inlineStr">
        <is>
          <t>https://www.pacificprime.com/privacy/</t>
        </is>
      </c>
      <c r="BX490" s="13" t="inlineStr">
        <is>
          <t>Insurance Company</t>
        </is>
      </c>
      <c r="CA490" s="19" t="inlineStr">
        <is>
          <t>N</t>
        </is>
      </c>
      <c r="CC490" s="19" t="inlineStr">
        <is>
          <t>N</t>
        </is>
      </c>
      <c r="CF490" s="19" t="inlineStr">
        <is>
          <t>N</t>
        </is>
      </c>
      <c r="CG490" s="19" t="inlineStr">
        <is>
          <t>N</t>
        </is>
      </c>
      <c r="CI490" s="19" t="inlineStr">
        <is>
          <t>N</t>
        </is>
      </c>
      <c r="CJ490" s="19" t="inlineStr">
        <is>
          <t>N</t>
        </is>
      </c>
      <c r="CK490" s="19" t="inlineStr">
        <is>
          <t>N</t>
        </is>
      </c>
      <c r="CL490" s="19" t="inlineStr">
        <is>
          <t>N</t>
        </is>
      </c>
      <c r="CO490" s="19" t="inlineStr">
        <is>
          <t>N</t>
        </is>
      </c>
      <c r="CQ490" s="19" t="inlineStr">
        <is>
          <t>N</t>
        </is>
      </c>
      <c r="CT490" s="19" t="inlineStr">
        <is>
          <t>N</t>
        </is>
      </c>
      <c r="CU490" s="19" t="inlineStr">
        <is>
          <t>N</t>
        </is>
      </c>
      <c r="CW490" s="19" t="inlineStr">
        <is>
          <t>N</t>
        </is>
      </c>
      <c r="CX490" s="19" t="inlineStr">
        <is>
          <t>N</t>
        </is>
      </c>
      <c r="CY490" s="19" t="inlineStr">
        <is>
          <t>N</t>
        </is>
      </c>
      <c r="CZ490" s="19" t="inlineStr">
        <is>
          <t>N</t>
        </is>
      </c>
      <c r="DW490" s="13" t="n"/>
      <c r="DX490" s="22">
        <f>COUNTIF(A:A,A490)</f>
        <v/>
      </c>
      <c r="DZ490" s="19" t="n"/>
      <c r="EA490" s="19" t="n"/>
      <c r="EB490" s="20" t="n"/>
      <c r="EC490" s="20" t="n"/>
      <c r="ED490" s="43" t="inlineStr">
        <is>
          <t>https://www.pacificprime.com/contact-us/</t>
        </is>
      </c>
      <c r="EE490" s="43" t="n"/>
      <c r="EF490" s="43" t="n"/>
      <c r="EG490" s="43" t="n"/>
      <c r="EH490" s="43" t="n"/>
      <c r="EI490" s="20" t="inlineStr">
        <is>
          <t>vendor</t>
        </is>
      </c>
      <c r="EJ490" s="22">
        <f>_xlfn.CONCAT(AF490:BQ490)</f>
        <v/>
      </c>
      <c r="EK490" s="20" t="n"/>
      <c r="EL490" s="20" t="n"/>
      <c r="EM490" s="20" t="n"/>
      <c r="EN490" s="20" t="n"/>
    </row>
    <row r="491" ht="84.95" customHeight="1">
      <c r="A491" s="13" t="inlineStr">
        <is>
          <t>#000890</t>
        </is>
      </c>
      <c r="B491" s="13" t="inlineStr">
        <is>
          <t>Pacific Prime</t>
        </is>
      </c>
      <c r="F491" s="25" t="n"/>
      <c r="G491" s="25" t="n"/>
      <c r="H491" s="25" t="n"/>
      <c r="I491" s="25" t="n"/>
      <c r="J491" s="25" t="n"/>
      <c r="L491" s="26">
        <f>IF(COUNTIF(K:K,K491)=0,"",COUNTIF(K:K,K491))</f>
        <v/>
      </c>
      <c r="M491" s="13" t="inlineStr">
        <is>
          <t>Vendor</t>
        </is>
      </c>
      <c r="N491" s="13" t="inlineStr">
        <is>
          <t>V_Insurance</t>
        </is>
      </c>
      <c r="O491" s="138" t="inlineStr">
        <is>
          <t>(???)https://apps.apple.com/us/app/math-slide-hundred-ten-one/id588836426</t>
        </is>
      </c>
      <c r="P491" s="13">
        <f>COUNTIF(Q491:AC491,"Y")</f>
        <v/>
      </c>
      <c r="R491" s="19" t="inlineStr">
        <is>
          <t>N</t>
        </is>
      </c>
      <c r="S491" s="19" t="inlineStr">
        <is>
          <t>N</t>
        </is>
      </c>
      <c r="T491" s="19" t="inlineStr">
        <is>
          <t>N</t>
        </is>
      </c>
      <c r="U491" s="19" t="inlineStr"/>
      <c r="V491" s="19" t="inlineStr">
        <is>
          <t>Y</t>
        </is>
      </c>
      <c r="W491" s="19" t="inlineStr">
        <is>
          <t>N</t>
        </is>
      </c>
      <c r="X491" s="19" t="inlineStr">
        <is>
          <t>N</t>
        </is>
      </c>
      <c r="Y491" s="19" t="inlineStr">
        <is>
          <t>N</t>
        </is>
      </c>
      <c r="Z491" s="19" t="inlineStr">
        <is>
          <t>N</t>
        </is>
      </c>
      <c r="AA491" s="19" t="inlineStr">
        <is>
          <t>N</t>
        </is>
      </c>
      <c r="AB491" s="19" t="inlineStr">
        <is>
          <t>N</t>
        </is>
      </c>
      <c r="AC491" s="19" t="inlineStr">
        <is>
          <t>N</t>
        </is>
      </c>
      <c r="AE491" s="13" t="n"/>
      <c r="AF491" s="14" t="n"/>
      <c r="AG491" s="14" t="n"/>
      <c r="AH491" s="14" t="inlineStr">
        <is>
          <t>Y</t>
        </is>
      </c>
      <c r="AI491" s="14" t="n"/>
      <c r="AJ491" s="14" t="n"/>
      <c r="AK491" s="14" t="n"/>
      <c r="AL491" s="14" t="n"/>
      <c r="AM491" s="14" t="n"/>
      <c r="AN491" s="14" t="inlineStr">
        <is>
          <t>Y</t>
        </is>
      </c>
      <c r="AO491" s="14" t="n"/>
      <c r="AP491" s="14" t="n"/>
      <c r="AQ491" s="14" t="n"/>
      <c r="AR491" s="14" t="inlineStr">
        <is>
          <t>Y</t>
        </is>
      </c>
      <c r="AS491" s="14" t="n"/>
      <c r="AT491" s="14" t="n"/>
      <c r="AU491" s="14" t="n"/>
      <c r="AV491" s="14" t="n"/>
      <c r="AW491" s="14" t="inlineStr">
        <is>
          <t>Y</t>
        </is>
      </c>
      <c r="AX491" s="14" t="n"/>
      <c r="AY491" s="14" t="n"/>
      <c r="AZ491" s="14" t="n"/>
      <c r="BA491" s="14" t="n"/>
      <c r="BB491" s="14" t="n"/>
      <c r="BC491" s="14" t="n"/>
      <c r="BD491" s="14" t="n"/>
      <c r="BE491" s="14" t="n"/>
      <c r="BF491" s="14" t="n"/>
      <c r="BG491" s="14" t="inlineStr">
        <is>
          <t>Y</t>
        </is>
      </c>
      <c r="BH491" s="14" t="n"/>
      <c r="BI491" s="14" t="n"/>
      <c r="BJ491" s="14" t="n"/>
      <c r="BK491" s="14" t="n"/>
      <c r="BL491" s="14" t="n"/>
      <c r="BM491" s="14" t="n"/>
      <c r="BN491" s="14" t="n"/>
      <c r="BO491" s="14" t="n"/>
      <c r="BP491" s="14" t="n"/>
      <c r="BQ491" s="14" t="n"/>
      <c r="BR491" s="14" t="n"/>
      <c r="BT491" s="30" t="inlineStr">
        <is>
          <t>Singapore</t>
        </is>
      </c>
      <c r="BW491" s="33" t="inlineStr">
        <is>
          <t>https://www.pacificprime.com/privacy/</t>
        </is>
      </c>
      <c r="BX491" s="30" t="inlineStr">
        <is>
          <t>Provision of Medical Insurance</t>
        </is>
      </c>
      <c r="BY491" s="30" t="inlineStr">
        <is>
          <t>May not be employed at the College</t>
        </is>
      </c>
      <c r="CA491" s="19" t="inlineStr">
        <is>
          <t>N</t>
        </is>
      </c>
      <c r="CC491" s="19" t="inlineStr">
        <is>
          <t>N</t>
        </is>
      </c>
      <c r="CF491" s="19" t="inlineStr">
        <is>
          <t>N</t>
        </is>
      </c>
      <c r="CG491" s="19" t="inlineStr">
        <is>
          <t>N</t>
        </is>
      </c>
      <c r="CI491" s="19" t="inlineStr">
        <is>
          <t>N</t>
        </is>
      </c>
      <c r="CJ491" s="19" t="inlineStr">
        <is>
          <t>N</t>
        </is>
      </c>
      <c r="CK491" s="19" t="inlineStr">
        <is>
          <t>N</t>
        </is>
      </c>
      <c r="CL491" s="19" t="inlineStr">
        <is>
          <t>N</t>
        </is>
      </c>
      <c r="CO491" s="19" t="inlineStr">
        <is>
          <t>N</t>
        </is>
      </c>
      <c r="CQ491" s="19" t="inlineStr">
        <is>
          <t>N</t>
        </is>
      </c>
      <c r="CT491" s="19" t="inlineStr">
        <is>
          <t>N</t>
        </is>
      </c>
      <c r="CU491" s="19" t="inlineStr">
        <is>
          <t>N</t>
        </is>
      </c>
      <c r="CW491" s="19" t="inlineStr">
        <is>
          <t>N</t>
        </is>
      </c>
      <c r="CX491" s="19" t="inlineStr">
        <is>
          <t>N</t>
        </is>
      </c>
      <c r="CY491" s="19" t="inlineStr">
        <is>
          <t>N</t>
        </is>
      </c>
      <c r="CZ491" s="19" t="inlineStr">
        <is>
          <t>N</t>
        </is>
      </c>
      <c r="DA491" s="30" t="inlineStr">
        <is>
          <t>For the period required to meet legal retention requirements</t>
        </is>
      </c>
      <c r="DW491" s="30" t="inlineStr">
        <is>
          <t>Name, DOB, Gender, NRIC/FIN, Passport, Nationality, Dependents details, Job title</t>
        </is>
      </c>
      <c r="DX491" s="22">
        <f>COUNTIF(A:A,A491)</f>
        <v/>
      </c>
      <c r="DZ491" s="19" t="n"/>
      <c r="EA491" s="19" t="n"/>
      <c r="EB491" s="20" t="n"/>
      <c r="EC491" s="20" t="n"/>
      <c r="ED491" s="43" t="inlineStr">
        <is>
          <t>https://www.pacificprime.com/contact-us/</t>
        </is>
      </c>
      <c r="EE491" s="43" t="n"/>
      <c r="EF491" s="43" t="n"/>
      <c r="EG491" s="43" t="n"/>
      <c r="EH491" s="43" t="n"/>
      <c r="EI491" s="20" t="inlineStr">
        <is>
          <t>vendor</t>
        </is>
      </c>
      <c r="EJ491" s="22">
        <f>_xlfn.CONCAT(AF491:BQ491)</f>
        <v/>
      </c>
      <c r="EK491" s="20" t="n"/>
      <c r="EL491" s="20" t="n"/>
      <c r="EM491" s="20" t="n"/>
      <c r="EN491" s="20" t="n"/>
    </row>
    <row r="492" ht="84.95" customHeight="1">
      <c r="A492" s="24" t="inlineStr">
        <is>
          <t>#000593</t>
        </is>
      </c>
      <c r="B492" s="13" t="inlineStr">
        <is>
          <t>PacificPine</t>
        </is>
      </c>
      <c r="F492" s="25" t="n"/>
      <c r="G492" s="25" t="n"/>
      <c r="H492" s="25" t="n"/>
      <c r="I492" s="25" t="n"/>
      <c r="J492" s="25" t="n"/>
      <c r="L492" s="26">
        <f>IF(COUNTIF(K:K,K492)=0,"",COUNTIF(K:K,K492))</f>
        <v/>
      </c>
      <c r="M492" s="13" t="inlineStr">
        <is>
          <t>Vendor</t>
        </is>
      </c>
      <c r="N492" s="13" t="inlineStr">
        <is>
          <t>V_CCA</t>
        </is>
      </c>
      <c r="O492" s="41" t="inlineStr">
        <is>
          <t>https://www.pacificpinesports.com/</t>
        </is>
      </c>
      <c r="P492" s="13">
        <f>COUNTIF(Q492:AC492,"Y")</f>
        <v/>
      </c>
      <c r="R492" s="19" t="inlineStr">
        <is>
          <t>N</t>
        </is>
      </c>
      <c r="S492" s="19" t="inlineStr">
        <is>
          <t>Y</t>
        </is>
      </c>
      <c r="T492" s="19" t="inlineStr">
        <is>
          <t>N</t>
        </is>
      </c>
      <c r="U492" s="19" t="inlineStr"/>
      <c r="V492" s="19" t="inlineStr">
        <is>
          <t>N</t>
        </is>
      </c>
      <c r="W492" s="19" t="inlineStr">
        <is>
          <t>N</t>
        </is>
      </c>
      <c r="X492" s="19" t="inlineStr">
        <is>
          <t>N</t>
        </is>
      </c>
      <c r="Y492" s="19" t="inlineStr">
        <is>
          <t>N</t>
        </is>
      </c>
      <c r="Z492" s="19" t="inlineStr">
        <is>
          <t>Y</t>
        </is>
      </c>
      <c r="AA492" s="19" t="inlineStr">
        <is>
          <t>N</t>
        </is>
      </c>
      <c r="AB492" s="19" t="inlineStr">
        <is>
          <t>N</t>
        </is>
      </c>
      <c r="AC492" s="19" t="inlineStr">
        <is>
          <t>N</t>
        </is>
      </c>
      <c r="AE492" s="13" t="n"/>
      <c r="AF492" s="14" t="inlineStr"/>
      <c r="AG492" s="14" t="inlineStr">
        <is>
          <t>Y</t>
        </is>
      </c>
      <c r="AH492" s="14" t="inlineStr">
        <is>
          <t>Y</t>
        </is>
      </c>
      <c r="AI492" s="14" t="inlineStr"/>
      <c r="AJ492" s="14" t="inlineStr"/>
      <c r="AK492" s="14" t="inlineStr"/>
      <c r="AL492" s="14" t="inlineStr"/>
      <c r="AM492" s="14" t="inlineStr"/>
      <c r="AN492" s="14" t="inlineStr"/>
      <c r="AO492" s="14" t="inlineStr"/>
      <c r="AP492" s="14" t="inlineStr"/>
      <c r="AQ492" s="14" t="inlineStr"/>
      <c r="AR492" s="14" t="inlineStr"/>
      <c r="AS492" s="14" t="inlineStr"/>
      <c r="AT492" s="14" t="inlineStr"/>
      <c r="AU492" s="14" t="inlineStr"/>
      <c r="AV492" s="14" t="inlineStr"/>
      <c r="AW492" s="14" t="inlineStr"/>
      <c r="AX492" s="14" t="inlineStr"/>
      <c r="AY492" s="14" t="inlineStr"/>
      <c r="AZ492" s="14" t="inlineStr"/>
      <c r="BA492" s="14" t="inlineStr"/>
      <c r="BB492" s="14" t="inlineStr"/>
      <c r="BC492" s="14" t="inlineStr"/>
      <c r="BD492" s="14" t="inlineStr"/>
      <c r="BE492" s="14" t="inlineStr"/>
      <c r="BF492" s="14" t="inlineStr"/>
      <c r="BG492" s="14" t="inlineStr"/>
      <c r="BH492" s="14" t="inlineStr"/>
      <c r="BI492" s="14" t="inlineStr"/>
      <c r="BJ492" s="14" t="inlineStr"/>
      <c r="BK492" s="14" t="inlineStr"/>
      <c r="BL492" s="14" t="inlineStr"/>
      <c r="BM492" s="14" t="inlineStr"/>
      <c r="BN492" s="14" t="inlineStr"/>
      <c r="BO492" s="14" t="inlineStr"/>
      <c r="BP492" s="14" t="inlineStr"/>
      <c r="BQ492" s="14" t="inlineStr"/>
      <c r="BR492" s="14" t="n"/>
      <c r="BT492" s="13" t="inlineStr">
        <is>
          <t>China</t>
        </is>
      </c>
      <c r="BW492" s="138" t="inlineStr">
        <is>
          <t>(URL)https://www.pacificpinesports.com/</t>
        </is>
      </c>
      <c r="BX492" s="13" t="inlineStr">
        <is>
          <t>Provision of co-curreculum activities</t>
        </is>
      </c>
      <c r="CA492" s="19" t="inlineStr">
        <is>
          <t>N</t>
        </is>
      </c>
      <c r="CC492" s="19" t="inlineStr">
        <is>
          <t>N</t>
        </is>
      </c>
      <c r="CF492" s="19" t="inlineStr">
        <is>
          <t>N</t>
        </is>
      </c>
      <c r="CG492" s="19" t="inlineStr">
        <is>
          <t>N</t>
        </is>
      </c>
      <c r="CI492" s="19" t="inlineStr">
        <is>
          <t>N</t>
        </is>
      </c>
      <c r="CJ492" s="19" t="inlineStr">
        <is>
          <t>N</t>
        </is>
      </c>
      <c r="CK492" s="19" t="inlineStr">
        <is>
          <t>N</t>
        </is>
      </c>
      <c r="CL492" s="19" t="inlineStr">
        <is>
          <t>N</t>
        </is>
      </c>
      <c r="CO492" s="19" t="inlineStr">
        <is>
          <t>N</t>
        </is>
      </c>
      <c r="CQ492" s="19" t="inlineStr">
        <is>
          <t>N</t>
        </is>
      </c>
      <c r="CT492" s="19" t="inlineStr">
        <is>
          <t>N</t>
        </is>
      </c>
      <c r="CU492" s="19" t="inlineStr">
        <is>
          <t>N</t>
        </is>
      </c>
      <c r="CW492" s="19" t="inlineStr">
        <is>
          <t>N</t>
        </is>
      </c>
      <c r="CX492" s="19" t="inlineStr">
        <is>
          <t>N</t>
        </is>
      </c>
      <c r="CY492" s="19" t="inlineStr">
        <is>
          <t>N</t>
        </is>
      </c>
      <c r="CZ492" s="19" t="inlineStr">
        <is>
          <t>N</t>
        </is>
      </c>
      <c r="DW492" s="13" t="n"/>
      <c r="DX492" s="22">
        <f>COUNTIF(A:A,A492)</f>
        <v/>
      </c>
      <c r="DZ492" s="19" t="n"/>
      <c r="EA492" s="19" t="n"/>
      <c r="EB492" s="113" t="inlineStr">
        <is>
          <t>info@fivestarsports.cn</t>
        </is>
      </c>
      <c r="EC492" s="113" t="inlineStr">
        <is>
          <t>+86 400.990.9500</t>
        </is>
      </c>
      <c r="ED492" s="129" t="inlineStr">
        <is>
          <t>https://www.pacificpinesports.com/contact</t>
        </is>
      </c>
      <c r="EE492" s="129" t="n"/>
      <c r="EF492" s="129" t="n"/>
      <c r="EG492" s="129" t="n"/>
      <c r="EH492" s="129" t="n"/>
      <c r="EI492" s="20" t="inlineStr">
        <is>
          <t>CCA</t>
        </is>
      </c>
      <c r="EJ492" s="22">
        <f>_xlfn.CONCAT(AF492:BQ492)</f>
        <v/>
      </c>
      <c r="EK492" s="20" t="n"/>
      <c r="EL492" s="20" t="n"/>
      <c r="EM492" s="20" t="n"/>
      <c r="EN492" s="20" t="n"/>
    </row>
    <row r="493" ht="68.09999999999999" customHeight="1">
      <c r="A493" s="24" t="inlineStr">
        <is>
          <t>#000257</t>
        </is>
      </c>
      <c r="B493" s="24" t="inlineStr">
        <is>
          <t>Padlet</t>
        </is>
      </c>
      <c r="C493" s="13" t="inlineStr">
        <is>
          <t>Padlet</t>
        </is>
      </c>
      <c r="E493" s="15" t="inlineStr">
        <is>
          <t>No</t>
        </is>
      </c>
      <c r="F493" s="25" t="inlineStr">
        <is>
          <t>Low</t>
        </is>
      </c>
      <c r="G493" s="25" t="n"/>
      <c r="H493" s="25" t="n"/>
      <c r="I493" s="25" t="n"/>
      <c r="J493" s="25" t="n"/>
      <c r="K493" s="26" t="inlineStr">
        <is>
          <t>DAR00047</t>
        </is>
      </c>
      <c r="L493" s="26">
        <f>IF(COUNTIF(K:K,K493)=0,"",COUNTIF(K:K,K493))</f>
        <v/>
      </c>
      <c r="M493" s="79" t="inlineStr">
        <is>
          <t>Digital Product</t>
        </is>
      </c>
      <c r="N493" s="79" t="inlineStr">
        <is>
          <t>I_Website Service</t>
        </is>
      </c>
      <c r="O493" s="152" t="inlineStr">
        <is>
          <t>https://eim.padlet.org/dashboard</t>
        </is>
      </c>
      <c r="P493" s="13">
        <f>COUNTIF(Q493:AC493,"Y")</f>
        <v/>
      </c>
      <c r="R493" s="19" t="inlineStr">
        <is>
          <t>Y</t>
        </is>
      </c>
      <c r="S493" s="19" t="inlineStr">
        <is>
          <t>Y</t>
        </is>
      </c>
      <c r="T493" s="19" t="inlineStr">
        <is>
          <t>Y</t>
        </is>
      </c>
      <c r="U493" s="19" t="inlineStr">
        <is>
          <t>Y</t>
        </is>
      </c>
      <c r="V493" s="19" t="inlineStr"/>
      <c r="W493" s="19" t="inlineStr">
        <is>
          <t>N</t>
        </is>
      </c>
      <c r="X493" s="19" t="inlineStr">
        <is>
          <t>N</t>
        </is>
      </c>
      <c r="Y493" s="19" t="inlineStr">
        <is>
          <t>N</t>
        </is>
      </c>
      <c r="Z493" s="19" t="inlineStr">
        <is>
          <t>Y</t>
        </is>
      </c>
      <c r="AA493" s="19" t="inlineStr">
        <is>
          <t>N</t>
        </is>
      </c>
      <c r="AB493" s="19" t="inlineStr">
        <is>
          <t>N</t>
        </is>
      </c>
      <c r="AC493" s="19" t="inlineStr">
        <is>
          <t>N</t>
        </is>
      </c>
      <c r="AE493" s="13" t="n"/>
      <c r="AF493" s="14" t="n"/>
      <c r="AG493" s="14" t="inlineStr">
        <is>
          <t>Y</t>
        </is>
      </c>
      <c r="AH493" s="14" t="inlineStr">
        <is>
          <t>Y</t>
        </is>
      </c>
      <c r="AI493" s="14" t="n"/>
      <c r="AJ493" s="14" t="inlineStr">
        <is>
          <t>Y</t>
        </is>
      </c>
      <c r="AK493" s="14" t="inlineStr">
        <is>
          <t>Y</t>
        </is>
      </c>
      <c r="AL493" s="14" t="n"/>
      <c r="AM493" s="14" t="n"/>
      <c r="AN493" s="14" t="n"/>
      <c r="AO493" s="14" t="n"/>
      <c r="AP493" s="14" t="n"/>
      <c r="AQ493" s="14" t="n"/>
      <c r="AR493" s="14" t="n"/>
      <c r="AS493" s="14" t="n"/>
      <c r="AT493" s="14" t="n"/>
      <c r="AU493" s="14" t="n"/>
      <c r="AV493" s="14" t="n"/>
      <c r="AW493" s="14" t="n"/>
      <c r="AX493" s="14" t="n"/>
      <c r="AY493" s="14" t="n"/>
      <c r="AZ493" s="14" t="n"/>
      <c r="BA493" s="14" t="n"/>
      <c r="BB493" s="14" t="n"/>
      <c r="BC493" s="14" t="n"/>
      <c r="BD493" s="14" t="n"/>
      <c r="BE493" s="14" t="n"/>
      <c r="BF493" s="14" t="n"/>
      <c r="BG493" s="14" t="n"/>
      <c r="BH493" s="14" t="n"/>
      <c r="BI493" s="14" t="n"/>
      <c r="BJ493" s="14" t="n"/>
      <c r="BK493" s="14" t="n"/>
      <c r="BL493" s="14" t="n"/>
      <c r="BM493" s="14" t="n"/>
      <c r="BN493" s="14" t="n"/>
      <c r="BO493" s="14" t="n"/>
      <c r="BP493" s="14" t="n"/>
      <c r="BQ493" s="14" t="n"/>
      <c r="BR493" s="14" t="n"/>
      <c r="BS493" s="13" t="inlineStr">
        <is>
          <t>manual entry by staff</t>
        </is>
      </c>
      <c r="BT493" s="13" t="inlineStr">
        <is>
          <t>USA</t>
        </is>
      </c>
      <c r="BW493" s="152" t="inlineStr">
        <is>
          <t>https://legal.padlet.com/privacy</t>
        </is>
      </c>
      <c r="BX493" s="13" t="inlineStr">
        <is>
          <t>Students and teachers collaborate on virtual brainstorming walls, including with peers from across the EiM network</t>
        </is>
      </c>
      <c r="BY493" s="13" t="inlineStr">
        <is>
          <t>Will be unable to participate in the activity</t>
        </is>
      </c>
      <c r="CA493" s="19" t="inlineStr">
        <is>
          <t>N</t>
        </is>
      </c>
      <c r="CC493" s="19" t="inlineStr">
        <is>
          <t>Y</t>
        </is>
      </c>
      <c r="CF493" s="19" t="inlineStr">
        <is>
          <t>N</t>
        </is>
      </c>
      <c r="CG493" s="19" t="inlineStr">
        <is>
          <t>N</t>
        </is>
      </c>
      <c r="CI493" s="19" t="inlineStr">
        <is>
          <t>N</t>
        </is>
      </c>
      <c r="CJ493" s="19" t="inlineStr">
        <is>
          <t>N</t>
        </is>
      </c>
      <c r="CK493" s="19" t="inlineStr">
        <is>
          <t>N</t>
        </is>
      </c>
      <c r="CL493" s="19" t="inlineStr">
        <is>
          <t>N</t>
        </is>
      </c>
      <c r="CO493" s="19" t="inlineStr">
        <is>
          <t>N</t>
        </is>
      </c>
      <c r="CQ493" s="19" t="inlineStr">
        <is>
          <t>Y</t>
        </is>
      </c>
      <c r="CT493" s="19" t="inlineStr">
        <is>
          <t>N</t>
        </is>
      </c>
      <c r="CU493" s="19" t="inlineStr">
        <is>
          <t>N</t>
        </is>
      </c>
      <c r="CW493" s="19" t="inlineStr">
        <is>
          <t>N</t>
        </is>
      </c>
      <c r="CX493" s="19" t="inlineStr">
        <is>
          <t>N</t>
        </is>
      </c>
      <c r="CY493" s="19" t="inlineStr">
        <is>
          <t>N</t>
        </is>
      </c>
      <c r="CZ493" s="19" t="inlineStr">
        <is>
          <t>N</t>
        </is>
      </c>
      <c r="DW493" s="13" t="inlineStr">
        <is>
          <t xml:space="preserve">
Student name and Student email
Staff information (both using Google logins)</t>
        </is>
      </c>
      <c r="DX493" s="22">
        <f>COUNTIF(A:A,A493)</f>
        <v/>
      </c>
      <c r="DZ493" s="19" t="n"/>
      <c r="EA493" s="19" t="n"/>
      <c r="EB493" s="20" t="n"/>
      <c r="EC493" s="20" t="n"/>
      <c r="ED493" s="129" t="inlineStr">
        <is>
          <t>https://padlet.com/contact-us</t>
        </is>
      </c>
      <c r="EE493" s="129" t="n"/>
      <c r="EF493" s="129" t="n"/>
      <c r="EG493" s="129" t="n"/>
      <c r="EH493" s="129" t="n"/>
      <c r="EI493" s="20" t="inlineStr">
        <is>
          <t>tool</t>
        </is>
      </c>
      <c r="EJ493" s="22">
        <f>_xlfn.CONCAT(AF493:BQ493)</f>
        <v/>
      </c>
      <c r="EK493" s="22" t="n"/>
      <c r="EL493" s="20" t="n"/>
      <c r="EM493" s="38" t="inlineStr">
        <is>
          <t>Year 1-13</t>
        </is>
      </c>
      <c r="EN493" s="20" t="n"/>
    </row>
    <row r="494" ht="84.95" customHeight="1">
      <c r="A494" s="24" t="inlineStr">
        <is>
          <t>#000258</t>
        </is>
      </c>
      <c r="B494" s="24" t="inlineStr">
        <is>
          <t>Pages App</t>
        </is>
      </c>
      <c r="C494" s="13" t="inlineStr">
        <is>
          <t>Apple?</t>
        </is>
      </c>
      <c r="E494" s="15" t="inlineStr">
        <is>
          <t>No</t>
        </is>
      </c>
      <c r="F494" s="25" t="inlineStr">
        <is>
          <t>Low</t>
        </is>
      </c>
      <c r="G494" s="25" t="n"/>
      <c r="H494" s="25" t="n"/>
      <c r="I494" s="25" t="n"/>
      <c r="J494" s="25" t="n"/>
      <c r="K494" s="26" t="n"/>
      <c r="L494" s="26">
        <f>IF(COUNTIF(K:K,K494)=0,"",COUNTIF(K:K,K494))</f>
        <v/>
      </c>
      <c r="M494" s="13" t="inlineStr">
        <is>
          <t>Digital Product</t>
        </is>
      </c>
      <c r="N494" s="20" t="inlineStr">
        <is>
          <t>I_ App::I_Mobile App</t>
        </is>
      </c>
      <c r="O494" s="37" t="inlineStr">
        <is>
          <t>https://www.apple.com.cn/pages</t>
        </is>
      </c>
      <c r="P494" s="13">
        <f>COUNTIF(Q494:AC494,"Y")</f>
        <v/>
      </c>
      <c r="R494" s="19" t="inlineStr">
        <is>
          <t>Y</t>
        </is>
      </c>
      <c r="S494" s="19" t="inlineStr">
        <is>
          <t>Y</t>
        </is>
      </c>
      <c r="T494" s="19" t="inlineStr">
        <is>
          <t>Y</t>
        </is>
      </c>
      <c r="U494" s="19" t="inlineStr"/>
      <c r="V494" s="19" t="inlineStr"/>
      <c r="W494" s="19" t="inlineStr">
        <is>
          <t>N</t>
        </is>
      </c>
      <c r="X494" s="19" t="inlineStr">
        <is>
          <t>N</t>
        </is>
      </c>
      <c r="Y494" s="19" t="inlineStr">
        <is>
          <t>N</t>
        </is>
      </c>
      <c r="Z494" s="19" t="inlineStr">
        <is>
          <t>N</t>
        </is>
      </c>
      <c r="AA494" s="19" t="inlineStr">
        <is>
          <t>N</t>
        </is>
      </c>
      <c r="AB494" s="19" t="inlineStr">
        <is>
          <t>Y</t>
        </is>
      </c>
      <c r="AC494" s="19" t="inlineStr">
        <is>
          <t>N</t>
        </is>
      </c>
      <c r="AE494" s="13" t="n"/>
      <c r="AF494" s="14" t="n"/>
      <c r="AG494" s="14" t="n"/>
      <c r="AH494" s="14" t="n"/>
      <c r="AI494" s="14" t="n"/>
      <c r="AJ494" s="14" t="n"/>
      <c r="AK494" s="14" t="n"/>
      <c r="AL494" s="14" t="n"/>
      <c r="AM494" s="14" t="n"/>
      <c r="AN494" s="14" t="n"/>
      <c r="AO494" s="14" t="n"/>
      <c r="AP494" s="14" t="n"/>
      <c r="AQ494" s="14" t="n"/>
      <c r="AR494" s="14" t="n"/>
      <c r="AS494" s="14" t="n"/>
      <c r="AT494" s="14" t="n"/>
      <c r="AU494" s="14" t="n"/>
      <c r="AV494" s="14" t="n"/>
      <c r="AW494" s="14" t="n"/>
      <c r="AX494" s="14" t="n"/>
      <c r="AY494" s="14" t="n"/>
      <c r="AZ494" s="14" t="n"/>
      <c r="BA494" s="14" t="n"/>
      <c r="BB494" s="14" t="n"/>
      <c r="BC494" s="14" t="n"/>
      <c r="BD494" s="14" t="n"/>
      <c r="BE494" s="14" t="n"/>
      <c r="BF494" s="14" t="n"/>
      <c r="BG494" s="14" t="n"/>
      <c r="BH494" s="14" t="n"/>
      <c r="BI494" s="14" t="n"/>
      <c r="BJ494" s="14" t="n"/>
      <c r="BK494" s="14" t="n"/>
      <c r="BL494" s="14" t="n"/>
      <c r="BM494" s="14" t="n"/>
      <c r="BN494" s="14" t="n"/>
      <c r="BO494" s="14" t="n"/>
      <c r="BP494" s="14" t="n"/>
      <c r="BQ494" s="14" t="n"/>
      <c r="BR494" s="14" t="n"/>
      <c r="BS494" s="13" t="inlineStr">
        <is>
          <t>?</t>
        </is>
      </c>
      <c r="BT494" s="13" t="inlineStr">
        <is>
          <t>China</t>
        </is>
      </c>
      <c r="BW494" s="33" t="inlineStr">
        <is>
          <t>https://www.apple.com.cn/legal/privacy/</t>
        </is>
      </c>
      <c r="BX494" s="13" t="inlineStr">
        <is>
          <t>Tool for doc management and word processor</t>
        </is>
      </c>
      <c r="CA494" s="19" t="inlineStr">
        <is>
          <t>N</t>
        </is>
      </c>
      <c r="CC494" s="19" t="inlineStr">
        <is>
          <t>N</t>
        </is>
      </c>
      <c r="CF494" s="19" t="inlineStr">
        <is>
          <t>N</t>
        </is>
      </c>
      <c r="CG494" s="19" t="inlineStr">
        <is>
          <t>N</t>
        </is>
      </c>
      <c r="CI494" s="19" t="inlineStr">
        <is>
          <t>N</t>
        </is>
      </c>
      <c r="CJ494" s="19" t="inlineStr">
        <is>
          <t>N</t>
        </is>
      </c>
      <c r="CK494" s="19" t="inlineStr">
        <is>
          <t>N</t>
        </is>
      </c>
      <c r="CL494" s="19" t="inlineStr">
        <is>
          <t>N</t>
        </is>
      </c>
      <c r="CO494" s="19" t="inlineStr">
        <is>
          <t>N</t>
        </is>
      </c>
      <c r="CQ494" s="19" t="inlineStr">
        <is>
          <t>N</t>
        </is>
      </c>
      <c r="CT494" s="19" t="inlineStr">
        <is>
          <t>N</t>
        </is>
      </c>
      <c r="CU494" s="19" t="inlineStr">
        <is>
          <t>N</t>
        </is>
      </c>
      <c r="CW494" s="19" t="inlineStr">
        <is>
          <t>N</t>
        </is>
      </c>
      <c r="CX494" s="19" t="inlineStr">
        <is>
          <t>N</t>
        </is>
      </c>
      <c r="CY494" s="19" t="inlineStr">
        <is>
          <t>N</t>
        </is>
      </c>
      <c r="CZ494" s="19" t="inlineStr">
        <is>
          <t>N</t>
        </is>
      </c>
      <c r="DA494" s="13" t="inlineStr">
        <is>
          <t>Can be accessed with Apple ID</t>
        </is>
      </c>
      <c r="DW494" s="13" t="inlineStr">
        <is>
          <t>?</t>
        </is>
      </c>
      <c r="DX494" s="22">
        <f>COUNTIF(A:A,A494)</f>
        <v/>
      </c>
      <c r="DZ494" s="19" t="n"/>
      <c r="EA494" s="19" t="n"/>
      <c r="EB494" s="20" t="n"/>
      <c r="EC494" s="20" t="n"/>
      <c r="ED494" s="20" t="n"/>
      <c r="EE494" s="20" t="n"/>
      <c r="EF494" s="20" t="n"/>
      <c r="EG494" s="20" t="n"/>
      <c r="EH494" s="20" t="n"/>
      <c r="EI494" s="20" t="inlineStr">
        <is>
          <t>tool</t>
        </is>
      </c>
      <c r="EJ494" s="22">
        <f>_xlfn.CONCAT(AF494:BQ494)</f>
        <v/>
      </c>
      <c r="EK494" s="22" t="n"/>
      <c r="EL494" s="20" t="n"/>
      <c r="EM494" s="20" t="n"/>
      <c r="EN494" s="20" t="n"/>
    </row>
    <row r="495" ht="102" customHeight="1">
      <c r="A495" s="24" t="inlineStr">
        <is>
          <t>#000259</t>
        </is>
      </c>
      <c r="B495" s="24" t="inlineStr">
        <is>
          <t>Pamoja Education</t>
        </is>
      </c>
      <c r="E495" s="15" t="inlineStr">
        <is>
          <t>No</t>
        </is>
      </c>
      <c r="F495" s="25" t="inlineStr">
        <is>
          <t>Med</t>
        </is>
      </c>
      <c r="G495" s="25" t="inlineStr">
        <is>
          <t>Yes</t>
        </is>
      </c>
      <c r="H495" s="25" t="n"/>
      <c r="I495" s="35" t="n"/>
      <c r="J495" s="25" t="n"/>
      <c r="K495" s="26" t="n"/>
      <c r="L495" s="26">
        <f>IF(COUNTIF(K:K,K495)=0,"",COUNTIF(K:K,K495))</f>
        <v/>
      </c>
      <c r="M495" s="13" t="inlineStr">
        <is>
          <t>Digital Product</t>
        </is>
      </c>
      <c r="N495" s="13" t="inlineStr">
        <is>
          <t>I_Website Service</t>
        </is>
      </c>
      <c r="O495" s="138" t="inlineStr">
        <is>
          <t>pamojaeducation.com</t>
        </is>
      </c>
      <c r="P495" s="13">
        <f>COUNTIF(Q495:AC495,"Y")</f>
        <v/>
      </c>
      <c r="R495" s="19" t="inlineStr">
        <is>
          <t>N</t>
        </is>
      </c>
      <c r="T495" s="19" t="inlineStr">
        <is>
          <t>Y</t>
        </is>
      </c>
      <c r="U495" s="19" t="inlineStr">
        <is>
          <t>Y</t>
        </is>
      </c>
      <c r="V495" s="19" t="inlineStr"/>
      <c r="W495" s="19" t="inlineStr">
        <is>
          <t>N</t>
        </is>
      </c>
      <c r="X495" s="19" t="inlineStr">
        <is>
          <t>N</t>
        </is>
      </c>
      <c r="Y495" s="19" t="inlineStr">
        <is>
          <t>N</t>
        </is>
      </c>
      <c r="Z495" s="19" t="inlineStr">
        <is>
          <t>N</t>
        </is>
      </c>
      <c r="AA495" s="19" t="inlineStr">
        <is>
          <t>Y</t>
        </is>
      </c>
      <c r="AB495" s="19" t="inlineStr">
        <is>
          <t>N</t>
        </is>
      </c>
      <c r="AC495" s="19" t="inlineStr">
        <is>
          <t>N</t>
        </is>
      </c>
      <c r="AE495" s="13" t="n"/>
      <c r="AF495" s="38" t="n"/>
      <c r="AG495" s="14" t="inlineStr">
        <is>
          <t>Y</t>
        </is>
      </c>
      <c r="AH495" s="38" t="inlineStr">
        <is>
          <t> </t>
        </is>
      </c>
      <c r="AI495" s="38" t="inlineStr">
        <is>
          <t> </t>
        </is>
      </c>
      <c r="AJ495" s="38" t="inlineStr">
        <is>
          <t>Y</t>
        </is>
      </c>
      <c r="AK495" s="38" t="inlineStr">
        <is>
          <t> </t>
        </is>
      </c>
      <c r="AL495" s="38" t="inlineStr">
        <is>
          <t> </t>
        </is>
      </c>
      <c r="AM495" s="38" t="inlineStr">
        <is>
          <t> </t>
        </is>
      </c>
      <c r="AN495" s="38" t="inlineStr">
        <is>
          <t> </t>
        </is>
      </c>
      <c r="AO495" s="38" t="inlineStr">
        <is>
          <t> </t>
        </is>
      </c>
      <c r="AP495" s="38" t="inlineStr">
        <is>
          <t> </t>
        </is>
      </c>
      <c r="AQ495" s="38" t="inlineStr">
        <is>
          <t> </t>
        </is>
      </c>
      <c r="AR495" s="38" t="inlineStr">
        <is>
          <t> </t>
        </is>
      </c>
      <c r="AS495" s="38" t="inlineStr">
        <is>
          <t> </t>
        </is>
      </c>
      <c r="AT495" s="38" t="inlineStr">
        <is>
          <t> </t>
        </is>
      </c>
      <c r="AU495" s="38" t="inlineStr">
        <is>
          <t> </t>
        </is>
      </c>
      <c r="AV495" s="38" t="inlineStr">
        <is>
          <t> </t>
        </is>
      </c>
      <c r="AW495" s="38" t="inlineStr">
        <is>
          <t> </t>
        </is>
      </c>
      <c r="AX495" s="38" t="inlineStr">
        <is>
          <t> </t>
        </is>
      </c>
      <c r="AY495" s="38" t="inlineStr">
        <is>
          <t> </t>
        </is>
      </c>
      <c r="AZ495" s="38" t="inlineStr">
        <is>
          <t> </t>
        </is>
      </c>
      <c r="BA495" s="38" t="inlineStr">
        <is>
          <t> </t>
        </is>
      </c>
      <c r="BB495" s="38" t="inlineStr">
        <is>
          <t> </t>
        </is>
      </c>
      <c r="BC495" s="38" t="inlineStr">
        <is>
          <t> </t>
        </is>
      </c>
      <c r="BD495" s="38" t="inlineStr">
        <is>
          <t> </t>
        </is>
      </c>
      <c r="BE495" s="38" t="inlineStr">
        <is>
          <t> </t>
        </is>
      </c>
      <c r="BF495" s="38" t="inlineStr">
        <is>
          <t> </t>
        </is>
      </c>
      <c r="BG495" s="38" t="inlineStr">
        <is>
          <t> </t>
        </is>
      </c>
      <c r="BH495" s="38" t="inlineStr">
        <is>
          <t> </t>
        </is>
      </c>
      <c r="BI495" s="38" t="inlineStr">
        <is>
          <t> </t>
        </is>
      </c>
      <c r="BJ495" s="38" t="inlineStr">
        <is>
          <t> </t>
        </is>
      </c>
      <c r="BK495" s="38" t="inlineStr">
        <is>
          <t> </t>
        </is>
      </c>
      <c r="BL495" s="38" t="inlineStr">
        <is>
          <t> </t>
        </is>
      </c>
      <c r="BM495" s="38" t="inlineStr">
        <is>
          <t> </t>
        </is>
      </c>
      <c r="BN495" s="38" t="inlineStr">
        <is>
          <t> </t>
        </is>
      </c>
      <c r="BO495" s="38" t="inlineStr">
        <is>
          <t> </t>
        </is>
      </c>
      <c r="BP495" s="38" t="inlineStr">
        <is>
          <t> </t>
        </is>
      </c>
      <c r="BQ495" s="38" t="inlineStr">
        <is>
          <t> </t>
        </is>
      </c>
      <c r="BR495" s="14" t="n"/>
      <c r="BT495" s="13" t="inlineStr">
        <is>
          <t>USA</t>
        </is>
      </c>
      <c r="BW495" s="33" t="inlineStr">
        <is>
          <t>https://pamojaeducation.com/terms/privacy-policy</t>
        </is>
      </c>
      <c r="BX495" s="13" t="inlineStr">
        <is>
          <t>IB management</t>
        </is>
      </c>
      <c r="BY495" s="13" t="inlineStr">
        <is>
          <t>May not access the specialised IB subjects.</t>
        </is>
      </c>
      <c r="CA495" s="19" t="inlineStr">
        <is>
          <t>N</t>
        </is>
      </c>
      <c r="CC495" s="19" t="inlineStr">
        <is>
          <t>N</t>
        </is>
      </c>
      <c r="CF495" s="19" t="inlineStr">
        <is>
          <t>N</t>
        </is>
      </c>
      <c r="CG495" s="19" t="inlineStr">
        <is>
          <t>N</t>
        </is>
      </c>
      <c r="CI495" s="19" t="inlineStr">
        <is>
          <t>N</t>
        </is>
      </c>
      <c r="CJ495" s="19" t="inlineStr">
        <is>
          <t>N</t>
        </is>
      </c>
      <c r="CK495" s="19" t="inlineStr">
        <is>
          <t>N</t>
        </is>
      </c>
      <c r="CL495" s="19" t="inlineStr">
        <is>
          <t>N</t>
        </is>
      </c>
      <c r="CO495" s="19" t="inlineStr">
        <is>
          <t>N</t>
        </is>
      </c>
      <c r="CQ495" s="19" t="inlineStr">
        <is>
          <t>N</t>
        </is>
      </c>
      <c r="CT495" s="19" t="inlineStr">
        <is>
          <t>N</t>
        </is>
      </c>
      <c r="CU495" s="19" t="inlineStr">
        <is>
          <t>N</t>
        </is>
      </c>
      <c r="CW495" s="19" t="inlineStr">
        <is>
          <t>N</t>
        </is>
      </c>
      <c r="CX495" s="19" t="inlineStr">
        <is>
          <t>N</t>
        </is>
      </c>
      <c r="CY495" s="19" t="inlineStr">
        <is>
          <t>N</t>
        </is>
      </c>
      <c r="CZ495" s="19" t="inlineStr">
        <is>
          <t>N</t>
        </is>
      </c>
      <c r="DW495" s="13" t="inlineStr">
        <is>
          <t>Student name, School email</t>
        </is>
      </c>
      <c r="DX495" s="22">
        <f>COUNTIF(A:A,A495)</f>
        <v/>
      </c>
      <c r="DZ495" s="19" t="n"/>
      <c r="EA495" s="19" t="n"/>
      <c r="EB495" s="129" t="inlineStr">
        <is>
          <t>admissions@pamojaeducation.com</t>
        </is>
      </c>
      <c r="EC495" s="55" t="inlineStr">
        <is>
          <t>+44 1865 636 100</t>
        </is>
      </c>
      <c r="ED495" s="129" t="inlineStr">
        <is>
          <t>https://pamojaeducation.com/contactsales/educators#poc</t>
        </is>
      </c>
      <c r="EE495" s="129" t="n"/>
      <c r="EF495" s="129" t="n"/>
      <c r="EG495" s="129" t="n"/>
      <c r="EH495" s="129" t="n"/>
      <c r="EI495" s="20" t="inlineStr">
        <is>
          <t>LMS</t>
        </is>
      </c>
      <c r="EJ495" s="22">
        <f>_xlfn.CONCAT(AF495:BQ495)</f>
        <v/>
      </c>
      <c r="EK495" s="22" t="n"/>
      <c r="EL495" s="20" t="n"/>
      <c r="EM495" s="20" t="n"/>
      <c r="EN495" s="20" t="n"/>
    </row>
    <row r="496" ht="102" customHeight="1">
      <c r="A496" s="24" t="inlineStr">
        <is>
          <t>#000260</t>
        </is>
      </c>
      <c r="B496" s="24" t="inlineStr">
        <is>
          <t>Paragon one</t>
        </is>
      </c>
      <c r="E496" s="15" t="inlineStr">
        <is>
          <t>No</t>
        </is>
      </c>
      <c r="F496" s="25" t="inlineStr">
        <is>
          <t>Low</t>
        </is>
      </c>
      <c r="G496" s="25" t="n"/>
      <c r="H496" s="25" t="n"/>
      <c r="I496" s="25" t="n"/>
      <c r="J496" s="25" t="n"/>
      <c r="K496" s="26" t="n"/>
      <c r="L496" s="26">
        <f>IF(COUNTIF(K:K,K496)=0,"",COUNTIF(K:K,K496))</f>
        <v/>
      </c>
      <c r="M496" s="13" t="inlineStr">
        <is>
          <t>Digital Product</t>
        </is>
      </c>
      <c r="N496" s="13" t="inlineStr">
        <is>
          <t>I_Website Service</t>
        </is>
      </c>
      <c r="O496" s="138" t="inlineStr">
        <is>
          <t>https://www.paragonone.com/</t>
        </is>
      </c>
      <c r="P496" s="13">
        <f>COUNTIF(Q496:AC496,"Y")</f>
        <v/>
      </c>
      <c r="R496" s="19" t="inlineStr">
        <is>
          <t>N</t>
        </is>
      </c>
      <c r="S496" s="19" t="inlineStr"/>
      <c r="T496" s="19" t="inlineStr">
        <is>
          <t>N</t>
        </is>
      </c>
      <c r="U496" s="19" t="inlineStr">
        <is>
          <t>Y</t>
        </is>
      </c>
      <c r="V496" s="19" t="inlineStr"/>
      <c r="W496" s="19" t="inlineStr">
        <is>
          <t>N</t>
        </is>
      </c>
      <c r="X496" s="19" t="inlineStr">
        <is>
          <t>N</t>
        </is>
      </c>
      <c r="Y496" s="19" t="inlineStr">
        <is>
          <t>N</t>
        </is>
      </c>
      <c r="Z496" s="19" t="inlineStr">
        <is>
          <t>N</t>
        </is>
      </c>
      <c r="AA496" s="19" t="inlineStr">
        <is>
          <t>N</t>
        </is>
      </c>
      <c r="AB496" s="19" t="inlineStr">
        <is>
          <t>N</t>
        </is>
      </c>
      <c r="AC496" s="19" t="inlineStr">
        <is>
          <t>N</t>
        </is>
      </c>
      <c r="AE496" s="13" t="n"/>
      <c r="AF496" s="14" t="n"/>
      <c r="AG496" s="14" t="inlineStr">
        <is>
          <t>Y</t>
        </is>
      </c>
      <c r="AH496" s="14" t="n"/>
      <c r="AI496" s="14" t="n"/>
      <c r="AJ496" s="14" t="inlineStr">
        <is>
          <t>Y</t>
        </is>
      </c>
      <c r="AK496" s="14" t="n"/>
      <c r="AL496" s="14" t="n"/>
      <c r="AM496" s="14" t="n"/>
      <c r="AN496" s="14" t="n"/>
      <c r="AO496" s="14" t="n"/>
      <c r="AP496" s="14" t="n"/>
      <c r="AQ496" s="14" t="n"/>
      <c r="AR496" s="14" t="n"/>
      <c r="AS496" s="14" t="n"/>
      <c r="AT496" s="14" t="n"/>
      <c r="AU496" s="14" t="n"/>
      <c r="AV496" s="14" t="n"/>
      <c r="AW496" s="14" t="n"/>
      <c r="AX496" s="14" t="n"/>
      <c r="AY496" s="14" t="n"/>
      <c r="AZ496" s="14" t="n"/>
      <c r="BA496" s="14" t="n"/>
      <c r="BB496" s="14" t="n"/>
      <c r="BC496" s="14" t="n"/>
      <c r="BD496" s="14" t="n"/>
      <c r="BE496" s="14" t="n"/>
      <c r="BF496" s="14" t="n"/>
      <c r="BG496" s="14" t="n"/>
      <c r="BH496" s="14" t="n"/>
      <c r="BI496" s="14" t="n"/>
      <c r="BJ496" s="14" t="n"/>
      <c r="BK496" s="14" t="n"/>
      <c r="BL496" s="14" t="n"/>
      <c r="BM496" s="14" t="n"/>
      <c r="BN496" s="14" t="n"/>
      <c r="BO496" s="14" t="n"/>
      <c r="BP496" s="14" t="n"/>
      <c r="BQ496" s="14" t="n"/>
      <c r="BR496" s="14" t="n"/>
      <c r="BT496" s="13" t="inlineStr">
        <is>
          <t>USA</t>
        </is>
      </c>
      <c r="BW496" s="33" t="inlineStr">
        <is>
          <t>https://www.paragonone.com/privacy-policy</t>
        </is>
      </c>
      <c r="BX496" s="13" t="inlineStr">
        <is>
          <t>Help students discover, develop and launch their career passion.</t>
        </is>
      </c>
      <c r="BY496" s="13" t="inlineStr">
        <is>
          <t>Unable to develop students skills and experience through real company
projects.</t>
        </is>
      </c>
      <c r="CA496" s="19" t="inlineStr">
        <is>
          <t>N</t>
        </is>
      </c>
      <c r="CC496" s="19" t="inlineStr">
        <is>
          <t>N</t>
        </is>
      </c>
      <c r="CF496" s="19" t="inlineStr">
        <is>
          <t>N</t>
        </is>
      </c>
      <c r="CG496" s="19" t="inlineStr">
        <is>
          <t>N</t>
        </is>
      </c>
      <c r="CI496" s="19" t="inlineStr">
        <is>
          <t>N</t>
        </is>
      </c>
      <c r="CJ496" s="19" t="inlineStr">
        <is>
          <t>N</t>
        </is>
      </c>
      <c r="CK496" s="19" t="inlineStr">
        <is>
          <t>N</t>
        </is>
      </c>
      <c r="CL496" s="19" t="inlineStr">
        <is>
          <t>N</t>
        </is>
      </c>
      <c r="CO496" s="19" t="inlineStr">
        <is>
          <t>N</t>
        </is>
      </c>
      <c r="CQ496" s="19" t="inlineStr">
        <is>
          <t>N</t>
        </is>
      </c>
      <c r="CT496" s="19" t="inlineStr">
        <is>
          <t>N</t>
        </is>
      </c>
      <c r="CU496" s="19" t="inlineStr">
        <is>
          <t>N</t>
        </is>
      </c>
      <c r="CW496" s="19" t="inlineStr">
        <is>
          <t>N</t>
        </is>
      </c>
      <c r="CX496" s="19" t="inlineStr">
        <is>
          <t>N</t>
        </is>
      </c>
      <c r="CY496" s="19" t="inlineStr">
        <is>
          <t>N</t>
        </is>
      </c>
      <c r="CZ496" s="19" t="inlineStr">
        <is>
          <t>N</t>
        </is>
      </c>
      <c r="DW496" s="13" t="inlineStr">
        <is>
          <t>Student full name, Email address.</t>
        </is>
      </c>
      <c r="DX496" s="22">
        <f>COUNTIF(A:A,A496)</f>
        <v/>
      </c>
      <c r="DZ496" s="19" t="n"/>
      <c r="EA496" s="19" t="n"/>
      <c r="EB496" s="129" t="inlineStr">
        <is>
          <t>info@paragonone.com</t>
        </is>
      </c>
      <c r="EC496" s="20" t="n"/>
      <c r="ED496" s="20" t="n"/>
      <c r="EE496" s="20" t="n"/>
      <c r="EF496" s="20" t="n"/>
      <c r="EG496" s="20" t="n"/>
      <c r="EH496" s="20" t="n"/>
      <c r="EI496" s="20" t="inlineStr">
        <is>
          <t>other</t>
        </is>
      </c>
      <c r="EJ496" s="22">
        <f>_xlfn.CONCAT(AF496:BQ496)</f>
        <v/>
      </c>
      <c r="EK496" s="22" t="n"/>
      <c r="EL496" s="20" t="n"/>
      <c r="EM496" s="20" t="n"/>
      <c r="EN496" s="20" t="n"/>
    </row>
    <row r="497" ht="119.1" customHeight="1">
      <c r="A497" s="24" t="inlineStr">
        <is>
          <t>#000261</t>
        </is>
      </c>
      <c r="B497" s="24" t="inlineStr">
        <is>
          <t>Parent Evening System</t>
        </is>
      </c>
      <c r="C497" s="13" t="inlineStr">
        <is>
          <t>School Cloud Systems</t>
        </is>
      </c>
      <c r="E497" s="15" t="inlineStr">
        <is>
          <t>No</t>
        </is>
      </c>
      <c r="F497" s="25" t="inlineStr">
        <is>
          <t>Low</t>
        </is>
      </c>
      <c r="G497" s="25" t="inlineStr">
        <is>
          <t>Yes</t>
        </is>
      </c>
      <c r="H497" s="25" t="n"/>
      <c r="I497" s="35" t="n"/>
      <c r="J497" s="25" t="inlineStr">
        <is>
          <t>#000054</t>
        </is>
      </c>
      <c r="K497" s="26" t="n"/>
      <c r="L497" s="26">
        <f>IF(COUNTIF(K:K,K497)=0,"",COUNTIF(K:K,K497))</f>
        <v/>
      </c>
      <c r="M497" s="13" t="inlineStr">
        <is>
          <t>Digital Product</t>
        </is>
      </c>
      <c r="N497" s="13" t="inlineStr">
        <is>
          <t>I_Website Service</t>
        </is>
      </c>
      <c r="O497" s="37" t="inlineStr">
        <is>
          <t>https://www.parentseveningsystem.co.uk/</t>
        </is>
      </c>
      <c r="P497" s="13">
        <f>COUNTIF(Q497:AC497,"Y")</f>
        <v/>
      </c>
      <c r="R497" s="19" t="inlineStr">
        <is>
          <t>Y</t>
        </is>
      </c>
      <c r="S497" s="19" t="inlineStr">
        <is>
          <t>Y</t>
        </is>
      </c>
      <c r="T497" s="19" t="inlineStr">
        <is>
          <t>N</t>
        </is>
      </c>
      <c r="U497" s="19" t="inlineStr">
        <is>
          <t>Y</t>
        </is>
      </c>
      <c r="V497" s="19" t="inlineStr">
        <is>
          <t>Y</t>
        </is>
      </c>
      <c r="W497" s="19" t="inlineStr">
        <is>
          <t>N</t>
        </is>
      </c>
      <c r="X497" s="19" t="inlineStr">
        <is>
          <t>N</t>
        </is>
      </c>
      <c r="Y497" s="19" t="inlineStr">
        <is>
          <t>N</t>
        </is>
      </c>
      <c r="Z497" s="19" t="inlineStr">
        <is>
          <t>N</t>
        </is>
      </c>
      <c r="AA497" s="19" t="inlineStr">
        <is>
          <t>N</t>
        </is>
      </c>
      <c r="AB497" s="19" t="inlineStr">
        <is>
          <t>N</t>
        </is>
      </c>
      <c r="AC497" s="19" t="inlineStr">
        <is>
          <t>N</t>
        </is>
      </c>
      <c r="AE497" s="13" t="n"/>
      <c r="AF497" s="38" t="inlineStr">
        <is>
          <t>Y</t>
        </is>
      </c>
      <c r="AG497" s="14" t="inlineStr">
        <is>
          <t>Y</t>
        </is>
      </c>
      <c r="AH497" s="38" t="inlineStr">
        <is>
          <t>Y</t>
        </is>
      </c>
      <c r="AI497" s="38" t="inlineStr">
        <is>
          <t>Y</t>
        </is>
      </c>
      <c r="AJ497" s="38" t="inlineStr">
        <is>
          <t>Y</t>
        </is>
      </c>
      <c r="AK497" s="38" t="inlineStr">
        <is>
          <t>Y</t>
        </is>
      </c>
      <c r="AL497" s="38" t="inlineStr">
        <is>
          <t>Y</t>
        </is>
      </c>
      <c r="AM497" s="38" t="inlineStr">
        <is>
          <t> </t>
        </is>
      </c>
      <c r="AN497" s="38" t="inlineStr">
        <is>
          <t> </t>
        </is>
      </c>
      <c r="AO497" s="38" t="inlineStr">
        <is>
          <t> </t>
        </is>
      </c>
      <c r="AP497" s="38" t="inlineStr">
        <is>
          <t>Y</t>
        </is>
      </c>
      <c r="AQ497" s="38" t="inlineStr">
        <is>
          <t> </t>
        </is>
      </c>
      <c r="AR497" s="38" t="inlineStr">
        <is>
          <t> </t>
        </is>
      </c>
      <c r="AS497" s="38" t="inlineStr">
        <is>
          <t> </t>
        </is>
      </c>
      <c r="AT497" s="38" t="inlineStr">
        <is>
          <t>Y</t>
        </is>
      </c>
      <c r="AU497" s="38" t="inlineStr">
        <is>
          <t> </t>
        </is>
      </c>
      <c r="AV497" s="38" t="inlineStr">
        <is>
          <t>Y</t>
        </is>
      </c>
      <c r="AW497" s="38" t="inlineStr">
        <is>
          <t> </t>
        </is>
      </c>
      <c r="AX497" s="38" t="inlineStr">
        <is>
          <t> </t>
        </is>
      </c>
      <c r="AY497" s="38" t="inlineStr">
        <is>
          <t> </t>
        </is>
      </c>
      <c r="AZ497" s="38" t="inlineStr">
        <is>
          <t> </t>
        </is>
      </c>
      <c r="BA497" s="38" t="inlineStr">
        <is>
          <t> </t>
        </is>
      </c>
      <c r="BB497" s="38" t="inlineStr">
        <is>
          <t> </t>
        </is>
      </c>
      <c r="BC497" s="38" t="inlineStr">
        <is>
          <t> </t>
        </is>
      </c>
      <c r="BD497" s="38" t="inlineStr">
        <is>
          <t> </t>
        </is>
      </c>
      <c r="BE497" s="38" t="inlineStr">
        <is>
          <t> </t>
        </is>
      </c>
      <c r="BF497" s="38" t="inlineStr">
        <is>
          <t>Y</t>
        </is>
      </c>
      <c r="BG497" s="38" t="inlineStr">
        <is>
          <t> </t>
        </is>
      </c>
      <c r="BH497" s="38" t="inlineStr">
        <is>
          <t> </t>
        </is>
      </c>
      <c r="BI497" s="38" t="inlineStr">
        <is>
          <t> </t>
        </is>
      </c>
      <c r="BJ497" s="38" t="inlineStr">
        <is>
          <t> </t>
        </is>
      </c>
      <c r="BK497" s="38" t="inlineStr">
        <is>
          <t> </t>
        </is>
      </c>
      <c r="BL497" s="38" t="inlineStr">
        <is>
          <t> </t>
        </is>
      </c>
      <c r="BM497" s="38" t="inlineStr">
        <is>
          <t> </t>
        </is>
      </c>
      <c r="BN497" s="38" t="inlineStr">
        <is>
          <t> </t>
        </is>
      </c>
      <c r="BO497" s="38" t="inlineStr">
        <is>
          <t> </t>
        </is>
      </c>
      <c r="BP497" s="38" t="inlineStr">
        <is>
          <t> </t>
        </is>
      </c>
      <c r="BQ497" s="38" t="inlineStr">
        <is>
          <t> </t>
        </is>
      </c>
      <c r="BR497" s="14" t="n"/>
      <c r="BS497" s="13" t="inlineStr">
        <is>
          <t>Manual CSV Upload from SIMS</t>
        </is>
      </c>
      <c r="BT497" s="13" t="inlineStr">
        <is>
          <t>UK</t>
        </is>
      </c>
      <c r="BW497" s="33" t="inlineStr">
        <is>
          <t>https://www.schoolcloud.co.uk/privacy-notice.asp</t>
        </is>
      </c>
      <c r="BX497" s="13" t="inlineStr">
        <is>
          <t>General administration of the school. Assigning slots in parents meetings</t>
        </is>
      </c>
      <c r="BY497" s="13" t="inlineStr">
        <is>
          <t>Parents will not be able to meet with teachers at parent teacher conferences</t>
        </is>
      </c>
      <c r="CA497" s="19" t="inlineStr">
        <is>
          <t>N</t>
        </is>
      </c>
      <c r="CC497" s="19" t="inlineStr">
        <is>
          <t>N</t>
        </is>
      </c>
      <c r="CF497" s="19" t="inlineStr">
        <is>
          <t>N</t>
        </is>
      </c>
      <c r="CG497" s="19" t="inlineStr">
        <is>
          <t>N</t>
        </is>
      </c>
      <c r="CI497" s="19" t="inlineStr">
        <is>
          <t>N</t>
        </is>
      </c>
      <c r="CJ497" s="19" t="inlineStr">
        <is>
          <t>N</t>
        </is>
      </c>
      <c r="CK497" s="19" t="inlineStr">
        <is>
          <t>N</t>
        </is>
      </c>
      <c r="CL497" s="19" t="inlineStr">
        <is>
          <t>N</t>
        </is>
      </c>
      <c r="CO497" s="19" t="inlineStr">
        <is>
          <t>N</t>
        </is>
      </c>
      <c r="CQ497" s="19" t="inlineStr">
        <is>
          <t>N</t>
        </is>
      </c>
      <c r="CT497" s="19" t="inlineStr">
        <is>
          <t>N</t>
        </is>
      </c>
      <c r="CU497" s="19" t="inlineStr">
        <is>
          <t>N</t>
        </is>
      </c>
      <c r="CW497" s="19" t="inlineStr">
        <is>
          <t>N</t>
        </is>
      </c>
      <c r="CX497" s="19" t="inlineStr">
        <is>
          <t>N</t>
        </is>
      </c>
      <c r="CY497" s="19" t="inlineStr">
        <is>
          <t>N</t>
        </is>
      </c>
      <c r="CZ497" s="19" t="inlineStr">
        <is>
          <t>N</t>
        </is>
      </c>
      <c r="DW497" s="13" t="inlineStr">
        <is>
          <t>Student Data: student name, registration group, date of birth, year group, student ID
Parent: name, relationship to student, responsibility, email, phone, parent ID
Teacher: title, name, email, classroom, teacher ID</t>
        </is>
      </c>
      <c r="DX497" s="22">
        <f>COUNTIF(A:A,A497)</f>
        <v/>
      </c>
      <c r="DZ497" s="19" t="n"/>
      <c r="EA497" s="19" t="n"/>
      <c r="EB497" s="20" t="n"/>
      <c r="EC497" s="129" t="inlineStr">
        <is>
          <t>0333 344 3403</t>
        </is>
      </c>
      <c r="ED497" s="129" t="inlineStr">
        <is>
          <t>https://www.schoolcloud.co.uk/contact.asp</t>
        </is>
      </c>
      <c r="EE497" s="129" t="n"/>
      <c r="EF497" s="129" t="n"/>
      <c r="EG497" s="129" t="n"/>
      <c r="EH497" s="129" t="n"/>
      <c r="EI497" s="20" t="inlineStr">
        <is>
          <t>tool</t>
        </is>
      </c>
      <c r="EJ497" s="22">
        <f>_xlfn.CONCAT(AF497:BQ497)</f>
        <v/>
      </c>
      <c r="EK497" s="22" t="n"/>
      <c r="EL497" s="20" t="n"/>
      <c r="EM497" s="20" t="n"/>
      <c r="EN497" s="20" t="n"/>
    </row>
    <row r="498" ht="33.95" customHeight="1">
      <c r="A498" s="24" t="inlineStr">
        <is>
          <t>#000596</t>
        </is>
      </c>
      <c r="B498" s="13" t="inlineStr">
        <is>
          <t>Parent Portal</t>
        </is>
      </c>
      <c r="F498" s="25" t="n"/>
      <c r="G498" s="25" t="n"/>
      <c r="H498" s="25" t="n"/>
      <c r="I498" s="25" t="n"/>
      <c r="J498" s="25" t="n"/>
      <c r="L498" s="26">
        <f>IF(COUNTIF(K:K,K498)=0,"",COUNTIF(K:K,K498))</f>
        <v/>
      </c>
      <c r="M498" s="13" t="inlineStr">
        <is>
          <t>Missing</t>
        </is>
      </c>
      <c r="N498" s="13" t="inlineStr">
        <is>
          <t>I_Website Service</t>
        </is>
      </c>
      <c r="O498" s="41" t="n"/>
      <c r="P498" s="13">
        <f>COUNTIF(Q498:AC498,"Y")</f>
        <v/>
      </c>
      <c r="R498" s="19" t="inlineStr">
        <is>
          <t>Y</t>
        </is>
      </c>
      <c r="S498" s="19" t="inlineStr"/>
      <c r="T498" s="19" t="inlineStr">
        <is>
          <t>N</t>
        </is>
      </c>
      <c r="U498" s="19" t="inlineStr"/>
      <c r="V498" s="19" t="inlineStr"/>
      <c r="W498" s="19" t="inlineStr">
        <is>
          <t>N</t>
        </is>
      </c>
      <c r="X498" s="19" t="inlineStr">
        <is>
          <t>N</t>
        </is>
      </c>
      <c r="Y498" s="19" t="inlineStr">
        <is>
          <t>N</t>
        </is>
      </c>
      <c r="Z498" s="19" t="inlineStr">
        <is>
          <t>N</t>
        </is>
      </c>
      <c r="AA498" s="19" t="inlineStr">
        <is>
          <t>N</t>
        </is>
      </c>
      <c r="AB498" s="19" t="inlineStr">
        <is>
          <t>N</t>
        </is>
      </c>
      <c r="AC498" s="19" t="inlineStr">
        <is>
          <t>N</t>
        </is>
      </c>
      <c r="AE498" s="13" t="n"/>
      <c r="AF498" s="14" t="n"/>
      <c r="AG498" s="14" t="n"/>
      <c r="AH498" s="14" t="n"/>
      <c r="AI498" s="14" t="n"/>
      <c r="AJ498" s="14" t="n"/>
      <c r="AK498" s="14" t="n"/>
      <c r="AL498" s="14" t="n"/>
      <c r="AM498" s="14" t="n"/>
      <c r="AN498" s="14" t="n"/>
      <c r="AO498" s="14" t="n"/>
      <c r="AP498" s="14" t="n"/>
      <c r="AQ498" s="14" t="n"/>
      <c r="AR498" s="14" t="n"/>
      <c r="AS498" s="14" t="n"/>
      <c r="AT498" s="14" t="n"/>
      <c r="AU498" s="14" t="n"/>
      <c r="AV498" s="14" t="n"/>
      <c r="AW498" s="14" t="n"/>
      <c r="AX498" s="14" t="n"/>
      <c r="AY498" s="14" t="n"/>
      <c r="AZ498" s="14" t="n"/>
      <c r="BA498" s="14" t="n"/>
      <c r="BB498" s="14" t="n"/>
      <c r="BC498" s="14" t="n"/>
      <c r="BD498" s="14" t="n"/>
      <c r="BE498" s="14" t="n"/>
      <c r="BF498" s="14" t="n"/>
      <c r="BG498" s="14" t="n"/>
      <c r="BH498" s="14" t="n"/>
      <c r="BI498" s="14" t="n"/>
      <c r="BJ498" s="14" t="n"/>
      <c r="BK498" s="14" t="n"/>
      <c r="BL498" s="14" t="n"/>
      <c r="BM498" s="14" t="n"/>
      <c r="BN498" s="14" t="n"/>
      <c r="BO498" s="14" t="n"/>
      <c r="BP498" s="14" t="n"/>
      <c r="BQ498" s="14" t="n"/>
      <c r="BR498" s="14" t="n"/>
      <c r="BT498" s="13" t="inlineStr">
        <is>
          <t>Local Server</t>
        </is>
      </c>
      <c r="BW498" s="44" t="n"/>
      <c r="CA498" s="19" t="inlineStr">
        <is>
          <t>N</t>
        </is>
      </c>
      <c r="CC498" s="19" t="inlineStr">
        <is>
          <t>N</t>
        </is>
      </c>
      <c r="CF498" s="19" t="inlineStr">
        <is>
          <t>N</t>
        </is>
      </c>
      <c r="CG498" s="19" t="inlineStr">
        <is>
          <t>N</t>
        </is>
      </c>
      <c r="CI498" s="19" t="inlineStr">
        <is>
          <t>N</t>
        </is>
      </c>
      <c r="CJ498" s="19" t="inlineStr">
        <is>
          <t>N</t>
        </is>
      </c>
      <c r="CK498" s="19" t="inlineStr">
        <is>
          <t>N</t>
        </is>
      </c>
      <c r="CL498" s="19" t="inlineStr">
        <is>
          <t>N</t>
        </is>
      </c>
      <c r="CO498" s="19" t="inlineStr">
        <is>
          <t>N</t>
        </is>
      </c>
      <c r="CQ498" s="19" t="inlineStr">
        <is>
          <t>N</t>
        </is>
      </c>
      <c r="CT498" s="19" t="inlineStr">
        <is>
          <t>N</t>
        </is>
      </c>
      <c r="CU498" s="19" t="inlineStr">
        <is>
          <t>N</t>
        </is>
      </c>
      <c r="CW498" s="19" t="inlineStr">
        <is>
          <t>N</t>
        </is>
      </c>
      <c r="CX498" s="19" t="inlineStr">
        <is>
          <t>N</t>
        </is>
      </c>
      <c r="CY498" s="19" t="inlineStr">
        <is>
          <t>N</t>
        </is>
      </c>
      <c r="CZ498" s="19" t="inlineStr">
        <is>
          <t>N</t>
        </is>
      </c>
      <c r="DW498" s="13" t="n"/>
      <c r="DX498" s="22">
        <f>COUNTIF(A:A,A498)</f>
        <v/>
      </c>
      <c r="DZ498" s="19" t="n"/>
      <c r="EA498" s="19" t="n"/>
      <c r="EB498" s="20" t="n"/>
      <c r="EC498" s="20" t="n"/>
      <c r="ED498" s="20" t="n"/>
      <c r="EE498" s="20" t="n"/>
      <c r="EF498" s="20" t="n"/>
      <c r="EG498" s="20" t="n"/>
      <c r="EH498" s="20" t="n"/>
      <c r="EI498" s="20" t="n"/>
      <c r="EJ498" s="22">
        <f>_xlfn.CONCAT(AF498:BQ498)</f>
        <v/>
      </c>
      <c r="EK498" s="20" t="n"/>
      <c r="EL498" s="20" t="n"/>
      <c r="EM498" s="20" t="n"/>
      <c r="EN498" s="20" t="n"/>
    </row>
    <row r="499" ht="119.1" customHeight="1">
      <c r="A499" s="24" t="inlineStr">
        <is>
          <t>#000262</t>
        </is>
      </c>
      <c r="B499" s="24" t="inlineStr">
        <is>
          <t>Parent/Teacher Video System</t>
        </is>
      </c>
      <c r="C499" s="13" t="inlineStr">
        <is>
          <t>School Cloud Systems</t>
        </is>
      </c>
      <c r="E499" s="15" t="inlineStr">
        <is>
          <t>No</t>
        </is>
      </c>
      <c r="F499" s="25" t="inlineStr">
        <is>
          <t>Low</t>
        </is>
      </c>
      <c r="G499" s="25" t="n"/>
      <c r="H499" s="25" t="n"/>
      <c r="I499" s="25" t="n"/>
      <c r="J499" s="25" t="inlineStr">
        <is>
          <t>#000054</t>
        </is>
      </c>
      <c r="K499" s="26" t="n"/>
      <c r="L499" s="26">
        <f>IF(COUNTIF(K:K,K499)=0,"",COUNTIF(K:K,K499))</f>
        <v/>
      </c>
      <c r="M499" s="13" t="inlineStr">
        <is>
          <t>Digital Product</t>
        </is>
      </c>
      <c r="N499" s="13" t="inlineStr">
        <is>
          <t>I_Website Service</t>
        </is>
      </c>
      <c r="O499" s="37" t="inlineStr">
        <is>
          <t>https://www.parentseveningsystem.co.uk/</t>
        </is>
      </c>
      <c r="P499" s="13">
        <f>COUNTIF(Q499:AC499,"Y")</f>
        <v/>
      </c>
      <c r="R499" s="19" t="inlineStr">
        <is>
          <t>N</t>
        </is>
      </c>
      <c r="S499" s="19" t="inlineStr"/>
      <c r="T499" s="19" t="inlineStr">
        <is>
          <t>N</t>
        </is>
      </c>
      <c r="U499" s="19" t="inlineStr"/>
      <c r="V499" s="19" t="inlineStr">
        <is>
          <t>Y</t>
        </is>
      </c>
      <c r="W499" s="19" t="inlineStr">
        <is>
          <t>N</t>
        </is>
      </c>
      <c r="X499" s="19" t="inlineStr">
        <is>
          <t>N</t>
        </is>
      </c>
      <c r="Y499" s="19" t="inlineStr">
        <is>
          <t>N</t>
        </is>
      </c>
      <c r="Z499" s="19" t="inlineStr">
        <is>
          <t>N</t>
        </is>
      </c>
      <c r="AA499" s="19" t="inlineStr">
        <is>
          <t>N</t>
        </is>
      </c>
      <c r="AB499" s="19" t="inlineStr">
        <is>
          <t>N</t>
        </is>
      </c>
      <c r="AC499" s="19" t="inlineStr">
        <is>
          <t>N</t>
        </is>
      </c>
      <c r="AE499" s="13" t="n"/>
      <c r="AF499" s="14" t="n"/>
      <c r="AG499" s="14" t="inlineStr">
        <is>
          <t>Y</t>
        </is>
      </c>
      <c r="AH499" s="14" t="inlineStr">
        <is>
          <t>Y</t>
        </is>
      </c>
      <c r="AI499" s="14" t="inlineStr">
        <is>
          <t>Y</t>
        </is>
      </c>
      <c r="AJ499" s="14" t="inlineStr">
        <is>
          <t>Y</t>
        </is>
      </c>
      <c r="AK499" s="14" t="inlineStr">
        <is>
          <t>Y</t>
        </is>
      </c>
      <c r="AL499" s="14" t="inlineStr">
        <is>
          <t>Y</t>
        </is>
      </c>
      <c r="AM499" s="14" t="n"/>
      <c r="AN499" s="14" t="n"/>
      <c r="AO499" s="14" t="n"/>
      <c r="AP499" s="14" t="inlineStr">
        <is>
          <t>Y</t>
        </is>
      </c>
      <c r="AQ499" s="14" t="n"/>
      <c r="AR499" s="14" t="n"/>
      <c r="AS499" s="14" t="n"/>
      <c r="AT499" s="14" t="inlineStr">
        <is>
          <t>Y</t>
        </is>
      </c>
      <c r="AU499" s="14" t="inlineStr">
        <is>
          <t>Y</t>
        </is>
      </c>
      <c r="AV499" s="14" t="n"/>
      <c r="AW499" s="14" t="n"/>
      <c r="AX499" s="14" t="n"/>
      <c r="AY499" s="14" t="n"/>
      <c r="AZ499" s="14" t="n"/>
      <c r="BA499" s="14" t="n"/>
      <c r="BB499" s="14" t="n"/>
      <c r="BC499" s="14" t="n"/>
      <c r="BD499" s="14" t="n"/>
      <c r="BE499" s="14" t="n"/>
      <c r="BF499" s="14" t="n"/>
      <c r="BG499" s="14" t="n"/>
      <c r="BH499" s="14" t="n"/>
      <c r="BI499" s="14" t="n"/>
      <c r="BJ499" s="14" t="n"/>
      <c r="BK499" s="14" t="n"/>
      <c r="BL499" s="14" t="n"/>
      <c r="BM499" s="14" t="n"/>
      <c r="BN499" s="14" t="n"/>
      <c r="BO499" s="14" t="n"/>
      <c r="BP499" s="14" t="n"/>
      <c r="BQ499" s="14" t="n"/>
      <c r="BR499" s="14" t="n"/>
      <c r="BT499" s="13" t="inlineStr">
        <is>
          <t>UK</t>
        </is>
      </c>
      <c r="BW499" s="33" t="inlineStr">
        <is>
          <t>https://www.schoolcloud.co.uk/privacy-notice.asp</t>
        </is>
      </c>
      <c r="BX499" s="13" t="inlineStr">
        <is>
          <t>Video Conferencing with Multiple Teachers and Parents.</t>
        </is>
      </c>
      <c r="BY499" s="13" t="inlineStr">
        <is>
          <t>Parents may miss out on valuable feedback from teachers that take place
during these events.</t>
        </is>
      </c>
      <c r="CA499" s="19" t="inlineStr">
        <is>
          <t>N</t>
        </is>
      </c>
      <c r="CC499" s="19" t="inlineStr">
        <is>
          <t>N</t>
        </is>
      </c>
      <c r="CF499" s="19" t="inlineStr">
        <is>
          <t>N</t>
        </is>
      </c>
      <c r="CG499" s="19" t="inlineStr">
        <is>
          <t>N</t>
        </is>
      </c>
      <c r="CI499" s="19" t="inlineStr">
        <is>
          <t>N</t>
        </is>
      </c>
      <c r="CJ499" s="19" t="inlineStr">
        <is>
          <t>N</t>
        </is>
      </c>
      <c r="CK499" s="19" t="inlineStr">
        <is>
          <t>N</t>
        </is>
      </c>
      <c r="CL499" s="19" t="inlineStr">
        <is>
          <t>N</t>
        </is>
      </c>
      <c r="CO499" s="19" t="inlineStr">
        <is>
          <t>N</t>
        </is>
      </c>
      <c r="CQ499" s="19" t="inlineStr">
        <is>
          <t>N</t>
        </is>
      </c>
      <c r="CT499" s="19" t="inlineStr">
        <is>
          <t>N</t>
        </is>
      </c>
      <c r="CU499" s="19" t="inlineStr">
        <is>
          <t>N</t>
        </is>
      </c>
      <c r="CW499" s="19" t="inlineStr">
        <is>
          <t>N</t>
        </is>
      </c>
      <c r="CX499" s="19" t="inlineStr">
        <is>
          <t>N</t>
        </is>
      </c>
      <c r="CY499" s="19" t="inlineStr">
        <is>
          <t>N</t>
        </is>
      </c>
      <c r="CZ499" s="19" t="inlineStr">
        <is>
          <t>N</t>
        </is>
      </c>
      <c r="DW499" s="13" t="inlineStr">
        <is>
          <t>Student/Parent full name/ family link/ email/ Class (year) and teachers associated to.</t>
        </is>
      </c>
      <c r="DX499" s="22">
        <f>COUNTIF(A:A,A499)</f>
        <v/>
      </c>
      <c r="DZ499" s="19" t="n"/>
      <c r="EA499" s="19" t="n"/>
      <c r="EB499" s="20" t="n"/>
      <c r="EC499" s="129" t="inlineStr">
        <is>
          <t>0333 344 3403</t>
        </is>
      </c>
      <c r="ED499" s="129" t="inlineStr">
        <is>
          <t>https://www.schoolcloud.co.uk/contact.asp</t>
        </is>
      </c>
      <c r="EE499" s="129" t="n"/>
      <c r="EF499" s="129" t="n"/>
      <c r="EG499" s="129" t="n"/>
      <c r="EH499" s="129" t="n"/>
      <c r="EI499" s="20" t="inlineStr">
        <is>
          <t>tool</t>
        </is>
      </c>
      <c r="EJ499" s="22">
        <f>_xlfn.CONCAT(AF499:BQ499)</f>
        <v/>
      </c>
      <c r="EK499" s="22" t="n"/>
      <c r="EL499" s="20" t="n"/>
      <c r="EM499" s="20" t="n"/>
      <c r="EN499" s="20" t="n"/>
    </row>
    <row r="500" ht="42.95" customHeight="1">
      <c r="A500" s="13" t="inlineStr">
        <is>
          <t>#000877</t>
        </is>
      </c>
      <c r="B500" s="13" t="inlineStr">
        <is>
          <t>Parent/Teacher Video System</t>
        </is>
      </c>
      <c r="M500" s="13" t="inlineStr">
        <is>
          <t>Digital Product</t>
        </is>
      </c>
      <c r="N500" s="13" t="inlineStr">
        <is>
          <t>I_App</t>
        </is>
      </c>
      <c r="O500" s="138" t="inlineStr">
        <is>
          <t>https://www.schoolcloud.co.uk/</t>
        </is>
      </c>
      <c r="V500" s="19" t="inlineStr">
        <is>
          <t>Y</t>
        </is>
      </c>
      <c r="AF500" s="14" t="n"/>
      <c r="AG500" s="14" t="inlineStr">
        <is>
          <t>Y</t>
        </is>
      </c>
      <c r="AH500" s="14" t="inlineStr">
        <is>
          <t>Y</t>
        </is>
      </c>
      <c r="AI500" s="14" t="inlineStr">
        <is>
          <t>Y</t>
        </is>
      </c>
      <c r="AJ500" s="14" t="inlineStr">
        <is>
          <t>Y</t>
        </is>
      </c>
      <c r="AK500" s="14" t="n"/>
      <c r="AL500" s="14" t="n"/>
      <c r="AM500" s="14" t="n"/>
      <c r="AN500" s="14" t="n"/>
      <c r="AO500" s="14" t="n"/>
      <c r="AP500" s="14" t="n"/>
      <c r="AQ500" s="14" t="n"/>
      <c r="AR500" s="14" t="n"/>
      <c r="AS500" s="14" t="n"/>
      <c r="AT500" s="14" t="n"/>
      <c r="AU500" s="14" t="n"/>
      <c r="AV500" s="14" t="n"/>
      <c r="AW500" s="14" t="n"/>
      <c r="AX500" s="14" t="n"/>
      <c r="AY500" s="14" t="n"/>
      <c r="AZ500" s="14" t="n"/>
      <c r="BA500" s="14" t="n"/>
      <c r="BB500" s="14" t="n"/>
      <c r="BC500" s="14" t="n"/>
      <c r="BD500" s="14" t="n"/>
      <c r="BE500" s="14" t="n"/>
      <c r="BF500" s="14" t="n"/>
      <c r="BG500" s="14" t="n"/>
      <c r="BH500" s="14" t="n"/>
      <c r="BI500" s="14" t="n"/>
      <c r="BJ500" s="14" t="n"/>
      <c r="BK500" s="14" t="n"/>
      <c r="BL500" s="14" t="n"/>
      <c r="BM500" s="14" t="n"/>
      <c r="BN500" s="14" t="n"/>
      <c r="BO500" s="14" t="n"/>
      <c r="BP500" s="14" t="n"/>
      <c r="BQ500" s="14" t="inlineStr">
        <is>
          <t>Y</t>
        </is>
      </c>
      <c r="BR500" s="14" t="n"/>
      <c r="BT500" s="13" t="inlineStr">
        <is>
          <t>UK</t>
        </is>
      </c>
      <c r="BX500" s="30" t="inlineStr">
        <is>
          <t>Video Conferencing with Multiple Teachers and Parents.</t>
        </is>
      </c>
      <c r="BY500" s="30" t="inlineStr">
        <is>
          <t>Parents may miss out on valuable feedback from teachers that take place during these events.</t>
        </is>
      </c>
      <c r="DA500" s="13" t="inlineStr">
        <is>
          <t>Whilst the student is enrolled at the college.</t>
        </is>
      </c>
      <c r="DW500" s="20" t="inlineStr">
        <is>
          <t>Student/Parent full name/ family link/ email/ Class (year) and teachers associated to.</t>
        </is>
      </c>
      <c r="DX500" s="20" t="n"/>
      <c r="DZ500" s="19" t="n"/>
      <c r="EA500" s="19" t="n"/>
      <c r="EB500" s="20" t="n"/>
      <c r="EC500" s="20" t="n"/>
      <c r="ED500" s="20" t="n"/>
      <c r="EE500" s="20" t="n"/>
      <c r="EF500" s="20" t="n"/>
      <c r="EG500" s="20" t="n"/>
      <c r="EH500" s="20" t="n"/>
      <c r="EI500" s="20" t="n"/>
      <c r="EJ500" s="20" t="n"/>
      <c r="EK500" s="20" t="n"/>
      <c r="EL500" s="20" t="n"/>
      <c r="EM500" s="20" t="n"/>
      <c r="EN500" s="20" t="n"/>
    </row>
    <row r="501" ht="18.95" customHeight="1">
      <c r="A501" s="24" t="inlineStr">
        <is>
          <t>#000598</t>
        </is>
      </c>
      <c r="B501" s="13" t="inlineStr">
        <is>
          <t>Payroll software - Parkland?</t>
        </is>
      </c>
      <c r="F501" s="25" t="n"/>
      <c r="G501" s="25" t="n"/>
      <c r="H501" s="25" t="n"/>
      <c r="I501" s="25" t="n"/>
      <c r="J501" s="25" t="n"/>
      <c r="L501" s="26">
        <f>IF(COUNTIF(K:K,K501)=0,"",COUNTIF(K:K,K501))</f>
        <v/>
      </c>
      <c r="M501" s="13" t="inlineStr">
        <is>
          <t>Missing</t>
        </is>
      </c>
      <c r="N501" s="13" t="inlineStr">
        <is>
          <t>I_Other</t>
        </is>
      </c>
      <c r="O501" s="138" t="inlineStr">
        <is>
          <t>(???)https://www.hku.hk/</t>
        </is>
      </c>
      <c r="P501" s="13">
        <f>COUNTIF(Q501:AC501,"Y")</f>
        <v/>
      </c>
      <c r="R501" s="19" t="inlineStr">
        <is>
          <t>N</t>
        </is>
      </c>
      <c r="S501" s="19" t="inlineStr"/>
      <c r="T501" s="19" t="inlineStr">
        <is>
          <t>N</t>
        </is>
      </c>
      <c r="U501" s="19" t="inlineStr"/>
      <c r="V501" s="19" t="inlineStr"/>
      <c r="W501" s="19" t="inlineStr">
        <is>
          <t>N</t>
        </is>
      </c>
      <c r="X501" s="19" t="inlineStr">
        <is>
          <t>N</t>
        </is>
      </c>
      <c r="Y501" s="19" t="inlineStr">
        <is>
          <t>N</t>
        </is>
      </c>
      <c r="Z501" s="19" t="inlineStr">
        <is>
          <t>Y</t>
        </is>
      </c>
      <c r="AA501" s="19" t="inlineStr">
        <is>
          <t>N</t>
        </is>
      </c>
      <c r="AB501" s="19" t="inlineStr">
        <is>
          <t>N</t>
        </is>
      </c>
      <c r="AC501" s="19" t="inlineStr">
        <is>
          <t>N</t>
        </is>
      </c>
      <c r="AE501" s="13" t="n"/>
      <c r="AF501" s="14" t="inlineStr"/>
      <c r="AG501" s="14" t="inlineStr"/>
      <c r="AH501" s="14" t="inlineStr"/>
      <c r="AI501" s="14" t="inlineStr"/>
      <c r="AJ501" s="14" t="inlineStr"/>
      <c r="AK501" s="14" t="inlineStr"/>
      <c r="AL501" s="14" t="inlineStr"/>
      <c r="AM501" s="14" t="inlineStr"/>
      <c r="AN501" s="14" t="inlineStr"/>
      <c r="AO501" s="14" t="inlineStr"/>
      <c r="AP501" s="14" t="inlineStr"/>
      <c r="AQ501" s="14" t="inlineStr"/>
      <c r="AR501" s="14" t="inlineStr"/>
      <c r="AS501" s="14" t="inlineStr"/>
      <c r="AT501" s="14" t="inlineStr"/>
      <c r="AU501" s="14" t="inlineStr"/>
      <c r="AV501" s="14" t="inlineStr"/>
      <c r="AW501" s="14" t="inlineStr"/>
      <c r="AX501" s="14" t="inlineStr"/>
      <c r="AY501" s="14" t="inlineStr"/>
      <c r="AZ501" s="14" t="inlineStr"/>
      <c r="BA501" s="14" t="inlineStr"/>
      <c r="BB501" s="14" t="inlineStr"/>
      <c r="BC501" s="14" t="inlineStr"/>
      <c r="BD501" s="14" t="inlineStr"/>
      <c r="BE501" s="14" t="inlineStr"/>
      <c r="BF501" s="14" t="inlineStr"/>
      <c r="BG501" s="14" t="inlineStr"/>
      <c r="BH501" s="14" t="inlineStr"/>
      <c r="BI501" s="14" t="inlineStr"/>
      <c r="BJ501" s="14" t="inlineStr"/>
      <c r="BK501" s="14" t="inlineStr"/>
      <c r="BL501" s="14" t="inlineStr"/>
      <c r="BM501" s="14" t="inlineStr"/>
      <c r="BN501" s="14" t="inlineStr"/>
      <c r="BO501" s="14" t="inlineStr"/>
      <c r="BP501" s="14" t="inlineStr"/>
      <c r="BQ501" s="14" t="inlineStr"/>
      <c r="BR501" s="14" t="n"/>
      <c r="BT501" s="13" t="inlineStr">
        <is>
          <t>China</t>
        </is>
      </c>
      <c r="BW501" s="44" t="n"/>
      <c r="BX501" s="13" t="inlineStr">
        <is>
          <t>Managed by Parkland finance. I have no idea what is used for this.</t>
        </is>
      </c>
      <c r="CA501" s="19" t="inlineStr">
        <is>
          <t>N</t>
        </is>
      </c>
      <c r="CC501" s="19" t="inlineStr">
        <is>
          <t>N</t>
        </is>
      </c>
      <c r="CF501" s="19" t="inlineStr">
        <is>
          <t>N</t>
        </is>
      </c>
      <c r="CG501" s="19" t="inlineStr">
        <is>
          <t>N</t>
        </is>
      </c>
      <c r="CI501" s="19" t="inlineStr">
        <is>
          <t>N</t>
        </is>
      </c>
      <c r="CJ501" s="19" t="inlineStr">
        <is>
          <t>N</t>
        </is>
      </c>
      <c r="CK501" s="19" t="inlineStr">
        <is>
          <t>N</t>
        </is>
      </c>
      <c r="CL501" s="19" t="inlineStr">
        <is>
          <t>N</t>
        </is>
      </c>
      <c r="CO501" s="19" t="inlineStr">
        <is>
          <t>N</t>
        </is>
      </c>
      <c r="CQ501" s="19" t="inlineStr">
        <is>
          <t>N</t>
        </is>
      </c>
      <c r="CT501" s="19" t="inlineStr">
        <is>
          <t>N</t>
        </is>
      </c>
      <c r="CU501" s="19" t="inlineStr">
        <is>
          <t>N</t>
        </is>
      </c>
      <c r="CW501" s="19" t="inlineStr">
        <is>
          <t>N</t>
        </is>
      </c>
      <c r="CX501" s="19" t="inlineStr">
        <is>
          <t>N</t>
        </is>
      </c>
      <c r="CY501" s="19" t="inlineStr">
        <is>
          <t>N</t>
        </is>
      </c>
      <c r="CZ501" s="19" t="inlineStr">
        <is>
          <t>N</t>
        </is>
      </c>
      <c r="DW501" s="13" t="n"/>
      <c r="DX501" s="22">
        <f>COUNTIF(A:A,A501)</f>
        <v/>
      </c>
      <c r="DZ501" s="19" t="n"/>
      <c r="EA501" s="19" t="n"/>
      <c r="EB501" s="20" t="n"/>
      <c r="EC501" s="20" t="n"/>
      <c r="ED501" s="20" t="n"/>
      <c r="EE501" s="20" t="n"/>
      <c r="EF501" s="20" t="n"/>
      <c r="EG501" s="20" t="n"/>
      <c r="EH501" s="20" t="n"/>
      <c r="EI501" s="20" t="inlineStr">
        <is>
          <t>??</t>
        </is>
      </c>
      <c r="EJ501" s="22">
        <f>_xlfn.CONCAT(AF501:BQ501)</f>
        <v/>
      </c>
      <c r="EK501" s="20" t="n"/>
      <c r="EL501" s="20" t="n"/>
      <c r="EM501" s="20" t="n"/>
      <c r="EN501" s="20" t="n"/>
    </row>
    <row r="502" ht="33.95" customHeight="1">
      <c r="A502" s="13" t="inlineStr">
        <is>
          <t>#000817</t>
        </is>
      </c>
      <c r="B502" s="14" t="inlineStr">
        <is>
          <t>PBS Learning Media</t>
        </is>
      </c>
      <c r="N502" s="38" t="inlineStr">
        <is>
          <t>I_Website Service</t>
        </is>
      </c>
      <c r="O502" s="21" t="inlineStr">
        <is>
          <t>https://www.pbslearningmedia.org/</t>
        </is>
      </c>
      <c r="S502" s="19" t="inlineStr">
        <is>
          <t>Y</t>
        </is>
      </c>
      <c r="AF502" s="14" t="n"/>
      <c r="AG502" s="14" t="n"/>
      <c r="AH502" s="14" t="n"/>
      <c r="AI502" s="14" t="n"/>
      <c r="AJ502" s="14" t="n"/>
      <c r="AK502" s="14" t="n"/>
      <c r="AL502" s="14" t="n"/>
      <c r="AM502" s="14" t="n"/>
      <c r="AN502" s="14" t="n"/>
      <c r="AO502" s="14" t="n"/>
      <c r="AP502" s="14" t="n"/>
      <c r="AQ502" s="14" t="n"/>
      <c r="AR502" s="14" t="n"/>
      <c r="AS502" s="14" t="n"/>
      <c r="AT502" s="14" t="n"/>
      <c r="AU502" s="14" t="n"/>
      <c r="AV502" s="14" t="n"/>
      <c r="AW502" s="14" t="n"/>
      <c r="AX502" s="14" t="n"/>
      <c r="AY502" s="14" t="n"/>
      <c r="AZ502" s="14" t="n"/>
      <c r="BA502" s="14" t="n"/>
      <c r="BB502" s="14" t="n"/>
      <c r="BC502" s="14" t="n"/>
      <c r="BD502" s="14" t="n"/>
      <c r="BE502" s="14" t="n"/>
      <c r="BF502" s="14" t="n"/>
      <c r="BG502" s="14" t="n"/>
      <c r="BH502" s="14" t="n"/>
      <c r="BI502" s="14" t="n"/>
      <c r="BJ502" s="14" t="n"/>
      <c r="BK502" s="14" t="n"/>
      <c r="BL502" s="14" t="n"/>
      <c r="BM502" s="14" t="n"/>
      <c r="BN502" s="14" t="n"/>
      <c r="BO502" s="14" t="n"/>
      <c r="BP502" s="14" t="n"/>
      <c r="BQ502" s="14" t="n"/>
      <c r="BR502" s="14" t="n"/>
      <c r="BW502" s="21" t="inlineStr">
        <is>
          <t>(URL)https://www.pbslearningmedia.org/</t>
        </is>
      </c>
      <c r="BX502" s="13" t="inlineStr">
        <is>
          <t>[Chenghan]Provide teaching resources including videos, lesson plans, and games aligned to state and national standards.</t>
        </is>
      </c>
      <c r="DX502" s="20" t="n"/>
      <c r="DZ502" s="19" t="n"/>
      <c r="EA502" s="19" t="n"/>
      <c r="EB502" s="20" t="n"/>
      <c r="EC502" s="20" t="n"/>
      <c r="ED502" s="20" t="n"/>
      <c r="EE502" s="20" t="n"/>
      <c r="EF502" s="20" t="n"/>
      <c r="EG502" s="20" t="n"/>
      <c r="EH502" s="20" t="n"/>
      <c r="EI502" s="20" t="n"/>
      <c r="EJ502" s="20" t="n"/>
      <c r="EK502" s="20" t="n"/>
      <c r="EL502" s="20" t="n"/>
      <c r="EM502" s="20" t="n"/>
      <c r="EN502" s="20" t="n"/>
    </row>
    <row r="503" ht="102" customHeight="1">
      <c r="A503" s="24" t="inlineStr">
        <is>
          <t>#000264</t>
        </is>
      </c>
      <c r="B503" s="24" t="inlineStr">
        <is>
          <t>PearDeck</t>
        </is>
      </c>
      <c r="E503" s="15" t="inlineStr">
        <is>
          <t>No</t>
        </is>
      </c>
      <c r="F503" s="25" t="inlineStr">
        <is>
          <t>Low</t>
        </is>
      </c>
      <c r="G503" s="25" t="n"/>
      <c r="H503" s="25" t="n"/>
      <c r="I503" s="25" t="n"/>
      <c r="J503" s="25" t="n"/>
      <c r="K503" s="26" t="n"/>
      <c r="L503" s="26">
        <f>IF(COUNTIF(K:K,K503)=0,"",COUNTIF(K:K,K503))</f>
        <v/>
      </c>
      <c r="M503" s="13" t="inlineStr">
        <is>
          <t>Digital Product</t>
        </is>
      </c>
      <c r="N503" s="13" t="inlineStr">
        <is>
          <t>I_Cloud Service</t>
        </is>
      </c>
      <c r="O503" s="138" t="inlineStr">
        <is>
          <t>https://www.peardeck.com/</t>
        </is>
      </c>
      <c r="P503" s="13">
        <f>COUNTIF(Q503:AC503,"Y")</f>
        <v/>
      </c>
      <c r="R503" s="19" t="inlineStr">
        <is>
          <t>N</t>
        </is>
      </c>
      <c r="S503" s="19" t="inlineStr">
        <is>
          <t>Y</t>
        </is>
      </c>
      <c r="T503" s="19" t="inlineStr">
        <is>
          <t>N</t>
        </is>
      </c>
      <c r="U503" s="19" t="inlineStr">
        <is>
          <t>Y</t>
        </is>
      </c>
      <c r="V503" s="19" t="inlineStr"/>
      <c r="W503" s="19" t="inlineStr">
        <is>
          <t>N</t>
        </is>
      </c>
      <c r="X503" s="19" t="inlineStr">
        <is>
          <t>N</t>
        </is>
      </c>
      <c r="Y503" s="19" t="inlineStr">
        <is>
          <t>N</t>
        </is>
      </c>
      <c r="Z503" s="19" t="inlineStr">
        <is>
          <t>N</t>
        </is>
      </c>
      <c r="AA503" s="19" t="inlineStr">
        <is>
          <t>N</t>
        </is>
      </c>
      <c r="AB503" s="19" t="inlineStr">
        <is>
          <t>N</t>
        </is>
      </c>
      <c r="AC503" s="19" t="inlineStr">
        <is>
          <t>N</t>
        </is>
      </c>
      <c r="AE503" s="13" t="n"/>
      <c r="AF503" s="14" t="n"/>
      <c r="AG503" s="14" t="inlineStr">
        <is>
          <t>Y</t>
        </is>
      </c>
      <c r="AH503" s="14" t="inlineStr">
        <is>
          <t>Y</t>
        </is>
      </c>
      <c r="AI503" s="14" t="n"/>
      <c r="AJ503" s="14" t="inlineStr">
        <is>
          <t>Y</t>
        </is>
      </c>
      <c r="AK503" s="14" t="n"/>
      <c r="AL503" s="14" t="n"/>
      <c r="AM503" s="14" t="n"/>
      <c r="AN503" s="14" t="n"/>
      <c r="AO503" s="14" t="n"/>
      <c r="AP503" s="14" t="n"/>
      <c r="AQ503" s="14" t="n"/>
      <c r="AR503" s="14" t="n"/>
      <c r="AS503" s="14" t="n"/>
      <c r="AT503" s="14" t="inlineStr">
        <is>
          <t>Y</t>
        </is>
      </c>
      <c r="AU503" s="14" t="inlineStr">
        <is>
          <t>Y</t>
        </is>
      </c>
      <c r="AV503" s="14" t="n"/>
      <c r="AW503" s="14" t="n"/>
      <c r="AX503" s="14" t="n"/>
      <c r="AY503" s="14" t="n"/>
      <c r="AZ503" s="14" t="n"/>
      <c r="BA503" s="14" t="n"/>
      <c r="BB503" s="14" t="n"/>
      <c r="BC503" s="14" t="n"/>
      <c r="BD503" s="14" t="n"/>
      <c r="BE503" s="14" t="n"/>
      <c r="BF503" s="14" t="n"/>
      <c r="BG503" s="14" t="n"/>
      <c r="BH503" s="14" t="n"/>
      <c r="BI503" s="14" t="n"/>
      <c r="BJ503" s="14" t="n"/>
      <c r="BK503" s="14" t="n"/>
      <c r="BL503" s="14" t="n"/>
      <c r="BM503" s="14" t="n"/>
      <c r="BN503" s="14" t="n"/>
      <c r="BO503" s="14" t="n"/>
      <c r="BP503" s="14" t="n"/>
      <c r="BQ503" s="14" t="n"/>
      <c r="BR503" s="14" t="n"/>
      <c r="BT503" s="13" t="inlineStr">
        <is>
          <t>USA</t>
        </is>
      </c>
      <c r="BW503" s="33" t="inlineStr">
        <is>
          <t>https://www.peardeck.com/website-privacy</t>
        </is>
      </c>
      <c r="BX503" s="13" t="inlineStr">
        <is>
          <t>Allow students to engage with presentations</t>
        </is>
      </c>
      <c r="BY503" s="13" t="inlineStr">
        <is>
          <t>Prevents use of good technology to engage students in classroom.</t>
        </is>
      </c>
      <c r="CA503" s="19" t="inlineStr">
        <is>
          <t>N</t>
        </is>
      </c>
      <c r="CC503" s="19" t="inlineStr">
        <is>
          <t>N</t>
        </is>
      </c>
      <c r="CF503" s="19" t="inlineStr">
        <is>
          <t>N</t>
        </is>
      </c>
      <c r="CG503" s="19" t="inlineStr">
        <is>
          <t>N</t>
        </is>
      </c>
      <c r="CI503" s="19" t="inlineStr">
        <is>
          <t>N</t>
        </is>
      </c>
      <c r="CJ503" s="19" t="inlineStr">
        <is>
          <t>N</t>
        </is>
      </c>
      <c r="CK503" s="19" t="inlineStr">
        <is>
          <t>N</t>
        </is>
      </c>
      <c r="CL503" s="19" t="inlineStr">
        <is>
          <t>N</t>
        </is>
      </c>
      <c r="CO503" s="19" t="inlineStr">
        <is>
          <t>N</t>
        </is>
      </c>
      <c r="CQ503" s="19" t="inlineStr">
        <is>
          <t>N</t>
        </is>
      </c>
      <c r="CT503" s="19" t="inlineStr">
        <is>
          <t>N</t>
        </is>
      </c>
      <c r="CU503" s="19" t="inlineStr">
        <is>
          <t>N</t>
        </is>
      </c>
      <c r="CW503" s="19" t="inlineStr">
        <is>
          <t>N</t>
        </is>
      </c>
      <c r="CX503" s="19" t="inlineStr">
        <is>
          <t>N</t>
        </is>
      </c>
      <c r="CY503" s="19" t="inlineStr">
        <is>
          <t>N</t>
        </is>
      </c>
      <c r="CZ503" s="19" t="inlineStr">
        <is>
          <t>N</t>
        </is>
      </c>
      <c r="DW503" s="13" t="inlineStr">
        <is>
          <t>Basic Google Information Student Name, email, access to Google Classroom</t>
        </is>
      </c>
      <c r="DX503" s="22">
        <f>COUNTIF(A:A,A503)</f>
        <v/>
      </c>
      <c r="DZ503" s="19" t="n"/>
      <c r="EA503" s="19" t="n"/>
      <c r="EB503" s="20" t="inlineStr">
        <is>
          <t>hello@peardeck.com</t>
        </is>
      </c>
      <c r="EC503" s="129" t="inlineStr">
        <is>
          <t xml:space="preserve">319-209-5165 </t>
        </is>
      </c>
      <c r="ED503" s="20" t="n"/>
      <c r="EE503" s="20" t="n"/>
      <c r="EF503" s="20" t="n"/>
      <c r="EG503" s="20" t="n"/>
      <c r="EH503" s="20" t="n"/>
      <c r="EI503" s="20" t="inlineStr">
        <is>
          <t>tool</t>
        </is>
      </c>
      <c r="EJ503" s="22">
        <f>_xlfn.CONCAT(AF503:BQ503)</f>
        <v/>
      </c>
      <c r="EK503" s="22" t="n"/>
      <c r="EL503" s="20" t="n"/>
      <c r="EM503" s="20" t="n"/>
      <c r="EN503" s="20" t="n"/>
    </row>
    <row r="504" ht="272.1" customHeight="1">
      <c r="A504" s="24" t="inlineStr">
        <is>
          <t>#000599</t>
        </is>
      </c>
      <c r="B504" s="13" t="inlineStr">
        <is>
          <t>Pearson ActiveLearn</t>
        </is>
      </c>
      <c r="F504" s="25" t="n"/>
      <c r="G504" s="25" t="n"/>
      <c r="H504" s="25" t="n"/>
      <c r="I504" s="25" t="n"/>
      <c r="J504" s="25" t="n"/>
      <c r="L504" s="26">
        <f>IF(COUNTIF(K:K,K504)=0,"",COUNTIF(K:K,K504))</f>
        <v/>
      </c>
      <c r="M504" s="13" t="inlineStr">
        <is>
          <t>Digital Product</t>
        </is>
      </c>
      <c r="N504" s="13" t="inlineStr">
        <is>
          <t>I_Website Service</t>
        </is>
      </c>
      <c r="O504" s="41" t="inlineStr">
        <is>
          <t>https://www.pearsonactivelearn.com/app/Home</t>
        </is>
      </c>
      <c r="P504" s="13">
        <f>COUNTIF(Q504:AC504,"Y")</f>
        <v/>
      </c>
      <c r="R504" s="19" t="inlineStr">
        <is>
          <t>N</t>
        </is>
      </c>
      <c r="S504" s="19" t="inlineStr">
        <is>
          <t>Y</t>
        </is>
      </c>
      <c r="T504" s="19" t="inlineStr">
        <is>
          <t>Y</t>
        </is>
      </c>
      <c r="U504" s="19" t="inlineStr"/>
      <c r="V504" s="19" t="inlineStr"/>
      <c r="W504" s="19" t="inlineStr">
        <is>
          <t>N</t>
        </is>
      </c>
      <c r="X504" s="19" t="inlineStr">
        <is>
          <t>N</t>
        </is>
      </c>
      <c r="Y504" s="19" t="inlineStr">
        <is>
          <t>Y</t>
        </is>
      </c>
      <c r="Z504" s="19" t="inlineStr">
        <is>
          <t>N</t>
        </is>
      </c>
      <c r="AA504" s="19" t="inlineStr">
        <is>
          <t>N</t>
        </is>
      </c>
      <c r="AB504" s="19" t="inlineStr">
        <is>
          <t>N</t>
        </is>
      </c>
      <c r="AC504" s="19" t="inlineStr">
        <is>
          <t>N</t>
        </is>
      </c>
      <c r="AE504" s="13" t="n"/>
      <c r="AF504" s="14" t="inlineStr"/>
      <c r="AG504" s="14" t="inlineStr">
        <is>
          <t>Y</t>
        </is>
      </c>
      <c r="AH504" s="14" t="inlineStr">
        <is>
          <t>Y</t>
        </is>
      </c>
      <c r="AI504" s="14" t="n"/>
      <c r="AJ504" s="14" t="inlineStr">
        <is>
          <t>Y</t>
        </is>
      </c>
      <c r="AK504" s="14" t="n"/>
      <c r="AL504" s="14" t="n"/>
      <c r="AM504" s="14" t="n"/>
      <c r="AN504" s="14" t="inlineStr">
        <is>
          <t>Y</t>
        </is>
      </c>
      <c r="AO504" s="14" t="n"/>
      <c r="AP504" s="14" t="n"/>
      <c r="AQ504" s="14" t="n"/>
      <c r="AR504" s="14" t="n"/>
      <c r="AS504" s="14" t="n"/>
      <c r="AT504" s="14" t="n"/>
      <c r="AU504" s="14" t="n"/>
      <c r="AV504" s="14" t="n"/>
      <c r="AW504" s="14" t="n"/>
      <c r="AX504" s="14" t="n"/>
      <c r="AY504" s="14" t="n"/>
      <c r="AZ504" s="14" t="n"/>
      <c r="BA504" s="14" t="n"/>
      <c r="BB504" s="14" t="n"/>
      <c r="BC504" s="14" t="n"/>
      <c r="BD504" s="14" t="n"/>
      <c r="BE504" s="14" t="n"/>
      <c r="BF504" s="14" t="n"/>
      <c r="BG504" s="14" t="n"/>
      <c r="BH504" s="14" t="n"/>
      <c r="BI504" s="14" t="n"/>
      <c r="BJ504" s="14" t="n"/>
      <c r="BK504" s="14" t="n"/>
      <c r="BL504" s="14" t="n"/>
      <c r="BM504" s="14" t="n"/>
      <c r="BN504" s="14" t="n"/>
      <c r="BO504" s="14" t="n"/>
      <c r="BP504" s="14" t="n"/>
      <c r="BQ504" s="14" t="n"/>
      <c r="BR504" s="14" t="n"/>
      <c r="BT504" s="13" t="inlineStr">
        <is>
          <t>UK</t>
        </is>
      </c>
      <c r="BW504" s="33" t="inlineStr">
        <is>
          <t>https://www.pearson.com/uk/pearson-privacy-and-you/privacy-policy/digital-learning-services-privacy-policy.html</t>
        </is>
      </c>
      <c r="BX504" s="13" t="inlineStr">
        <is>
          <t>supports in-class and online teaching and learning</t>
        </is>
      </c>
      <c r="CA504" s="19" t="inlineStr">
        <is>
          <t>N</t>
        </is>
      </c>
      <c r="CC504" s="19" t="inlineStr">
        <is>
          <t>N</t>
        </is>
      </c>
      <c r="CF504" s="19" t="inlineStr">
        <is>
          <t>N</t>
        </is>
      </c>
      <c r="CG504" s="19" t="inlineStr">
        <is>
          <t>N</t>
        </is>
      </c>
      <c r="CI504" s="19" t="inlineStr">
        <is>
          <t>N</t>
        </is>
      </c>
      <c r="CJ504" s="19" t="inlineStr">
        <is>
          <t>N</t>
        </is>
      </c>
      <c r="CK504" s="19" t="inlineStr">
        <is>
          <t>N</t>
        </is>
      </c>
      <c r="CL504" s="19" t="inlineStr">
        <is>
          <t>N</t>
        </is>
      </c>
      <c r="CO504" s="19" t="inlineStr">
        <is>
          <t>N</t>
        </is>
      </c>
      <c r="CQ504" s="19" t="inlineStr">
        <is>
          <t>N</t>
        </is>
      </c>
      <c r="CT504" s="19" t="inlineStr">
        <is>
          <t>N</t>
        </is>
      </c>
      <c r="CU504" s="19" t="inlineStr">
        <is>
          <t>N</t>
        </is>
      </c>
      <c r="CW504" s="19" t="inlineStr">
        <is>
          <t>N</t>
        </is>
      </c>
      <c r="CX504" s="19" t="inlineStr">
        <is>
          <t>N</t>
        </is>
      </c>
      <c r="CY504" s="19" t="inlineStr">
        <is>
          <t>N</t>
        </is>
      </c>
      <c r="CZ504" s="19" t="inlineStr">
        <is>
          <t>N</t>
        </is>
      </c>
      <c r="DA504" s="13" t="inlineStr">
        <is>
          <t>(Location)For some Services we might need to send your personal information to another country or process it in another country.</t>
        </is>
      </c>
      <c r="DW504" s="13" t="n"/>
      <c r="DX504" s="22">
        <f>COUNTIF(A:A,A504)</f>
        <v/>
      </c>
      <c r="DZ504" s="19" t="n"/>
      <c r="EA504" s="19" t="n"/>
      <c r="EB504" s="20" t="n"/>
      <c r="EC504" s="20" t="n"/>
      <c r="ED504" s="129" t="inlineStr">
        <is>
          <t>https://support.pearson.com/uk/s/digital-contactus</t>
        </is>
      </c>
      <c r="EE504" s="129" t="n"/>
      <c r="EF504" s="129" t="n"/>
      <c r="EG504" s="129" t="n"/>
      <c r="EH504" s="129" t="n"/>
      <c r="EI504" s="20" t="inlineStr">
        <is>
          <t>tool</t>
        </is>
      </c>
      <c r="EJ504" s="22">
        <f>_xlfn.CONCAT(AF504:BQ504)</f>
        <v/>
      </c>
      <c r="EK504" s="20" t="n"/>
      <c r="EL504" s="20" t="n"/>
      <c r="EM504" s="20" t="n"/>
      <c r="EN504" s="20" t="n"/>
    </row>
    <row r="505" ht="135.95" customHeight="1">
      <c r="A505" s="24" t="inlineStr">
        <is>
          <t>#000265</t>
        </is>
      </c>
      <c r="B505" s="24" t="inlineStr">
        <is>
          <t>Pearson Edexcel</t>
        </is>
      </c>
      <c r="E505" s="15" t="inlineStr">
        <is>
          <t>No</t>
        </is>
      </c>
      <c r="F505" s="25" t="inlineStr">
        <is>
          <t>High</t>
        </is>
      </c>
      <c r="G505" s="25" t="inlineStr">
        <is>
          <t>Done (Mark)</t>
        </is>
      </c>
      <c r="H505" s="25" t="n"/>
      <c r="I505" s="25" t="n"/>
      <c r="J505" s="25" t="n"/>
      <c r="K505" s="26" t="n"/>
      <c r="L505" s="26">
        <f>IF(COUNTIF(K:K,K505)=0,"",COUNTIF(K:K,K505))</f>
        <v/>
      </c>
      <c r="M505" s="13" t="inlineStr">
        <is>
          <t>Vendor and Product</t>
        </is>
      </c>
      <c r="N505" s="13" t="inlineStr">
        <is>
          <t>V_Examination Service</t>
        </is>
      </c>
      <c r="O505" s="51" t="inlineStr">
        <is>
          <t>https://www.edexcelonline.com</t>
        </is>
      </c>
      <c r="P505" s="13">
        <f>COUNTIF(Q505:AC505,"Y")</f>
        <v/>
      </c>
      <c r="R505" s="19" t="inlineStr">
        <is>
          <t>Y</t>
        </is>
      </c>
      <c r="S505" s="19" t="inlineStr">
        <is>
          <t>Y</t>
        </is>
      </c>
      <c r="T505" s="19" t="inlineStr">
        <is>
          <t>Y</t>
        </is>
      </c>
      <c r="U505" s="19" t="inlineStr">
        <is>
          <t>Y</t>
        </is>
      </c>
      <c r="V505" s="19" t="inlineStr">
        <is>
          <t>Y</t>
        </is>
      </c>
      <c r="W505" s="19" t="inlineStr">
        <is>
          <t>Y</t>
        </is>
      </c>
      <c r="X505" s="19" t="inlineStr">
        <is>
          <t>Y</t>
        </is>
      </c>
      <c r="Y505" s="19" t="inlineStr">
        <is>
          <t>Y</t>
        </is>
      </c>
      <c r="Z505" s="19" t="inlineStr">
        <is>
          <t>N</t>
        </is>
      </c>
      <c r="AA505" s="19" t="inlineStr">
        <is>
          <t>N</t>
        </is>
      </c>
      <c r="AB505" s="19" t="inlineStr">
        <is>
          <t>N</t>
        </is>
      </c>
      <c r="AC505" s="19" t="inlineStr">
        <is>
          <t>N</t>
        </is>
      </c>
      <c r="AD505" s="13" t="inlineStr">
        <is>
          <t>Assessment Results</t>
        </is>
      </c>
      <c r="AE505" s="13" t="n"/>
      <c r="AF505" s="14" t="inlineStr">
        <is>
          <t>Y</t>
        </is>
      </c>
      <c r="AG505" s="14" t="inlineStr">
        <is>
          <t>Y</t>
        </is>
      </c>
      <c r="AH505" s="14" t="inlineStr">
        <is>
          <t>Y</t>
        </is>
      </c>
      <c r="AI505" s="14" t="n"/>
      <c r="AJ505" s="14" t="n"/>
      <c r="AK505" s="14" t="inlineStr">
        <is>
          <t>Y</t>
        </is>
      </c>
      <c r="AL505" s="14" t="n"/>
      <c r="AM505" s="14" t="n"/>
      <c r="AN505" s="14" t="n"/>
      <c r="AO505" s="14" t="n"/>
      <c r="AP505" s="14" t="n"/>
      <c r="AQ505" s="14" t="inlineStr">
        <is>
          <t>Y</t>
        </is>
      </c>
      <c r="AR505" s="14" t="n"/>
      <c r="AS505" s="14" t="n"/>
      <c r="AT505" s="14" t="inlineStr">
        <is>
          <t>Y</t>
        </is>
      </c>
      <c r="AU505" s="14" t="n"/>
      <c r="AV505" s="14" t="inlineStr">
        <is>
          <t>Y</t>
        </is>
      </c>
      <c r="AW505" s="14" t="n"/>
      <c r="AX505" s="14" t="n"/>
      <c r="AY505" s="14" t="inlineStr">
        <is>
          <t>Y</t>
        </is>
      </c>
      <c r="AZ505" s="14" t="n"/>
      <c r="BA505" s="14" t="n"/>
      <c r="BB505" s="14" t="n"/>
      <c r="BC505" s="14" t="n"/>
      <c r="BD505" s="14" t="n"/>
      <c r="BE505" s="14" t="n"/>
      <c r="BF505" s="14" t="inlineStr">
        <is>
          <t>Y</t>
        </is>
      </c>
      <c r="BG505" s="14" t="inlineStr">
        <is>
          <t>Y</t>
        </is>
      </c>
      <c r="BH505" s="14" t="inlineStr">
        <is>
          <t>Y</t>
        </is>
      </c>
      <c r="BI505" s="14" t="n"/>
      <c r="BJ505" s="14" t="inlineStr">
        <is>
          <t>Y</t>
        </is>
      </c>
      <c r="BK505" s="14" t="n"/>
      <c r="BL505" s="14" t="n"/>
      <c r="BM505" s="14" t="inlineStr">
        <is>
          <t>Y</t>
        </is>
      </c>
      <c r="BN505" s="14" t="inlineStr">
        <is>
          <t>Y</t>
        </is>
      </c>
      <c r="BO505" s="14" t="inlineStr">
        <is>
          <t>Y</t>
        </is>
      </c>
      <c r="BP505" s="14" t="inlineStr">
        <is>
          <t>Y</t>
        </is>
      </c>
      <c r="BQ505" s="14" t="inlineStr">
        <is>
          <t>Y</t>
        </is>
      </c>
      <c r="BR505" s="14" t="inlineStr">
        <is>
          <t>SIS</t>
        </is>
      </c>
      <c r="BS505" s="13" t="inlineStr">
        <is>
          <t>Manual</t>
        </is>
      </c>
      <c r="BT505" s="13" t="inlineStr">
        <is>
          <t>UK</t>
        </is>
      </c>
      <c r="BW505" s="33" t="inlineStr">
        <is>
          <t>https://qualifications.pearson.com/en/privacy-policy.html</t>
        </is>
      </c>
      <c r="BX505" s="13" t="inlineStr">
        <is>
          <t>IGCSE/ GCSE
examination board
DCSL-IGCSE examination board</t>
        </is>
      </c>
      <c r="BY505" s="13" t="inlineStr">
        <is>
          <t>May not sit for IGCSE/GCSE
DCSL-May not enter for IGCSE</t>
        </is>
      </c>
      <c r="CA505" s="19" t="inlineStr">
        <is>
          <t>N</t>
        </is>
      </c>
      <c r="CC505" s="19" t="inlineStr">
        <is>
          <t>N</t>
        </is>
      </c>
      <c r="CE505" s="19" t="inlineStr">
        <is>
          <t>N</t>
        </is>
      </c>
      <c r="CF505" s="19" t="inlineStr">
        <is>
          <t>N</t>
        </is>
      </c>
      <c r="CG505" s="19" t="inlineStr">
        <is>
          <t>N</t>
        </is>
      </c>
      <c r="CI505" s="19" t="inlineStr">
        <is>
          <t>N</t>
        </is>
      </c>
      <c r="CJ505" s="19" t="inlineStr">
        <is>
          <t>N</t>
        </is>
      </c>
      <c r="CK505" s="19" t="inlineStr">
        <is>
          <t>N</t>
        </is>
      </c>
      <c r="CL505" s="19" t="inlineStr">
        <is>
          <t>N</t>
        </is>
      </c>
      <c r="CO505" s="19" t="inlineStr">
        <is>
          <t>N</t>
        </is>
      </c>
      <c r="CQ505" s="19" t="inlineStr">
        <is>
          <t>N</t>
        </is>
      </c>
      <c r="CT505" s="19" t="inlineStr">
        <is>
          <t>N</t>
        </is>
      </c>
      <c r="CU505" s="19" t="inlineStr">
        <is>
          <t>N</t>
        </is>
      </c>
      <c r="CW505" s="19" t="inlineStr">
        <is>
          <t>N</t>
        </is>
      </c>
      <c r="CX505" s="19" t="inlineStr">
        <is>
          <t>N</t>
        </is>
      </c>
      <c r="CY505" s="19" t="inlineStr">
        <is>
          <t>N</t>
        </is>
      </c>
      <c r="CZ505" s="19" t="inlineStr">
        <is>
          <t>N</t>
        </is>
      </c>
      <c r="DA505" s="30" t="inlineStr">
        <is>
          <t>Until the student is 21 to enable us to provide historic academic reports etc.</t>
        </is>
      </c>
      <c r="DW505" s="13"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
unique personal number (generated by the board), email address, position in school（DCSL）</t>
        </is>
      </c>
      <c r="DX505" s="22">
        <f>COUNTIF(A:A,A505)</f>
        <v/>
      </c>
      <c r="DY505" s="19" t="inlineStr">
        <is>
          <t>N</t>
        </is>
      </c>
      <c r="DZ505" s="19" t="n"/>
      <c r="EA505" s="19" t="n"/>
      <c r="EB505" s="20" t="n"/>
      <c r="EC505" s="20" t="n"/>
      <c r="ED505" s="129" t="inlineStr">
        <is>
          <t>https://support.pearson.com/uk/s/digital-contactus</t>
        </is>
      </c>
      <c r="EE505" s="129" t="n"/>
      <c r="EF505" s="129" t="n"/>
      <c r="EG505" s="129" t="n"/>
      <c r="EH505" s="129" t="n"/>
      <c r="EI505" s="20" t="inlineStr">
        <is>
          <t>exam</t>
        </is>
      </c>
      <c r="EJ505" s="22">
        <f>_xlfn.CONCAT(AF505:BQ505)</f>
        <v/>
      </c>
      <c r="EK505" s="22" t="n"/>
      <c r="EL505" s="20" t="n"/>
      <c r="EM505" s="20" t="n"/>
      <c r="EN505" s="20" t="n"/>
    </row>
    <row r="506" ht="102" customHeight="1">
      <c r="A506" s="24" t="inlineStr">
        <is>
          <t>#000266</t>
        </is>
      </c>
      <c r="B506" s="24" t="inlineStr">
        <is>
          <t>PebbleGo</t>
        </is>
      </c>
      <c r="C506" s="13" t="inlineStr">
        <is>
          <t>PebbleGo</t>
        </is>
      </c>
      <c r="E506" s="15" t="inlineStr">
        <is>
          <t>No</t>
        </is>
      </c>
      <c r="F506" s="25" t="inlineStr">
        <is>
          <t>Low</t>
        </is>
      </c>
      <c r="G506" s="25" t="n"/>
      <c r="H506" s="25" t="n"/>
      <c r="I506" s="25" t="n"/>
      <c r="J506" s="25" t="n"/>
      <c r="K506" s="26" t="n"/>
      <c r="L506" s="26">
        <f>IF(COUNTIF(K:K,K506)=0,"",COUNTIF(K:K,K506))</f>
        <v/>
      </c>
      <c r="M506" s="13" t="inlineStr">
        <is>
          <t>Digital Product</t>
        </is>
      </c>
      <c r="N506" s="13" t="inlineStr">
        <is>
          <t>I_Website Service</t>
        </is>
      </c>
      <c r="O506" s="37" t="inlineStr">
        <is>
          <t>https://www.pebblego.com/</t>
        </is>
      </c>
      <c r="P506" s="13">
        <f>COUNTIF(Q506:AC506,"Y")</f>
        <v/>
      </c>
      <c r="R506" s="19" t="inlineStr">
        <is>
          <t>Y</t>
        </is>
      </c>
      <c r="S506" s="19" t="inlineStr">
        <is>
          <t>Y</t>
        </is>
      </c>
      <c r="T506" s="19" t="inlineStr">
        <is>
          <t>N</t>
        </is>
      </c>
      <c r="U506" s="19" t="inlineStr"/>
      <c r="V506" s="19" t="inlineStr"/>
      <c r="W506" s="19" t="inlineStr">
        <is>
          <t>N</t>
        </is>
      </c>
      <c r="X506" s="19" t="inlineStr">
        <is>
          <t>N</t>
        </is>
      </c>
      <c r="Y506" s="19" t="inlineStr">
        <is>
          <t>N</t>
        </is>
      </c>
      <c r="Z506" s="19" t="inlineStr">
        <is>
          <t>N</t>
        </is>
      </c>
      <c r="AA506" s="19" t="inlineStr">
        <is>
          <t>N</t>
        </is>
      </c>
      <c r="AB506" s="19" t="inlineStr">
        <is>
          <t>N</t>
        </is>
      </c>
      <c r="AC506" s="19" t="inlineStr">
        <is>
          <t>N</t>
        </is>
      </c>
      <c r="AE506" s="13" t="n"/>
      <c r="AF506" s="14" t="n"/>
      <c r="AG506" s="14" t="inlineStr">
        <is>
          <t>Y</t>
        </is>
      </c>
      <c r="AH506" s="14" t="n"/>
      <c r="AI506" s="14" t="n"/>
      <c r="AJ506" s="14" t="inlineStr">
        <is>
          <t>Y</t>
        </is>
      </c>
      <c r="AK506" s="14" t="n"/>
      <c r="AL506" s="14" t="n"/>
      <c r="AM506" s="14" t="n"/>
      <c r="AN506" s="14" t="n"/>
      <c r="AO506" s="14" t="n"/>
      <c r="AP506" s="14" t="n"/>
      <c r="AQ506" s="14" t="n"/>
      <c r="AR506" s="14" t="n"/>
      <c r="AS506" s="14" t="n"/>
      <c r="AT506" s="14" t="n"/>
      <c r="AU506" s="14" t="n"/>
      <c r="AV506" s="14" t="n"/>
      <c r="AW506" s="14" t="n"/>
      <c r="AX506" s="14" t="n"/>
      <c r="AY506" s="14" t="n"/>
      <c r="AZ506" s="14" t="n"/>
      <c r="BA506" s="14" t="n"/>
      <c r="BB506" s="14" t="n"/>
      <c r="BC506" s="14" t="n"/>
      <c r="BD506" s="14" t="n"/>
      <c r="BE506" s="14" t="n"/>
      <c r="BF506" s="14" t="n"/>
      <c r="BG506" s="14" t="n"/>
      <c r="BH506" s="14" t="n"/>
      <c r="BI506" s="14" t="n"/>
      <c r="BJ506" s="14" t="n"/>
      <c r="BK506" s="14" t="n"/>
      <c r="BL506" s="14" t="n"/>
      <c r="BM506" s="14" t="n"/>
      <c r="BN506" s="14" t="n"/>
      <c r="BO506" s="14" t="n"/>
      <c r="BP506" s="14" t="n"/>
      <c r="BQ506" s="14" t="n"/>
      <c r="BR506" s="14" t="n"/>
      <c r="BT506" s="13" t="inlineStr">
        <is>
          <t>USA</t>
        </is>
      </c>
      <c r="BW506" s="33" t="inlineStr">
        <is>
          <t>https://www.pebblego.com/privacy-policy</t>
        </is>
      </c>
      <c r="BX506" s="13" t="inlineStr">
        <is>
          <t>research and exploration</t>
        </is>
      </c>
      <c r="CA506" s="19" t="inlineStr">
        <is>
          <t>N</t>
        </is>
      </c>
      <c r="CC506" s="19" t="inlineStr">
        <is>
          <t>N</t>
        </is>
      </c>
      <c r="CF506" s="19" t="inlineStr">
        <is>
          <t>N</t>
        </is>
      </c>
      <c r="CG506" s="19" t="inlineStr">
        <is>
          <t>N</t>
        </is>
      </c>
      <c r="CI506" s="19" t="inlineStr">
        <is>
          <t>N</t>
        </is>
      </c>
      <c r="CJ506" s="19" t="inlineStr">
        <is>
          <t>N</t>
        </is>
      </c>
      <c r="CK506" s="19" t="inlineStr">
        <is>
          <t>N</t>
        </is>
      </c>
      <c r="CL506" s="19" t="inlineStr">
        <is>
          <t>N</t>
        </is>
      </c>
      <c r="CO506" s="19" t="inlineStr">
        <is>
          <t>N</t>
        </is>
      </c>
      <c r="CQ506" s="19" t="inlineStr">
        <is>
          <t>N</t>
        </is>
      </c>
      <c r="CT506" s="19" t="inlineStr">
        <is>
          <t>N</t>
        </is>
      </c>
      <c r="CU506" s="19" t="inlineStr">
        <is>
          <t>N</t>
        </is>
      </c>
      <c r="CW506" s="19" t="inlineStr">
        <is>
          <t>N</t>
        </is>
      </c>
      <c r="CX506" s="19" t="inlineStr">
        <is>
          <t>N</t>
        </is>
      </c>
      <c r="CY506" s="19" t="inlineStr">
        <is>
          <t>N</t>
        </is>
      </c>
      <c r="CZ506" s="19" t="inlineStr">
        <is>
          <t>N</t>
        </is>
      </c>
      <c r="DW506" s="13" t="inlineStr">
        <is>
          <t>Student account with email</t>
        </is>
      </c>
      <c r="DX506" s="22">
        <f>COUNTIF(A:A,A506)</f>
        <v/>
      </c>
      <c r="DZ506" s="19" t="n"/>
      <c r="EA506" s="19" t="n"/>
      <c r="EB506" s="20" t="n"/>
      <c r="EC506" s="20" t="n"/>
      <c r="ED506" s="129" t="inlineStr">
        <is>
          <t>https://www.pebblego.com/company/contact-us</t>
        </is>
      </c>
      <c r="EE506" s="129" t="n"/>
      <c r="EF506" s="129" t="n"/>
      <c r="EG506" s="129" t="n"/>
      <c r="EH506" s="129" t="n"/>
      <c r="EI506" s="20" t="inlineStr">
        <is>
          <t>tool</t>
        </is>
      </c>
      <c r="EJ506" s="22">
        <f>_xlfn.CONCAT(AF506:BQ506)</f>
        <v/>
      </c>
      <c r="EK506" s="22" t="n"/>
      <c r="EL506" s="20" t="n"/>
      <c r="EM506" s="20" t="n"/>
      <c r="EN506" s="20" t="n"/>
    </row>
    <row r="507" ht="170.1" customHeight="1">
      <c r="A507" s="13" t="inlineStr">
        <is>
          <t>#000872</t>
        </is>
      </c>
      <c r="B507" s="79" t="inlineStr">
        <is>
          <t>Peer to peer chat</t>
        </is>
      </c>
      <c r="C507" s="79" t="inlineStr">
        <is>
          <t>The Ambassador Platform (TAP)</t>
        </is>
      </c>
      <c r="E507" s="15" t="inlineStr">
        <is>
          <t>Yes</t>
        </is>
      </c>
      <c r="M507" s="13" t="inlineStr">
        <is>
          <t>Service</t>
        </is>
      </c>
      <c r="N507" s="13" t="inlineStr">
        <is>
          <t>I_Cloud Service</t>
        </is>
      </c>
      <c r="O507" s="138" t="inlineStr">
        <is>
          <t>https://www.theambassadorplatform.com/</t>
        </is>
      </c>
      <c r="P507" s="13">
        <f>COUNTIF(Q507:AC507,"Y")</f>
        <v/>
      </c>
      <c r="T507" s="79" t="inlineStr">
        <is>
          <t>Y</t>
        </is>
      </c>
      <c r="U507" s="79" t="inlineStr">
        <is>
          <t>Y</t>
        </is>
      </c>
      <c r="V507" s="79" t="inlineStr">
        <is>
          <t> </t>
        </is>
      </c>
      <c r="W507" s="79" t="inlineStr">
        <is>
          <t>Y</t>
        </is>
      </c>
      <c r="AF507" s="14" t="n"/>
      <c r="AG507" s="14" t="n"/>
      <c r="AH507" s="79" t="inlineStr">
        <is>
          <t>Y</t>
        </is>
      </c>
      <c r="AI507" s="79" t="inlineStr">
        <is>
          <t>Y</t>
        </is>
      </c>
      <c r="AJ507" s="79" t="inlineStr">
        <is>
          <t> </t>
        </is>
      </c>
      <c r="AK507" s="79" t="inlineStr">
        <is>
          <t>Y</t>
        </is>
      </c>
      <c r="AL507" s="79" t="inlineStr">
        <is>
          <t>Y</t>
        </is>
      </c>
      <c r="AM507" s="79" t="inlineStr">
        <is>
          <t> </t>
        </is>
      </c>
      <c r="AN507" s="79" t="inlineStr">
        <is>
          <t> </t>
        </is>
      </c>
      <c r="AO507" s="79" t="inlineStr">
        <is>
          <t>Y</t>
        </is>
      </c>
      <c r="AP507" s="14" t="n"/>
      <c r="AQ507" s="14" t="n"/>
      <c r="AR507" s="14" t="n"/>
      <c r="AS507" s="14" t="n"/>
      <c r="AT507" s="14" t="n"/>
      <c r="AU507" s="14" t="n"/>
      <c r="AV507" s="14" t="n"/>
      <c r="AW507" s="14" t="n"/>
      <c r="AX507" s="14" t="n"/>
      <c r="AY507" s="14" t="n"/>
      <c r="AZ507" s="14" t="n"/>
      <c r="BA507" s="14" t="n"/>
      <c r="BB507" s="14" t="n"/>
      <c r="BC507" s="14" t="n"/>
      <c r="BD507" s="14" t="n"/>
      <c r="BE507" s="14" t="n"/>
      <c r="BF507" s="14" t="n"/>
      <c r="BG507" s="14" t="n"/>
      <c r="BH507" s="14" t="n"/>
      <c r="BI507" s="14" t="n"/>
      <c r="BJ507" s="14" t="n"/>
      <c r="BK507" s="14" t="n"/>
      <c r="BL507" s="14" t="n"/>
      <c r="BM507" s="14" t="n"/>
      <c r="BN507" s="14" t="n"/>
      <c r="BO507" s="14" t="n"/>
      <c r="BP507" s="14" t="n"/>
      <c r="BQ507" s="14" t="n"/>
      <c r="BR507" s="79" t="inlineStr">
        <is>
          <t>OpenApply</t>
        </is>
      </c>
      <c r="BS507" s="79" t="inlineStr">
        <is>
          <t>API</t>
        </is>
      </c>
      <c r="BT507" s="79" t="inlineStr">
        <is>
          <t>AWS London Region</t>
        </is>
      </c>
      <c r="BU507" s="79" t="inlineStr">
        <is>
          <t>Vendor</t>
        </is>
      </c>
      <c r="BV507" s="79" t="inlineStr">
        <is>
          <t> </t>
        </is>
      </c>
      <c r="BW507" s="152" t="inlineStr">
        <is>
          <t>https://legal.theambassadorplatform.com/general-privacy-policy?hsLang=en</t>
        </is>
      </c>
      <c r="BX507" s="79" t="inlineStr">
        <is>
          <t>Reduce the number of times user needs to input similar data</t>
        </is>
      </c>
      <c r="BY507" s="79" t="inlineStr">
        <is>
          <t>Need to share the same information again.</t>
        </is>
      </c>
      <c r="DX507" s="20" t="n"/>
      <c r="DZ507" s="19" t="n"/>
      <c r="EA507" s="19" t="n"/>
      <c r="EB507" s="20" t="n"/>
      <c r="EC507" s="20" t="n"/>
      <c r="ED507" s="20" t="n"/>
      <c r="EE507" s="20" t="n"/>
      <c r="EF507" s="20" t="n"/>
      <c r="EG507" s="20" t="n"/>
      <c r="EH507" s="20" t="n"/>
      <c r="EI507" s="20" t="n"/>
      <c r="EJ507" s="20" t="n"/>
      <c r="EK507" s="20" t="n"/>
      <c r="EL507" s="20" t="n"/>
      <c r="EM507" s="20" t="n"/>
      <c r="EN507" s="20" t="n"/>
    </row>
    <row r="508" ht="18.95" customHeight="1">
      <c r="A508" s="24" t="inlineStr">
        <is>
          <t>#000600</t>
        </is>
      </c>
      <c r="B508" s="13" t="inlineStr">
        <is>
          <t>Peking Opera</t>
        </is>
      </c>
      <c r="F508" s="25" t="n"/>
      <c r="G508" s="25" t="n"/>
      <c r="H508" s="25" t="n"/>
      <c r="I508" s="25" t="n"/>
      <c r="J508" s="25" t="n"/>
      <c r="L508" s="26">
        <f>IF(COUNTIF(K:K,K508)=0,"",COUNTIF(K:K,K508))</f>
        <v/>
      </c>
      <c r="M508" s="13" t="inlineStr">
        <is>
          <t>Missing</t>
        </is>
      </c>
      <c r="N508" s="13" t="inlineStr">
        <is>
          <t>V_CCA</t>
        </is>
      </c>
      <c r="O508" s="41" t="n"/>
      <c r="P508" s="13">
        <f>COUNTIF(Q508:AC508,"Y")</f>
        <v/>
      </c>
      <c r="R508" s="19" t="inlineStr">
        <is>
          <t>N</t>
        </is>
      </c>
      <c r="S508" s="19" t="inlineStr"/>
      <c r="T508" s="19" t="inlineStr">
        <is>
          <t>N</t>
        </is>
      </c>
      <c r="U508" s="19" t="inlineStr"/>
      <c r="V508" s="19" t="inlineStr"/>
      <c r="W508" s="19" t="inlineStr">
        <is>
          <t>N</t>
        </is>
      </c>
      <c r="X508" s="19" t="inlineStr">
        <is>
          <t>N</t>
        </is>
      </c>
      <c r="Y508" s="19" t="inlineStr">
        <is>
          <t>N</t>
        </is>
      </c>
      <c r="Z508" s="19" t="inlineStr">
        <is>
          <t>N</t>
        </is>
      </c>
      <c r="AA508" s="19" t="inlineStr">
        <is>
          <t>N</t>
        </is>
      </c>
      <c r="AB508" s="19" t="inlineStr">
        <is>
          <t>Y</t>
        </is>
      </c>
      <c r="AC508" s="19" t="inlineStr">
        <is>
          <t>N</t>
        </is>
      </c>
      <c r="AE508" s="13" t="n"/>
      <c r="AF508" s="14" t="n"/>
      <c r="AG508" s="14" t="inlineStr">
        <is>
          <t>Y</t>
        </is>
      </c>
      <c r="AH508" s="14" t="n"/>
      <c r="AI508" s="14" t="n"/>
      <c r="AJ508" s="14" t="n"/>
      <c r="AK508" s="14" t="n"/>
      <c r="AL508" s="14" t="inlineStr">
        <is>
          <t>Y</t>
        </is>
      </c>
      <c r="AM508" s="14" t="n"/>
      <c r="AN508" s="14" t="n"/>
      <c r="AO508" s="14" t="n"/>
      <c r="AP508" s="14" t="n"/>
      <c r="AQ508" s="14" t="n"/>
      <c r="AR508" s="14" t="n"/>
      <c r="AS508" s="14" t="n"/>
      <c r="AT508" s="14" t="n"/>
      <c r="AU508" s="14" t="n"/>
      <c r="AV508" s="14" t="n"/>
      <c r="AW508" s="14" t="n"/>
      <c r="AX508" s="14" t="n"/>
      <c r="AY508" s="14" t="n"/>
      <c r="AZ508" s="14" t="n"/>
      <c r="BA508" s="14" t="n"/>
      <c r="BB508" s="14" t="n"/>
      <c r="BC508" s="14" t="n"/>
      <c r="BD508" s="14" t="n"/>
      <c r="BE508" s="14" t="n"/>
      <c r="BF508" s="14" t="n"/>
      <c r="BG508" s="14" t="inlineStr">
        <is>
          <t>Y</t>
        </is>
      </c>
      <c r="BH508" s="14" t="n"/>
      <c r="BI508" s="14" t="n"/>
      <c r="BJ508" s="14" t="n"/>
      <c r="BK508" s="14" t="n"/>
      <c r="BL508" s="14" t="n"/>
      <c r="BM508" s="14" t="n"/>
      <c r="BN508" s="14" t="n"/>
      <c r="BO508" s="14" t="n"/>
      <c r="BP508" s="14" t="n"/>
      <c r="BQ508" s="14" t="n"/>
      <c r="BR508" s="14" t="n"/>
      <c r="BT508" s="13" t="inlineStr">
        <is>
          <t>China</t>
        </is>
      </c>
      <c r="BW508" s="44" t="n"/>
      <c r="CA508" s="19" t="inlineStr">
        <is>
          <t>N</t>
        </is>
      </c>
      <c r="CC508" s="19" t="inlineStr">
        <is>
          <t>N</t>
        </is>
      </c>
      <c r="CF508" s="19" t="inlineStr">
        <is>
          <t>N</t>
        </is>
      </c>
      <c r="CG508" s="19" t="inlineStr">
        <is>
          <t>N</t>
        </is>
      </c>
      <c r="CI508" s="19" t="inlineStr">
        <is>
          <t>N</t>
        </is>
      </c>
      <c r="CJ508" s="19" t="inlineStr">
        <is>
          <t>N</t>
        </is>
      </c>
      <c r="CK508" s="19" t="inlineStr">
        <is>
          <t>N</t>
        </is>
      </c>
      <c r="CL508" s="19" t="inlineStr">
        <is>
          <t>N</t>
        </is>
      </c>
      <c r="CO508" s="19" t="inlineStr">
        <is>
          <t>N</t>
        </is>
      </c>
      <c r="CQ508" s="19" t="inlineStr">
        <is>
          <t>N</t>
        </is>
      </c>
      <c r="CT508" s="19" t="inlineStr">
        <is>
          <t>N</t>
        </is>
      </c>
      <c r="CU508" s="19" t="inlineStr">
        <is>
          <t>N</t>
        </is>
      </c>
      <c r="CW508" s="19" t="inlineStr">
        <is>
          <t>N</t>
        </is>
      </c>
      <c r="CX508" s="19" t="inlineStr">
        <is>
          <t>N</t>
        </is>
      </c>
      <c r="CY508" s="19" t="inlineStr">
        <is>
          <t>N</t>
        </is>
      </c>
      <c r="CZ508" s="19" t="inlineStr">
        <is>
          <t>N</t>
        </is>
      </c>
      <c r="DW508" s="13" t="n"/>
      <c r="DX508" s="22">
        <f>COUNTIF(A:A,A508)</f>
        <v/>
      </c>
      <c r="DZ508" s="19" t="n"/>
      <c r="EA508" s="19" t="n"/>
      <c r="EB508" s="20" t="n"/>
      <c r="EC508" s="20" t="n"/>
      <c r="ED508" s="20" t="n"/>
      <c r="EE508" s="20" t="n"/>
      <c r="EF508" s="20" t="n"/>
      <c r="EG508" s="20" t="n"/>
      <c r="EH508" s="20" t="n"/>
      <c r="EI508" s="20" t="n"/>
      <c r="EJ508" s="22">
        <f>_xlfn.CONCAT(AF508:BQ508)</f>
        <v/>
      </c>
      <c r="EK508" s="20" t="n"/>
      <c r="EL508" s="20" t="n"/>
      <c r="EM508" s="20" t="n"/>
      <c r="EN508" s="20" t="n"/>
    </row>
    <row r="509" ht="102" customHeight="1">
      <c r="A509" s="13" t="inlineStr">
        <is>
          <t>#000818</t>
        </is>
      </c>
      <c r="B509" s="14" t="inlineStr">
        <is>
          <t>Philpot Education</t>
        </is>
      </c>
      <c r="N509" s="38" t="inlineStr">
        <is>
          <t>I_Website Service</t>
        </is>
      </c>
      <c r="O509" s="138" t="inlineStr">
        <is>
          <t>https://philpot.education/</t>
        </is>
      </c>
      <c r="S509" s="19" t="inlineStr">
        <is>
          <t>Y</t>
        </is>
      </c>
      <c r="AF509" s="14" t="n"/>
      <c r="AG509" s="14" t="n"/>
      <c r="AH509" s="14" t="n"/>
      <c r="AI509" s="14" t="n"/>
      <c r="AJ509" s="14" t="n"/>
      <c r="AK509" s="14" t="n"/>
      <c r="AL509" s="14" t="n"/>
      <c r="AM509" s="14" t="n"/>
      <c r="AN509" s="14" t="n"/>
      <c r="AO509" s="14" t="n"/>
      <c r="AP509" s="14" t="n"/>
      <c r="AQ509" s="14" t="n"/>
      <c r="AR509" s="14" t="n"/>
      <c r="AS509" s="14" t="n"/>
      <c r="AT509" s="14" t="n"/>
      <c r="AU509" s="14" t="n"/>
      <c r="AV509" s="14" t="n"/>
      <c r="AW509" s="14" t="n"/>
      <c r="AX509" s="14" t="n"/>
      <c r="AY509" s="14" t="n"/>
      <c r="AZ509" s="14" t="n"/>
      <c r="BA509" s="14" t="n"/>
      <c r="BB509" s="14" t="n"/>
      <c r="BC509" s="14" t="n"/>
      <c r="BD509" s="14" t="n"/>
      <c r="BE509" s="14" t="n"/>
      <c r="BF509" s="14" t="n"/>
      <c r="BG509" s="14" t="n"/>
      <c r="BH509" s="14" t="n"/>
      <c r="BI509" s="14" t="n"/>
      <c r="BJ509" s="14" t="n"/>
      <c r="BK509" s="14" t="n"/>
      <c r="BL509" s="14" t="n"/>
      <c r="BM509" s="14" t="n"/>
      <c r="BN509" s="14" t="n"/>
      <c r="BO509" s="14" t="n"/>
      <c r="BP509" s="14" t="n"/>
      <c r="BQ509" s="14" t="n"/>
      <c r="BR509" s="14" t="n"/>
      <c r="BW509" s="138" t="inlineStr">
        <is>
          <t>https://philpot.education/course/view.php?id=4</t>
        </is>
      </c>
      <c r="BX509" s="32" t="inlineStr">
        <is>
          <t>IB resources</t>
        </is>
      </c>
      <c r="DX509" s="20" t="n"/>
      <c r="DZ509" s="19" t="n"/>
      <c r="EA509" s="19" t="n"/>
      <c r="EB509" s="20" t="n"/>
      <c r="EC509" s="20" t="n"/>
      <c r="ED509" s="20" t="n"/>
      <c r="EE509" s="20" t="n"/>
      <c r="EF509" s="20" t="n"/>
      <c r="EG509" s="20" t="n"/>
      <c r="EH509" s="20" t="n"/>
      <c r="EI509" s="20" t="n"/>
      <c r="EJ509" s="20" t="n"/>
      <c r="EK509" s="20" t="n"/>
      <c r="EL509" s="20" t="n"/>
      <c r="EM509" s="20" t="n"/>
      <c r="EN509" s="20" t="n"/>
    </row>
    <row r="510" ht="102" customHeight="1">
      <c r="A510" s="24" t="inlineStr">
        <is>
          <t>#000267</t>
        </is>
      </c>
      <c r="B510" s="24" t="inlineStr">
        <is>
          <t>Phonicsplay App</t>
        </is>
      </c>
      <c r="E510" s="15" t="inlineStr">
        <is>
          <t>No</t>
        </is>
      </c>
      <c r="F510" s="25" t="inlineStr">
        <is>
          <t>Low</t>
        </is>
      </c>
      <c r="G510" s="25" t="n"/>
      <c r="H510" s="25" t="n"/>
      <c r="I510" s="25" t="n"/>
      <c r="J510" s="25" t="n"/>
      <c r="K510" s="26" t="n"/>
      <c r="L510" s="26">
        <f>IF(COUNTIF(K:K,K510)=0,"",COUNTIF(K:K,K510))</f>
        <v/>
      </c>
      <c r="M510" s="13" t="inlineStr">
        <is>
          <t>Digital Product</t>
        </is>
      </c>
      <c r="N510" s="13" t="inlineStr">
        <is>
          <t>I_Mobile App</t>
        </is>
      </c>
      <c r="O510" s="37" t="inlineStr">
        <is>
          <t>https://www.phonicsplay.co.uk</t>
        </is>
      </c>
      <c r="P510" s="13">
        <f>COUNTIF(Q510:AC510,"Y")</f>
        <v/>
      </c>
      <c r="R510" s="19" t="inlineStr">
        <is>
          <t>N</t>
        </is>
      </c>
      <c r="S510" s="19" t="inlineStr"/>
      <c r="T510" s="19" t="inlineStr">
        <is>
          <t>Y</t>
        </is>
      </c>
      <c r="U510" s="19" t="inlineStr"/>
      <c r="V510" s="19" t="inlineStr"/>
      <c r="W510" s="19" t="inlineStr">
        <is>
          <t>N</t>
        </is>
      </c>
      <c r="X510" s="19" t="inlineStr">
        <is>
          <t>N</t>
        </is>
      </c>
      <c r="Y510" s="19" t="inlineStr">
        <is>
          <t>N</t>
        </is>
      </c>
      <c r="Z510" s="19" t="inlineStr">
        <is>
          <t>N</t>
        </is>
      </c>
      <c r="AA510" s="19" t="inlineStr">
        <is>
          <t>N</t>
        </is>
      </c>
      <c r="AB510" s="19" t="inlineStr">
        <is>
          <t>Y</t>
        </is>
      </c>
      <c r="AC510" s="19" t="inlineStr">
        <is>
          <t>N</t>
        </is>
      </c>
      <c r="AE510" s="13" t="n"/>
      <c r="AF510" s="14" t="n"/>
      <c r="AG510" s="14" t="n"/>
      <c r="AH510" s="14" t="inlineStr">
        <is>
          <t>Y</t>
        </is>
      </c>
      <c r="AI510" s="14" t="inlineStr">
        <is>
          <t>Y</t>
        </is>
      </c>
      <c r="AJ510" s="14" t="n"/>
      <c r="AK510" s="14" t="inlineStr">
        <is>
          <t>Y</t>
        </is>
      </c>
      <c r="AL510" s="14" t="inlineStr">
        <is>
          <t>Y</t>
        </is>
      </c>
      <c r="AM510" s="14" t="n"/>
      <c r="AN510" s="14" t="n"/>
      <c r="AO510" s="14" t="n"/>
      <c r="AP510" s="14" t="n"/>
      <c r="AQ510" s="14" t="n"/>
      <c r="AR510" s="14" t="n"/>
      <c r="AS510" s="14" t="n"/>
      <c r="AT510" s="14" t="n"/>
      <c r="AU510" s="14" t="n"/>
      <c r="AV510" s="14" t="n"/>
      <c r="AW510" s="14" t="n"/>
      <c r="AX510" s="14" t="n"/>
      <c r="AY510" s="14" t="n"/>
      <c r="AZ510" s="14" t="n"/>
      <c r="BA510" s="14" t="n"/>
      <c r="BB510" s="14" t="n"/>
      <c r="BC510" s="14" t="n"/>
      <c r="BD510" s="14" t="n"/>
      <c r="BE510" s="14" t="n"/>
      <c r="BF510" s="14" t="n"/>
      <c r="BG510" s="14" t="n"/>
      <c r="BH510" s="14" t="n"/>
      <c r="BI510" s="14" t="n"/>
      <c r="BJ510" s="14" t="n"/>
      <c r="BK510" s="14" t="n"/>
      <c r="BL510" s="14" t="n"/>
      <c r="BM510" s="14" t="n"/>
      <c r="BN510" s="14" t="n"/>
      <c r="BO510" s="14" t="n"/>
      <c r="BP510" s="14" t="n"/>
      <c r="BQ510" s="14" t="n"/>
      <c r="BR510" s="14" t="n"/>
      <c r="BS510" s="13" t="inlineStr">
        <is>
          <t>?</t>
        </is>
      </c>
      <c r="BT510" s="13" t="inlineStr">
        <is>
          <t>UK</t>
        </is>
      </c>
      <c r="BW510" s="33" t="inlineStr">
        <is>
          <t>https://www.phonicsplay.co.uk/privacy-policy</t>
        </is>
      </c>
      <c r="BX510" s="13" t="inlineStr">
        <is>
          <t>Provide resources for learning for children</t>
        </is>
      </c>
      <c r="CA510" s="19" t="inlineStr">
        <is>
          <t>N</t>
        </is>
      </c>
      <c r="CC510" s="19" t="inlineStr">
        <is>
          <t>N</t>
        </is>
      </c>
      <c r="CF510" s="19" t="inlineStr">
        <is>
          <t>N</t>
        </is>
      </c>
      <c r="CG510" s="19" t="inlineStr">
        <is>
          <t>N</t>
        </is>
      </c>
      <c r="CI510" s="19" t="inlineStr">
        <is>
          <t>N</t>
        </is>
      </c>
      <c r="CJ510" s="19" t="inlineStr">
        <is>
          <t>N</t>
        </is>
      </c>
      <c r="CK510" s="19" t="inlineStr">
        <is>
          <t>N</t>
        </is>
      </c>
      <c r="CL510" s="19" t="inlineStr">
        <is>
          <t>N</t>
        </is>
      </c>
      <c r="CO510" s="19" t="inlineStr">
        <is>
          <t>N</t>
        </is>
      </c>
      <c r="CQ510" s="19" t="inlineStr">
        <is>
          <t>N</t>
        </is>
      </c>
      <c r="CT510" s="19" t="inlineStr">
        <is>
          <t>N</t>
        </is>
      </c>
      <c r="CU510" s="19" t="inlineStr">
        <is>
          <t>N</t>
        </is>
      </c>
      <c r="CW510" s="19" t="inlineStr">
        <is>
          <t>N</t>
        </is>
      </c>
      <c r="CX510" s="19" t="inlineStr">
        <is>
          <t>N</t>
        </is>
      </c>
      <c r="CY510" s="19" t="inlineStr">
        <is>
          <t>N</t>
        </is>
      </c>
      <c r="CZ510" s="19" t="inlineStr">
        <is>
          <t>N</t>
        </is>
      </c>
      <c r="DW510" s="13" t="inlineStr">
        <is>
          <t>?</t>
        </is>
      </c>
      <c r="DX510" s="22">
        <f>COUNTIF(A:A,A510)</f>
        <v/>
      </c>
      <c r="DZ510" s="19" t="n"/>
      <c r="EA510" s="19" t="n"/>
      <c r="EB510" s="20" t="inlineStr">
        <is>
          <t>customerservice@phonicsplay.co.uk</t>
        </is>
      </c>
      <c r="EC510" s="20" t="n"/>
      <c r="ED510" s="129" t="inlineStr">
        <is>
          <t>https://www.phonicsplay.co.uk/contact-us</t>
        </is>
      </c>
      <c r="EE510" s="129" t="n"/>
      <c r="EF510" s="129" t="n"/>
      <c r="EG510" s="129" t="n"/>
      <c r="EH510" s="129" t="n"/>
      <c r="EI510" s="20" t="inlineStr">
        <is>
          <t>edu</t>
        </is>
      </c>
      <c r="EJ510" s="22">
        <f>_xlfn.CONCAT(AF510:BQ510)</f>
        <v/>
      </c>
      <c r="EK510" s="22" t="n"/>
      <c r="EL510" s="20" t="n"/>
      <c r="EM510" s="20" t="n"/>
      <c r="EN510" s="20" t="n"/>
    </row>
    <row r="511" ht="84.95" customHeight="1">
      <c r="A511" s="24" t="inlineStr">
        <is>
          <t>#000601</t>
        </is>
      </c>
      <c r="B511" s="13" t="inlineStr">
        <is>
          <t>Photopea</t>
        </is>
      </c>
      <c r="F511" s="25" t="n"/>
      <c r="G511" s="25" t="n"/>
      <c r="H511" s="25" t="n"/>
      <c r="I511" s="25" t="n"/>
      <c r="J511" s="25" t="n"/>
      <c r="L511" s="26">
        <f>IF(COUNTIF(K:K,K511)=0,"",COUNTIF(K:K,K511))</f>
        <v/>
      </c>
      <c r="M511" s="13" t="inlineStr">
        <is>
          <t>Digital Product</t>
        </is>
      </c>
      <c r="N511" s="13" t="inlineStr">
        <is>
          <t>I_Website Service</t>
        </is>
      </c>
      <c r="O511" s="41" t="inlineStr">
        <is>
          <t>https://www.photopea.com/</t>
        </is>
      </c>
      <c r="P511" s="13">
        <f>COUNTIF(Q511:AC511,"Y")</f>
        <v/>
      </c>
      <c r="R511" s="19" t="inlineStr">
        <is>
          <t>N</t>
        </is>
      </c>
      <c r="S511" s="19" t="inlineStr">
        <is>
          <t>Y</t>
        </is>
      </c>
      <c r="T511" s="19" t="inlineStr">
        <is>
          <t>Y</t>
        </is>
      </c>
      <c r="U511" s="19" t="inlineStr"/>
      <c r="V511" s="19" t="inlineStr"/>
      <c r="W511" s="19" t="inlineStr">
        <is>
          <t>N</t>
        </is>
      </c>
      <c r="X511" s="19" t="inlineStr">
        <is>
          <t>N</t>
        </is>
      </c>
      <c r="Y511" s="19" t="inlineStr">
        <is>
          <t>N</t>
        </is>
      </c>
      <c r="Z511" s="19" t="inlineStr">
        <is>
          <t>N</t>
        </is>
      </c>
      <c r="AA511" s="19" t="inlineStr">
        <is>
          <t>N</t>
        </is>
      </c>
      <c r="AB511" s="19" t="inlineStr">
        <is>
          <t>N</t>
        </is>
      </c>
      <c r="AC511" s="19" t="inlineStr">
        <is>
          <t>N</t>
        </is>
      </c>
      <c r="AE511" s="13" t="n"/>
      <c r="AF511" s="14" t="inlineStr"/>
      <c r="AG511" s="14" t="inlineStr"/>
      <c r="AH511" s="14" t="inlineStr"/>
      <c r="AI511" s="14" t="inlineStr"/>
      <c r="AJ511" s="14" t="inlineStr"/>
      <c r="AK511" s="14" t="inlineStr"/>
      <c r="AL511" s="14" t="inlineStr"/>
      <c r="AM511" s="14" t="inlineStr"/>
      <c r="AN511" s="14" t="inlineStr"/>
      <c r="AO511" s="14" t="inlineStr"/>
      <c r="AP511" s="14" t="inlineStr"/>
      <c r="AQ511" s="14" t="inlineStr"/>
      <c r="AR511" s="14" t="inlineStr"/>
      <c r="AS511" s="14" t="inlineStr"/>
      <c r="AT511" s="14" t="inlineStr"/>
      <c r="AU511" s="14" t="inlineStr"/>
      <c r="AV511" s="14" t="inlineStr"/>
      <c r="AW511" s="14" t="inlineStr"/>
      <c r="AX511" s="14" t="inlineStr"/>
      <c r="AY511" s="14" t="inlineStr"/>
      <c r="AZ511" s="14" t="inlineStr"/>
      <c r="BA511" s="14" t="inlineStr"/>
      <c r="BB511" s="14" t="inlineStr"/>
      <c r="BC511" s="14" t="inlineStr"/>
      <c r="BD511" s="14" t="inlineStr"/>
      <c r="BE511" s="14" t="inlineStr"/>
      <c r="BF511" s="14" t="inlineStr"/>
      <c r="BG511" s="14" t="inlineStr"/>
      <c r="BH511" s="14" t="inlineStr"/>
      <c r="BI511" s="14" t="inlineStr"/>
      <c r="BJ511" s="14" t="inlineStr"/>
      <c r="BK511" s="14" t="inlineStr"/>
      <c r="BL511" s="14" t="inlineStr"/>
      <c r="BM511" s="14" t="inlineStr"/>
      <c r="BN511" s="14" t="inlineStr"/>
      <c r="BO511" s="14" t="inlineStr"/>
      <c r="BP511" s="14" t="inlineStr"/>
      <c r="BQ511" s="14" t="inlineStr"/>
      <c r="BR511" s="14" t="n"/>
      <c r="BT511" s="13" t="inlineStr">
        <is>
          <t>Czech</t>
        </is>
      </c>
      <c r="BV511" s="13" t="inlineStr">
        <is>
          <t>No identified data</t>
        </is>
      </c>
      <c r="BW511" s="33" t="inlineStr">
        <is>
          <t>https://www.photopea.com/privacy.html</t>
        </is>
      </c>
      <c r="BX511" s="13" t="inlineStr">
        <is>
          <t xml:space="preserve">Tool for Photo editing </t>
        </is>
      </c>
      <c r="CA511" s="19" t="inlineStr">
        <is>
          <t>N</t>
        </is>
      </c>
      <c r="CC511" s="19" t="inlineStr">
        <is>
          <t>N</t>
        </is>
      </c>
      <c r="CF511" s="19" t="inlineStr">
        <is>
          <t>N</t>
        </is>
      </c>
      <c r="CG511" s="19" t="inlineStr">
        <is>
          <t>N</t>
        </is>
      </c>
      <c r="CI511" s="19" t="inlineStr">
        <is>
          <t>N</t>
        </is>
      </c>
      <c r="CJ511" s="19" t="inlineStr">
        <is>
          <t>N</t>
        </is>
      </c>
      <c r="CK511" s="19" t="inlineStr">
        <is>
          <t>N</t>
        </is>
      </c>
      <c r="CL511" s="19" t="inlineStr">
        <is>
          <t>N</t>
        </is>
      </c>
      <c r="CO511" s="19" t="inlineStr">
        <is>
          <t>N</t>
        </is>
      </c>
      <c r="CQ511" s="19" t="inlineStr">
        <is>
          <t>N</t>
        </is>
      </c>
      <c r="CT511" s="19" t="inlineStr">
        <is>
          <t>N</t>
        </is>
      </c>
      <c r="CU511" s="19" t="inlineStr">
        <is>
          <t>N</t>
        </is>
      </c>
      <c r="CW511" s="19" t="inlineStr">
        <is>
          <t>N</t>
        </is>
      </c>
      <c r="CX511" s="19" t="inlineStr">
        <is>
          <t>N</t>
        </is>
      </c>
      <c r="CY511" s="19" t="inlineStr">
        <is>
          <t>N</t>
        </is>
      </c>
      <c r="CZ511" s="19" t="inlineStr">
        <is>
          <t>N</t>
        </is>
      </c>
      <c r="DA511" s="13" t="inlineStr">
        <is>
          <t>Can be accessed without providing personal information</t>
        </is>
      </c>
      <c r="DW511" s="13" t="n"/>
      <c r="DX511" s="22">
        <f>COUNTIF(A:A,A511)</f>
        <v/>
      </c>
      <c r="DZ511" s="19" t="n"/>
      <c r="EA511" s="19" t="n"/>
      <c r="EB511" s="20" t="n"/>
      <c r="EC511" s="20" t="n"/>
      <c r="ED511" s="20" t="n"/>
      <c r="EE511" s="20" t="n"/>
      <c r="EF511" s="20" t="n"/>
      <c r="EG511" s="20" t="n"/>
      <c r="EH511" s="20" t="n"/>
      <c r="EI511" s="20" t="inlineStr">
        <is>
          <t>tool</t>
        </is>
      </c>
      <c r="EJ511" s="22">
        <f>_xlfn.CONCAT(AF511:BQ511)</f>
        <v/>
      </c>
      <c r="EK511" s="20" t="n"/>
      <c r="EL511" s="20" t="n"/>
      <c r="EM511" s="20" t="n"/>
      <c r="EN511" s="20" t="n"/>
    </row>
    <row r="512" ht="51" customHeight="1">
      <c r="A512" s="24" t="inlineStr">
        <is>
          <t>#000602</t>
        </is>
      </c>
      <c r="B512" s="13" t="inlineStr">
        <is>
          <t>Piccollage</t>
        </is>
      </c>
      <c r="F512" s="25" t="n"/>
      <c r="G512" s="25" t="n"/>
      <c r="H512" s="25" t="n"/>
      <c r="I512" s="25" t="n"/>
      <c r="J512" s="25" t="n"/>
      <c r="L512" s="26">
        <f>IF(COUNTIF(K:K,K512)=0,"",COUNTIF(K:K,K512))</f>
        <v/>
      </c>
      <c r="M512" s="13" t="inlineStr">
        <is>
          <t>Digital Product</t>
        </is>
      </c>
      <c r="N512" s="13" t="inlineStr">
        <is>
          <t>I_Website Service</t>
        </is>
      </c>
      <c r="O512" s="41" t="inlineStr">
        <is>
          <t>https://piccollage.com/</t>
        </is>
      </c>
      <c r="P512" s="13">
        <f>COUNTIF(Q512:AC512,"Y")</f>
        <v/>
      </c>
      <c r="R512" s="19" t="inlineStr">
        <is>
          <t>N</t>
        </is>
      </c>
      <c r="S512" s="19" t="inlineStr">
        <is>
          <t>Y</t>
        </is>
      </c>
      <c r="T512" s="19" t="inlineStr">
        <is>
          <t>Y</t>
        </is>
      </c>
      <c r="U512" s="19" t="inlineStr"/>
      <c r="V512" s="19" t="inlineStr"/>
      <c r="W512" s="19" t="inlineStr">
        <is>
          <t>N</t>
        </is>
      </c>
      <c r="X512" s="19" t="inlineStr">
        <is>
          <t>N</t>
        </is>
      </c>
      <c r="Y512" s="19" t="inlineStr">
        <is>
          <t>N</t>
        </is>
      </c>
      <c r="Z512" s="19" t="inlineStr">
        <is>
          <t>N</t>
        </is>
      </c>
      <c r="AA512" s="19" t="inlineStr">
        <is>
          <t>N</t>
        </is>
      </c>
      <c r="AB512" s="19" t="inlineStr">
        <is>
          <t>N</t>
        </is>
      </c>
      <c r="AC512" s="19" t="inlineStr">
        <is>
          <t>N</t>
        </is>
      </c>
      <c r="AE512" s="13" t="n"/>
      <c r="AF512" s="14" t="inlineStr"/>
      <c r="AG512" s="14" t="inlineStr"/>
      <c r="AH512" s="14" t="inlineStr"/>
      <c r="AI512" s="14" t="inlineStr"/>
      <c r="AJ512" s="14" t="inlineStr"/>
      <c r="AK512" s="14" t="inlineStr"/>
      <c r="AL512" s="14" t="inlineStr"/>
      <c r="AM512" s="14" t="inlineStr"/>
      <c r="AN512" s="14" t="inlineStr"/>
      <c r="AO512" s="14" t="inlineStr"/>
      <c r="AP512" s="14" t="inlineStr"/>
      <c r="AQ512" s="14" t="inlineStr"/>
      <c r="AR512" s="14" t="inlineStr"/>
      <c r="AS512" s="14" t="inlineStr"/>
      <c r="AT512" s="14" t="inlineStr"/>
      <c r="AU512" s="14" t="inlineStr"/>
      <c r="AV512" s="14" t="inlineStr"/>
      <c r="AW512" s="14" t="inlineStr"/>
      <c r="AX512" s="14" t="inlineStr"/>
      <c r="AY512" s="14" t="inlineStr"/>
      <c r="AZ512" s="14" t="inlineStr"/>
      <c r="BA512" s="14" t="inlineStr"/>
      <c r="BB512" s="14" t="inlineStr"/>
      <c r="BC512" s="14" t="inlineStr"/>
      <c r="BD512" s="14" t="inlineStr"/>
      <c r="BE512" s="14" t="inlineStr"/>
      <c r="BF512" s="14" t="inlineStr"/>
      <c r="BG512" s="14" t="inlineStr"/>
      <c r="BH512" s="14" t="inlineStr"/>
      <c r="BI512" s="14" t="inlineStr"/>
      <c r="BJ512" s="14" t="inlineStr"/>
      <c r="BK512" s="14" t="inlineStr"/>
      <c r="BL512" s="14" t="inlineStr"/>
      <c r="BM512" s="14" t="inlineStr"/>
      <c r="BN512" s="14" t="inlineStr"/>
      <c r="BO512" s="14" t="inlineStr"/>
      <c r="BP512" s="14" t="inlineStr"/>
      <c r="BQ512" s="14" t="inlineStr"/>
      <c r="BR512" s="14" t="n"/>
      <c r="BT512" s="13" t="inlineStr">
        <is>
          <t>USA</t>
        </is>
      </c>
      <c r="BW512" s="33" t="inlineStr">
        <is>
          <t>https://picc.co/tos/</t>
        </is>
      </c>
      <c r="BX512" s="13" t="inlineStr">
        <is>
          <t>Tool for creating fun and playful designs combining photos, text, drawings, and stickers</t>
        </is>
      </c>
      <c r="CA512" s="19" t="inlineStr">
        <is>
          <t>N</t>
        </is>
      </c>
      <c r="CC512" s="19" t="inlineStr">
        <is>
          <t>N</t>
        </is>
      </c>
      <c r="CF512" s="19" t="inlineStr">
        <is>
          <t>N</t>
        </is>
      </c>
      <c r="CG512" s="19" t="inlineStr">
        <is>
          <t>N</t>
        </is>
      </c>
      <c r="CI512" s="19" t="inlineStr">
        <is>
          <t>N</t>
        </is>
      </c>
      <c r="CJ512" s="19" t="inlineStr">
        <is>
          <t>N</t>
        </is>
      </c>
      <c r="CK512" s="19" t="inlineStr">
        <is>
          <t>N</t>
        </is>
      </c>
      <c r="CL512" s="19" t="inlineStr">
        <is>
          <t>N</t>
        </is>
      </c>
      <c r="CO512" s="19" t="inlineStr">
        <is>
          <t>N</t>
        </is>
      </c>
      <c r="CQ512" s="19" t="inlineStr">
        <is>
          <t>N</t>
        </is>
      </c>
      <c r="CT512" s="19" t="inlineStr">
        <is>
          <t>N</t>
        </is>
      </c>
      <c r="CU512" s="19" t="inlineStr">
        <is>
          <t>N</t>
        </is>
      </c>
      <c r="CW512" s="19" t="inlineStr">
        <is>
          <t>N</t>
        </is>
      </c>
      <c r="CX512" s="19" t="inlineStr">
        <is>
          <t>N</t>
        </is>
      </c>
      <c r="CY512" s="19" t="inlineStr">
        <is>
          <t>N</t>
        </is>
      </c>
      <c r="CZ512" s="19" t="inlineStr">
        <is>
          <t>N</t>
        </is>
      </c>
      <c r="DA512" s="13" t="inlineStr">
        <is>
          <t>Can be downloaded using apple ID</t>
        </is>
      </c>
      <c r="DW512" s="13" t="n"/>
      <c r="DX512" s="22">
        <f>COUNTIF(A:A,A512)</f>
        <v/>
      </c>
      <c r="DZ512" s="19" t="n"/>
      <c r="EA512" s="19" t="n"/>
      <c r="EB512" s="20" t="n"/>
      <c r="EC512" s="20" t="n"/>
      <c r="ED512" s="129" t="inlineStr">
        <is>
          <t>https://picc.co/contact</t>
        </is>
      </c>
      <c r="EE512" s="129" t="n"/>
      <c r="EF512" s="129" t="n"/>
      <c r="EG512" s="129" t="n"/>
      <c r="EH512" s="129" t="n"/>
      <c r="EI512" s="20" t="inlineStr">
        <is>
          <t>tool</t>
        </is>
      </c>
      <c r="EJ512" s="22">
        <f>_xlfn.CONCAT(AF512:BQ512)</f>
        <v/>
      </c>
      <c r="EK512" s="20" t="n"/>
      <c r="EL512" s="20" t="n"/>
      <c r="EM512" s="20" t="n"/>
      <c r="EN512" s="20" t="n"/>
    </row>
    <row r="513" ht="18.95" customHeight="1">
      <c r="A513" s="24" t="inlineStr">
        <is>
          <t>#000603</t>
        </is>
      </c>
      <c r="B513" s="13" t="inlineStr">
        <is>
          <t>Pie Charm</t>
        </is>
      </c>
      <c r="F513" s="25" t="n"/>
      <c r="G513" s="25" t="n"/>
      <c r="H513" s="25" t="n"/>
      <c r="I513" s="25" t="n"/>
      <c r="J513" s="25" t="n"/>
      <c r="L513" s="26">
        <f>IF(COUNTIF(K:K,K513)=0,"",COUNTIF(K:K,K513))</f>
        <v/>
      </c>
      <c r="M513" s="13" t="inlineStr">
        <is>
          <t>Missing</t>
        </is>
      </c>
      <c r="N513" s="13" t="inlineStr">
        <is>
          <t>I_Mobile App</t>
        </is>
      </c>
      <c r="O513" s="41" t="n"/>
      <c r="P513" s="13">
        <f>COUNTIF(Q513:AC513,"Y")</f>
        <v/>
      </c>
      <c r="R513" s="19" t="inlineStr">
        <is>
          <t>N</t>
        </is>
      </c>
      <c r="S513" s="19" t="inlineStr"/>
      <c r="T513" s="19" t="inlineStr">
        <is>
          <t>Y</t>
        </is>
      </c>
      <c r="U513" s="19" t="inlineStr"/>
      <c r="V513" s="19" t="inlineStr"/>
      <c r="W513" s="19" t="inlineStr">
        <is>
          <t>N</t>
        </is>
      </c>
      <c r="X513" s="19" t="inlineStr">
        <is>
          <t>N</t>
        </is>
      </c>
      <c r="Y513" s="19" t="inlineStr">
        <is>
          <t>N</t>
        </is>
      </c>
      <c r="Z513" s="19" t="inlineStr">
        <is>
          <t>N</t>
        </is>
      </c>
      <c r="AA513" s="19" t="inlineStr">
        <is>
          <t>N</t>
        </is>
      </c>
      <c r="AB513" s="19" t="inlineStr">
        <is>
          <t>N</t>
        </is>
      </c>
      <c r="AC513" s="19" t="inlineStr">
        <is>
          <t>N</t>
        </is>
      </c>
      <c r="AE513" s="13" t="n"/>
      <c r="AF513" s="14" t="inlineStr"/>
      <c r="AG513" s="14" t="inlineStr"/>
      <c r="AH513" s="14" t="inlineStr"/>
      <c r="AI513" s="14" t="inlineStr"/>
      <c r="AJ513" s="14" t="inlineStr"/>
      <c r="AK513" s="14" t="inlineStr"/>
      <c r="AL513" s="14" t="inlineStr"/>
      <c r="AM513" s="14" t="inlineStr"/>
      <c r="AN513" s="14" t="inlineStr"/>
      <c r="AO513" s="14" t="inlineStr"/>
      <c r="AP513" s="14" t="inlineStr"/>
      <c r="AQ513" s="14" t="inlineStr"/>
      <c r="AR513" s="14" t="inlineStr"/>
      <c r="AS513" s="14" t="inlineStr"/>
      <c r="AT513" s="14" t="inlineStr"/>
      <c r="AU513" s="14" t="inlineStr"/>
      <c r="AV513" s="14" t="inlineStr"/>
      <c r="AW513" s="14" t="inlineStr"/>
      <c r="AX513" s="14" t="inlineStr"/>
      <c r="AY513" s="14" t="inlineStr"/>
      <c r="AZ513" s="14" t="inlineStr"/>
      <c r="BA513" s="14" t="inlineStr"/>
      <c r="BB513" s="14" t="inlineStr"/>
      <c r="BC513" s="14" t="inlineStr"/>
      <c r="BD513" s="14" t="inlineStr"/>
      <c r="BE513" s="14" t="inlineStr"/>
      <c r="BF513" s="14" t="inlineStr"/>
      <c r="BG513" s="14" t="inlineStr"/>
      <c r="BH513" s="14" t="inlineStr"/>
      <c r="BI513" s="14" t="inlineStr"/>
      <c r="BJ513" s="14" t="inlineStr"/>
      <c r="BK513" s="14" t="inlineStr"/>
      <c r="BL513" s="14" t="inlineStr"/>
      <c r="BM513" s="14" t="inlineStr"/>
      <c r="BN513" s="14" t="inlineStr"/>
      <c r="BO513" s="14" t="inlineStr"/>
      <c r="BP513" s="14" t="inlineStr"/>
      <c r="BQ513" s="14" t="inlineStr"/>
      <c r="BR513" s="14" t="n"/>
      <c r="BT513" s="13" t="inlineStr">
        <is>
          <t>USA</t>
        </is>
      </c>
      <c r="BW513" s="44" t="n"/>
      <c r="BX513" s="13" t="inlineStr"/>
      <c r="CA513" s="19" t="inlineStr">
        <is>
          <t>N</t>
        </is>
      </c>
      <c r="CC513" s="19" t="inlineStr">
        <is>
          <t>N</t>
        </is>
      </c>
      <c r="CF513" s="19" t="inlineStr">
        <is>
          <t>N</t>
        </is>
      </c>
      <c r="CG513" s="19" t="inlineStr">
        <is>
          <t>N</t>
        </is>
      </c>
      <c r="CI513" s="19" t="inlineStr">
        <is>
          <t>N</t>
        </is>
      </c>
      <c r="CJ513" s="19" t="inlineStr">
        <is>
          <t>N</t>
        </is>
      </c>
      <c r="CK513" s="19" t="inlineStr">
        <is>
          <t>N</t>
        </is>
      </c>
      <c r="CL513" s="19" t="inlineStr">
        <is>
          <t>N</t>
        </is>
      </c>
      <c r="CO513" s="19" t="inlineStr">
        <is>
          <t>N</t>
        </is>
      </c>
      <c r="CQ513" s="19" t="inlineStr">
        <is>
          <t>N</t>
        </is>
      </c>
      <c r="CT513" s="19" t="inlineStr">
        <is>
          <t>N</t>
        </is>
      </c>
      <c r="CU513" s="19" t="inlineStr">
        <is>
          <t>N</t>
        </is>
      </c>
      <c r="CW513" s="19" t="inlineStr">
        <is>
          <t>N</t>
        </is>
      </c>
      <c r="CX513" s="19" t="inlineStr">
        <is>
          <t>N</t>
        </is>
      </c>
      <c r="CY513" s="19" t="inlineStr">
        <is>
          <t>N</t>
        </is>
      </c>
      <c r="CZ513" s="19" t="inlineStr">
        <is>
          <t>N</t>
        </is>
      </c>
      <c r="DW513" s="13" t="n"/>
      <c r="DX513" s="22">
        <f>COUNTIF(A:A,A513)</f>
        <v/>
      </c>
      <c r="DZ513" s="19" t="n"/>
      <c r="EA513" s="19" t="n"/>
      <c r="EB513" s="20" t="n"/>
      <c r="EC513" s="20" t="n"/>
      <c r="ED513" s="20" t="n"/>
      <c r="EE513" s="20" t="n"/>
      <c r="EF513" s="20" t="n"/>
      <c r="EG513" s="20" t="n"/>
      <c r="EH513" s="20" t="n"/>
      <c r="EI513" s="20" t="n"/>
      <c r="EJ513" s="22">
        <f>_xlfn.CONCAT(AF513:BQ513)</f>
        <v/>
      </c>
      <c r="EK513" s="20" t="n"/>
      <c r="EL513" s="20" t="n"/>
      <c r="EM513" s="20" t="n"/>
      <c r="EN513" s="20" t="n"/>
    </row>
    <row r="514" ht="84.95" customHeight="1">
      <c r="A514" s="24" t="inlineStr">
        <is>
          <t>#000268</t>
        </is>
      </c>
      <c r="B514" s="24" t="inlineStr">
        <is>
          <t>PiktoChart</t>
        </is>
      </c>
      <c r="E514" s="15" t="inlineStr">
        <is>
          <t>No</t>
        </is>
      </c>
      <c r="F514" s="25" t="inlineStr">
        <is>
          <t>Low</t>
        </is>
      </c>
      <c r="G514" s="25" t="n"/>
      <c r="H514" s="25" t="n"/>
      <c r="I514" s="25" t="n"/>
      <c r="J514" s="25" t="n"/>
      <c r="K514" s="26" t="n"/>
      <c r="L514" s="26">
        <f>IF(COUNTIF(K:K,K514)=0,"",COUNTIF(K:K,K514))</f>
        <v/>
      </c>
      <c r="M514" s="13" t="inlineStr">
        <is>
          <t>Digital Product</t>
        </is>
      </c>
      <c r="N514" s="13" t="inlineStr">
        <is>
          <t>I_Website Service</t>
        </is>
      </c>
      <c r="O514" s="138" t="inlineStr">
        <is>
          <t>https://piktochart.com/</t>
        </is>
      </c>
      <c r="P514" s="13">
        <f>COUNTIF(Q514:AC514,"Y")</f>
        <v/>
      </c>
      <c r="R514" s="19" t="inlineStr">
        <is>
          <t>Y</t>
        </is>
      </c>
      <c r="S514" s="19" t="inlineStr">
        <is>
          <t>Y</t>
        </is>
      </c>
      <c r="T514" s="19" t="inlineStr">
        <is>
          <t>N</t>
        </is>
      </c>
      <c r="U514" s="19" t="inlineStr">
        <is>
          <t>Y</t>
        </is>
      </c>
      <c r="V514" s="19" t="inlineStr"/>
      <c r="W514" s="19" t="inlineStr">
        <is>
          <t>N</t>
        </is>
      </c>
      <c r="X514" s="19" t="inlineStr">
        <is>
          <t>N</t>
        </is>
      </c>
      <c r="Y514" s="19" t="inlineStr">
        <is>
          <t>N</t>
        </is>
      </c>
      <c r="Z514" s="19" t="inlineStr">
        <is>
          <t>N</t>
        </is>
      </c>
      <c r="AA514" s="19" t="inlineStr">
        <is>
          <t>N</t>
        </is>
      </c>
      <c r="AB514" s="19" t="inlineStr">
        <is>
          <t>N</t>
        </is>
      </c>
      <c r="AC514" s="19" t="inlineStr">
        <is>
          <t>N</t>
        </is>
      </c>
      <c r="AE514" s="13" t="n"/>
      <c r="AF514" s="14" t="n"/>
      <c r="AG514" s="14" t="inlineStr">
        <is>
          <t>Y</t>
        </is>
      </c>
      <c r="AH514" s="14" t="n"/>
      <c r="AI514" s="14" t="n"/>
      <c r="AJ514" s="14" t="inlineStr">
        <is>
          <t>Y</t>
        </is>
      </c>
      <c r="AK514" s="14" t="n"/>
      <c r="AL514" s="14" t="n"/>
      <c r="AM514" s="14" t="n"/>
      <c r="AN514" s="14" t="n"/>
      <c r="AO514" s="14" t="n"/>
      <c r="AP514" s="14" t="n"/>
      <c r="AQ514" s="14" t="n"/>
      <c r="AR514" s="14" t="n"/>
      <c r="AS514" s="14" t="n"/>
      <c r="AT514" s="14" t="n"/>
      <c r="AU514" s="14" t="n"/>
      <c r="AV514" s="14" t="n"/>
      <c r="AW514" s="14" t="n"/>
      <c r="AX514" s="14" t="n"/>
      <c r="AY514" s="14" t="n"/>
      <c r="AZ514" s="14" t="n"/>
      <c r="BA514" s="14" t="n"/>
      <c r="BB514" s="14" t="n"/>
      <c r="BC514" s="14" t="n"/>
      <c r="BD514" s="14" t="n"/>
      <c r="BE514" s="14" t="n"/>
      <c r="BF514" s="14" t="n"/>
      <c r="BG514" s="14" t="n"/>
      <c r="BH514" s="14" t="n"/>
      <c r="BI514" s="14" t="n"/>
      <c r="BJ514" s="14" t="n"/>
      <c r="BK514" s="14" t="n"/>
      <c r="BL514" s="14" t="n"/>
      <c r="BM514" s="14" t="n"/>
      <c r="BN514" s="14" t="n"/>
      <c r="BO514" s="14" t="n"/>
      <c r="BP514" s="14" t="n"/>
      <c r="BQ514" s="14" t="n"/>
      <c r="BR514" s="14" t="n"/>
      <c r="BT514" s="13" t="inlineStr">
        <is>
          <t>Malaysia</t>
        </is>
      </c>
      <c r="BW514" s="33" t="inlineStr">
        <is>
          <t>https://piktochart.com/privacy-policy/</t>
        </is>
      </c>
      <c r="BX514" s="13" t="inlineStr">
        <is>
          <t>Tool to create infographics to represent information</t>
        </is>
      </c>
      <c r="BY514" s="13" t="inlineStr">
        <is>
          <t>May not be able to interact with some lessons</t>
        </is>
      </c>
      <c r="CA514" s="19" t="inlineStr">
        <is>
          <t>N</t>
        </is>
      </c>
      <c r="CC514" s="19" t="inlineStr">
        <is>
          <t>N</t>
        </is>
      </c>
      <c r="CF514" s="19" t="inlineStr">
        <is>
          <t>N</t>
        </is>
      </c>
      <c r="CG514" s="19" t="inlineStr">
        <is>
          <t>N</t>
        </is>
      </c>
      <c r="CI514" s="19" t="inlineStr">
        <is>
          <t>N</t>
        </is>
      </c>
      <c r="CJ514" s="19" t="inlineStr">
        <is>
          <t>N</t>
        </is>
      </c>
      <c r="CK514" s="19" t="inlineStr">
        <is>
          <t>N</t>
        </is>
      </c>
      <c r="CL514" s="19" t="inlineStr">
        <is>
          <t>N</t>
        </is>
      </c>
      <c r="CO514" s="19" t="inlineStr">
        <is>
          <t>N</t>
        </is>
      </c>
      <c r="CQ514" s="19" t="inlineStr">
        <is>
          <t>N</t>
        </is>
      </c>
      <c r="CT514" s="19" t="inlineStr">
        <is>
          <t>N</t>
        </is>
      </c>
      <c r="CU514" s="19" t="inlineStr">
        <is>
          <t>N</t>
        </is>
      </c>
      <c r="CW514" s="19" t="inlineStr">
        <is>
          <t>N</t>
        </is>
      </c>
      <c r="CX514" s="19" t="inlineStr">
        <is>
          <t>N</t>
        </is>
      </c>
      <c r="CY514" s="19" t="inlineStr">
        <is>
          <t>N</t>
        </is>
      </c>
      <c r="CZ514" s="19" t="inlineStr">
        <is>
          <t>N</t>
        </is>
      </c>
      <c r="DW514" s="13" t="inlineStr">
        <is>
          <t>Student legal name, student email</t>
        </is>
      </c>
      <c r="DX514" s="22">
        <f>COUNTIF(A:A,A514)</f>
        <v/>
      </c>
      <c r="DZ514" s="19" t="n"/>
      <c r="EA514" s="19" t="n"/>
      <c r="EB514" s="20" t="n"/>
      <c r="EC514" s="20" t="n"/>
      <c r="ED514" s="20" t="n"/>
      <c r="EE514" s="20" t="n"/>
      <c r="EF514" s="20" t="n"/>
      <c r="EG514" s="20" t="n"/>
      <c r="EH514" s="20" t="n"/>
      <c r="EI514" s="20" t="inlineStr">
        <is>
          <t>tool</t>
        </is>
      </c>
      <c r="EJ514" s="22">
        <f>_xlfn.CONCAT(AF514:BQ514)</f>
        <v/>
      </c>
      <c r="EK514" s="22" t="n"/>
      <c r="EL514" s="20" t="n"/>
      <c r="EM514" s="20" t="n"/>
      <c r="EN514" s="20" t="n"/>
    </row>
    <row r="515" ht="102" customHeight="1">
      <c r="A515" s="24" t="inlineStr">
        <is>
          <t>#000269</t>
        </is>
      </c>
      <c r="B515" s="24" t="inlineStr">
        <is>
          <t>Pinterest</t>
        </is>
      </c>
      <c r="E515" s="15" t="inlineStr">
        <is>
          <t>No</t>
        </is>
      </c>
      <c r="F515" s="25" t="inlineStr">
        <is>
          <t>Low</t>
        </is>
      </c>
      <c r="G515" s="25" t="n"/>
      <c r="H515" s="25" t="n"/>
      <c r="I515" s="25" t="n"/>
      <c r="J515" s="25" t="n"/>
      <c r="K515" s="26" t="n"/>
      <c r="L515" s="26">
        <f>IF(COUNTIF(K:K,K515)=0,"",COUNTIF(K:K,K515))</f>
        <v/>
      </c>
      <c r="M515" s="13" t="inlineStr">
        <is>
          <t>Digital Product</t>
        </is>
      </c>
      <c r="N515" s="13" t="inlineStr">
        <is>
          <t>I_Website Service</t>
        </is>
      </c>
      <c r="O515" s="37" t="inlineStr">
        <is>
          <t>www.pinterest.com</t>
        </is>
      </c>
      <c r="P515" s="13">
        <f>COUNTIF(Q515:AC515,"Y")</f>
        <v/>
      </c>
      <c r="R515" s="19" t="inlineStr">
        <is>
          <t>N</t>
        </is>
      </c>
      <c r="S515" s="19" t="inlineStr">
        <is>
          <t>Y</t>
        </is>
      </c>
      <c r="T515" s="19" t="inlineStr">
        <is>
          <t>Y</t>
        </is>
      </c>
      <c r="U515" s="19" t="inlineStr"/>
      <c r="V515" s="19" t="inlineStr"/>
      <c r="W515" s="19" t="inlineStr">
        <is>
          <t>N</t>
        </is>
      </c>
      <c r="X515" s="19" t="inlineStr">
        <is>
          <t>N</t>
        </is>
      </c>
      <c r="Y515" s="19" t="inlineStr">
        <is>
          <t>N</t>
        </is>
      </c>
      <c r="Z515" s="19" t="inlineStr">
        <is>
          <t>N</t>
        </is>
      </c>
      <c r="AA515" s="19" t="inlineStr">
        <is>
          <t>N</t>
        </is>
      </c>
      <c r="AB515" s="19" t="inlineStr">
        <is>
          <t>N</t>
        </is>
      </c>
      <c r="AC515" s="19" t="inlineStr">
        <is>
          <t>N</t>
        </is>
      </c>
      <c r="AE515" s="13" t="n"/>
      <c r="AF515" s="14" t="n"/>
      <c r="AG515" s="14" t="inlineStr">
        <is>
          <t>Y</t>
        </is>
      </c>
      <c r="AH515" s="14" t="n"/>
      <c r="AI515" s="14" t="n"/>
      <c r="AJ515" s="14" t="inlineStr">
        <is>
          <t>Y</t>
        </is>
      </c>
      <c r="AK515" s="14" t="n"/>
      <c r="AL515" s="14" t="n"/>
      <c r="AM515" s="14" t="n"/>
      <c r="AN515" s="14" t="n"/>
      <c r="AO515" s="14" t="n"/>
      <c r="AP515" s="14" t="n"/>
      <c r="AQ515" s="14" t="n"/>
      <c r="AR515" s="14" t="n"/>
      <c r="AS515" s="14" t="n"/>
      <c r="AT515" s="14" t="n"/>
      <c r="AU515" s="14" t="n"/>
      <c r="AV515" s="14" t="n"/>
      <c r="AW515" s="14" t="n"/>
      <c r="AX515" s="14" t="n"/>
      <c r="AY515" s="14" t="n"/>
      <c r="AZ515" s="14" t="n"/>
      <c r="BA515" s="14" t="n"/>
      <c r="BB515" s="14" t="n"/>
      <c r="BC515" s="14" t="n"/>
      <c r="BD515" s="14" t="n"/>
      <c r="BE515" s="14" t="n"/>
      <c r="BF515" s="14" t="n"/>
      <c r="BG515" s="14" t="inlineStr">
        <is>
          <t>Y</t>
        </is>
      </c>
      <c r="BH515" s="14" t="n"/>
      <c r="BI515" s="14" t="n"/>
      <c r="BJ515" s="14" t="n"/>
      <c r="BK515" s="14" t="n"/>
      <c r="BL515" s="14" t="n"/>
      <c r="BM515" s="14" t="n"/>
      <c r="BN515" s="14" t="n"/>
      <c r="BO515" s="14" t="n"/>
      <c r="BP515" s="14" t="n"/>
      <c r="BQ515" s="14" t="n"/>
      <c r="BR515" s="14" t="n"/>
      <c r="BT515" s="13" t="inlineStr">
        <is>
          <t>USA</t>
        </is>
      </c>
      <c r="BW515" s="33" t="inlineStr">
        <is>
          <t>https://policy.pinterest.com/en/privacy-policy</t>
        </is>
      </c>
      <c r="BX515" s="13" t="inlineStr">
        <is>
          <t xml:space="preserve">a brainstorming/mood board-like tool to collate ideas, images, links etc. Used in Art to collate ideas. </t>
        </is>
      </c>
      <c r="CA515" s="19" t="inlineStr">
        <is>
          <t>N</t>
        </is>
      </c>
      <c r="CC515" s="19" t="inlineStr">
        <is>
          <t>N</t>
        </is>
      </c>
      <c r="CF515" s="19" t="inlineStr">
        <is>
          <t>N</t>
        </is>
      </c>
      <c r="CG515" s="19" t="inlineStr">
        <is>
          <t>N</t>
        </is>
      </c>
      <c r="CI515" s="19" t="inlineStr">
        <is>
          <t>N</t>
        </is>
      </c>
      <c r="CJ515" s="19" t="inlineStr">
        <is>
          <t>N</t>
        </is>
      </c>
      <c r="CK515" s="19" t="inlineStr">
        <is>
          <t>N</t>
        </is>
      </c>
      <c r="CL515" s="19" t="inlineStr">
        <is>
          <t>N</t>
        </is>
      </c>
      <c r="CO515" s="19" t="inlineStr">
        <is>
          <t>N</t>
        </is>
      </c>
      <c r="CQ515" s="19" t="inlineStr">
        <is>
          <t>N</t>
        </is>
      </c>
      <c r="CT515" s="19" t="inlineStr">
        <is>
          <t>N</t>
        </is>
      </c>
      <c r="CU515" s="19" t="inlineStr">
        <is>
          <t>N</t>
        </is>
      </c>
      <c r="CW515" s="19" t="inlineStr">
        <is>
          <t>N</t>
        </is>
      </c>
      <c r="CX515" s="19" t="inlineStr">
        <is>
          <t>N</t>
        </is>
      </c>
      <c r="CY515" s="19" t="inlineStr">
        <is>
          <t>N</t>
        </is>
      </c>
      <c r="CZ515" s="19" t="inlineStr">
        <is>
          <t>N</t>
        </is>
      </c>
      <c r="DA515" s="13" t="inlineStr">
        <is>
          <t xml:space="preserve"> (Location)By using our products or services, you authorize us to transfer and store your information outside your home country</t>
        </is>
      </c>
      <c r="DW515" s="13" t="n"/>
      <c r="DX515" s="22">
        <f>COUNTIF(A:A,A515)</f>
        <v/>
      </c>
      <c r="DZ515" s="19" t="n"/>
      <c r="EA515" s="19" t="n"/>
      <c r="EB515" s="20" t="n"/>
      <c r="EC515" s="20" t="n"/>
      <c r="ED515" s="20" t="n"/>
      <c r="EE515" s="20" t="n"/>
      <c r="EF515" s="20" t="n"/>
      <c r="EG515" s="20" t="n"/>
      <c r="EH515" s="20" t="n"/>
      <c r="EI515" s="20" t="inlineStr">
        <is>
          <t>tool</t>
        </is>
      </c>
      <c r="EJ515" s="22">
        <f>_xlfn.CONCAT(AF515:BQ515)</f>
        <v/>
      </c>
      <c r="EK515" s="22" t="n"/>
      <c r="EL515" s="20" t="n"/>
      <c r="EM515" s="20" t="n"/>
      <c r="EN515" s="20" t="n"/>
    </row>
    <row r="516" ht="68.09999999999999" customHeight="1">
      <c r="A516" s="24" t="inlineStr">
        <is>
          <t>#000604</t>
        </is>
      </c>
      <c r="B516" s="13" t="inlineStr">
        <is>
          <t>Pixabay</t>
        </is>
      </c>
      <c r="F516" s="25" t="n"/>
      <c r="G516" s="25" t="n"/>
      <c r="H516" s="25" t="n"/>
      <c r="I516" s="25" t="n"/>
      <c r="J516" s="25" t="n"/>
      <c r="L516" s="26">
        <f>IF(COUNTIF(K:K,K516)=0,"",COUNTIF(K:K,K516))</f>
        <v/>
      </c>
      <c r="M516" s="13" t="inlineStr">
        <is>
          <t>Digital Product</t>
        </is>
      </c>
      <c r="N516" s="13" t="inlineStr">
        <is>
          <t>I_Website Service</t>
        </is>
      </c>
      <c r="O516" s="41" t="inlineStr">
        <is>
          <t>https://pixabay.com/</t>
        </is>
      </c>
      <c r="P516" s="13">
        <f>COUNTIF(Q516:AC516,"Y")</f>
        <v/>
      </c>
      <c r="R516" s="19" t="inlineStr">
        <is>
          <t>Y</t>
        </is>
      </c>
      <c r="S516" s="19" t="inlineStr">
        <is>
          <t>Y</t>
        </is>
      </c>
      <c r="T516" s="19" t="inlineStr">
        <is>
          <t>N</t>
        </is>
      </c>
      <c r="U516" s="19" t="inlineStr"/>
      <c r="V516" s="19" t="inlineStr"/>
      <c r="W516" s="19" t="inlineStr">
        <is>
          <t>N</t>
        </is>
      </c>
      <c r="X516" s="19" t="inlineStr">
        <is>
          <t>N</t>
        </is>
      </c>
      <c r="Y516" s="19" t="inlineStr">
        <is>
          <t>N</t>
        </is>
      </c>
      <c r="Z516" s="19" t="inlineStr">
        <is>
          <t>N</t>
        </is>
      </c>
      <c r="AA516" s="19" t="inlineStr">
        <is>
          <t>N</t>
        </is>
      </c>
      <c r="AB516" s="19" t="inlineStr">
        <is>
          <t>N</t>
        </is>
      </c>
      <c r="AC516" s="19" t="inlineStr">
        <is>
          <t>N</t>
        </is>
      </c>
      <c r="AE516" s="13" t="n"/>
      <c r="AF516" s="14" t="n"/>
      <c r="AG516" s="14" t="n"/>
      <c r="AH516" s="14" t="n"/>
      <c r="AI516" s="14" t="n"/>
      <c r="AJ516" s="14" t="n"/>
      <c r="AK516" s="14" t="n"/>
      <c r="AL516" s="14" t="n"/>
      <c r="AM516" s="14" t="n"/>
      <c r="AN516" s="14" t="n"/>
      <c r="AO516" s="14" t="n"/>
      <c r="AP516" s="14" t="n"/>
      <c r="AQ516" s="14" t="n"/>
      <c r="AR516" s="14" t="n"/>
      <c r="AS516" s="14" t="n"/>
      <c r="AT516" s="14" t="n"/>
      <c r="AU516" s="14" t="n"/>
      <c r="AV516" s="14" t="n"/>
      <c r="AW516" s="14" t="n"/>
      <c r="AX516" s="14" t="n"/>
      <c r="AY516" s="14" t="n"/>
      <c r="AZ516" s="14" t="n"/>
      <c r="BA516" s="14" t="n"/>
      <c r="BB516" s="14" t="n"/>
      <c r="BC516" s="14" t="n"/>
      <c r="BD516" s="14" t="n"/>
      <c r="BE516" s="14" t="n"/>
      <c r="BF516" s="14" t="n"/>
      <c r="BG516" s="14" t="n"/>
      <c r="BH516" s="14" t="n"/>
      <c r="BI516" s="14" t="n"/>
      <c r="BJ516" s="14" t="n"/>
      <c r="BK516" s="14" t="n"/>
      <c r="BL516" s="14" t="n"/>
      <c r="BM516" s="14" t="n"/>
      <c r="BN516" s="14" t="n"/>
      <c r="BO516" s="14" t="n"/>
      <c r="BP516" s="14" t="n"/>
      <c r="BQ516" s="14" t="n"/>
      <c r="BR516" s="14" t="n"/>
      <c r="BT516" s="13" t="inlineStr">
        <is>
          <t>USA</t>
        </is>
      </c>
      <c r="BV516" s="14" t="inlineStr">
        <is>
          <t>Can be accessed without providing personal information</t>
        </is>
      </c>
      <c r="BW516" s="138" t="inlineStr">
        <is>
          <t>(URL)https://pixabay.com/</t>
        </is>
      </c>
      <c r="BX516" s="13" t="inlineStr">
        <is>
          <t>Tool for searching graphs</t>
        </is>
      </c>
      <c r="CA516" s="19" t="inlineStr">
        <is>
          <t>N</t>
        </is>
      </c>
      <c r="CC516" s="19" t="inlineStr">
        <is>
          <t>N</t>
        </is>
      </c>
      <c r="CF516" s="19" t="inlineStr">
        <is>
          <t>N</t>
        </is>
      </c>
      <c r="CG516" s="19" t="inlineStr">
        <is>
          <t>N</t>
        </is>
      </c>
      <c r="CI516" s="19" t="inlineStr">
        <is>
          <t>N</t>
        </is>
      </c>
      <c r="CJ516" s="19" t="inlineStr">
        <is>
          <t>N</t>
        </is>
      </c>
      <c r="CK516" s="19" t="inlineStr">
        <is>
          <t>N</t>
        </is>
      </c>
      <c r="CL516" s="19" t="inlineStr">
        <is>
          <t>N</t>
        </is>
      </c>
      <c r="CO516" s="19" t="inlineStr">
        <is>
          <t>N</t>
        </is>
      </c>
      <c r="CQ516" s="19" t="inlineStr">
        <is>
          <t>N</t>
        </is>
      </c>
      <c r="CT516" s="19" t="inlineStr">
        <is>
          <t>N</t>
        </is>
      </c>
      <c r="CU516" s="19" t="inlineStr">
        <is>
          <t>N</t>
        </is>
      </c>
      <c r="CW516" s="19" t="inlineStr">
        <is>
          <t>N</t>
        </is>
      </c>
      <c r="CX516" s="19" t="inlineStr">
        <is>
          <t>N</t>
        </is>
      </c>
      <c r="CY516" s="19" t="inlineStr">
        <is>
          <t>N</t>
        </is>
      </c>
      <c r="CZ516" s="19" t="inlineStr">
        <is>
          <t>N</t>
        </is>
      </c>
      <c r="DW516" s="13" t="n"/>
      <c r="DX516" s="22">
        <f>COUNTIF(A:A,A516)</f>
        <v/>
      </c>
      <c r="DZ516" s="19" t="n"/>
      <c r="EA516" s="19" t="n"/>
      <c r="EB516" s="129" t="inlineStr">
        <is>
          <t>info@pixabay.com</t>
        </is>
      </c>
      <c r="EC516" s="116" t="inlineStr">
        <is>
          <t>+1 844-204-1750</t>
        </is>
      </c>
      <c r="ED516" s="129" t="inlineStr">
        <is>
          <t>https://pixabay.com/service/contact/</t>
        </is>
      </c>
      <c r="EE516" s="129" t="n"/>
      <c r="EF516" s="129" t="n"/>
      <c r="EG516" s="129" t="n"/>
      <c r="EH516" s="129" t="n"/>
      <c r="EI516" s="20" t="inlineStr">
        <is>
          <t>tool</t>
        </is>
      </c>
      <c r="EJ516" s="22">
        <f>_xlfn.CONCAT(AF516:BQ516)</f>
        <v/>
      </c>
      <c r="EK516" s="20" t="n"/>
      <c r="EL516" s="20" t="n"/>
      <c r="EM516" s="20" t="n"/>
      <c r="EN516" s="20" t="n"/>
    </row>
    <row r="517" ht="102" customHeight="1">
      <c r="A517" s="24" t="inlineStr">
        <is>
          <t>#000270</t>
        </is>
      </c>
      <c r="B517" s="24" t="inlineStr">
        <is>
          <t>Pixevety</t>
        </is>
      </c>
      <c r="E517" s="15" t="inlineStr">
        <is>
          <t>No</t>
        </is>
      </c>
      <c r="F517" s="25" t="inlineStr">
        <is>
          <t>Low</t>
        </is>
      </c>
      <c r="G517" s="25" t="n"/>
      <c r="H517" s="25" t="n"/>
      <c r="I517" s="25" t="n"/>
      <c r="J517" s="25" t="n"/>
      <c r="K517" s="26" t="n"/>
      <c r="L517" s="26">
        <f>IF(COUNTIF(K:K,K517)=0,"",COUNTIF(K:K,K517))</f>
        <v/>
      </c>
      <c r="M517" s="13" t="inlineStr">
        <is>
          <t>Digital Product</t>
        </is>
      </c>
      <c r="N517" s="13" t="inlineStr">
        <is>
          <t>I_Website Service</t>
        </is>
      </c>
      <c r="O517" s="138" t="inlineStr">
        <is>
          <t>https://pixevety.com/</t>
        </is>
      </c>
      <c r="P517" s="13">
        <f>COUNTIF(Q517:AC517,"Y")</f>
        <v/>
      </c>
      <c r="R517" s="19" t="inlineStr">
        <is>
          <t>N</t>
        </is>
      </c>
      <c r="S517" s="19" t="inlineStr"/>
      <c r="T517" s="19" t="inlineStr">
        <is>
          <t>N</t>
        </is>
      </c>
      <c r="U517" s="19" t="inlineStr"/>
      <c r="V517" s="19" t="inlineStr">
        <is>
          <t>Y</t>
        </is>
      </c>
      <c r="W517" s="19" t="inlineStr">
        <is>
          <t>N</t>
        </is>
      </c>
      <c r="X517" s="19" t="inlineStr">
        <is>
          <t>N</t>
        </is>
      </c>
      <c r="Y517" s="19" t="inlineStr">
        <is>
          <t>N</t>
        </is>
      </c>
      <c r="Z517" s="19" t="inlineStr">
        <is>
          <t>N</t>
        </is>
      </c>
      <c r="AA517" s="19" t="inlineStr">
        <is>
          <t>N</t>
        </is>
      </c>
      <c r="AB517" s="19" t="inlineStr">
        <is>
          <t>N</t>
        </is>
      </c>
      <c r="AC517" s="19" t="inlineStr">
        <is>
          <t>N</t>
        </is>
      </c>
      <c r="AE517" s="13" t="n"/>
      <c r="AF517" s="14" t="n"/>
      <c r="AG517" s="14" t="inlineStr">
        <is>
          <t>Y</t>
        </is>
      </c>
      <c r="AH517" s="14" t="n"/>
      <c r="AI517" s="14" t="n"/>
      <c r="AJ517" s="14" t="n"/>
      <c r="AK517" s="14" t="n"/>
      <c r="AL517" s="14" t="n"/>
      <c r="AM517" s="14" t="n"/>
      <c r="AN517" s="14" t="n"/>
      <c r="AO517" s="14" t="n"/>
      <c r="AP517" s="14" t="n"/>
      <c r="AQ517" s="14" t="n"/>
      <c r="AR517" s="14" t="n"/>
      <c r="AS517" s="14" t="n"/>
      <c r="AT517" s="14" t="inlineStr">
        <is>
          <t>Y</t>
        </is>
      </c>
      <c r="AU517" s="14" t="inlineStr">
        <is>
          <t>Y</t>
        </is>
      </c>
      <c r="AV517" s="14" t="n"/>
      <c r="AW517" s="14" t="n"/>
      <c r="AX517" s="14" t="n"/>
      <c r="AY517" s="14" t="n"/>
      <c r="AZ517" s="14" t="n"/>
      <c r="BA517" s="14" t="n"/>
      <c r="BB517" s="14" t="n"/>
      <c r="BC517" s="14" t="inlineStr">
        <is>
          <t>Y</t>
        </is>
      </c>
      <c r="BD517" s="14" t="n"/>
      <c r="BE517" s="14" t="n"/>
      <c r="BF517" s="14" t="n"/>
      <c r="BG517" s="14" t="inlineStr">
        <is>
          <t>Y</t>
        </is>
      </c>
      <c r="BH517" s="14" t="n"/>
      <c r="BI517" s="14" t="n"/>
      <c r="BJ517" s="14" t="n"/>
      <c r="BK517" s="14" t="n"/>
      <c r="BL517" s="14" t="n"/>
      <c r="BM517" s="14" t="n"/>
      <c r="BN517" s="14" t="n"/>
      <c r="BO517" s="14" t="n"/>
      <c r="BP517" s="14" t="n"/>
      <c r="BQ517" s="14" t="n"/>
      <c r="BR517" s="14" t="n"/>
      <c r="BT517" s="13" t="inlineStr">
        <is>
          <t>Australia</t>
        </is>
      </c>
      <c r="BW517" s="33" t="inlineStr">
        <is>
          <t>https://pixevety.com/privacy-policy/</t>
        </is>
      </c>
      <c r="BX517" s="13" t="inlineStr">
        <is>
          <t>Digital photo management platform.</t>
        </is>
      </c>
      <c r="BY517" s="13" t="inlineStr">
        <is>
          <t>Parents could miss out on photo's taken by the school during events like graduation/ sports day/ founders day for example.</t>
        </is>
      </c>
      <c r="CA517" s="19" t="inlineStr">
        <is>
          <t>N</t>
        </is>
      </c>
      <c r="CC517" s="19" t="inlineStr">
        <is>
          <t>N</t>
        </is>
      </c>
      <c r="CE517" s="19" t="inlineStr">
        <is>
          <t>Y</t>
        </is>
      </c>
      <c r="CF517" s="19" t="inlineStr">
        <is>
          <t>N</t>
        </is>
      </c>
      <c r="CG517" s="19" t="inlineStr">
        <is>
          <t>N</t>
        </is>
      </c>
      <c r="CI517" s="19" t="inlineStr">
        <is>
          <t>N</t>
        </is>
      </c>
      <c r="CJ517" s="19" t="inlineStr">
        <is>
          <t>N</t>
        </is>
      </c>
      <c r="CK517" s="19" t="inlineStr">
        <is>
          <t>N</t>
        </is>
      </c>
      <c r="CL517" s="19" t="inlineStr">
        <is>
          <t>N</t>
        </is>
      </c>
      <c r="CO517" s="19" t="inlineStr">
        <is>
          <t>N</t>
        </is>
      </c>
      <c r="CQ517" s="19" t="inlineStr">
        <is>
          <t>N</t>
        </is>
      </c>
      <c r="CS517" s="19" t="inlineStr">
        <is>
          <t>Y</t>
        </is>
      </c>
      <c r="CT517" s="19" t="inlineStr">
        <is>
          <t>N</t>
        </is>
      </c>
      <c r="CU517" s="19" t="inlineStr">
        <is>
          <t>N</t>
        </is>
      </c>
      <c r="CW517" s="19" t="inlineStr">
        <is>
          <t>N</t>
        </is>
      </c>
      <c r="CX517" s="19" t="inlineStr">
        <is>
          <t>N</t>
        </is>
      </c>
      <c r="CY517" s="19" t="inlineStr">
        <is>
          <t>N</t>
        </is>
      </c>
      <c r="CZ517" s="19" t="inlineStr">
        <is>
          <t>N</t>
        </is>
      </c>
      <c r="DA517" s="30" t="inlineStr">
        <is>
          <t>Whilst a student is at the college.</t>
        </is>
      </c>
      <c r="DW517" s="13" t="inlineStr">
        <is>
          <t>First Name and Surname, Admission number, house and Year Group, Class, School, Gender, Final Graduating year and Photo.</t>
        </is>
      </c>
      <c r="DX517" s="22">
        <f>COUNTIF(A:A,A517)</f>
        <v/>
      </c>
      <c r="DY517" s="13" t="inlineStr">
        <is>
          <t>(Message)Cybersecurity Checklist Additional Approval made by DCI (EIM) because of facial recognition.</t>
        </is>
      </c>
      <c r="DZ517" s="19" t="n"/>
      <c r="EA517" s="19" t="n"/>
      <c r="EB517" s="117" t="inlineStr">
        <is>
          <t>info@pixevety.com</t>
        </is>
      </c>
      <c r="EC517" s="20" t="inlineStr">
        <is>
          <t>Australia: 1300 438 389 |  United States: (888) 744 – 4749</t>
        </is>
      </c>
      <c r="ED517" s="43" t="inlineStr">
        <is>
          <t>https://pixevety.com/contact-us/</t>
        </is>
      </c>
      <c r="EE517" s="43" t="n"/>
      <c r="EF517" s="43" t="n"/>
      <c r="EG517" s="43" t="n"/>
      <c r="EH517" s="43" t="n"/>
      <c r="EI517" s="20" t="inlineStr">
        <is>
          <t>?tool</t>
        </is>
      </c>
      <c r="EJ517" s="22">
        <f>_xlfn.CONCAT(AF517:BQ517)</f>
        <v/>
      </c>
      <c r="EK517" s="22" t="n"/>
      <c r="EL517" s="20" t="n"/>
      <c r="EM517" s="20" t="n"/>
      <c r="EN517" s="20" t="n"/>
    </row>
    <row r="518" ht="119.1" customHeight="1">
      <c r="A518" s="24" t="inlineStr">
        <is>
          <t>#000271</t>
        </is>
      </c>
      <c r="B518" s="24" t="inlineStr">
        <is>
          <t>Pixologic</t>
        </is>
      </c>
      <c r="C518" s="13" t="inlineStr">
        <is>
          <t>Pixologic, Inc</t>
        </is>
      </c>
      <c r="E518" s="15" t="inlineStr">
        <is>
          <t>No</t>
        </is>
      </c>
      <c r="F518" s="25" t="inlineStr">
        <is>
          <t>Low</t>
        </is>
      </c>
      <c r="G518" s="25" t="n"/>
      <c r="H518" s="25" t="n"/>
      <c r="I518" s="25" t="n"/>
      <c r="J518" s="25" t="n"/>
      <c r="K518" s="26" t="n"/>
      <c r="L518" s="26">
        <f>IF(COUNTIF(K:K,K518)=0,"",COUNTIF(K:K,K518))</f>
        <v/>
      </c>
      <c r="M518" s="13" t="inlineStr">
        <is>
          <t>Digital Product</t>
        </is>
      </c>
      <c r="N518" s="13" t="inlineStr">
        <is>
          <t>I_Website Service</t>
        </is>
      </c>
      <c r="O518" s="37" t="inlineStr">
        <is>
          <t>https://www.pixologic.com</t>
        </is>
      </c>
      <c r="P518" s="13">
        <f>COUNTIF(Q518:AC518,"Y")</f>
        <v/>
      </c>
      <c r="R518" s="19" t="inlineStr">
        <is>
          <t>N</t>
        </is>
      </c>
      <c r="S518" s="19" t="inlineStr">
        <is>
          <t>Y</t>
        </is>
      </c>
      <c r="T518" s="19" t="inlineStr">
        <is>
          <t>N</t>
        </is>
      </c>
      <c r="U518" s="19" t="inlineStr"/>
      <c r="V518" s="19" t="inlineStr"/>
      <c r="W518" s="19" t="inlineStr">
        <is>
          <t>N</t>
        </is>
      </c>
      <c r="X518" s="19" t="inlineStr">
        <is>
          <t>N</t>
        </is>
      </c>
      <c r="Y518" s="19" t="inlineStr">
        <is>
          <t>N</t>
        </is>
      </c>
      <c r="Z518" s="19" t="inlineStr">
        <is>
          <t>N</t>
        </is>
      </c>
      <c r="AA518" s="19" t="inlineStr">
        <is>
          <t>N</t>
        </is>
      </c>
      <c r="AB518" s="19" t="inlineStr">
        <is>
          <t>N</t>
        </is>
      </c>
      <c r="AC518" s="19" t="inlineStr">
        <is>
          <t>N</t>
        </is>
      </c>
      <c r="AE518" s="13" t="n"/>
      <c r="AF518" s="14" t="n"/>
      <c r="AG518" s="14" t="n"/>
      <c r="AH518" s="14" t="n"/>
      <c r="AI518" s="14" t="n"/>
      <c r="AJ518" s="14" t="inlineStr">
        <is>
          <t>Y</t>
        </is>
      </c>
      <c r="AK518" s="14" t="n"/>
      <c r="AL518" s="14" t="n"/>
      <c r="AM518" s="14" t="n"/>
      <c r="AN518" s="14" t="n"/>
      <c r="AO518" s="14" t="n"/>
      <c r="AP518" s="14" t="n"/>
      <c r="AQ518" s="14" t="n"/>
      <c r="AR518" s="14" t="n"/>
      <c r="AS518" s="14" t="n"/>
      <c r="AT518" s="14" t="n"/>
      <c r="AU518" s="14" t="n"/>
      <c r="AV518" s="14" t="n"/>
      <c r="AW518" s="14" t="n"/>
      <c r="AX518" s="14" t="n"/>
      <c r="AY518" s="14" t="n"/>
      <c r="AZ518" s="14" t="n"/>
      <c r="BA518" s="14" t="n"/>
      <c r="BB518" s="14" t="n"/>
      <c r="BC518" s="14" t="n"/>
      <c r="BD518" s="14" t="n"/>
      <c r="BE518" s="14" t="n"/>
      <c r="BF518" s="14" t="n"/>
      <c r="BG518" s="14" t="n"/>
      <c r="BH518" s="14" t="n"/>
      <c r="BI518" s="14" t="n"/>
      <c r="BJ518" s="14" t="n"/>
      <c r="BK518" s="14" t="n"/>
      <c r="BL518" s="14" t="n"/>
      <c r="BM518" s="14" t="n"/>
      <c r="BN518" s="14" t="n"/>
      <c r="BO518" s="14" t="n"/>
      <c r="BP518" s="14" t="n"/>
      <c r="BQ518" s="14" t="n"/>
      <c r="BR518" s="14" t="n"/>
      <c r="BS518" s="13" t="inlineStr">
        <is>
          <t>manual entry by students</t>
        </is>
      </c>
      <c r="BT518" s="13" t="inlineStr">
        <is>
          <t>USA</t>
        </is>
      </c>
      <c r="BW518" s="33" t="inlineStr">
        <is>
          <t>http://pixologic.com/terms-and-conditions/#privacypolicy</t>
        </is>
      </c>
      <c r="BX518" s="13" t="inlineStr">
        <is>
          <t>SS Art</t>
        </is>
      </c>
      <c r="CA518" s="19" t="inlineStr">
        <is>
          <t>N</t>
        </is>
      </c>
      <c r="CC518" s="19" t="inlineStr">
        <is>
          <t>N</t>
        </is>
      </c>
      <c r="CF518" s="19" t="inlineStr">
        <is>
          <t>N</t>
        </is>
      </c>
      <c r="CG518" s="19" t="inlineStr">
        <is>
          <t>N</t>
        </is>
      </c>
      <c r="CI518" s="19" t="inlineStr">
        <is>
          <t>N</t>
        </is>
      </c>
      <c r="CJ518" s="19" t="inlineStr">
        <is>
          <t>N</t>
        </is>
      </c>
      <c r="CK518" s="19" t="inlineStr">
        <is>
          <t>N</t>
        </is>
      </c>
      <c r="CL518" s="19" t="inlineStr">
        <is>
          <t>N</t>
        </is>
      </c>
      <c r="CO518" s="19" t="inlineStr">
        <is>
          <t>N</t>
        </is>
      </c>
      <c r="CQ518" s="19" t="inlineStr">
        <is>
          <t>N</t>
        </is>
      </c>
      <c r="CT518" s="19" t="inlineStr">
        <is>
          <t>N</t>
        </is>
      </c>
      <c r="CU518" s="19" t="inlineStr">
        <is>
          <t>N</t>
        </is>
      </c>
      <c r="CW518" s="19" t="inlineStr">
        <is>
          <t>N</t>
        </is>
      </c>
      <c r="CX518" s="19" t="inlineStr">
        <is>
          <t>N</t>
        </is>
      </c>
      <c r="CY518" s="19" t="inlineStr">
        <is>
          <t>N</t>
        </is>
      </c>
      <c r="CZ518" s="19" t="inlineStr">
        <is>
          <t>N</t>
        </is>
      </c>
      <c r="DW518" s="13" t="inlineStr">
        <is>
          <t>student emails</t>
        </is>
      </c>
      <c r="DX518" s="22">
        <f>COUNTIF(A:A,A518)</f>
        <v/>
      </c>
      <c r="DZ518" s="19" t="n"/>
      <c r="EA518" s="19" t="n"/>
      <c r="EB518" s="129" t="inlineStr">
        <is>
          <t>info@pixologic.com/sales@pixologic.com</t>
        </is>
      </c>
      <c r="EC518" s="118" t="inlineStr">
        <is>
          <t>1-888-748-5967</t>
        </is>
      </c>
      <c r="ED518" s="20" t="n"/>
      <c r="EE518" s="20" t="n"/>
      <c r="EF518" s="20" t="n"/>
      <c r="EG518" s="20" t="n"/>
      <c r="EH518" s="20" t="n"/>
      <c r="EI518" s="20" t="inlineStr">
        <is>
          <t>tool</t>
        </is>
      </c>
      <c r="EJ518" s="22">
        <f>_xlfn.CONCAT(AF518:BQ518)</f>
        <v/>
      </c>
      <c r="EK518" s="22" t="n"/>
      <c r="EL518" s="20" t="n"/>
      <c r="EM518" s="20" t="n"/>
      <c r="EN518" s="20" t="n"/>
    </row>
    <row r="519" ht="135.95" customHeight="1">
      <c r="A519" s="13" t="inlineStr">
        <is>
          <t>#000819</t>
        </is>
      </c>
      <c r="B519" s="14" t="inlineStr">
        <is>
          <t>PlayFadePause</t>
        </is>
      </c>
      <c r="N519" s="38" t="inlineStr">
        <is>
          <t>I_Desktop App</t>
        </is>
      </c>
      <c r="O519" s="138" t="inlineStr">
        <is>
          <t>https://apps.apple.com/us/app/playfadepause/id493685404</t>
        </is>
      </c>
      <c r="S519" s="19" t="inlineStr">
        <is>
          <t>Y</t>
        </is>
      </c>
      <c r="AF519" s="14" t="n"/>
      <c r="AG519" s="14" t="n"/>
      <c r="AH519" s="14" t="n"/>
      <c r="AI519" s="14" t="n"/>
      <c r="AJ519" s="14" t="n"/>
      <c r="AK519" s="14" t="n"/>
      <c r="AL519" s="14" t="n"/>
      <c r="AM519" s="14" t="n"/>
      <c r="AN519" s="14" t="n"/>
      <c r="AO519" s="14" t="n"/>
      <c r="AP519" s="14" t="n"/>
      <c r="AQ519" s="14" t="n"/>
      <c r="AR519" s="14" t="n"/>
      <c r="AS519" s="14" t="n"/>
      <c r="AT519" s="14" t="n"/>
      <c r="AU519" s="14" t="n"/>
      <c r="AV519" s="14" t="n"/>
      <c r="AW519" s="14" t="n"/>
      <c r="AX519" s="14" t="n"/>
      <c r="AY519" s="14" t="n"/>
      <c r="AZ519" s="14" t="n"/>
      <c r="BA519" s="14" t="n"/>
      <c r="BB519" s="14" t="n"/>
      <c r="BC519" s="14" t="n"/>
      <c r="BD519" s="14" t="n"/>
      <c r="BE519" s="14" t="n"/>
      <c r="BF519" s="14" t="n"/>
      <c r="BG519" s="14" t="n"/>
      <c r="BH519" s="14" t="n"/>
      <c r="BI519" s="14" t="n"/>
      <c r="BJ519" s="14" t="n"/>
      <c r="BK519" s="14" t="n"/>
      <c r="BL519" s="14" t="n"/>
      <c r="BM519" s="14" t="n"/>
      <c r="BN519" s="14" t="n"/>
      <c r="BO519" s="14" t="n"/>
      <c r="BP519" s="14" t="n"/>
      <c r="BQ519" s="14" t="n"/>
      <c r="BR519" s="14" t="n"/>
      <c r="BW519" s="138" t="inlineStr">
        <is>
          <t>https://apps.apple.com/us/app/playfadepause/id493685404</t>
        </is>
      </c>
      <c r="BX519" s="38" t="inlineStr">
        <is>
          <t>used for running basic sound effects and music in drama productions; sets up a cue list to play to go</t>
        </is>
      </c>
      <c r="DX519" s="20" t="n"/>
      <c r="DZ519" s="19" t="n"/>
      <c r="EA519" s="19" t="n"/>
      <c r="EB519" s="20" t="n"/>
      <c r="EC519" s="20" t="n"/>
      <c r="ED519" s="20" t="n"/>
      <c r="EE519" s="20" t="n"/>
      <c r="EF519" s="20" t="n"/>
      <c r="EG519" s="20" t="n"/>
      <c r="EH519" s="20" t="n"/>
      <c r="EI519" s="20" t="n"/>
      <c r="EJ519" s="20" t="n"/>
      <c r="EK519" s="20" t="n"/>
      <c r="EL519" s="20" t="n"/>
      <c r="EM519" s="20" t="n"/>
      <c r="EN519" s="20" t="n"/>
    </row>
    <row r="520" ht="102" customHeight="1">
      <c r="A520" s="24" t="inlineStr">
        <is>
          <t>#000272</t>
        </is>
      </c>
      <c r="B520" s="24" t="inlineStr">
        <is>
          <t>Playgrounds</t>
        </is>
      </c>
      <c r="C520" s="13" t="inlineStr">
        <is>
          <t>Apple</t>
        </is>
      </c>
      <c r="E520" s="15" t="inlineStr">
        <is>
          <t>No</t>
        </is>
      </c>
      <c r="F520" s="25" t="inlineStr">
        <is>
          <t>Low</t>
        </is>
      </c>
      <c r="G520" s="25" t="n"/>
      <c r="H520" s="25" t="n"/>
      <c r="I520" s="25" t="n"/>
      <c r="J520" s="25" t="n"/>
      <c r="K520" s="26" t="n"/>
      <c r="L520" s="26">
        <f>IF(COUNTIF(K:K,K520)=0,"",COUNTIF(K:K,K520))</f>
        <v/>
      </c>
      <c r="M520" s="13" t="inlineStr">
        <is>
          <t>Digital Product</t>
        </is>
      </c>
      <c r="N520" s="13" t="inlineStr">
        <is>
          <t>I_Desktop App::I_Mobile App</t>
        </is>
      </c>
      <c r="O520" s="138" t="inlineStr">
        <is>
          <t>https://apps.apple.com/us/app/swift-playgrounds/id908519492</t>
        </is>
      </c>
      <c r="P520" s="13">
        <f>COUNTIF(Q520:AC520,"Y")</f>
        <v/>
      </c>
      <c r="R520" s="19" t="inlineStr">
        <is>
          <t>N</t>
        </is>
      </c>
      <c r="S520" s="19" t="inlineStr"/>
      <c r="T520" s="19" t="inlineStr">
        <is>
          <t>Y</t>
        </is>
      </c>
      <c r="U520" s="19" t="inlineStr"/>
      <c r="V520" s="19" t="inlineStr"/>
      <c r="W520" s="19" t="inlineStr">
        <is>
          <t>N</t>
        </is>
      </c>
      <c r="X520" s="19" t="inlineStr">
        <is>
          <t>N</t>
        </is>
      </c>
      <c r="Y520" s="19" t="inlineStr">
        <is>
          <t>N</t>
        </is>
      </c>
      <c r="Z520" s="19" t="inlineStr">
        <is>
          <t>N</t>
        </is>
      </c>
      <c r="AA520" s="19" t="inlineStr">
        <is>
          <t>Y</t>
        </is>
      </c>
      <c r="AB520" s="19" t="inlineStr">
        <is>
          <t>N</t>
        </is>
      </c>
      <c r="AC520" s="19" t="inlineStr">
        <is>
          <t>N</t>
        </is>
      </c>
      <c r="AE520" s="13" t="n"/>
      <c r="AF520" s="14" t="n"/>
      <c r="AG520" s="14" t="n"/>
      <c r="AH520" s="14" t="n"/>
      <c r="AI520" s="14" t="n"/>
      <c r="AJ520" s="14" t="n"/>
      <c r="AK520" s="14" t="n"/>
      <c r="AL520" s="14" t="n"/>
      <c r="AM520" s="14" t="n"/>
      <c r="AN520" s="14" t="n"/>
      <c r="AO520" s="14" t="n"/>
      <c r="AP520" s="14" t="n"/>
      <c r="AQ520" s="14" t="n"/>
      <c r="AR520" s="14" t="n"/>
      <c r="AS520" s="14" t="n"/>
      <c r="AT520" s="14" t="n"/>
      <c r="AU520" s="14" t="n"/>
      <c r="AV520" s="14" t="n"/>
      <c r="AW520" s="14" t="n"/>
      <c r="AX520" s="14" t="n"/>
      <c r="AY520" s="14" t="n"/>
      <c r="AZ520" s="14" t="n"/>
      <c r="BA520" s="14" t="n"/>
      <c r="BB520" s="14" t="n"/>
      <c r="BC520" s="14" t="n"/>
      <c r="BD520" s="14" t="n"/>
      <c r="BE520" s="14" t="n"/>
      <c r="BF520" s="14" t="n"/>
      <c r="BG520" s="14" t="n"/>
      <c r="BH520" s="14" t="n"/>
      <c r="BI520" s="14" t="n"/>
      <c r="BJ520" s="14" t="n"/>
      <c r="BK520" s="14" t="n"/>
      <c r="BL520" s="14" t="n"/>
      <c r="BM520" s="14" t="n"/>
      <c r="BN520" s="14" t="n"/>
      <c r="BO520" s="14" t="n"/>
      <c r="BP520" s="14" t="n"/>
      <c r="BQ520" s="14" t="n"/>
      <c r="BR520" s="14" t="n"/>
      <c r="BT520" s="13" t="inlineStr">
        <is>
          <t>USA</t>
        </is>
      </c>
      <c r="BW520" s="33" t="inlineStr">
        <is>
          <t>https://www.apple.com/legal/privacy/en-ww/</t>
        </is>
      </c>
      <c r="BX520" s="13" t="inlineStr">
        <is>
          <t>Coding</t>
        </is>
      </c>
      <c r="CA520" s="19" t="inlineStr">
        <is>
          <t>N</t>
        </is>
      </c>
      <c r="CC520" s="19" t="inlineStr">
        <is>
          <t>N</t>
        </is>
      </c>
      <c r="CF520" s="19" t="inlineStr">
        <is>
          <t>N</t>
        </is>
      </c>
      <c r="CG520" s="19" t="inlineStr">
        <is>
          <t>N</t>
        </is>
      </c>
      <c r="CI520" s="19" t="inlineStr">
        <is>
          <t>N</t>
        </is>
      </c>
      <c r="CJ520" s="19" t="inlineStr">
        <is>
          <t>N</t>
        </is>
      </c>
      <c r="CK520" s="19" t="inlineStr">
        <is>
          <t>N</t>
        </is>
      </c>
      <c r="CL520" s="19" t="inlineStr">
        <is>
          <t>N</t>
        </is>
      </c>
      <c r="CO520" s="19" t="inlineStr">
        <is>
          <t>N</t>
        </is>
      </c>
      <c r="CQ520" s="19" t="inlineStr">
        <is>
          <t>N</t>
        </is>
      </c>
      <c r="CT520" s="19" t="inlineStr">
        <is>
          <t>N</t>
        </is>
      </c>
      <c r="CU520" s="19" t="inlineStr">
        <is>
          <t>N</t>
        </is>
      </c>
      <c r="CW520" s="19" t="inlineStr">
        <is>
          <t>N</t>
        </is>
      </c>
      <c r="CX520" s="19" t="inlineStr">
        <is>
          <t>N</t>
        </is>
      </c>
      <c r="CY520" s="19" t="inlineStr">
        <is>
          <t>N</t>
        </is>
      </c>
      <c r="CZ520" s="19" t="inlineStr">
        <is>
          <t>N</t>
        </is>
      </c>
      <c r="DA520" s="13" t="inlineStr">
        <is>
          <t>Can be downloaded using apple ID</t>
        </is>
      </c>
      <c r="DW520" s="13" t="inlineStr">
        <is>
          <t>None</t>
        </is>
      </c>
      <c r="DX520" s="22">
        <f>COUNTIF(A:A,A520)</f>
        <v/>
      </c>
      <c r="DZ520" s="19" t="n"/>
      <c r="EA520" s="19" t="n"/>
      <c r="EB520" s="20" t="n"/>
      <c r="EC520" s="20" t="n"/>
      <c r="ED520" s="20" t="n"/>
      <c r="EE520" s="20" t="n"/>
      <c r="EF520" s="20" t="n"/>
      <c r="EG520" s="20" t="n"/>
      <c r="EH520" s="20" t="n"/>
      <c r="EI520" s="20" t="inlineStr">
        <is>
          <t>coding</t>
        </is>
      </c>
      <c r="EJ520" s="22">
        <f>_xlfn.CONCAT(AF520:BQ520)</f>
        <v/>
      </c>
      <c r="EK520" s="22" t="n"/>
      <c r="EL520" s="20" t="n"/>
      <c r="EM520" s="20" t="n"/>
      <c r="EN520" s="20" t="n"/>
    </row>
    <row r="521" ht="186.95" customHeight="1">
      <c r="A521" s="24" t="inlineStr">
        <is>
          <t>#000606</t>
        </is>
      </c>
      <c r="B521" s="13" t="inlineStr">
        <is>
          <t>Plickers</t>
        </is>
      </c>
      <c r="F521" s="25" t="n"/>
      <c r="G521" s="25" t="n"/>
      <c r="H521" s="25" t="n"/>
      <c r="I521" s="25" t="n"/>
      <c r="J521" s="25" t="n"/>
      <c r="L521" s="26">
        <f>IF(COUNTIF(K:K,K521)=0,"",COUNTIF(K:K,K521))</f>
        <v/>
      </c>
      <c r="M521" s="13" t="inlineStr">
        <is>
          <t>Digital Product</t>
        </is>
      </c>
      <c r="N521" s="13" t="inlineStr">
        <is>
          <t>I_Website Service</t>
        </is>
      </c>
      <c r="O521" s="41" t="inlineStr">
        <is>
          <t>https://get.plickers.com/</t>
        </is>
      </c>
      <c r="P521" s="13">
        <f>COUNTIF(Q521:AC521,"Y")</f>
        <v/>
      </c>
      <c r="R521" s="19" t="inlineStr">
        <is>
          <t>N</t>
        </is>
      </c>
      <c r="S521" s="19" t="inlineStr">
        <is>
          <t>Y</t>
        </is>
      </c>
      <c r="T521" s="19" t="inlineStr">
        <is>
          <t>Y</t>
        </is>
      </c>
      <c r="U521" s="19" t="inlineStr"/>
      <c r="V521" s="19" t="inlineStr"/>
      <c r="W521" s="19" t="inlineStr">
        <is>
          <t>N</t>
        </is>
      </c>
      <c r="X521" s="19" t="inlineStr">
        <is>
          <t>N</t>
        </is>
      </c>
      <c r="Y521" s="19" t="inlineStr">
        <is>
          <t>N</t>
        </is>
      </c>
      <c r="Z521" s="19" t="inlineStr">
        <is>
          <t>N</t>
        </is>
      </c>
      <c r="AA521" s="19" t="inlineStr">
        <is>
          <t>N</t>
        </is>
      </c>
      <c r="AB521" s="19" t="inlineStr">
        <is>
          <t>N</t>
        </is>
      </c>
      <c r="AC521" s="19" t="inlineStr">
        <is>
          <t>N</t>
        </is>
      </c>
      <c r="AE521" s="13" t="n"/>
      <c r="AF521" s="14" t="inlineStr"/>
      <c r="AG521" s="14" t="inlineStr"/>
      <c r="AH521" s="14" t="inlineStr">
        <is>
          <t>Y</t>
        </is>
      </c>
      <c r="AI521" s="14" t="inlineStr"/>
      <c r="AJ521" s="14" t="inlineStr"/>
      <c r="AK521" s="14" t="inlineStr">
        <is>
          <t>Y</t>
        </is>
      </c>
      <c r="AL521" s="14" t="inlineStr"/>
      <c r="AM521" s="14" t="inlineStr"/>
      <c r="AN521" s="14" t="inlineStr"/>
      <c r="AO521" s="14" t="inlineStr"/>
      <c r="AP521" s="14" t="inlineStr"/>
      <c r="AQ521" s="14" t="inlineStr"/>
      <c r="AR521" s="14" t="inlineStr"/>
      <c r="AS521" s="14" t="inlineStr"/>
      <c r="AT521" s="14" t="inlineStr"/>
      <c r="AU521" s="14" t="inlineStr"/>
      <c r="AV521" s="14" t="inlineStr"/>
      <c r="AW521" s="14" t="inlineStr"/>
      <c r="AX521" s="14" t="inlineStr"/>
      <c r="AY521" s="14" t="inlineStr"/>
      <c r="AZ521" s="14" t="inlineStr"/>
      <c r="BA521" s="14" t="inlineStr"/>
      <c r="BB521" s="14" t="inlineStr"/>
      <c r="BC521" s="14" t="inlineStr"/>
      <c r="BD521" s="14" t="inlineStr"/>
      <c r="BE521" s="14" t="inlineStr"/>
      <c r="BF521" s="14" t="inlineStr"/>
      <c r="BG521" s="14" t="inlineStr"/>
      <c r="BH521" s="14" t="inlineStr"/>
      <c r="BI521" s="14" t="inlineStr"/>
      <c r="BJ521" s="14" t="inlineStr"/>
      <c r="BK521" s="14" t="inlineStr"/>
      <c r="BL521" s="14" t="inlineStr"/>
      <c r="BM521" s="14" t="inlineStr"/>
      <c r="BN521" s="14" t="inlineStr"/>
      <c r="BO521" s="14" t="inlineStr"/>
      <c r="BP521" s="14" t="inlineStr"/>
      <c r="BQ521" s="14" t="inlineStr"/>
      <c r="BR521" s="14" t="n"/>
      <c r="BT521" s="13" t="inlineStr">
        <is>
          <t>USA</t>
        </is>
      </c>
      <c r="BW521" s="33" t="inlineStr">
        <is>
          <t>https://help.plickers.com/hc/en-us/articles/360009090833-Plickers-Privacy-Policy</t>
        </is>
      </c>
      <c r="BX521" s="13" t="inlineStr">
        <is>
          <t>Revision and assessment activities.
Academic Resources and Assessment</t>
        </is>
      </c>
      <c r="CA521" s="19" t="inlineStr">
        <is>
          <t>N</t>
        </is>
      </c>
      <c r="CC521" s="19" t="inlineStr">
        <is>
          <t>N</t>
        </is>
      </c>
      <c r="CF521" s="19" t="inlineStr">
        <is>
          <t>N</t>
        </is>
      </c>
      <c r="CG521" s="19" t="inlineStr">
        <is>
          <t>N</t>
        </is>
      </c>
      <c r="CI521" s="19" t="inlineStr">
        <is>
          <t>N</t>
        </is>
      </c>
      <c r="CJ521" s="19" t="inlineStr">
        <is>
          <t>N</t>
        </is>
      </c>
      <c r="CK521" s="19" t="inlineStr">
        <is>
          <t>N</t>
        </is>
      </c>
      <c r="CL521" s="19" t="inlineStr">
        <is>
          <t>N</t>
        </is>
      </c>
      <c r="CO521" s="19" t="inlineStr">
        <is>
          <t>N</t>
        </is>
      </c>
      <c r="CQ521" s="19" t="inlineStr">
        <is>
          <t>N</t>
        </is>
      </c>
      <c r="CT521" s="19" t="inlineStr">
        <is>
          <t>N</t>
        </is>
      </c>
      <c r="CU521" s="19" t="inlineStr">
        <is>
          <t>N</t>
        </is>
      </c>
      <c r="CW521" s="19" t="inlineStr">
        <is>
          <t>N</t>
        </is>
      </c>
      <c r="CX521" s="19" t="inlineStr">
        <is>
          <t>N</t>
        </is>
      </c>
      <c r="CY521" s="19" t="inlineStr">
        <is>
          <t>N</t>
        </is>
      </c>
      <c r="CZ521" s="19" t="inlineStr">
        <is>
          <t>N</t>
        </is>
      </c>
      <c r="DA521" s="13" t="inlineStr">
        <is>
          <t>(Location)United States or any other country in which Plickers or its third-party service providers maintain facilities</t>
        </is>
      </c>
      <c r="DW521" s="13" t="n"/>
      <c r="DX521" s="22">
        <f>COUNTIF(A:A,A521)</f>
        <v/>
      </c>
      <c r="DZ521" s="19" t="n"/>
      <c r="EA521" s="19" t="n"/>
      <c r="EB521" s="119" t="inlineStr">
        <is>
          <t>HELLO@PLICKERS.COM</t>
        </is>
      </c>
      <c r="EC521" s="20" t="n"/>
      <c r="ED521" s="20" t="n"/>
      <c r="EE521" s="20" t="n"/>
      <c r="EF521" s="20" t="n"/>
      <c r="EG521" s="20" t="n"/>
      <c r="EH521" s="20" t="n"/>
      <c r="EI521" s="20" t="inlineStr">
        <is>
          <t>edu</t>
        </is>
      </c>
      <c r="EJ521" s="22">
        <f>_xlfn.CONCAT(AF521:BQ521)</f>
        <v/>
      </c>
      <c r="EK521" s="20" t="n"/>
      <c r="EL521" s="20" t="n"/>
      <c r="EM521" s="20" t="n"/>
      <c r="EN521" s="20" t="n"/>
    </row>
    <row r="522" ht="17.1" customHeight="1">
      <c r="A522" s="13" t="inlineStr">
        <is>
          <t>#000820</t>
        </is>
      </c>
      <c r="B522" s="14" t="inlineStr">
        <is>
          <t>Poisson Rouge</t>
        </is>
      </c>
      <c r="N522" s="38" t="inlineStr">
        <is>
          <t>I_Website Service</t>
        </is>
      </c>
      <c r="S522" s="19" t="inlineStr">
        <is>
          <t>Y</t>
        </is>
      </c>
      <c r="AF522" s="14" t="n"/>
      <c r="AG522" s="14" t="n"/>
      <c r="AH522" s="14" t="n"/>
      <c r="AI522" s="14" t="n"/>
      <c r="AJ522" s="14" t="n"/>
      <c r="AK522" s="14" t="n"/>
      <c r="AL522" s="14" t="n"/>
      <c r="AM522" s="14" t="n"/>
      <c r="AN522" s="14" t="n"/>
      <c r="AO522" s="14" t="n"/>
      <c r="AP522" s="14" t="n"/>
      <c r="AQ522" s="14" t="n"/>
      <c r="AR522" s="14" t="n"/>
      <c r="AS522" s="14" t="n"/>
      <c r="AT522" s="14" t="n"/>
      <c r="AU522" s="14" t="n"/>
      <c r="AV522" s="14" t="n"/>
      <c r="AW522" s="14" t="n"/>
      <c r="AX522" s="14" t="n"/>
      <c r="AY522" s="14" t="n"/>
      <c r="AZ522" s="14" t="n"/>
      <c r="BA522" s="14" t="n"/>
      <c r="BB522" s="14" t="n"/>
      <c r="BC522" s="14" t="n"/>
      <c r="BD522" s="14" t="n"/>
      <c r="BE522" s="14" t="n"/>
      <c r="BF522" s="14" t="n"/>
      <c r="BG522" s="14" t="n"/>
      <c r="BH522" s="14" t="n"/>
      <c r="BI522" s="14" t="n"/>
      <c r="BJ522" s="14" t="n"/>
      <c r="BK522" s="14" t="n"/>
      <c r="BL522" s="14" t="n"/>
      <c r="BM522" s="14" t="n"/>
      <c r="BN522" s="14" t="n"/>
      <c r="BO522" s="14" t="n"/>
      <c r="BP522" s="14" t="n"/>
      <c r="BQ522" s="14" t="n"/>
      <c r="BR522" s="14" t="n"/>
      <c r="BW522" s="138" t="n"/>
      <c r="BX522" s="13" t="inlineStr">
        <is>
          <t>[Chenghan]Learning resources</t>
        </is>
      </c>
      <c r="DX522" s="20" t="n"/>
      <c r="DZ522" s="19" t="n"/>
      <c r="EA522" s="19" t="n"/>
      <c r="EB522" s="20" t="n"/>
      <c r="EC522" s="20" t="n"/>
      <c r="ED522" s="20" t="n"/>
      <c r="EE522" s="20" t="n"/>
      <c r="EF522" s="20" t="n"/>
      <c r="EG522" s="20" t="n"/>
      <c r="EH522" s="20" t="n"/>
      <c r="EI522" s="20" t="n"/>
      <c r="EJ522" s="20" t="n"/>
      <c r="EK522" s="20" t="n"/>
      <c r="EL522" s="20" t="n"/>
      <c r="EM522" s="20" t="n"/>
      <c r="EN522" s="20" t="n"/>
    </row>
    <row r="523" ht="102" customHeight="1">
      <c r="A523" s="24" t="inlineStr">
        <is>
          <t>#000607</t>
        </is>
      </c>
      <c r="B523" s="13" t="inlineStr">
        <is>
          <t>polar flow</t>
        </is>
      </c>
      <c r="F523" s="25" t="n"/>
      <c r="G523" s="25" t="n"/>
      <c r="H523" s="25" t="n"/>
      <c r="I523" s="25" t="n"/>
      <c r="J523" s="25" t="n"/>
      <c r="L523" s="26">
        <f>IF(COUNTIF(K:K,K523)=0,"",COUNTIF(K:K,K523))</f>
        <v/>
      </c>
      <c r="M523" s="13" t="inlineStr">
        <is>
          <t>Digital Product</t>
        </is>
      </c>
      <c r="N523" s="13" t="inlineStr">
        <is>
          <t>I_Mobile App</t>
        </is>
      </c>
      <c r="O523" s="41" t="inlineStr">
        <is>
          <t>https://flow.polar.com/</t>
        </is>
      </c>
      <c r="P523" s="13">
        <f>COUNTIF(Q523:AC523,"Y")</f>
        <v/>
      </c>
      <c r="R523" s="19" t="inlineStr">
        <is>
          <t>Y</t>
        </is>
      </c>
      <c r="S523" s="19" t="inlineStr"/>
      <c r="T523" s="19" t="inlineStr">
        <is>
          <t>N</t>
        </is>
      </c>
      <c r="U523" s="19" t="inlineStr"/>
      <c r="V523" s="19" t="inlineStr"/>
      <c r="W523" s="19" t="inlineStr">
        <is>
          <t>N</t>
        </is>
      </c>
      <c r="X523" s="19" t="inlineStr">
        <is>
          <t>N</t>
        </is>
      </c>
      <c r="Y523" s="19" t="inlineStr">
        <is>
          <t>N</t>
        </is>
      </c>
      <c r="Z523" s="19" t="inlineStr">
        <is>
          <t>N</t>
        </is>
      </c>
      <c r="AA523" s="19" t="inlineStr">
        <is>
          <t>N</t>
        </is>
      </c>
      <c r="AB523" s="19" t="inlineStr">
        <is>
          <t>N</t>
        </is>
      </c>
      <c r="AC523" s="19" t="inlineStr">
        <is>
          <t>N</t>
        </is>
      </c>
      <c r="AE523" s="13" t="n"/>
      <c r="AF523" s="14" t="n"/>
      <c r="AG523" s="14" t="inlineStr">
        <is>
          <t>Y</t>
        </is>
      </c>
      <c r="AH523" s="14" t="n"/>
      <c r="AI523" s="14" t="n"/>
      <c r="AJ523" s="14" t="inlineStr">
        <is>
          <t>Y</t>
        </is>
      </c>
      <c r="AK523" s="14" t="n"/>
      <c r="AL523" s="14" t="n"/>
      <c r="AM523" s="14" t="n"/>
      <c r="AN523" s="14" t="n"/>
      <c r="AO523" s="14" t="n"/>
      <c r="AP523" s="14" t="n"/>
      <c r="AQ523" s="14" t="n"/>
      <c r="AR523" s="14" t="n"/>
      <c r="AS523" s="14" t="n"/>
      <c r="AT523" s="14" t="n"/>
      <c r="AU523" s="14" t="n"/>
      <c r="AV523" s="14" t="inlineStr">
        <is>
          <t>Y</t>
        </is>
      </c>
      <c r="AW523" s="14" t="n"/>
      <c r="AX523" s="14" t="n"/>
      <c r="AY523" s="14" t="n"/>
      <c r="AZ523" s="14" t="n"/>
      <c r="BA523" s="14" t="n"/>
      <c r="BB523" s="14" t="n"/>
      <c r="BC523" s="14" t="n"/>
      <c r="BD523" s="14" t="n"/>
      <c r="BE523" s="14" t="n"/>
      <c r="BF523" s="14" t="n"/>
      <c r="BG523" s="14" t="inlineStr">
        <is>
          <t>Y</t>
        </is>
      </c>
      <c r="BH523" s="14" t="n"/>
      <c r="BI523" s="14" t="n"/>
      <c r="BJ523" s="14" t="n"/>
      <c r="BK523" s="14" t="n"/>
      <c r="BL523" s="14" t="n"/>
      <c r="BM523" s="14" t="n"/>
      <c r="BN523" s="14" t="n"/>
      <c r="BO523" s="14" t="n"/>
      <c r="BP523" s="14" t="n"/>
      <c r="BQ523" s="14" t="n"/>
      <c r="BR523" s="14" t="n"/>
      <c r="BT523" s="13" t="inlineStr">
        <is>
          <t>EU</t>
        </is>
      </c>
      <c r="BW523" s="33" t="inlineStr">
        <is>
          <t>https://www.polar.com/en/legal/privacy-notice</t>
        </is>
      </c>
      <c r="BX523" s="13" t="inlineStr">
        <is>
          <t>sport tracking app</t>
        </is>
      </c>
      <c r="CA523" s="19" t="inlineStr">
        <is>
          <t>N</t>
        </is>
      </c>
      <c r="CC523" s="19" t="inlineStr">
        <is>
          <t>N</t>
        </is>
      </c>
      <c r="CF523" s="19" t="inlineStr">
        <is>
          <t>N</t>
        </is>
      </c>
      <c r="CG523" s="19" t="inlineStr">
        <is>
          <t>N</t>
        </is>
      </c>
      <c r="CI523" s="19" t="inlineStr">
        <is>
          <t>N</t>
        </is>
      </c>
      <c r="CJ523" s="19" t="inlineStr">
        <is>
          <t>N</t>
        </is>
      </c>
      <c r="CK523" s="19" t="inlineStr">
        <is>
          <t>N</t>
        </is>
      </c>
      <c r="CL523" s="19" t="inlineStr">
        <is>
          <t>N</t>
        </is>
      </c>
      <c r="CO523" s="19" t="inlineStr">
        <is>
          <t>N</t>
        </is>
      </c>
      <c r="CQ523" s="19" t="inlineStr">
        <is>
          <t>N</t>
        </is>
      </c>
      <c r="CT523" s="19" t="inlineStr">
        <is>
          <t>N</t>
        </is>
      </c>
      <c r="CU523" s="19" t="inlineStr">
        <is>
          <t>N</t>
        </is>
      </c>
      <c r="CW523" s="19" t="inlineStr">
        <is>
          <t>N</t>
        </is>
      </c>
      <c r="CX523" s="19" t="inlineStr">
        <is>
          <t>N</t>
        </is>
      </c>
      <c r="CY523" s="19" t="inlineStr">
        <is>
          <t>N</t>
        </is>
      </c>
      <c r="CZ523" s="19" t="inlineStr">
        <is>
          <t>N</t>
        </is>
      </c>
      <c r="DW523" s="13" t="n"/>
      <c r="DX523" s="22">
        <f>COUNTIF(A:A,A523)</f>
        <v/>
      </c>
      <c r="DZ523" s="19" t="n"/>
      <c r="EA523" s="19" t="n"/>
      <c r="EB523" s="20" t="n"/>
      <c r="EC523" s="20" t="n"/>
      <c r="ED523" s="43" t="inlineStr">
        <is>
          <t>https://support.polar.com/hk-zh/contact</t>
        </is>
      </c>
      <c r="EE523" s="43" t="n"/>
      <c r="EF523" s="43" t="n"/>
      <c r="EG523" s="43" t="n"/>
      <c r="EH523" s="43" t="n"/>
      <c r="EI523" s="20" t="inlineStr">
        <is>
          <t>tool</t>
        </is>
      </c>
      <c r="EJ523" s="22">
        <f>_xlfn.CONCAT(AF523:BQ523)</f>
        <v/>
      </c>
      <c r="EK523" s="20" t="n"/>
      <c r="EL523" s="20" t="n"/>
      <c r="EM523" s="20" t="n"/>
      <c r="EN523" s="20" t="n"/>
    </row>
    <row r="524" ht="17.1" customHeight="1">
      <c r="A524" s="13" t="inlineStr">
        <is>
          <t>#000733</t>
        </is>
      </c>
      <c r="B524" s="71" t="inlineStr">
        <is>
          <t>Polibot</t>
        </is>
      </c>
      <c r="P524" s="13">
        <f>COUNTIF(Q524:AC524,"Y")</f>
        <v/>
      </c>
      <c r="Q524" s="72" t="n"/>
      <c r="R524" s="72" t="n"/>
      <c r="S524" s="72" t="n"/>
      <c r="T524" s="72" t="n"/>
      <c r="U524" s="72" t="inlineStr">
        <is>
          <t>y</t>
        </is>
      </c>
      <c r="V524" s="72" t="n"/>
      <c r="W524" s="72" t="n"/>
      <c r="X524" s="72" t="n"/>
      <c r="Y524" s="72" t="n"/>
      <c r="Z524" s="72" t="n"/>
      <c r="AA524" s="72" t="n"/>
      <c r="AB524" s="72" t="n"/>
      <c r="AC524" s="72" t="n"/>
      <c r="AF524" s="14" t="n"/>
      <c r="AG524" s="14" t="n"/>
      <c r="AH524" s="14" t="n"/>
      <c r="AI524" s="14" t="n"/>
      <c r="AJ524" s="14" t="n"/>
      <c r="AK524" s="14" t="n"/>
      <c r="AL524" s="14" t="n"/>
      <c r="AM524" s="14" t="n"/>
      <c r="AN524" s="14" t="n"/>
      <c r="AO524" s="14" t="n"/>
      <c r="AP524" s="14" t="n"/>
      <c r="AQ524" s="14" t="n"/>
      <c r="AR524" s="14" t="n"/>
      <c r="AS524" s="14" t="n"/>
      <c r="AT524" s="14" t="n"/>
      <c r="AU524" s="14" t="n"/>
      <c r="AV524" s="14" t="n"/>
      <c r="AW524" s="14" t="n"/>
      <c r="AX524" s="14" t="n"/>
      <c r="AY524" s="14" t="n"/>
      <c r="AZ524" s="14" t="n"/>
      <c r="BA524" s="14" t="n"/>
      <c r="BB524" s="14" t="n"/>
      <c r="BC524" s="14" t="n"/>
      <c r="BD524" s="14" t="n"/>
      <c r="BE524" s="14" t="n"/>
      <c r="BF524" s="14" t="n"/>
      <c r="BG524" s="14" t="n"/>
      <c r="BH524" s="14" t="n"/>
      <c r="BI524" s="14" t="n"/>
      <c r="BJ524" s="14" t="n"/>
      <c r="BK524" s="14" t="n"/>
      <c r="BL524" s="14" t="n"/>
      <c r="BM524" s="14" t="n"/>
      <c r="BN524" s="14" t="n"/>
      <c r="BO524" s="14" t="n"/>
      <c r="BP524" s="14" t="n"/>
      <c r="BQ524" s="14" t="n"/>
      <c r="BR524" s="14" t="n"/>
      <c r="DX524" s="20" t="n"/>
      <c r="DZ524" s="19" t="n"/>
      <c r="EA524" s="19" t="n"/>
      <c r="EB524" s="20" t="n"/>
      <c r="EC524" s="20" t="n"/>
      <c r="ED524" s="20" t="n"/>
      <c r="EE524" s="20" t="n"/>
      <c r="EF524" s="20" t="n"/>
      <c r="EG524" s="20" t="n"/>
      <c r="EH524" s="20" t="n"/>
      <c r="EI524" s="20" t="n"/>
      <c r="EJ524" s="20" t="n"/>
      <c r="EK524" s="20" t="n"/>
      <c r="EL524" s="20" t="n"/>
      <c r="EM524" s="20" t="n"/>
      <c r="EN524" s="20" t="n"/>
    </row>
    <row r="525" ht="102" customHeight="1">
      <c r="A525" s="24" t="inlineStr">
        <is>
          <t>#000273</t>
        </is>
      </c>
      <c r="B525" s="24" t="inlineStr">
        <is>
          <t>Poll Everywhere</t>
        </is>
      </c>
      <c r="E525" s="15" t="inlineStr">
        <is>
          <t>No</t>
        </is>
      </c>
      <c r="F525" s="25" t="inlineStr">
        <is>
          <t>Low</t>
        </is>
      </c>
      <c r="G525" s="25" t="n"/>
      <c r="H525" s="25" t="n"/>
      <c r="I525" s="25" t="n"/>
      <c r="J525" s="25" t="n"/>
      <c r="K525" s="26" t="n"/>
      <c r="L525" s="26">
        <f>IF(COUNTIF(K:K,K525)=0,"",COUNTIF(K:K,K525))</f>
        <v/>
      </c>
      <c r="M525" s="13" t="inlineStr">
        <is>
          <t>Digital Product</t>
        </is>
      </c>
      <c r="N525" s="13" t="inlineStr">
        <is>
          <t>I_Website Service</t>
        </is>
      </c>
      <c r="O525" s="138" t="inlineStr">
        <is>
          <t>https://translate.google.com/</t>
        </is>
      </c>
      <c r="P525" s="13">
        <f>COUNTIF(Q525:AC525,"Y")</f>
        <v/>
      </c>
      <c r="R525" s="19" t="inlineStr">
        <is>
          <t>N</t>
        </is>
      </c>
      <c r="S525" s="19" t="inlineStr">
        <is>
          <t>Y</t>
        </is>
      </c>
      <c r="T525" s="19" t="inlineStr">
        <is>
          <t>Y</t>
        </is>
      </c>
      <c r="U525" s="19" t="inlineStr">
        <is>
          <t>Y</t>
        </is>
      </c>
      <c r="V525" s="19" t="inlineStr"/>
      <c r="W525" s="19" t="inlineStr">
        <is>
          <t>N</t>
        </is>
      </c>
      <c r="X525" s="19" t="inlineStr">
        <is>
          <t>N</t>
        </is>
      </c>
      <c r="Y525" s="19" t="inlineStr">
        <is>
          <t>N</t>
        </is>
      </c>
      <c r="Z525" s="19" t="inlineStr">
        <is>
          <t>N</t>
        </is>
      </c>
      <c r="AA525" s="19" t="inlineStr">
        <is>
          <t>N</t>
        </is>
      </c>
      <c r="AB525" s="19" t="inlineStr">
        <is>
          <t>N</t>
        </is>
      </c>
      <c r="AC525" s="19" t="inlineStr">
        <is>
          <t>N</t>
        </is>
      </c>
      <c r="AE525" s="13" t="n"/>
      <c r="AF525" s="14" t="n"/>
      <c r="AG525" s="14" t="n"/>
      <c r="AH525" s="14" t="inlineStr">
        <is>
          <t>Y</t>
        </is>
      </c>
      <c r="AI525" s="14" t="n"/>
      <c r="AJ525" s="14" t="n"/>
      <c r="AK525" s="14" t="inlineStr">
        <is>
          <t>Y</t>
        </is>
      </c>
      <c r="AL525" s="14" t="n"/>
      <c r="AM525" s="14" t="n"/>
      <c r="AN525" s="14" t="n"/>
      <c r="AO525" s="14" t="n"/>
      <c r="AP525" s="14" t="n"/>
      <c r="AQ525" s="14" t="n"/>
      <c r="AR525" s="14" t="n"/>
      <c r="AS525" s="14" t="n"/>
      <c r="AT525" s="14" t="n"/>
      <c r="AU525" s="14" t="n"/>
      <c r="AV525" s="14" t="n"/>
      <c r="AW525" s="14" t="n"/>
      <c r="AX525" s="14" t="n"/>
      <c r="AY525" s="14" t="n"/>
      <c r="AZ525" s="14" t="n"/>
      <c r="BA525" s="14" t="n"/>
      <c r="BB525" s="14" t="n"/>
      <c r="BC525" s="14" t="n"/>
      <c r="BD525" s="14" t="n"/>
      <c r="BE525" s="14" t="n"/>
      <c r="BF525" s="14" t="n"/>
      <c r="BG525" s="14" t="n"/>
      <c r="BH525" s="14" t="n"/>
      <c r="BI525" s="14" t="n"/>
      <c r="BJ525" s="14" t="n"/>
      <c r="BK525" s="14" t="n"/>
      <c r="BL525" s="14" t="n"/>
      <c r="BM525" s="14" t="n"/>
      <c r="BN525" s="14" t="n"/>
      <c r="BO525" s="14" t="n"/>
      <c r="BP525" s="14" t="n"/>
      <c r="BQ525" s="14" t="n"/>
      <c r="BR525" s="14" t="n"/>
      <c r="BT525" s="13" t="inlineStr">
        <is>
          <t>USA</t>
        </is>
      </c>
      <c r="BW525" s="33" t="inlineStr">
        <is>
          <t>https://www.polleverywhere.com/privacy-policy</t>
        </is>
      </c>
      <c r="BX525" s="13" t="inlineStr">
        <is>
          <t>Interactive questioning in presentations</t>
        </is>
      </c>
      <c r="BY525" s="13" t="inlineStr">
        <is>
          <t>Won’t be able to gain student feedback in presentations easily.</t>
        </is>
      </c>
      <c r="CA525" s="19" t="inlineStr">
        <is>
          <t>N</t>
        </is>
      </c>
      <c r="CC525" s="19" t="inlineStr">
        <is>
          <t>N</t>
        </is>
      </c>
      <c r="CF525" s="19" t="inlineStr">
        <is>
          <t>N</t>
        </is>
      </c>
      <c r="CG525" s="19" t="inlineStr">
        <is>
          <t>N</t>
        </is>
      </c>
      <c r="CI525" s="19" t="inlineStr">
        <is>
          <t>N</t>
        </is>
      </c>
      <c r="CJ525" s="19" t="inlineStr">
        <is>
          <t>N</t>
        </is>
      </c>
      <c r="CK525" s="19" t="inlineStr">
        <is>
          <t>N</t>
        </is>
      </c>
      <c r="CL525" s="19" t="inlineStr">
        <is>
          <t>N</t>
        </is>
      </c>
      <c r="CO525" s="19" t="inlineStr">
        <is>
          <t>N</t>
        </is>
      </c>
      <c r="CQ525" s="19" t="inlineStr">
        <is>
          <t>N</t>
        </is>
      </c>
      <c r="CT525" s="19" t="inlineStr">
        <is>
          <t>N</t>
        </is>
      </c>
      <c r="CU525" s="19" t="inlineStr">
        <is>
          <t>N</t>
        </is>
      </c>
      <c r="CW525" s="19" t="inlineStr">
        <is>
          <t>N</t>
        </is>
      </c>
      <c r="CX525" s="19" t="inlineStr">
        <is>
          <t>N</t>
        </is>
      </c>
      <c r="CY525" s="19" t="inlineStr">
        <is>
          <t>N</t>
        </is>
      </c>
      <c r="CZ525" s="19" t="inlineStr">
        <is>
          <t>N</t>
        </is>
      </c>
      <c r="DW525" s="13" t="inlineStr">
        <is>
          <t>Google email address, First and last name of staff</t>
        </is>
      </c>
      <c r="DX525" s="22">
        <f>COUNTIF(A:A,A525)</f>
        <v/>
      </c>
      <c r="DZ525" s="19" t="n"/>
      <c r="EA525" s="19" t="n"/>
      <c r="EB525" s="20" t="n"/>
      <c r="EC525" s="120" t="inlineStr">
        <is>
          <t>1 (818) 338-8500.</t>
        </is>
      </c>
      <c r="ED525" s="129" t="inlineStr">
        <is>
          <t>https://www.polleverywhere.com/contact/sales?rtm_source=content_navbar</t>
        </is>
      </c>
      <c r="EE525" s="129" t="n"/>
      <c r="EF525" s="129" t="n"/>
      <c r="EG525" s="129" t="n"/>
      <c r="EH525" s="129" t="n"/>
      <c r="EI525" s="20" t="inlineStr">
        <is>
          <t>tool</t>
        </is>
      </c>
      <c r="EJ525" s="22">
        <f>_xlfn.CONCAT(AF525:BQ525)</f>
        <v/>
      </c>
      <c r="EK525" s="22" t="n"/>
      <c r="EL525" s="20" t="n"/>
      <c r="EM525" s="20" t="n"/>
      <c r="EN525" s="20" t="n"/>
    </row>
    <row r="526" ht="68.09999999999999" customHeight="1">
      <c r="A526" s="24" t="inlineStr">
        <is>
          <t>#000274</t>
        </is>
      </c>
      <c r="B526" s="24" t="inlineStr">
        <is>
          <t>Polly</t>
        </is>
      </c>
      <c r="E526" s="15" t="inlineStr">
        <is>
          <t>No</t>
        </is>
      </c>
      <c r="F526" s="25" t="inlineStr">
        <is>
          <t>Low</t>
        </is>
      </c>
      <c r="G526" s="25" t="n"/>
      <c r="H526" s="25" t="n"/>
      <c r="I526" s="25" t="n"/>
      <c r="J526" s="25" t="n"/>
      <c r="K526" s="26" t="inlineStr">
        <is>
          <t>DAR00048</t>
        </is>
      </c>
      <c r="L526" s="26">
        <f>IF(COUNTIF(K:K,K526)=0,"",COUNTIF(K:K,K526))</f>
        <v/>
      </c>
      <c r="M526" s="13" t="inlineStr">
        <is>
          <t>Digital Product</t>
        </is>
      </c>
      <c r="N526" s="13" t="inlineStr">
        <is>
          <t>I_Website Service</t>
        </is>
      </c>
      <c r="O526" s="138" t="inlineStr">
        <is>
          <t>(???)https://meet-plus.com/</t>
        </is>
      </c>
      <c r="P526" s="13">
        <f>COUNTIF(Q526:AC526,"Y")</f>
        <v/>
      </c>
      <c r="R526" s="19" t="inlineStr">
        <is>
          <t>Y</t>
        </is>
      </c>
      <c r="S526" s="19" t="inlineStr">
        <is>
          <t>Y</t>
        </is>
      </c>
      <c r="T526" s="19" t="inlineStr">
        <is>
          <t>N</t>
        </is>
      </c>
      <c r="U526" s="19" t="inlineStr"/>
      <c r="V526" s="19" t="inlineStr"/>
      <c r="W526" s="19" t="inlineStr">
        <is>
          <t>N</t>
        </is>
      </c>
      <c r="X526" s="19" t="inlineStr">
        <is>
          <t>N</t>
        </is>
      </c>
      <c r="Y526" s="19" t="inlineStr">
        <is>
          <t>N</t>
        </is>
      </c>
      <c r="Z526" s="19" t="inlineStr">
        <is>
          <t>N</t>
        </is>
      </c>
      <c r="AA526" s="19" t="inlineStr">
        <is>
          <t>N</t>
        </is>
      </c>
      <c r="AB526" s="19" t="inlineStr">
        <is>
          <t>N</t>
        </is>
      </c>
      <c r="AC526" s="19" t="inlineStr">
        <is>
          <t>N</t>
        </is>
      </c>
      <c r="AE526" s="13" t="n"/>
      <c r="AF526" s="14" t="n"/>
      <c r="AG526" s="14" t="inlineStr">
        <is>
          <t>Y</t>
        </is>
      </c>
      <c r="AH526" s="14" t="inlineStr">
        <is>
          <t>Y</t>
        </is>
      </c>
      <c r="AI526" s="14" t="n"/>
      <c r="AJ526" s="14" t="inlineStr">
        <is>
          <t>Y</t>
        </is>
      </c>
      <c r="AK526" s="14" t="inlineStr">
        <is>
          <t>Y</t>
        </is>
      </c>
      <c r="AL526" s="14" t="n"/>
      <c r="AM526" s="14" t="n"/>
      <c r="AN526" s="14" t="n"/>
      <c r="AO526" s="14" t="n"/>
      <c r="AP526" s="14" t="n"/>
      <c r="AQ526" s="14" t="n"/>
      <c r="AR526" s="14" t="n"/>
      <c r="AS526" s="14" t="n"/>
      <c r="AT526" s="14" t="n"/>
      <c r="AU526" s="14" t="n"/>
      <c r="AV526" s="14" t="n"/>
      <c r="AW526" s="14" t="n"/>
      <c r="AX526" s="14" t="n"/>
      <c r="AY526" s="14" t="n"/>
      <c r="AZ526" s="14" t="n"/>
      <c r="BA526" s="14" t="n"/>
      <c r="BB526" s="14" t="n"/>
      <c r="BC526" s="14" t="n"/>
      <c r="BD526" s="14" t="n"/>
      <c r="BE526" s="14" t="n"/>
      <c r="BF526" s="14" t="n"/>
      <c r="BG526" s="14" t="n"/>
      <c r="BH526" s="14" t="n"/>
      <c r="BI526" s="14" t="n"/>
      <c r="BJ526" s="14" t="n"/>
      <c r="BK526" s="14" t="n"/>
      <c r="BL526" s="14" t="n"/>
      <c r="BM526" s="14" t="n"/>
      <c r="BN526" s="14" t="n"/>
      <c r="BO526" s="14" t="n"/>
      <c r="BP526" s="14" t="n"/>
      <c r="BQ526" s="14" t="n"/>
      <c r="BR526" s="14" t="n"/>
      <c r="BT526" s="13" t="inlineStr">
        <is>
          <t>USA</t>
        </is>
      </c>
      <c r="BW526" s="33" t="inlineStr">
        <is>
          <t>https://www.polly.ai/privacy</t>
        </is>
      </c>
      <c r="BX526" s="13" t="inlineStr">
        <is>
          <t xml:space="preserve"> engagement app purpose-built for Slack, Microsoft Teams and Zoom Apps</t>
        </is>
      </c>
      <c r="CA526" s="19" t="inlineStr">
        <is>
          <t>N</t>
        </is>
      </c>
      <c r="CC526" s="19" t="inlineStr">
        <is>
          <t>N</t>
        </is>
      </c>
      <c r="CF526" s="19" t="inlineStr">
        <is>
          <t>N</t>
        </is>
      </c>
      <c r="CG526" s="19" t="inlineStr">
        <is>
          <t>N</t>
        </is>
      </c>
      <c r="CI526" s="19" t="inlineStr">
        <is>
          <t>N</t>
        </is>
      </c>
      <c r="CJ526" s="19" t="inlineStr">
        <is>
          <t>N</t>
        </is>
      </c>
      <c r="CK526" s="19" t="inlineStr">
        <is>
          <t>N</t>
        </is>
      </c>
      <c r="CL526" s="19" t="inlineStr">
        <is>
          <t>N</t>
        </is>
      </c>
      <c r="CO526" s="19" t="inlineStr">
        <is>
          <t>N</t>
        </is>
      </c>
      <c r="CQ526" s="19" t="inlineStr">
        <is>
          <t>N</t>
        </is>
      </c>
      <c r="CT526" s="19" t="inlineStr">
        <is>
          <t>N</t>
        </is>
      </c>
      <c r="CU526" s="19" t="inlineStr">
        <is>
          <t>N</t>
        </is>
      </c>
      <c r="CW526" s="19" t="inlineStr">
        <is>
          <t>N</t>
        </is>
      </c>
      <c r="CX526" s="19" t="inlineStr">
        <is>
          <t>N</t>
        </is>
      </c>
      <c r="CY526" s="19" t="inlineStr">
        <is>
          <t>N</t>
        </is>
      </c>
      <c r="CZ526" s="19" t="inlineStr">
        <is>
          <t>N</t>
        </is>
      </c>
      <c r="DW526" s="13" t="n"/>
      <c r="DX526" s="22">
        <f>COUNTIF(A:A,A526)</f>
        <v/>
      </c>
      <c r="DZ526" s="19" t="n"/>
      <c r="EA526" s="19" t="n"/>
      <c r="EB526" s="20" t="n"/>
      <c r="EC526" s="20" t="n"/>
      <c r="ED526" s="43" t="inlineStr">
        <is>
          <t>https://www.polly.ai/talk-to-sales?hsCtaTracking=3102fc92-ad49-4f98-828f-5bfb441c3d98%7Cdbd4d232-0642-438d-9895-fed334c51754</t>
        </is>
      </c>
      <c r="EE526" s="43" t="n"/>
      <c r="EF526" s="43" t="n"/>
      <c r="EG526" s="43" t="n"/>
      <c r="EH526" s="43" t="n"/>
      <c r="EI526" s="20" t="inlineStr">
        <is>
          <t>tool</t>
        </is>
      </c>
      <c r="EJ526" s="22">
        <f>_xlfn.CONCAT(AF526:BQ526)</f>
        <v/>
      </c>
      <c r="EK526" s="22" t="n"/>
      <c r="EL526" s="20" t="n"/>
      <c r="EM526" s="20" t="n"/>
      <c r="EN526" s="20" t="n"/>
    </row>
    <row r="527" ht="57" customHeight="1">
      <c r="A527" s="13" t="inlineStr">
        <is>
          <t>#000878</t>
        </is>
      </c>
      <c r="B527" s="13" t="inlineStr">
        <is>
          <t>PressReader</t>
        </is>
      </c>
      <c r="M527" s="13" t="inlineStr">
        <is>
          <t>Digital Product</t>
        </is>
      </c>
      <c r="N527" s="13" t="inlineStr">
        <is>
          <t>I_App</t>
        </is>
      </c>
      <c r="O527" s="138" t="inlineStr">
        <is>
          <t>https://care.pressreader.com</t>
        </is>
      </c>
      <c r="V527" s="19" t="inlineStr">
        <is>
          <t>Y</t>
        </is>
      </c>
      <c r="AF527" s="14" t="n"/>
      <c r="AG527" s="14" t="inlineStr">
        <is>
          <t>Y</t>
        </is>
      </c>
      <c r="AH527" s="14" t="n"/>
      <c r="AI527" s="14" t="n"/>
      <c r="AJ527" s="14" t="inlineStr">
        <is>
          <t>Y</t>
        </is>
      </c>
      <c r="AK527" s="14" t="n"/>
      <c r="AL527" s="14" t="n"/>
      <c r="AM527" s="14" t="n"/>
      <c r="AN527" s="14" t="n"/>
      <c r="AO527" s="14" t="n"/>
      <c r="AP527" s="14" t="n"/>
      <c r="AQ527" s="14" t="n"/>
      <c r="AR527" s="14" t="n"/>
      <c r="AS527" s="14" t="n"/>
      <c r="AT527" s="14" t="n"/>
      <c r="AU527" s="14" t="n"/>
      <c r="AV527" s="14" t="n"/>
      <c r="AW527" s="14" t="n"/>
      <c r="AX527" s="14" t="n"/>
      <c r="AY527" s="14" t="n"/>
      <c r="AZ527" s="14" t="n"/>
      <c r="BA527" s="14" t="n"/>
      <c r="BB527" s="14" t="n"/>
      <c r="BC527" s="14" t="n"/>
      <c r="BD527" s="14" t="n"/>
      <c r="BE527" s="14" t="n"/>
      <c r="BF527" s="14" t="n"/>
      <c r="BG527" s="14" t="n"/>
      <c r="BH527" s="14" t="n"/>
      <c r="BI527" s="14" t="n"/>
      <c r="BJ527" s="14" t="n"/>
      <c r="BK527" s="14" t="n"/>
      <c r="BL527" s="14" t="n"/>
      <c r="BM527" s="14" t="n"/>
      <c r="BN527" s="14" t="n"/>
      <c r="BO527" s="14" t="n"/>
      <c r="BP527" s="14" t="n"/>
      <c r="BQ527" s="14" t="n"/>
      <c r="BR527" s="14" t="n"/>
      <c r="BT527" s="13" t="inlineStr">
        <is>
          <t>Canada</t>
        </is>
      </c>
      <c r="BX527" s="30" t="inlineStr">
        <is>
          <t>Library resource providing News and Magazines</t>
        </is>
      </c>
      <c r="BY527" s="30" t="inlineStr">
        <is>
          <t>Students could miss out on research opportunities and may not be able to participate in certain library/classroom activities</t>
        </is>
      </c>
      <c r="DA527" s="13" t="inlineStr">
        <is>
          <t xml:space="preserve">Whilst a student is at the college.
</t>
        </is>
      </c>
      <c r="DW527" s="13" t="inlineStr">
        <is>
          <t xml:space="preserve">First name, Surname and Email
</t>
        </is>
      </c>
      <c r="DX527" s="20" t="n"/>
      <c r="DZ527" s="19" t="n"/>
      <c r="EA527" s="19" t="n"/>
      <c r="EB527" s="20" t="n"/>
      <c r="EC527" s="20" t="n"/>
      <c r="ED527" s="20" t="n"/>
      <c r="EE527" s="20" t="n"/>
      <c r="EF527" s="20" t="n"/>
      <c r="EG527" s="20" t="n"/>
      <c r="EH527" s="20" t="n"/>
      <c r="EI527" s="20" t="n"/>
      <c r="EJ527" s="20" t="n"/>
      <c r="EK527" s="20" t="n"/>
      <c r="EL527" s="20" t="n"/>
      <c r="EM527" s="20" t="n"/>
      <c r="EN527" s="20" t="n"/>
    </row>
    <row r="528" ht="102" customHeight="1">
      <c r="A528" s="24" t="inlineStr">
        <is>
          <t>#000275</t>
        </is>
      </c>
      <c r="B528" s="24" t="inlineStr">
        <is>
          <t>Pret-a-Portrait</t>
        </is>
      </c>
      <c r="E528" s="15" t="inlineStr">
        <is>
          <t>No</t>
        </is>
      </c>
      <c r="F528" s="25" t="inlineStr">
        <is>
          <t>Low</t>
        </is>
      </c>
      <c r="G528" s="25" t="n"/>
      <c r="H528" s="25" t="n"/>
      <c r="I528" s="25" t="n"/>
      <c r="J528" s="25" t="n"/>
      <c r="K528" s="26" t="n"/>
      <c r="L528" s="26">
        <f>IF(COUNTIF(K:K,K528)=0,"",COUNTIF(K:K,K528))</f>
        <v/>
      </c>
      <c r="M528" s="13" t="inlineStr">
        <is>
          <t>Digital Product</t>
        </is>
      </c>
      <c r="N528" s="13" t="inlineStr">
        <is>
          <t>I_Website Service</t>
        </is>
      </c>
      <c r="O528" s="138" t="inlineStr">
        <is>
          <t>https://www.pret-a-portrait.net/</t>
        </is>
      </c>
      <c r="P528" s="13">
        <f>COUNTIF(Q528:AC528,"Y")</f>
        <v/>
      </c>
      <c r="R528" s="19" t="inlineStr">
        <is>
          <t>N</t>
        </is>
      </c>
      <c r="S528" s="19" t="inlineStr">
        <is>
          <t>Y</t>
        </is>
      </c>
      <c r="T528" s="19" t="inlineStr">
        <is>
          <t>N</t>
        </is>
      </c>
      <c r="U528" s="19" t="inlineStr">
        <is>
          <t>Y</t>
        </is>
      </c>
      <c r="V528" s="19" t="inlineStr">
        <is>
          <t>Y</t>
        </is>
      </c>
      <c r="W528" s="19" t="inlineStr">
        <is>
          <t>N</t>
        </is>
      </c>
      <c r="X528" s="19" t="inlineStr">
        <is>
          <t>N</t>
        </is>
      </c>
      <c r="Y528" s="19" t="inlineStr">
        <is>
          <t>N</t>
        </is>
      </c>
      <c r="Z528" s="19" t="inlineStr">
        <is>
          <t>N</t>
        </is>
      </c>
      <c r="AA528" s="19" t="inlineStr">
        <is>
          <t>N</t>
        </is>
      </c>
      <c r="AB528" s="19" t="inlineStr">
        <is>
          <t>N</t>
        </is>
      </c>
      <c r="AC528" s="19" t="inlineStr">
        <is>
          <t>N</t>
        </is>
      </c>
      <c r="AE528" s="13" t="n"/>
      <c r="AF528" s="14" t="inlineStr">
        <is>
          <t>Y</t>
        </is>
      </c>
      <c r="AG528" s="14" t="inlineStr">
        <is>
          <t>Y</t>
        </is>
      </c>
      <c r="AH528" s="14" t="n"/>
      <c r="AI528" s="14" t="n"/>
      <c r="AJ528" s="14" t="n"/>
      <c r="AK528" s="14" t="n"/>
      <c r="AL528" s="14" t="n"/>
      <c r="AM528" s="14" t="n"/>
      <c r="AN528" s="14" t="n"/>
      <c r="AO528" s="14" t="n"/>
      <c r="AP528" s="14" t="n"/>
      <c r="AQ528" s="14" t="n"/>
      <c r="AR528" s="14" t="n"/>
      <c r="AS528" s="14" t="n"/>
      <c r="AT528" s="14" t="inlineStr">
        <is>
          <t>Y</t>
        </is>
      </c>
      <c r="AU528" s="14" t="inlineStr">
        <is>
          <t>Y</t>
        </is>
      </c>
      <c r="AV528" s="14" t="n"/>
      <c r="AW528" s="14" t="n"/>
      <c r="AX528" s="14" t="n"/>
      <c r="AY528" s="14" t="n"/>
      <c r="AZ528" s="14" t="n"/>
      <c r="BA528" s="14" t="n"/>
      <c r="BB528" s="14" t="n"/>
      <c r="BC528" s="14" t="inlineStr">
        <is>
          <t>Y</t>
        </is>
      </c>
      <c r="BD528" s="14" t="n"/>
      <c r="BE528" s="14" t="n"/>
      <c r="BF528" s="14" t="n"/>
      <c r="BG528" s="14" t="n"/>
      <c r="BH528" s="14" t="n"/>
      <c r="BI528" s="14" t="n"/>
      <c r="BJ528" s="14" t="n"/>
      <c r="BK528" s="14" t="n"/>
      <c r="BL528" s="14" t="n"/>
      <c r="BM528" s="14" t="n"/>
      <c r="BN528" s="14" t="n"/>
      <c r="BO528" s="14" t="n"/>
      <c r="BP528" s="14" t="n"/>
      <c r="BQ528" s="14" t="n"/>
      <c r="BR528" s="14" t="n"/>
      <c r="BT528" s="13" t="inlineStr">
        <is>
          <t xml:space="preserve">UK,Singapore 
</t>
        </is>
      </c>
      <c r="BW528" s="33" t="inlineStr">
        <is>
          <t>https://www.pret-a-portrait.net/your-privacy/</t>
        </is>
      </c>
      <c r="BX528" s="13" t="inlineStr">
        <is>
          <t>Student photography</t>
        </is>
      </c>
      <c r="BY528" s="13" t="inlineStr">
        <is>
          <t>Will not participate in school photographs
Will not be able to receive school photographs</t>
        </is>
      </c>
      <c r="CA528" s="19" t="inlineStr">
        <is>
          <t>N</t>
        </is>
      </c>
      <c r="CC528" s="19" t="inlineStr">
        <is>
          <t>N</t>
        </is>
      </c>
      <c r="CE528" s="19" t="inlineStr">
        <is>
          <t>Y</t>
        </is>
      </c>
      <c r="CF528" s="19" t="inlineStr">
        <is>
          <t>N</t>
        </is>
      </c>
      <c r="CG528" s="19" t="inlineStr">
        <is>
          <t>N</t>
        </is>
      </c>
      <c r="CI528" s="19" t="inlineStr">
        <is>
          <t>N</t>
        </is>
      </c>
      <c r="CJ528" s="19" t="inlineStr">
        <is>
          <t>N</t>
        </is>
      </c>
      <c r="CK528" s="19" t="inlineStr">
        <is>
          <t>N</t>
        </is>
      </c>
      <c r="CL528" s="19" t="inlineStr">
        <is>
          <t>N</t>
        </is>
      </c>
      <c r="CO528" s="19" t="inlineStr">
        <is>
          <t>N</t>
        </is>
      </c>
      <c r="CQ528" s="19" t="inlineStr">
        <is>
          <t>N</t>
        </is>
      </c>
      <c r="CT528" s="19" t="inlineStr">
        <is>
          <t>N</t>
        </is>
      </c>
      <c r="CU528" s="19" t="inlineStr">
        <is>
          <t>N</t>
        </is>
      </c>
      <c r="CW528" s="19" t="inlineStr">
        <is>
          <t>N</t>
        </is>
      </c>
      <c r="CX528" s="19" t="inlineStr">
        <is>
          <t>N</t>
        </is>
      </c>
      <c r="CY528" s="19" t="inlineStr">
        <is>
          <t>N</t>
        </is>
      </c>
      <c r="CZ528" s="19" t="inlineStr">
        <is>
          <t>N</t>
        </is>
      </c>
      <c r="DA528" s="30" t="inlineStr">
        <is>
          <t>Whilst the student is registered at the College</t>
        </is>
      </c>
      <c r="DW528" s="13" t="inlineStr">
        <is>
          <t>Student name, class, student photos
UPN,admission number</t>
        </is>
      </c>
      <c r="DX528" s="22">
        <f>COUNTIF(A:A,A528)</f>
        <v/>
      </c>
      <c r="DY528" s="19" t="inlineStr">
        <is>
          <t xml:space="preserve">DTA signed 7 September 2021 </t>
        </is>
      </c>
      <c r="DZ528" s="19" t="n"/>
      <c r="EA528" s="19" t="n"/>
      <c r="EB528" s="20" t="inlineStr">
        <is>
          <t>depend on locations, detail in the contact form</t>
        </is>
      </c>
      <c r="EC528" s="20" t="inlineStr">
        <is>
          <t>depend on locations, detail in the contact form</t>
        </is>
      </c>
      <c r="ED528" s="129" t="inlineStr">
        <is>
          <t>https://www.pret-a-portrait.net/contact/</t>
        </is>
      </c>
      <c r="EE528" s="129" t="n"/>
      <c r="EF528" s="129" t="n"/>
      <c r="EG528" s="129" t="n"/>
      <c r="EH528" s="129" t="n"/>
      <c r="EI528" s="20" t="inlineStr">
        <is>
          <t>vendor</t>
        </is>
      </c>
      <c r="EJ528" s="22">
        <f>_xlfn.CONCAT(AF528:BQ528)</f>
        <v/>
      </c>
      <c r="EK528" s="22" t="inlineStr">
        <is>
          <t>data location DCSL-UK</t>
        </is>
      </c>
      <c r="EL528" s="20" t="n"/>
      <c r="EM528" s="20" t="n"/>
      <c r="EN528" s="20" t="n"/>
    </row>
    <row r="529" ht="102" customHeight="1">
      <c r="A529" s="13" t="inlineStr">
        <is>
          <t>#000732</t>
        </is>
      </c>
      <c r="B529" s="71" t="inlineStr">
        <is>
          <t>Prezi</t>
        </is>
      </c>
      <c r="C529" s="71" t="inlineStr">
        <is>
          <t>Prezi</t>
        </is>
      </c>
      <c r="M529" s="13" t="inlineStr">
        <is>
          <t>Digital Product</t>
        </is>
      </c>
      <c r="N529" s="13" t="inlineStr">
        <is>
          <t>I_Website Service</t>
        </is>
      </c>
      <c r="O529" s="138" t="inlineStr">
        <is>
          <t>https://prezi.com/</t>
        </is>
      </c>
      <c r="P529" s="13">
        <f>COUNTIF(Q529:AC529,"Y")</f>
        <v/>
      </c>
      <c r="Q529" s="72" t="n"/>
      <c r="R529" s="72" t="n"/>
      <c r="S529" s="72" t="n"/>
      <c r="T529" s="72" t="n"/>
      <c r="U529" s="72" t="inlineStr">
        <is>
          <t>y</t>
        </is>
      </c>
      <c r="V529" s="72" t="n"/>
      <c r="W529" s="72" t="n"/>
      <c r="X529" s="72" t="n"/>
      <c r="Y529" s="72" t="n"/>
      <c r="Z529" s="72" t="n"/>
      <c r="AA529" s="72" t="n"/>
      <c r="AB529" s="72" t="n"/>
      <c r="AC529" s="72" t="n"/>
      <c r="AF529" s="14" t="n"/>
      <c r="AG529" s="14" t="inlineStr">
        <is>
          <t>Y</t>
        </is>
      </c>
      <c r="AH529" s="14" t="inlineStr">
        <is>
          <t>Y</t>
        </is>
      </c>
      <c r="AI529" s="14" t="n"/>
      <c r="AJ529" s="14" t="inlineStr">
        <is>
          <t>Y</t>
        </is>
      </c>
      <c r="AK529" s="14" t="inlineStr">
        <is>
          <t>Y</t>
        </is>
      </c>
      <c r="AL529" s="14" t="n"/>
      <c r="AM529" s="14" t="n"/>
      <c r="AN529" s="14" t="n"/>
      <c r="AO529" s="14" t="n"/>
      <c r="AP529" s="14" t="n"/>
      <c r="AQ529" s="14" t="n"/>
      <c r="AR529" s="14" t="n"/>
      <c r="AS529" s="14" t="n"/>
      <c r="AT529" s="14" t="n"/>
      <c r="AU529" s="14" t="n"/>
      <c r="AV529" s="14" t="n"/>
      <c r="AW529" s="14" t="n"/>
      <c r="AX529" s="14" t="n"/>
      <c r="AY529" s="14" t="n"/>
      <c r="AZ529" s="14" t="n"/>
      <c r="BA529" s="14" t="n"/>
      <c r="BB529" s="14" t="n"/>
      <c r="BC529" s="14" t="n"/>
      <c r="BD529" s="14" t="n"/>
      <c r="BE529" s="14" t="n"/>
      <c r="BF529" s="14" t="n"/>
      <c r="BG529" s="14" t="n"/>
      <c r="BH529" s="14" t="n"/>
      <c r="BI529" s="14" t="n"/>
      <c r="BJ529" s="14" t="n"/>
      <c r="BK529" s="14" t="n"/>
      <c r="BL529" s="14" t="n"/>
      <c r="BM529" s="14" t="n"/>
      <c r="BN529" s="14" t="n"/>
      <c r="BO529" s="14" t="n"/>
      <c r="BP529" s="14" t="n"/>
      <c r="BQ529" s="14" t="n"/>
      <c r="BR529" s="14" t="n"/>
      <c r="BW529" s="138" t="inlineStr">
        <is>
          <t>https://prezi.com/privacy-policy/201910_NL/</t>
        </is>
      </c>
      <c r="BX529" s="13" t="inlineStr">
        <is>
          <t xml:space="preserve">a web- based tool that allows users to create a presentation using a map layout. </t>
        </is>
      </c>
      <c r="DX529" s="20" t="n"/>
      <c r="DZ529" s="19" t="n"/>
      <c r="EA529" s="19" t="n"/>
      <c r="EB529" s="20" t="n"/>
      <c r="EC529" s="20" t="n"/>
      <c r="ED529" s="20" t="n"/>
      <c r="EE529" s="20" t="n"/>
      <c r="EF529" s="20" t="n"/>
      <c r="EG529" s="20" t="n"/>
      <c r="EH529" s="20" t="n"/>
      <c r="EI529" s="20" t="n"/>
      <c r="EJ529" s="20" t="n"/>
      <c r="EK529" s="20" t="n"/>
      <c r="EL529" s="20" t="n"/>
      <c r="EM529" s="20" t="n"/>
      <c r="EN529" s="20" t="n"/>
    </row>
    <row r="530" ht="51" customHeight="1">
      <c r="A530" s="24" t="inlineStr">
        <is>
          <t>#000609</t>
        </is>
      </c>
      <c r="B530" s="13" t="inlineStr">
        <is>
          <t>Printer for ID cards - Parkland vendor?</t>
        </is>
      </c>
      <c r="F530" s="25" t="n"/>
      <c r="G530" s="25" t="n"/>
      <c r="H530" s="25" t="n"/>
      <c r="I530" s="25" t="n"/>
      <c r="J530" s="25" t="n"/>
      <c r="L530" s="26">
        <f>IF(COUNTIF(K:K,K530)=0,"",COUNTIF(K:K,K530))</f>
        <v/>
      </c>
      <c r="M530" s="13" t="inlineStr">
        <is>
          <t>Missing</t>
        </is>
      </c>
      <c r="N530" s="13" t="inlineStr">
        <is>
          <t>V_Other</t>
        </is>
      </c>
      <c r="O530" s="41" t="n"/>
      <c r="P530" s="13">
        <f>COUNTIF(Q530:AC530,"Y")</f>
        <v/>
      </c>
      <c r="R530" s="19" t="inlineStr">
        <is>
          <t>N</t>
        </is>
      </c>
      <c r="S530" s="19" t="inlineStr"/>
      <c r="T530" s="19" t="inlineStr">
        <is>
          <t>N</t>
        </is>
      </c>
      <c r="U530" s="19" t="inlineStr"/>
      <c r="V530" s="19" t="inlineStr"/>
      <c r="W530" s="19" t="inlineStr">
        <is>
          <t>N</t>
        </is>
      </c>
      <c r="X530" s="19" t="inlineStr">
        <is>
          <t>N</t>
        </is>
      </c>
      <c r="Y530" s="19" t="inlineStr">
        <is>
          <t>N</t>
        </is>
      </c>
      <c r="Z530" s="19" t="inlineStr">
        <is>
          <t>Y</t>
        </is>
      </c>
      <c r="AA530" s="19" t="inlineStr">
        <is>
          <t>N</t>
        </is>
      </c>
      <c r="AB530" s="19" t="inlineStr">
        <is>
          <t>N</t>
        </is>
      </c>
      <c r="AC530" s="19" t="inlineStr">
        <is>
          <t>N</t>
        </is>
      </c>
      <c r="AE530" s="13" t="n"/>
      <c r="AF530" s="14" t="inlineStr"/>
      <c r="AG530" s="14" t="inlineStr">
        <is>
          <t>y</t>
        </is>
      </c>
      <c r="AH530" s="14" t="inlineStr">
        <is>
          <t>y</t>
        </is>
      </c>
      <c r="AI530" s="14" t="inlineStr">
        <is>
          <t>y</t>
        </is>
      </c>
      <c r="AJ530" s="14" t="inlineStr"/>
      <c r="AK530" s="14" t="inlineStr"/>
      <c r="AL530" s="14" t="inlineStr"/>
      <c r="AM530" s="14" t="inlineStr"/>
      <c r="AN530" s="14" t="inlineStr"/>
      <c r="AO530" s="14" t="inlineStr"/>
      <c r="AP530" s="14" t="inlineStr"/>
      <c r="AQ530" s="14" t="inlineStr"/>
      <c r="AR530" s="14" t="inlineStr"/>
      <c r="AS530" s="14" t="inlineStr"/>
      <c r="AT530" s="14" t="inlineStr"/>
      <c r="AU530" s="14" t="inlineStr"/>
      <c r="AV530" s="14" t="inlineStr"/>
      <c r="AW530" s="14" t="inlineStr"/>
      <c r="AX530" s="14" t="inlineStr"/>
      <c r="AY530" s="14" t="inlineStr"/>
      <c r="AZ530" s="14" t="inlineStr"/>
      <c r="BA530" s="14" t="inlineStr"/>
      <c r="BB530" s="14" t="inlineStr"/>
      <c r="BC530" s="14" t="inlineStr">
        <is>
          <t>y</t>
        </is>
      </c>
      <c r="BD530" s="14" t="inlineStr">
        <is>
          <t>y</t>
        </is>
      </c>
      <c r="BE530" s="14" t="inlineStr">
        <is>
          <t>y</t>
        </is>
      </c>
      <c r="BF530" s="14" t="inlineStr"/>
      <c r="BG530" s="14" t="inlineStr"/>
      <c r="BH530" s="14" t="inlineStr"/>
      <c r="BI530" s="14" t="inlineStr"/>
      <c r="BJ530" s="14" t="inlineStr"/>
      <c r="BK530" s="14" t="inlineStr"/>
      <c r="BL530" s="14" t="inlineStr"/>
      <c r="BM530" s="14" t="inlineStr"/>
      <c r="BN530" s="14" t="inlineStr"/>
      <c r="BO530" s="14" t="inlineStr"/>
      <c r="BP530" s="14" t="inlineStr"/>
      <c r="BQ530" s="14" t="inlineStr"/>
      <c r="BR530" s="14" t="n"/>
      <c r="BT530" s="13" t="inlineStr">
        <is>
          <t>China</t>
        </is>
      </c>
      <c r="BW530" s="44" t="n"/>
      <c r="BX530" s="13" t="inlineStr">
        <is>
          <t>Trying to establish vendor information. Printed stickers for ID cards so had names and images for parents and staff. Plus "parent of student name".</t>
        </is>
      </c>
      <c r="CA530" s="19" t="inlineStr">
        <is>
          <t>N</t>
        </is>
      </c>
      <c r="CC530" s="19" t="inlineStr">
        <is>
          <t>N</t>
        </is>
      </c>
      <c r="CF530" s="19" t="inlineStr">
        <is>
          <t>N</t>
        </is>
      </c>
      <c r="CG530" s="19" t="inlineStr">
        <is>
          <t>N</t>
        </is>
      </c>
      <c r="CI530" s="19" t="inlineStr">
        <is>
          <t>N</t>
        </is>
      </c>
      <c r="CJ530" s="19" t="inlineStr">
        <is>
          <t>N</t>
        </is>
      </c>
      <c r="CK530" s="19" t="inlineStr">
        <is>
          <t>N</t>
        </is>
      </c>
      <c r="CL530" s="19" t="inlineStr">
        <is>
          <t>N</t>
        </is>
      </c>
      <c r="CO530" s="19" t="inlineStr">
        <is>
          <t>N</t>
        </is>
      </c>
      <c r="CQ530" s="19" t="inlineStr">
        <is>
          <t>N</t>
        </is>
      </c>
      <c r="CT530" s="19" t="inlineStr">
        <is>
          <t>N</t>
        </is>
      </c>
      <c r="CU530" s="19" t="inlineStr">
        <is>
          <t>N</t>
        </is>
      </c>
      <c r="CW530" s="19" t="inlineStr">
        <is>
          <t>N</t>
        </is>
      </c>
      <c r="CX530" s="19" t="inlineStr">
        <is>
          <t>N</t>
        </is>
      </c>
      <c r="CY530" s="19" t="inlineStr">
        <is>
          <t>N</t>
        </is>
      </c>
      <c r="CZ530" s="19" t="inlineStr">
        <is>
          <t>N</t>
        </is>
      </c>
      <c r="DW530" s="13" t="n"/>
      <c r="DX530" s="22">
        <f>COUNTIF(A:A,A530)</f>
        <v/>
      </c>
      <c r="DZ530" s="19" t="n"/>
      <c r="EA530" s="19" t="n"/>
      <c r="EB530" s="20" t="n"/>
      <c r="EC530" s="20" t="n"/>
      <c r="ED530" s="20" t="n"/>
      <c r="EE530" s="20" t="n"/>
      <c r="EF530" s="20" t="n"/>
      <c r="EG530" s="20" t="n"/>
      <c r="EH530" s="20" t="n"/>
      <c r="EI530" s="20" t="inlineStr">
        <is>
          <t>vendor</t>
        </is>
      </c>
      <c r="EJ530" s="22">
        <f>_xlfn.CONCAT(AF530:BQ530)</f>
        <v/>
      </c>
      <c r="EK530" s="20" t="n"/>
      <c r="EL530" s="20" t="n"/>
      <c r="EM530" s="20" t="n"/>
      <c r="EN530" s="20" t="n"/>
    </row>
    <row r="531" ht="102" customHeight="1">
      <c r="A531" s="24" t="inlineStr">
        <is>
          <t>#000276</t>
        </is>
      </c>
      <c r="B531" s="24" t="inlineStr">
        <is>
          <t>Prodigy</t>
        </is>
      </c>
      <c r="C531" s="13" t="inlineStr">
        <is>
          <t>Prodigy</t>
        </is>
      </c>
      <c r="E531" s="15" t="inlineStr">
        <is>
          <t>No</t>
        </is>
      </c>
      <c r="F531" s="25" t="inlineStr">
        <is>
          <t>Low</t>
        </is>
      </c>
      <c r="G531" s="25" t="n"/>
      <c r="H531" s="25" t="n"/>
      <c r="I531" s="25" t="n"/>
      <c r="J531" s="25" t="n"/>
      <c r="K531" s="26" t="n"/>
      <c r="L531" s="26">
        <f>IF(COUNTIF(K:K,K531)=0,"",COUNTIF(K:K,K531))</f>
        <v/>
      </c>
      <c r="M531" s="13" t="inlineStr">
        <is>
          <t>Digital Product</t>
        </is>
      </c>
      <c r="N531" s="13" t="inlineStr">
        <is>
          <t>I_Website Service</t>
        </is>
      </c>
      <c r="O531" s="37" t="inlineStr">
        <is>
          <t>https://www.prodigygame.com/</t>
        </is>
      </c>
      <c r="P531" s="13">
        <f>COUNTIF(Q531:AC531,"Y")</f>
        <v/>
      </c>
      <c r="R531" s="19" t="inlineStr">
        <is>
          <t>Y</t>
        </is>
      </c>
      <c r="S531" s="19" t="inlineStr">
        <is>
          <t>Y</t>
        </is>
      </c>
      <c r="T531" s="19" t="inlineStr">
        <is>
          <t>Y</t>
        </is>
      </c>
      <c r="U531" s="19" t="inlineStr"/>
      <c r="V531" s="19" t="inlineStr">
        <is>
          <t>Y</t>
        </is>
      </c>
      <c r="W531" s="19" t="inlineStr">
        <is>
          <t>N</t>
        </is>
      </c>
      <c r="X531" s="19" t="inlineStr">
        <is>
          <t>N</t>
        </is>
      </c>
      <c r="Y531" s="19" t="inlineStr">
        <is>
          <t>N</t>
        </is>
      </c>
      <c r="Z531" s="19" t="inlineStr">
        <is>
          <t>N</t>
        </is>
      </c>
      <c r="AA531" s="19" t="inlineStr">
        <is>
          <t>N</t>
        </is>
      </c>
      <c r="AB531" s="19" t="inlineStr">
        <is>
          <t>N</t>
        </is>
      </c>
      <c r="AC531" s="19" t="inlineStr">
        <is>
          <t>N</t>
        </is>
      </c>
      <c r="AE531" s="13" t="n"/>
      <c r="AF531" s="14" t="n"/>
      <c r="AG531" s="14" t="inlineStr">
        <is>
          <t>Y</t>
        </is>
      </c>
      <c r="AH531" s="14" t="n"/>
      <c r="AI531" s="14" t="n"/>
      <c r="AJ531" s="14" t="inlineStr">
        <is>
          <t>Y</t>
        </is>
      </c>
      <c r="AK531" s="14" t="n"/>
      <c r="AL531" s="14" t="n"/>
      <c r="AM531" s="14" t="n"/>
      <c r="AN531" s="14" t="n"/>
      <c r="AO531" s="14" t="n"/>
      <c r="AP531" s="14" t="n"/>
      <c r="AQ531" s="14" t="n"/>
      <c r="AR531" s="14" t="n"/>
      <c r="AS531" s="14" t="n"/>
      <c r="AT531" s="14" t="n"/>
      <c r="AU531" s="14" t="n"/>
      <c r="AV531" s="14" t="n"/>
      <c r="AW531" s="14" t="n"/>
      <c r="AX531" s="14" t="n"/>
      <c r="AY531" s="14" t="n"/>
      <c r="AZ531" s="14" t="n"/>
      <c r="BA531" s="14" t="n"/>
      <c r="BB531" s="14" t="n"/>
      <c r="BC531" s="14" t="n"/>
      <c r="BD531" s="14" t="n"/>
      <c r="BE531" s="14" t="n"/>
      <c r="BF531" s="14" t="n"/>
      <c r="BG531" s="14" t="n"/>
      <c r="BH531" s="14" t="n"/>
      <c r="BI531" s="14" t="n"/>
      <c r="BJ531" s="14" t="n"/>
      <c r="BK531" s="14" t="n"/>
      <c r="BL531" s="14" t="n"/>
      <c r="BM531" s="14" t="n"/>
      <c r="BN531" s="14" t="n"/>
      <c r="BO531" s="14" t="n"/>
      <c r="BP531" s="14" t="n"/>
      <c r="BQ531" s="14" t="n"/>
      <c r="BR531" s="14" t="n"/>
      <c r="BT531" s="13" t="inlineStr">
        <is>
          <t>USA</t>
        </is>
      </c>
      <c r="BW531" s="33" t="inlineStr">
        <is>
          <t>https://www.prodigygame.com/Privacy-Policy/</t>
        </is>
      </c>
      <c r="BX531" s="13" t="inlineStr">
        <is>
          <t>Maths resources online maths game</t>
        </is>
      </c>
      <c r="CA531" s="19" t="inlineStr">
        <is>
          <t>N</t>
        </is>
      </c>
      <c r="CC531" s="19" t="inlineStr">
        <is>
          <t>N</t>
        </is>
      </c>
      <c r="CF531" s="19" t="inlineStr">
        <is>
          <t>N</t>
        </is>
      </c>
      <c r="CG531" s="19" t="inlineStr">
        <is>
          <t>N</t>
        </is>
      </c>
      <c r="CI531" s="19" t="inlineStr">
        <is>
          <t>N</t>
        </is>
      </c>
      <c r="CJ531" s="19" t="inlineStr">
        <is>
          <t>N</t>
        </is>
      </c>
      <c r="CK531" s="19" t="inlineStr">
        <is>
          <t>N</t>
        </is>
      </c>
      <c r="CL531" s="19" t="inlineStr">
        <is>
          <t>N</t>
        </is>
      </c>
      <c r="CO531" s="19" t="inlineStr">
        <is>
          <t>N</t>
        </is>
      </c>
      <c r="CQ531" s="19" t="inlineStr">
        <is>
          <t>N</t>
        </is>
      </c>
      <c r="CT531" s="19" t="inlineStr">
        <is>
          <t>N</t>
        </is>
      </c>
      <c r="CU531" s="19" t="inlineStr">
        <is>
          <t>N</t>
        </is>
      </c>
      <c r="CW531" s="19" t="inlineStr">
        <is>
          <t>N</t>
        </is>
      </c>
      <c r="CX531" s="19" t="inlineStr">
        <is>
          <t>N</t>
        </is>
      </c>
      <c r="CY531" s="19" t="inlineStr">
        <is>
          <t>N</t>
        </is>
      </c>
      <c r="CZ531" s="19" t="inlineStr">
        <is>
          <t>N</t>
        </is>
      </c>
      <c r="DW531" s="13" t="inlineStr">
        <is>
          <t>Student account with email</t>
        </is>
      </c>
      <c r="DX531" s="22">
        <f>COUNTIF(A:A,A531)</f>
        <v/>
      </c>
      <c r="DZ531" s="19" t="n"/>
      <c r="EA531" s="19" t="n"/>
      <c r="EB531" s="20" t="n"/>
      <c r="EC531" s="20" t="n"/>
      <c r="ED531" s="43" t="inlineStr">
        <is>
          <t>https://prodigygame.zendesk.com/hc/en-us/requests/new</t>
        </is>
      </c>
      <c r="EE531" s="43" t="n"/>
      <c r="EF531" s="43" t="n"/>
      <c r="EG531" s="43" t="n"/>
      <c r="EH531" s="43" t="n"/>
      <c r="EI531" s="20" t="inlineStr">
        <is>
          <t>math</t>
        </is>
      </c>
      <c r="EJ531" s="22">
        <f>_xlfn.CONCAT(AF531:BQ531)</f>
        <v/>
      </c>
      <c r="EK531" s="22" t="n"/>
      <c r="EL531" s="20" t="n"/>
      <c r="EM531" s="20" t="n"/>
      <c r="EN531" s="20" t="n"/>
    </row>
    <row r="532" ht="84.95" customHeight="1">
      <c r="A532" s="24" t="inlineStr">
        <is>
          <t>#000277</t>
        </is>
      </c>
      <c r="B532" s="24" t="inlineStr">
        <is>
          <t>Provision Map and School Robins by
Edukey</t>
        </is>
      </c>
      <c r="E532" s="15" t="inlineStr">
        <is>
          <t>No</t>
        </is>
      </c>
      <c r="F532" s="25" t="inlineStr">
        <is>
          <t>High</t>
        </is>
      </c>
      <c r="G532" s="25" t="inlineStr">
        <is>
          <t>Yes</t>
        </is>
      </c>
      <c r="H532" s="25" t="n"/>
      <c r="I532" s="35" t="n"/>
      <c r="J532" s="25" t="inlineStr">
        <is>
          <t>iSAMS</t>
        </is>
      </c>
      <c r="K532" s="26" t="n"/>
      <c r="L532" s="26">
        <f>IF(COUNTIF(K:K,K532)=0,"",COUNTIF(K:K,K532))</f>
        <v/>
      </c>
      <c r="M532" s="13" t="inlineStr">
        <is>
          <t>Digital Product</t>
        </is>
      </c>
      <c r="N532" s="13" t="inlineStr">
        <is>
          <t>V_Examination Service</t>
        </is>
      </c>
      <c r="O532" s="60" t="inlineStr">
        <is>
          <t>https://edukeyapp.com/account/login</t>
        </is>
      </c>
      <c r="P532" s="13">
        <f>COUNTIF(Q532:AC532,"Y")</f>
        <v/>
      </c>
      <c r="R532" s="19" t="inlineStr">
        <is>
          <t>N</t>
        </is>
      </c>
      <c r="T532" s="19" t="inlineStr">
        <is>
          <t>N</t>
        </is>
      </c>
      <c r="U532" s="19" t="inlineStr">
        <is>
          <t>Y</t>
        </is>
      </c>
      <c r="V532" s="19" t="inlineStr"/>
      <c r="W532" s="19" t="inlineStr">
        <is>
          <t>N</t>
        </is>
      </c>
      <c r="X532" s="19" t="inlineStr">
        <is>
          <t>N</t>
        </is>
      </c>
      <c r="Y532" s="19" t="inlineStr">
        <is>
          <t>N</t>
        </is>
      </c>
      <c r="Z532" s="19" t="inlineStr">
        <is>
          <t>N</t>
        </is>
      </c>
      <c r="AA532" s="19" t="inlineStr">
        <is>
          <t>N</t>
        </is>
      </c>
      <c r="AB532" s="19" t="inlineStr">
        <is>
          <t>N</t>
        </is>
      </c>
      <c r="AC532" s="19" t="inlineStr">
        <is>
          <t>N</t>
        </is>
      </c>
      <c r="AD532" s="13" t="inlineStr">
        <is>
          <t>Unknown</t>
        </is>
      </c>
      <c r="AF532" s="38" t="inlineStr">
        <is>
          <t>Y</t>
        </is>
      </c>
      <c r="AG532" s="38" t="inlineStr">
        <is>
          <t>Y</t>
        </is>
      </c>
      <c r="AH532" s="38" t="inlineStr">
        <is>
          <t>Y</t>
        </is>
      </c>
      <c r="AI532" s="38" t="inlineStr">
        <is>
          <t> </t>
        </is>
      </c>
      <c r="AJ532" s="38" t="inlineStr">
        <is>
          <t> </t>
        </is>
      </c>
      <c r="AK532" s="38" t="inlineStr">
        <is>
          <t>Y</t>
        </is>
      </c>
      <c r="AL532" s="38" t="inlineStr">
        <is>
          <t> </t>
        </is>
      </c>
      <c r="AM532" s="38" t="inlineStr">
        <is>
          <t> </t>
        </is>
      </c>
      <c r="AN532" s="38" t="inlineStr">
        <is>
          <t> </t>
        </is>
      </c>
      <c r="AO532" s="38" t="inlineStr">
        <is>
          <t> </t>
        </is>
      </c>
      <c r="AP532" s="38" t="inlineStr">
        <is>
          <t> </t>
        </is>
      </c>
      <c r="AQ532" s="38" t="inlineStr">
        <is>
          <t> </t>
        </is>
      </c>
      <c r="AR532" s="38" t="inlineStr">
        <is>
          <t> </t>
        </is>
      </c>
      <c r="AS532" s="38" t="inlineStr">
        <is>
          <t> </t>
        </is>
      </c>
      <c r="AT532" s="38" t="inlineStr">
        <is>
          <t>Y</t>
        </is>
      </c>
      <c r="AU532" s="38" t="inlineStr">
        <is>
          <t>Y</t>
        </is>
      </c>
      <c r="AV532" s="38" t="inlineStr">
        <is>
          <t>Y</t>
        </is>
      </c>
      <c r="AW532" s="38" t="inlineStr">
        <is>
          <t> </t>
        </is>
      </c>
      <c r="AX532" s="38" t="inlineStr">
        <is>
          <t> </t>
        </is>
      </c>
      <c r="AY532" s="38" t="inlineStr">
        <is>
          <t>Y</t>
        </is>
      </c>
      <c r="AZ532" s="38" t="inlineStr">
        <is>
          <t> </t>
        </is>
      </c>
      <c r="BA532" s="38" t="inlineStr">
        <is>
          <t> </t>
        </is>
      </c>
      <c r="BB532" s="38" t="inlineStr">
        <is>
          <t> </t>
        </is>
      </c>
      <c r="BC532" s="38" t="inlineStr">
        <is>
          <t> </t>
        </is>
      </c>
      <c r="BD532" s="38" t="inlineStr">
        <is>
          <t> </t>
        </is>
      </c>
      <c r="BE532" s="38" t="inlineStr">
        <is>
          <t> </t>
        </is>
      </c>
      <c r="BF532" s="38" t="inlineStr">
        <is>
          <t>Y</t>
        </is>
      </c>
      <c r="BG532" s="38" t="inlineStr">
        <is>
          <t>Y</t>
        </is>
      </c>
      <c r="BH532" s="38" t="inlineStr">
        <is>
          <t>Y</t>
        </is>
      </c>
      <c r="BI532" s="38" t="inlineStr">
        <is>
          <t> </t>
        </is>
      </c>
      <c r="BJ532" s="38" t="inlineStr">
        <is>
          <t>Y</t>
        </is>
      </c>
      <c r="BK532" s="38" t="inlineStr">
        <is>
          <t> </t>
        </is>
      </c>
      <c r="BL532" s="38" t="inlineStr">
        <is>
          <t> </t>
        </is>
      </c>
      <c r="BM532" s="38" t="inlineStr">
        <is>
          <t>Y</t>
        </is>
      </c>
      <c r="BN532" s="38" t="inlineStr">
        <is>
          <t>Y</t>
        </is>
      </c>
      <c r="BO532" s="38" t="inlineStr">
        <is>
          <t>Y</t>
        </is>
      </c>
      <c r="BP532" s="38" t="inlineStr">
        <is>
          <t>Y</t>
        </is>
      </c>
      <c r="BQ532" s="38" t="inlineStr">
        <is>
          <t>Y</t>
        </is>
      </c>
      <c r="BR532" s="14" t="inlineStr">
        <is>
          <t>SIS</t>
        </is>
      </c>
      <c r="BS532" s="13" t="inlineStr">
        <is>
          <t>Wonde</t>
        </is>
      </c>
      <c r="BT532" s="13" t="inlineStr">
        <is>
          <t>UK</t>
        </is>
      </c>
      <c r="BW532" s="33" t="inlineStr">
        <is>
          <t>https://www.edukey.co.uk/privacy/</t>
        </is>
      </c>
      <c r="BX532" s="13" t="inlineStr">
        <is>
          <t>Safe keeping of documentation on additional educational needs andspecific provision.</t>
        </is>
      </c>
      <c r="BY532" s="13" t="inlineStr">
        <is>
          <t>Additional Educational Needs will not be effectively addressed.</t>
        </is>
      </c>
      <c r="CA532" s="19" t="inlineStr">
        <is>
          <t>N</t>
        </is>
      </c>
      <c r="CC532" s="19" t="inlineStr">
        <is>
          <t>N</t>
        </is>
      </c>
      <c r="CF532" s="19" t="inlineStr">
        <is>
          <t>N</t>
        </is>
      </c>
      <c r="CG532" s="19" t="inlineStr">
        <is>
          <t>N</t>
        </is>
      </c>
      <c r="CI532" s="19" t="inlineStr">
        <is>
          <t>N</t>
        </is>
      </c>
      <c r="CJ532" s="19" t="inlineStr">
        <is>
          <t>N</t>
        </is>
      </c>
      <c r="CK532" s="19" t="inlineStr">
        <is>
          <t>N</t>
        </is>
      </c>
      <c r="CL532" s="19" t="inlineStr">
        <is>
          <t>N</t>
        </is>
      </c>
      <c r="CO532" s="19" t="inlineStr">
        <is>
          <t>N</t>
        </is>
      </c>
      <c r="CQ532" s="19" t="inlineStr">
        <is>
          <t>N</t>
        </is>
      </c>
      <c r="CT532" s="19" t="inlineStr">
        <is>
          <t>N</t>
        </is>
      </c>
      <c r="CU532" s="19" t="inlineStr">
        <is>
          <t>N</t>
        </is>
      </c>
      <c r="CW532" s="19" t="inlineStr">
        <is>
          <t>N</t>
        </is>
      </c>
      <c r="CX532" s="19" t="inlineStr">
        <is>
          <t>N</t>
        </is>
      </c>
      <c r="CY532" s="19" t="inlineStr">
        <is>
          <t>N</t>
        </is>
      </c>
      <c r="CZ532" s="19" t="inlineStr">
        <is>
          <t>N</t>
        </is>
      </c>
      <c r="DW532" s="20" t="inlineStr">
        <is>
          <t>Details of specific provision for basic students with additional educational needs will be linked to basic student information from SIMS.</t>
        </is>
      </c>
      <c r="DX532" s="22">
        <f>COUNTIF(A:A,A532)</f>
        <v/>
      </c>
      <c r="DZ532" s="19" t="n"/>
      <c r="EA532" s="19" t="n"/>
      <c r="EB532" s="121" t="inlineStr">
        <is>
          <t>support@edukey.co.uk</t>
        </is>
      </c>
      <c r="EC532" s="121" t="inlineStr">
        <is>
          <t>01348 800 100</t>
        </is>
      </c>
      <c r="ED532" s="43" t="inlineStr">
        <is>
          <t>https://www.schoolrobins.com/contact/</t>
        </is>
      </c>
      <c r="EE532" s="43" t="n"/>
      <c r="EF532" s="43" t="n"/>
      <c r="EG532" s="43" t="n"/>
      <c r="EH532" s="43" t="n"/>
      <c r="EI532" s="20" t="inlineStr">
        <is>
          <t>?tool</t>
        </is>
      </c>
      <c r="EJ532" s="22">
        <f>_xlfn.CONCAT(AF532:BQ532)</f>
        <v/>
      </c>
      <c r="EK532" s="22" t="n"/>
      <c r="EL532" s="20" t="n"/>
      <c r="EM532" s="20" t="n"/>
      <c r="EN532" s="20" t="n"/>
    </row>
    <row r="533" ht="84.95" customHeight="1">
      <c r="A533" s="24" t="inlineStr">
        <is>
          <t>#000278</t>
        </is>
      </c>
      <c r="B533" s="24" t="inlineStr">
        <is>
          <t>Puppet Edu App</t>
        </is>
      </c>
      <c r="C533" s="13" t="inlineStr">
        <is>
          <t>EducationalAppStore Ltd</t>
        </is>
      </c>
      <c r="E533" s="15" t="inlineStr">
        <is>
          <t>No</t>
        </is>
      </c>
      <c r="F533" s="25" t="inlineStr">
        <is>
          <t>Low</t>
        </is>
      </c>
      <c r="G533" s="25" t="n"/>
      <c r="H533" s="25" t="n"/>
      <c r="I533" s="25" t="n"/>
      <c r="J533" s="25" t="n"/>
      <c r="K533" s="26" t="n"/>
      <c r="L533" s="26">
        <f>IF(COUNTIF(K:K,K533)=0,"",COUNTIF(K:K,K533))</f>
        <v/>
      </c>
      <c r="M533" s="13" t="inlineStr">
        <is>
          <t>Digital Product</t>
        </is>
      </c>
      <c r="N533" s="13" t="inlineStr">
        <is>
          <t>I_Mobile App</t>
        </is>
      </c>
      <c r="O533" s="21" t="inlineStr">
        <is>
          <t>https://workspace.google.com/</t>
        </is>
      </c>
      <c r="P533" s="13">
        <f>COUNTIF(Q533:AC533,"Y")</f>
        <v/>
      </c>
      <c r="R533" s="19" t="inlineStr">
        <is>
          <t>N</t>
        </is>
      </c>
      <c r="S533" s="19" t="inlineStr">
        <is>
          <t>Y</t>
        </is>
      </c>
      <c r="T533" s="19" t="inlineStr">
        <is>
          <t>Y</t>
        </is>
      </c>
      <c r="U533" s="19" t="inlineStr"/>
      <c r="V533" s="19" t="inlineStr"/>
      <c r="W533" s="19" t="inlineStr">
        <is>
          <t>N</t>
        </is>
      </c>
      <c r="X533" s="19" t="inlineStr">
        <is>
          <t>N</t>
        </is>
      </c>
      <c r="Y533" s="19" t="inlineStr">
        <is>
          <t>N</t>
        </is>
      </c>
      <c r="Z533" s="19" t="inlineStr">
        <is>
          <t>N</t>
        </is>
      </c>
      <c r="AA533" s="19" t="inlineStr">
        <is>
          <t>N</t>
        </is>
      </c>
      <c r="AB533" s="19" t="inlineStr">
        <is>
          <t>Y</t>
        </is>
      </c>
      <c r="AC533" s="19" t="inlineStr">
        <is>
          <t>N</t>
        </is>
      </c>
      <c r="AE533" s="13" t="n"/>
      <c r="AF533" s="14" t="n"/>
      <c r="AG533" s="14" t="inlineStr">
        <is>
          <t>Y</t>
        </is>
      </c>
      <c r="AH533" s="14" t="inlineStr">
        <is>
          <t>Y</t>
        </is>
      </c>
      <c r="AI533" s="14" t="inlineStr">
        <is>
          <t>Y</t>
        </is>
      </c>
      <c r="AJ533" s="14" t="n"/>
      <c r="AK533" s="14" t="inlineStr">
        <is>
          <t>Y</t>
        </is>
      </c>
      <c r="AL533" s="14" t="n"/>
      <c r="AM533" s="14" t="n"/>
      <c r="AN533" s="14" t="n"/>
      <c r="AO533" s="14" t="n"/>
      <c r="AP533" s="14" t="n"/>
      <c r="AQ533" s="14" t="n"/>
      <c r="AR533" s="14" t="n"/>
      <c r="AS533" s="14" t="n"/>
      <c r="AT533" s="14" t="n"/>
      <c r="AU533" s="14" t="n"/>
      <c r="AV533" s="14" t="n"/>
      <c r="AW533" s="14" t="n"/>
      <c r="AX533" s="14" t="n"/>
      <c r="AY533" s="14" t="n"/>
      <c r="AZ533" s="14" t="n"/>
      <c r="BA533" s="14" t="n"/>
      <c r="BB533" s="14" t="n"/>
      <c r="BC533" s="14" t="n"/>
      <c r="BD533" s="14" t="n"/>
      <c r="BE533" s="14" t="n"/>
      <c r="BF533" s="14" t="n"/>
      <c r="BG533" s="14" t="n"/>
      <c r="BH533" s="14" t="n"/>
      <c r="BI533" s="14" t="n"/>
      <c r="BJ533" s="14" t="n"/>
      <c r="BK533" s="14" t="n"/>
      <c r="BL533" s="14" t="n"/>
      <c r="BM533" s="14" t="n"/>
      <c r="BN533" s="14" t="n"/>
      <c r="BO533" s="14" t="n"/>
      <c r="BP533" s="14" t="n"/>
      <c r="BQ533" s="14" t="n"/>
      <c r="BR533" s="14" t="n"/>
      <c r="BS533" s="13" t="inlineStr">
        <is>
          <t>?</t>
        </is>
      </c>
      <c r="BT533" s="13" t="inlineStr">
        <is>
          <t>UK</t>
        </is>
      </c>
      <c r="BW533" s="33" t="inlineStr">
        <is>
          <t>https://web.seesaw.me/privacy-policy</t>
        </is>
      </c>
      <c r="BX533" s="13" t="inlineStr">
        <is>
          <t>allows students and teachers to make engaging presentations and slideshows out of photos, videos, sound clips and voiceovers.</t>
        </is>
      </c>
      <c r="CA533" s="19" t="inlineStr">
        <is>
          <t>N</t>
        </is>
      </c>
      <c r="CC533" s="19" t="inlineStr">
        <is>
          <t>N</t>
        </is>
      </c>
      <c r="CF533" s="19" t="inlineStr">
        <is>
          <t>N</t>
        </is>
      </c>
      <c r="CG533" s="19" t="inlineStr">
        <is>
          <t>N</t>
        </is>
      </c>
      <c r="CI533" s="19" t="inlineStr">
        <is>
          <t>N</t>
        </is>
      </c>
      <c r="CJ533" s="19" t="inlineStr">
        <is>
          <t>N</t>
        </is>
      </c>
      <c r="CK533" s="19" t="inlineStr">
        <is>
          <t>N</t>
        </is>
      </c>
      <c r="CL533" s="19" t="inlineStr">
        <is>
          <t>N</t>
        </is>
      </c>
      <c r="CO533" s="19" t="inlineStr">
        <is>
          <t>N</t>
        </is>
      </c>
      <c r="CQ533" s="19" t="inlineStr">
        <is>
          <t>N</t>
        </is>
      </c>
      <c r="CT533" s="19" t="inlineStr">
        <is>
          <t>N</t>
        </is>
      </c>
      <c r="CU533" s="19" t="inlineStr">
        <is>
          <t>N</t>
        </is>
      </c>
      <c r="CW533" s="19" t="inlineStr">
        <is>
          <t>N</t>
        </is>
      </c>
      <c r="CX533" s="19" t="inlineStr">
        <is>
          <t>N</t>
        </is>
      </c>
      <c r="CY533" s="19" t="inlineStr">
        <is>
          <t>N</t>
        </is>
      </c>
      <c r="CZ533" s="19" t="inlineStr">
        <is>
          <t>N</t>
        </is>
      </c>
      <c r="DA533" s="13" t="inlineStr">
        <is>
          <t>Can be downloaded using apple ID</t>
        </is>
      </c>
      <c r="DW533" s="13" t="inlineStr">
        <is>
          <t>?</t>
        </is>
      </c>
      <c r="DX533" s="22">
        <f>COUNTIF(A:A,A533)</f>
        <v/>
      </c>
      <c r="DZ533" s="19" t="n"/>
      <c r="EA533" s="19" t="n"/>
      <c r="EB533" s="129" t="inlineStr">
        <is>
          <t>press@seesaw.me</t>
        </is>
      </c>
      <c r="EC533" s="20" t="n"/>
      <c r="ED533" s="43" t="inlineStr">
        <is>
          <t>https://app.seesaw.me/pages/request-a-quote?||https://help.seesaw.me/hc/en-us/requests/new</t>
        </is>
      </c>
      <c r="EE533" s="43" t="n"/>
      <c r="EF533" s="43" t="n"/>
      <c r="EG533" s="43" t="n"/>
      <c r="EH533" s="43" t="n"/>
      <c r="EI533" s="20" t="inlineStr">
        <is>
          <t>tool</t>
        </is>
      </c>
      <c r="EJ533" s="22">
        <f>_xlfn.CONCAT(AF533:BQ533)</f>
        <v/>
      </c>
      <c r="EK533" s="22" t="n"/>
      <c r="EL533" s="20" t="n"/>
      <c r="EM533" s="20" t="n"/>
      <c r="EN533" s="20" t="n"/>
    </row>
    <row r="534" ht="68.09999999999999" customHeight="1">
      <c r="A534" s="24" t="inlineStr">
        <is>
          <t>#000279</t>
        </is>
      </c>
      <c r="B534" s="24" t="inlineStr">
        <is>
          <t>Purple Mash</t>
        </is>
      </c>
      <c r="C534" s="13" t="inlineStr">
        <is>
          <t>2Simple</t>
        </is>
      </c>
      <c r="E534" s="15" t="inlineStr">
        <is>
          <t>No</t>
        </is>
      </c>
      <c r="F534" s="25" t="inlineStr">
        <is>
          <t>Low</t>
        </is>
      </c>
      <c r="G534" s="25" t="n"/>
      <c r="H534" s="25" t="n"/>
      <c r="I534" s="25" t="n"/>
      <c r="J534" s="25" t="n"/>
      <c r="K534" s="26" t="n"/>
      <c r="L534" s="26">
        <f>IF(COUNTIF(K:K,K534)=0,"",COUNTIF(K:K,K534))</f>
        <v/>
      </c>
      <c r="M534" s="13" t="inlineStr">
        <is>
          <t>Digital Product</t>
        </is>
      </c>
      <c r="N534" s="13" t="inlineStr">
        <is>
          <t>I_Cloud Service::I_Website Service</t>
        </is>
      </c>
      <c r="O534" s="37" t="inlineStr">
        <is>
          <t>https://www.purplemash.com</t>
        </is>
      </c>
      <c r="P534" s="13">
        <f>COUNTIF(Q534:AC534,"Y")</f>
        <v/>
      </c>
      <c r="R534" s="19" t="inlineStr">
        <is>
          <t>N</t>
        </is>
      </c>
      <c r="S534" s="19" t="inlineStr">
        <is>
          <t>Y</t>
        </is>
      </c>
      <c r="T534" s="19" t="inlineStr">
        <is>
          <t>Y</t>
        </is>
      </c>
      <c r="U534" s="19" t="inlineStr"/>
      <c r="V534" s="19" t="inlineStr"/>
      <c r="W534" s="19" t="inlineStr">
        <is>
          <t>N</t>
        </is>
      </c>
      <c r="X534" s="19" t="inlineStr">
        <is>
          <t>N</t>
        </is>
      </c>
      <c r="Y534" s="19" t="inlineStr">
        <is>
          <t>N</t>
        </is>
      </c>
      <c r="Z534" s="19" t="inlineStr">
        <is>
          <t>N</t>
        </is>
      </c>
      <c r="AA534" s="19" t="inlineStr">
        <is>
          <t>N</t>
        </is>
      </c>
      <c r="AB534" s="19" t="inlineStr">
        <is>
          <t>N</t>
        </is>
      </c>
      <c r="AC534" s="19" t="inlineStr">
        <is>
          <t>N</t>
        </is>
      </c>
      <c r="AE534" s="13" t="n"/>
      <c r="AF534" s="14" t="n"/>
      <c r="AG534" s="14" t="inlineStr">
        <is>
          <t>Y</t>
        </is>
      </c>
      <c r="AH534" s="14" t="inlineStr">
        <is>
          <t>Y</t>
        </is>
      </c>
      <c r="AI534" s="14" t="n"/>
      <c r="AJ534" s="14" t="inlineStr">
        <is>
          <t>Y</t>
        </is>
      </c>
      <c r="AK534" s="14" t="n"/>
      <c r="AL534" s="14" t="n"/>
      <c r="AM534" s="14" t="n"/>
      <c r="AN534" s="14" t="n"/>
      <c r="AO534" s="14" t="n"/>
      <c r="AP534" s="14" t="n"/>
      <c r="AQ534" s="14" t="n"/>
      <c r="AR534" s="14" t="n"/>
      <c r="AS534" s="14" t="n"/>
      <c r="AT534" s="14" t="n"/>
      <c r="AU534" s="14" t="n"/>
      <c r="AV534" s="14" t="n"/>
      <c r="AW534" s="14" t="n"/>
      <c r="AX534" s="14" t="n"/>
      <c r="AY534" s="14" t="n"/>
      <c r="AZ534" s="14" t="n"/>
      <c r="BA534" s="14" t="n"/>
      <c r="BB534" s="14" t="n"/>
      <c r="BC534" s="14" t="n"/>
      <c r="BD534" s="14" t="n"/>
      <c r="BE534" s="14" t="n"/>
      <c r="BF534" s="14" t="n"/>
      <c r="BG534" s="14" t="n"/>
      <c r="BH534" s="14" t="n"/>
      <c r="BI534" s="14" t="n"/>
      <c r="BJ534" s="14" t="n"/>
      <c r="BK534" s="14" t="n"/>
      <c r="BL534" s="14" t="n"/>
      <c r="BM534" s="14" t="n"/>
      <c r="BN534" s="14" t="n"/>
      <c r="BO534" s="14" t="n"/>
      <c r="BP534" s="14" t="n"/>
      <c r="BQ534" s="14" t="n"/>
      <c r="BR534" s="14" t="n"/>
      <c r="BT534" s="13" t="inlineStr">
        <is>
          <t>UK</t>
        </is>
      </c>
      <c r="BW534" s="33" t="inlineStr">
        <is>
          <t>https://2simple.com/GDPR</t>
        </is>
      </c>
      <c r="BX534" s="13" t="inlineStr">
        <is>
          <t>Simple Learning management system used in DUCKS</t>
        </is>
      </c>
      <c r="CA534" s="19" t="inlineStr">
        <is>
          <t>N</t>
        </is>
      </c>
      <c r="CC534" s="19" t="inlineStr">
        <is>
          <t>N</t>
        </is>
      </c>
      <c r="CF534" s="19" t="inlineStr">
        <is>
          <t>N</t>
        </is>
      </c>
      <c r="CG534" s="19" t="inlineStr">
        <is>
          <t>N</t>
        </is>
      </c>
      <c r="CI534" s="19" t="inlineStr">
        <is>
          <t>N</t>
        </is>
      </c>
      <c r="CJ534" s="19" t="inlineStr">
        <is>
          <t>N</t>
        </is>
      </c>
      <c r="CK534" s="19" t="inlineStr">
        <is>
          <t>N</t>
        </is>
      </c>
      <c r="CL534" s="19" t="inlineStr">
        <is>
          <t>N</t>
        </is>
      </c>
      <c r="CO534" s="19" t="inlineStr">
        <is>
          <t>N</t>
        </is>
      </c>
      <c r="CQ534" s="19" t="inlineStr">
        <is>
          <t>N</t>
        </is>
      </c>
      <c r="CT534" s="19" t="inlineStr">
        <is>
          <t>N</t>
        </is>
      </c>
      <c r="CU534" s="19" t="inlineStr">
        <is>
          <t>N</t>
        </is>
      </c>
      <c r="CW534" s="19" t="inlineStr">
        <is>
          <t>N</t>
        </is>
      </c>
      <c r="CX534" s="19" t="inlineStr">
        <is>
          <t>N</t>
        </is>
      </c>
      <c r="CY534" s="19" t="inlineStr">
        <is>
          <t>N</t>
        </is>
      </c>
      <c r="CZ534" s="19" t="inlineStr">
        <is>
          <t>N</t>
        </is>
      </c>
      <c r="DW534" s="13" t="inlineStr">
        <is>
          <t>teachers name, email, child's name</t>
        </is>
      </c>
      <c r="DX534" s="22">
        <f>COUNTIF(A:A,A534)</f>
        <v/>
      </c>
      <c r="DZ534" s="19" t="n"/>
      <c r="EA534" s="19" t="n"/>
      <c r="EB534" s="129" t="inlineStr">
        <is>
          <t>support@2simple.com</t>
        </is>
      </c>
      <c r="EC534" s="20" t="n"/>
      <c r="ED534" s="20" t="n"/>
      <c r="EE534" s="20" t="n"/>
      <c r="EF534" s="20" t="n"/>
      <c r="EG534" s="20" t="n"/>
      <c r="EH534" s="20" t="n"/>
      <c r="EI534" s="20" t="inlineStr">
        <is>
          <t>?tool</t>
        </is>
      </c>
      <c r="EJ534" s="22">
        <f>_xlfn.CONCAT(AF534:BQ534)</f>
        <v/>
      </c>
      <c r="EK534" s="22" t="n"/>
      <c r="EL534" s="20" t="n"/>
      <c r="EM534" s="20" t="n"/>
      <c r="EN534" s="20" t="n"/>
    </row>
    <row r="535" ht="153" customHeight="1">
      <c r="A535" s="24" t="inlineStr">
        <is>
          <t>#000412</t>
        </is>
      </c>
      <c r="B535" s="13" t="inlineStr">
        <is>
          <t xml:space="preserve">PWC  </t>
        </is>
      </c>
      <c r="F535" s="25" t="n"/>
      <c r="G535" s="25" t="n"/>
      <c r="H535" s="25" t="n"/>
      <c r="I535" s="25" t="n"/>
      <c r="J535" s="25" t="n"/>
      <c r="L535" s="26">
        <f>IF(COUNTIF(K:K,K535)=0,"",COUNTIF(K:K,K535))</f>
        <v/>
      </c>
      <c r="M535" s="13" t="inlineStr">
        <is>
          <t>Vendor</t>
        </is>
      </c>
      <c r="N535" s="13" t="inlineStr">
        <is>
          <t>V_Consultancy</t>
        </is>
      </c>
      <c r="O535" s="41" t="inlineStr">
        <is>
          <t>https://www.pwc.com/</t>
        </is>
      </c>
      <c r="P535" s="13">
        <f>COUNTIF(Q535:AC535,"Y")</f>
        <v/>
      </c>
      <c r="R535" s="19" t="inlineStr">
        <is>
          <t>N</t>
        </is>
      </c>
      <c r="S535" s="19" t="inlineStr">
        <is>
          <t>Y</t>
        </is>
      </c>
      <c r="T535" s="19" t="inlineStr">
        <is>
          <t>N</t>
        </is>
      </c>
      <c r="U535" s="19" t="inlineStr"/>
      <c r="V535" s="19" t="inlineStr"/>
      <c r="W535" s="19" t="inlineStr">
        <is>
          <t>N</t>
        </is>
      </c>
      <c r="X535" s="19" t="inlineStr">
        <is>
          <t>N</t>
        </is>
      </c>
      <c r="Y535" s="19" t="inlineStr">
        <is>
          <t>N</t>
        </is>
      </c>
      <c r="Z535" s="19" t="inlineStr">
        <is>
          <t>N</t>
        </is>
      </c>
      <c r="AA535" s="19" t="inlineStr">
        <is>
          <t>N</t>
        </is>
      </c>
      <c r="AB535" s="19" t="inlineStr">
        <is>
          <t>Y</t>
        </is>
      </c>
      <c r="AC535" s="19" t="inlineStr">
        <is>
          <t>N</t>
        </is>
      </c>
      <c r="AE535" s="13" t="n"/>
      <c r="AF535" s="14" t="n"/>
      <c r="AG535" s="14" t="inlineStr">
        <is>
          <t>y</t>
        </is>
      </c>
      <c r="AH535" s="14" t="n"/>
      <c r="AI535" s="14" t="n"/>
      <c r="AJ535" s="14" t="n"/>
      <c r="AK535" s="14" t="n"/>
      <c r="AL535" s="14" t="n"/>
      <c r="AM535" s="14" t="n"/>
      <c r="AN535" s="14" t="n"/>
      <c r="AO535" s="14" t="n"/>
      <c r="AP535" s="14" t="n"/>
      <c r="AQ535" s="14" t="n"/>
      <c r="AR535" s="14" t="n"/>
      <c r="AS535" s="14" t="n"/>
      <c r="AT535" s="14" t="n"/>
      <c r="AU535" s="14" t="n"/>
      <c r="AV535" s="14" t="n"/>
      <c r="AW535" s="14" t="n"/>
      <c r="AX535" s="14" t="n"/>
      <c r="AY535" s="14" t="n"/>
      <c r="AZ535" s="14" t="n"/>
      <c r="BA535" s="14" t="n"/>
      <c r="BB535" s="14" t="n"/>
      <c r="BC535" s="14" t="n"/>
      <c r="BD535" s="14" t="n"/>
      <c r="BE535" s="14" t="n"/>
      <c r="BF535" s="14" t="n"/>
      <c r="BG535" s="14" t="n"/>
      <c r="BH535" s="14" t="n"/>
      <c r="BI535" s="14" t="n"/>
      <c r="BJ535" s="14" t="inlineStr">
        <is>
          <t>Y</t>
        </is>
      </c>
      <c r="BK535" s="14" t="n"/>
      <c r="BL535" s="14" t="n"/>
      <c r="BM535" s="14" t="n"/>
      <c r="BN535" s="14" t="n"/>
      <c r="BO535" s="14" t="n"/>
      <c r="BP535" s="14" t="n"/>
      <c r="BQ535" s="14" t="n"/>
      <c r="BR535" s="14" t="n"/>
      <c r="BT535" s="13" t="inlineStr">
        <is>
          <t>China</t>
        </is>
      </c>
      <c r="BW535" s="33" t="inlineStr">
        <is>
          <t>https://www.pwc.co.uk/who-we-are/privacy-statement.html</t>
        </is>
      </c>
      <c r="BX535" s="13" t="inlineStr">
        <is>
          <t>Provide Consulting Solution</t>
        </is>
      </c>
      <c r="CA535" s="19" t="inlineStr">
        <is>
          <t>N</t>
        </is>
      </c>
      <c r="CC535" s="19" t="inlineStr">
        <is>
          <t>N</t>
        </is>
      </c>
      <c r="CF535" s="19" t="inlineStr">
        <is>
          <t>N</t>
        </is>
      </c>
      <c r="CG535" s="19" t="inlineStr">
        <is>
          <t>N</t>
        </is>
      </c>
      <c r="CI535" s="19" t="inlineStr">
        <is>
          <t>N</t>
        </is>
      </c>
      <c r="CJ535" s="19" t="inlineStr">
        <is>
          <t>N</t>
        </is>
      </c>
      <c r="CK535" s="19" t="inlineStr">
        <is>
          <t>N</t>
        </is>
      </c>
      <c r="CL535" s="19" t="inlineStr">
        <is>
          <t>N</t>
        </is>
      </c>
      <c r="CO535" s="19" t="inlineStr">
        <is>
          <t>N</t>
        </is>
      </c>
      <c r="CQ535" s="19" t="inlineStr">
        <is>
          <t>N</t>
        </is>
      </c>
      <c r="CT535" s="19" t="inlineStr">
        <is>
          <t>N</t>
        </is>
      </c>
      <c r="CU535" s="19" t="inlineStr">
        <is>
          <t>N</t>
        </is>
      </c>
      <c r="CW535" s="19" t="inlineStr">
        <is>
          <t>N</t>
        </is>
      </c>
      <c r="CX535" s="19" t="inlineStr">
        <is>
          <t>N</t>
        </is>
      </c>
      <c r="CY535" s="19" t="inlineStr">
        <is>
          <t>N</t>
        </is>
      </c>
      <c r="CZ535" s="19" t="inlineStr">
        <is>
          <t>N</t>
        </is>
      </c>
      <c r="DW535" s="13" t="n"/>
      <c r="DX535" s="22">
        <f>COUNTIF(A:A,A535)</f>
        <v/>
      </c>
      <c r="DZ535" s="19" t="n"/>
      <c r="EA535" s="19" t="n"/>
      <c r="EB535" s="20" t="n"/>
      <c r="EC535" s="20" t="n"/>
      <c r="ED535" s="43" t="inlineStr">
        <is>
          <t>https://www.pwc.com/gx/en/content/pwc/global/forms/contactUsNew.html?parentPagePath=/content/pwc/gx/en&amp;style=</t>
        </is>
      </c>
      <c r="EE535" s="43" t="n"/>
      <c r="EF535" s="43" t="n"/>
      <c r="EG535" s="43" t="n"/>
      <c r="EH535" s="43" t="n"/>
      <c r="EI535" s="20" t="inlineStr">
        <is>
          <t>vendor</t>
        </is>
      </c>
      <c r="EJ535" s="22">
        <f>_xlfn.CONCAT(AF535:BQ535)</f>
        <v/>
      </c>
      <c r="EK535" s="20" t="n"/>
      <c r="EL535" s="20" t="n"/>
      <c r="EM535" s="20" t="n"/>
      <c r="EN535" s="20" t="n"/>
    </row>
    <row r="536" ht="102" customHeight="1">
      <c r="A536" s="13" t="inlineStr">
        <is>
          <t>#000821</t>
        </is>
      </c>
      <c r="B536" s="14" t="inlineStr">
        <is>
          <t>PyCharm</t>
        </is>
      </c>
      <c r="N536" s="38" t="inlineStr">
        <is>
          <t>I_Desktop App</t>
        </is>
      </c>
      <c r="O536" s="138" t="inlineStr">
        <is>
          <t>https://www.jetbrains.com/pycharm/</t>
        </is>
      </c>
      <c r="S536" s="19" t="inlineStr">
        <is>
          <t>Y</t>
        </is>
      </c>
      <c r="AF536" s="14" t="n"/>
      <c r="AG536" s="14" t="n"/>
      <c r="AH536" s="14" t="n"/>
      <c r="AI536" s="14" t="n"/>
      <c r="AJ536" s="14" t="n"/>
      <c r="AK536" s="14" t="n"/>
      <c r="AL536" s="14" t="n"/>
      <c r="AM536" s="14" t="n"/>
      <c r="AN536" s="14" t="n"/>
      <c r="AO536" s="14" t="n"/>
      <c r="AP536" s="14" t="n"/>
      <c r="AQ536" s="14" t="n"/>
      <c r="AR536" s="14" t="n"/>
      <c r="AS536" s="14" t="n"/>
      <c r="AT536" s="14" t="n"/>
      <c r="AU536" s="14" t="n"/>
      <c r="AV536" s="14" t="n"/>
      <c r="AW536" s="14" t="n"/>
      <c r="AX536" s="14" t="n"/>
      <c r="AY536" s="14" t="n"/>
      <c r="AZ536" s="14" t="n"/>
      <c r="BA536" s="14" t="n"/>
      <c r="BB536" s="14" t="n"/>
      <c r="BC536" s="14" t="n"/>
      <c r="BD536" s="14" t="n"/>
      <c r="BE536" s="14" t="n"/>
      <c r="BF536" s="14" t="n"/>
      <c r="BG536" s="14" t="n"/>
      <c r="BH536" s="14" t="n"/>
      <c r="BI536" s="14" t="n"/>
      <c r="BJ536" s="14" t="n"/>
      <c r="BK536" s="14" t="n"/>
      <c r="BL536" s="14" t="n"/>
      <c r="BM536" s="14" t="n"/>
      <c r="BN536" s="14" t="n"/>
      <c r="BO536" s="14" t="n"/>
      <c r="BP536" s="14" t="n"/>
      <c r="BQ536" s="14" t="n"/>
      <c r="BR536" s="14" t="n"/>
      <c r="BT536" s="13" t="inlineStr">
        <is>
          <t>Require Confirmation</t>
        </is>
      </c>
      <c r="BW536" s="138" t="inlineStr">
        <is>
          <t>https://www.jetbrains.com/privacy-security/</t>
        </is>
      </c>
      <c r="BX536" s="13" t="inlineStr">
        <is>
          <t>[Chenghan]an integrated development environment (IDE) used in computer programming, specifically for the Python programming language.</t>
        </is>
      </c>
      <c r="DX536" s="20" t="n"/>
      <c r="DZ536" s="19" t="n"/>
      <c r="EA536" s="19" t="n"/>
      <c r="EB536" s="20" t="n"/>
      <c r="EC536" s="20" t="n"/>
      <c r="ED536" s="20" t="n"/>
      <c r="EE536" s="20" t="n"/>
      <c r="EF536" s="20" t="n"/>
      <c r="EG536" s="20" t="n"/>
      <c r="EH536" s="20" t="n"/>
      <c r="EI536" s="20" t="n"/>
      <c r="EJ536" s="20" t="n"/>
      <c r="EK536" s="20" t="n"/>
      <c r="EL536" s="20" t="n"/>
      <c r="EM536" s="20" t="n"/>
      <c r="EN536" s="20" t="n"/>
    </row>
    <row r="537" ht="119.1" customHeight="1">
      <c r="A537" s="13" t="inlineStr">
        <is>
          <t>#000822</t>
        </is>
      </c>
      <c r="B537" s="14" t="inlineStr">
        <is>
          <t>Python in Pieces</t>
        </is>
      </c>
      <c r="N537" s="38" t="inlineStr">
        <is>
          <t>I_Website Service</t>
        </is>
      </c>
      <c r="O537" s="138" t="inlineStr">
        <is>
          <t>https://2simple.com/pythoninpieces/</t>
        </is>
      </c>
      <c r="S537" s="19" t="inlineStr">
        <is>
          <t>Y</t>
        </is>
      </c>
      <c r="AF537" s="14" t="n"/>
      <c r="AG537" s="14" t="n"/>
      <c r="AH537" s="14" t="n"/>
      <c r="AI537" s="14" t="n"/>
      <c r="AJ537" s="14" t="n"/>
      <c r="AK537" s="14" t="n"/>
      <c r="AL537" s="14" t="n"/>
      <c r="AM537" s="14" t="n"/>
      <c r="AN537" s="14" t="n"/>
      <c r="AO537" s="14" t="n"/>
      <c r="AP537" s="14" t="n"/>
      <c r="AQ537" s="14" t="n"/>
      <c r="AR537" s="14" t="n"/>
      <c r="AS537" s="14" t="n"/>
      <c r="AT537" s="14" t="n"/>
      <c r="AU537" s="14" t="n"/>
      <c r="AV537" s="14" t="n"/>
      <c r="AW537" s="14" t="n"/>
      <c r="AX537" s="14" t="n"/>
      <c r="AY537" s="14" t="n"/>
      <c r="AZ537" s="14" t="n"/>
      <c r="BA537" s="14" t="n"/>
      <c r="BB537" s="14" t="n"/>
      <c r="BC537" s="14" t="n"/>
      <c r="BD537" s="14" t="n"/>
      <c r="BE537" s="14" t="n"/>
      <c r="BF537" s="14" t="n"/>
      <c r="BG537" s="14" t="n"/>
      <c r="BH537" s="14" t="n"/>
      <c r="BI537" s="14" t="n"/>
      <c r="BJ537" s="14" t="n"/>
      <c r="BK537" s="14" t="n"/>
      <c r="BL537" s="14" t="n"/>
      <c r="BM537" s="14" t="n"/>
      <c r="BN537" s="14" t="n"/>
      <c r="BO537" s="14" t="n"/>
      <c r="BP537" s="14" t="n"/>
      <c r="BQ537" s="14" t="n"/>
      <c r="BR537" s="14" t="n"/>
      <c r="BW537" s="138" t="inlineStr">
        <is>
          <t>https://2simple.com/documents/2/Privacy_Notice_2021.pdf</t>
        </is>
      </c>
      <c r="BX537" s="13" t="inlineStr">
        <is>
          <t>[Chenghan]an interactive coding environment</t>
        </is>
      </c>
      <c r="DX537" s="20" t="n"/>
      <c r="DZ537" s="19" t="n"/>
      <c r="EA537" s="19" t="n"/>
      <c r="EB537" s="20" t="n"/>
      <c r="EC537" s="20" t="n"/>
      <c r="ED537" s="20" t="n"/>
      <c r="EE537" s="20" t="n"/>
      <c r="EF537" s="20" t="n"/>
      <c r="EG537" s="20" t="n"/>
      <c r="EH537" s="20" t="n"/>
      <c r="EI537" s="20" t="n"/>
      <c r="EJ537" s="20" t="n"/>
      <c r="EK537" s="20" t="n"/>
      <c r="EL537" s="20" t="n"/>
      <c r="EM537" s="20" t="n"/>
      <c r="EN537" s="20" t="n"/>
    </row>
    <row r="538" ht="68.09999999999999" customHeight="1">
      <c r="A538" s="24" t="inlineStr">
        <is>
          <t>#000280</t>
        </is>
      </c>
      <c r="B538" s="24" t="inlineStr">
        <is>
          <t>Python PC</t>
        </is>
      </c>
      <c r="C538" s="13" t="inlineStr">
        <is>
          <t>Python</t>
        </is>
      </c>
      <c r="E538" s="15" t="inlineStr">
        <is>
          <t>No</t>
        </is>
      </c>
      <c r="F538" s="25" t="inlineStr">
        <is>
          <t>Low</t>
        </is>
      </c>
      <c r="G538" s="25" t="n"/>
      <c r="H538" s="25" t="n"/>
      <c r="I538" s="25" t="n"/>
      <c r="J538" s="25" t="n"/>
      <c r="K538" s="26" t="n"/>
      <c r="L538" s="26">
        <f>IF(COUNTIF(K:K,K538)=0,"",COUNTIF(K:K,K538))</f>
        <v/>
      </c>
      <c r="M538" s="13" t="inlineStr">
        <is>
          <t>Digital Product</t>
        </is>
      </c>
      <c r="N538" s="13" t="inlineStr">
        <is>
          <t>I_Desktop App</t>
        </is>
      </c>
      <c r="O538" s="37" t="inlineStr">
        <is>
          <t>https://www.python.org</t>
        </is>
      </c>
      <c r="P538" s="13">
        <f>COUNTIF(Q538:AC538,"Y")</f>
        <v/>
      </c>
      <c r="R538" s="19" t="inlineStr">
        <is>
          <t>N</t>
        </is>
      </c>
      <c r="S538" s="19" t="inlineStr">
        <is>
          <t>Y</t>
        </is>
      </c>
      <c r="T538" s="19" t="inlineStr">
        <is>
          <t>Y</t>
        </is>
      </c>
      <c r="U538" s="19" t="inlineStr"/>
      <c r="V538" s="19" t="inlineStr"/>
      <c r="W538" s="19" t="inlineStr">
        <is>
          <t>N</t>
        </is>
      </c>
      <c r="X538" s="19" t="inlineStr">
        <is>
          <t>N</t>
        </is>
      </c>
      <c r="Y538" s="19" t="inlineStr">
        <is>
          <t>N</t>
        </is>
      </c>
      <c r="Z538" s="19" t="inlineStr">
        <is>
          <t>N</t>
        </is>
      </c>
      <c r="AA538" s="19" t="inlineStr">
        <is>
          <t>N</t>
        </is>
      </c>
      <c r="AB538" s="19" t="inlineStr">
        <is>
          <t>Y</t>
        </is>
      </c>
      <c r="AC538" s="19" t="inlineStr">
        <is>
          <t>N</t>
        </is>
      </c>
      <c r="AE538" s="13" t="n"/>
      <c r="AF538" s="14" t="n"/>
      <c r="AG538" s="14" t="n"/>
      <c r="AH538" s="14" t="n"/>
      <c r="AI538" s="14" t="n"/>
      <c r="AJ538" s="14" t="n"/>
      <c r="AK538" s="14" t="n"/>
      <c r="AL538" s="14" t="n"/>
      <c r="AM538" s="14" t="n"/>
      <c r="AN538" s="14" t="n"/>
      <c r="AO538" s="14" t="n"/>
      <c r="AP538" s="14" t="n"/>
      <c r="AQ538" s="14" t="n"/>
      <c r="AR538" s="14" t="n"/>
      <c r="AS538" s="14" t="n"/>
      <c r="AT538" s="14" t="n"/>
      <c r="AU538" s="14" t="n"/>
      <c r="AV538" s="14" t="n"/>
      <c r="AW538" s="14" t="n"/>
      <c r="AX538" s="14" t="n"/>
      <c r="AY538" s="14" t="n"/>
      <c r="AZ538" s="14" t="n"/>
      <c r="BA538" s="14" t="n"/>
      <c r="BB538" s="14" t="n"/>
      <c r="BC538" s="14" t="n"/>
      <c r="BD538" s="14" t="n"/>
      <c r="BE538" s="14" t="n"/>
      <c r="BF538" s="14" t="n"/>
      <c r="BG538" s="14" t="n"/>
      <c r="BH538" s="14" t="n"/>
      <c r="BI538" s="14" t="n"/>
      <c r="BJ538" s="14" t="n"/>
      <c r="BK538" s="14" t="n"/>
      <c r="BL538" s="14" t="n"/>
      <c r="BM538" s="14" t="n"/>
      <c r="BN538" s="14" t="n"/>
      <c r="BO538" s="14" t="n"/>
      <c r="BP538" s="14" t="n"/>
      <c r="BQ538" s="14" t="n"/>
      <c r="BR538" s="14" t="n"/>
      <c r="BS538" s="13" t="inlineStr">
        <is>
          <t>?</t>
        </is>
      </c>
      <c r="BT538" s="13" t="inlineStr">
        <is>
          <t>USA</t>
        </is>
      </c>
      <c r="BW538" s="33" t="inlineStr">
        <is>
          <t>https://www.python.org/privacy/</t>
        </is>
      </c>
      <c r="BX538" s="13" t="inlineStr">
        <is>
          <t>ICT Code Programming STEAM</t>
        </is>
      </c>
      <c r="CA538" s="19" t="inlineStr">
        <is>
          <t>N</t>
        </is>
      </c>
      <c r="CC538" s="19" t="inlineStr">
        <is>
          <t>N</t>
        </is>
      </c>
      <c r="CF538" s="19" t="inlineStr">
        <is>
          <t>N</t>
        </is>
      </c>
      <c r="CG538" s="19" t="inlineStr">
        <is>
          <t>N</t>
        </is>
      </c>
      <c r="CI538" s="19" t="inlineStr">
        <is>
          <t>N</t>
        </is>
      </c>
      <c r="CJ538" s="19" t="inlineStr">
        <is>
          <t>N</t>
        </is>
      </c>
      <c r="CK538" s="19" t="inlineStr">
        <is>
          <t>N</t>
        </is>
      </c>
      <c r="CL538" s="19" t="inlineStr">
        <is>
          <t>N</t>
        </is>
      </c>
      <c r="CO538" s="19" t="inlineStr">
        <is>
          <t>N</t>
        </is>
      </c>
      <c r="CQ538" s="19" t="inlineStr">
        <is>
          <t>N</t>
        </is>
      </c>
      <c r="CT538" s="19" t="inlineStr">
        <is>
          <t>N</t>
        </is>
      </c>
      <c r="CU538" s="19" t="inlineStr">
        <is>
          <t>N</t>
        </is>
      </c>
      <c r="CW538" s="19" t="inlineStr">
        <is>
          <t>N</t>
        </is>
      </c>
      <c r="CX538" s="19" t="inlineStr">
        <is>
          <t>N</t>
        </is>
      </c>
      <c r="CY538" s="19" t="inlineStr">
        <is>
          <t>N</t>
        </is>
      </c>
      <c r="CZ538" s="19" t="inlineStr">
        <is>
          <t>N</t>
        </is>
      </c>
      <c r="DW538" s="13" t="inlineStr">
        <is>
          <t>?</t>
        </is>
      </c>
      <c r="DX538" s="22">
        <f>COUNTIF(A:A,A538)</f>
        <v/>
      </c>
      <c r="DZ538" s="19" t="n"/>
      <c r="EA538" s="19" t="n"/>
      <c r="EB538" s="129" t="inlineStr">
        <is>
          <t xml:space="preserve">psf@python.org </t>
        </is>
      </c>
      <c r="EC538" s="20" t="n"/>
      <c r="ED538" s="20" t="n"/>
      <c r="EE538" s="20" t="n"/>
      <c r="EF538" s="20" t="n"/>
      <c r="EG538" s="20" t="n"/>
      <c r="EH538" s="20" t="n"/>
      <c r="EI538" s="20" t="inlineStr">
        <is>
          <t>coding</t>
        </is>
      </c>
      <c r="EJ538" s="22">
        <f>_xlfn.CONCAT(AF538:BQ538)</f>
        <v/>
      </c>
      <c r="EK538" s="22" t="n"/>
      <c r="EL538" s="20" t="n"/>
      <c r="EM538" s="20" t="n"/>
      <c r="EN538" s="20" t="n"/>
    </row>
    <row r="539" ht="18.95" customHeight="1">
      <c r="A539" s="24" t="inlineStr">
        <is>
          <t>#000281</t>
        </is>
      </c>
      <c r="B539" s="24" t="inlineStr">
        <is>
          <t>Quadra Seocho Branch Co.Ltd.</t>
        </is>
      </c>
      <c r="E539" s="15" t="inlineStr">
        <is>
          <t>No</t>
        </is>
      </c>
      <c r="F539" s="25" t="inlineStr">
        <is>
          <t>Low</t>
        </is>
      </c>
      <c r="G539" s="25" t="n"/>
      <c r="H539" s="25" t="n"/>
      <c r="I539" s="25" t="n"/>
      <c r="J539" s="25" t="n"/>
      <c r="K539" s="26" t="n"/>
      <c r="L539" s="26">
        <f>IF(COUNTIF(K:K,K539)=0,"",COUNTIF(K:K,K539))</f>
        <v/>
      </c>
      <c r="M539" s="13" t="inlineStr">
        <is>
          <t>Vendor</t>
        </is>
      </c>
      <c r="N539" s="13" t="inlineStr">
        <is>
          <t>V_Vendor</t>
        </is>
      </c>
      <c r="O539" s="138" t="inlineStr">
        <is>
          <t>No official website</t>
        </is>
      </c>
      <c r="P539" s="13">
        <f>COUNTIF(Q539:AC539,"Y")</f>
        <v/>
      </c>
      <c r="R539" s="19" t="inlineStr">
        <is>
          <t>N</t>
        </is>
      </c>
      <c r="S539" s="19" t="inlineStr"/>
      <c r="T539" s="19" t="inlineStr">
        <is>
          <t>N</t>
        </is>
      </c>
      <c r="U539" s="19" t="inlineStr">
        <is>
          <t>Y</t>
        </is>
      </c>
      <c r="V539" s="19" t="inlineStr"/>
      <c r="W539" s="19" t="inlineStr">
        <is>
          <t>N</t>
        </is>
      </c>
      <c r="X539" s="19" t="inlineStr">
        <is>
          <t>N</t>
        </is>
      </c>
      <c r="Y539" s="19" t="inlineStr">
        <is>
          <t>N</t>
        </is>
      </c>
      <c r="Z539" s="19" t="inlineStr">
        <is>
          <t>N</t>
        </is>
      </c>
      <c r="AA539" s="19" t="inlineStr">
        <is>
          <t>N</t>
        </is>
      </c>
      <c r="AB539" s="19" t="inlineStr">
        <is>
          <t>N</t>
        </is>
      </c>
      <c r="AC539" s="19" t="inlineStr">
        <is>
          <t>N</t>
        </is>
      </c>
      <c r="AE539" s="13" t="n"/>
      <c r="AF539" s="14" t="n"/>
      <c r="AG539" s="14" t="inlineStr">
        <is>
          <t>Y</t>
        </is>
      </c>
      <c r="AH539" s="14" t="n"/>
      <c r="AI539" s="14" t="n"/>
      <c r="AJ539" s="14" t="n"/>
      <c r="AK539" s="14" t="n"/>
      <c r="AL539" s="14" t="n"/>
      <c r="AM539" s="14" t="n"/>
      <c r="AN539" s="14" t="n"/>
      <c r="AO539" s="14" t="n"/>
      <c r="AP539" s="14" t="n"/>
      <c r="AQ539" s="14" t="n"/>
      <c r="AR539" s="14" t="n"/>
      <c r="AS539" s="14" t="n"/>
      <c r="AT539" s="14" t="n"/>
      <c r="AU539" s="14" t="n"/>
      <c r="AV539" s="14" t="inlineStr">
        <is>
          <t>Y</t>
        </is>
      </c>
      <c r="AW539" s="14" t="n"/>
      <c r="AX539" s="14" t="n"/>
      <c r="AY539" s="14" t="n"/>
      <c r="AZ539" s="14" t="inlineStr">
        <is>
          <t>Y</t>
        </is>
      </c>
      <c r="BA539" s="14" t="n"/>
      <c r="BB539" s="14" t="n"/>
      <c r="BC539" s="14" t="n"/>
      <c r="BD539" s="14" t="n"/>
      <c r="BE539" s="14" t="n"/>
      <c r="BF539" s="14" t="n"/>
      <c r="BG539" s="14" t="n"/>
      <c r="BH539" s="14" t="n"/>
      <c r="BI539" s="14" t="n"/>
      <c r="BJ539" s="14" t="n"/>
      <c r="BK539" s="14" t="n"/>
      <c r="BL539" s="14" t="n"/>
      <c r="BM539" s="14" t="n"/>
      <c r="BN539" s="14" t="inlineStr">
        <is>
          <t>Y</t>
        </is>
      </c>
      <c r="BO539" s="14" t="n"/>
      <c r="BP539" s="14" t="n"/>
      <c r="BQ539" s="14" t="n"/>
      <c r="BR539" s="14" t="n"/>
      <c r="BT539" s="13" t="inlineStr">
        <is>
          <t>Korea</t>
        </is>
      </c>
      <c r="BW539" s="44" t="n"/>
      <c r="BX539" s="13" t="inlineStr">
        <is>
          <t>Catering payments to the school</t>
        </is>
      </c>
      <c r="BY539" s="13" t="inlineStr">
        <is>
          <t>May not take school provided food</t>
        </is>
      </c>
      <c r="CA539" s="19" t="inlineStr">
        <is>
          <t>N</t>
        </is>
      </c>
      <c r="CB539" s="19" t="inlineStr">
        <is>
          <t>N</t>
        </is>
      </c>
      <c r="CC539" s="19" t="inlineStr">
        <is>
          <t>N</t>
        </is>
      </c>
      <c r="CF539" s="19" t="inlineStr">
        <is>
          <t>N</t>
        </is>
      </c>
      <c r="CG539" s="19" t="inlineStr">
        <is>
          <t>N</t>
        </is>
      </c>
      <c r="CI539" s="19" t="inlineStr">
        <is>
          <t>N</t>
        </is>
      </c>
      <c r="CJ539" s="19" t="inlineStr">
        <is>
          <t>N</t>
        </is>
      </c>
      <c r="CK539" s="19" t="inlineStr">
        <is>
          <t>N</t>
        </is>
      </c>
      <c r="CL539" s="19" t="inlineStr">
        <is>
          <t>N</t>
        </is>
      </c>
      <c r="CO539" s="19" t="inlineStr">
        <is>
          <t>N</t>
        </is>
      </c>
      <c r="CQ539" s="19" t="inlineStr">
        <is>
          <t>N</t>
        </is>
      </c>
      <c r="CT539" s="19" t="inlineStr">
        <is>
          <t>N</t>
        </is>
      </c>
      <c r="CU539" s="19" t="inlineStr">
        <is>
          <t>N</t>
        </is>
      </c>
      <c r="CW539" s="19" t="inlineStr">
        <is>
          <t>N</t>
        </is>
      </c>
      <c r="CX539" s="19" t="inlineStr">
        <is>
          <t>N</t>
        </is>
      </c>
      <c r="CY539" s="19" t="inlineStr">
        <is>
          <t>N</t>
        </is>
      </c>
      <c r="CZ539" s="19" t="inlineStr">
        <is>
          <t>N</t>
        </is>
      </c>
      <c r="DW539" s="13" t="inlineStr">
        <is>
          <t>Student name, address, DOB, food allergies</t>
        </is>
      </c>
      <c r="DX539" s="22">
        <f>COUNTIF(A:A,A539)</f>
        <v/>
      </c>
      <c r="DZ539" s="19" t="n"/>
      <c r="EA539" s="19" t="n"/>
      <c r="EB539" s="20" t="n"/>
      <c r="EC539" s="20" t="n"/>
      <c r="ED539" s="20" t="n"/>
      <c r="EE539" s="20" t="n"/>
      <c r="EF539" s="20" t="n"/>
      <c r="EG539" s="20" t="n"/>
      <c r="EH539" s="20" t="n"/>
      <c r="EI539" s="20" t="inlineStr">
        <is>
          <t>other</t>
        </is>
      </c>
      <c r="EJ539" s="22">
        <f>_xlfn.CONCAT(AF539:BQ539)</f>
        <v/>
      </c>
      <c r="EK539" s="22" t="n"/>
      <c r="EL539" s="20" t="n"/>
      <c r="EM539" s="20" t="n"/>
      <c r="EN539" s="20" t="n"/>
    </row>
    <row r="540" ht="119.1" customHeight="1">
      <c r="A540" s="24" t="inlineStr">
        <is>
          <t>#000282</t>
        </is>
      </c>
      <c r="B540" s="24" t="inlineStr">
        <is>
          <t>Qualtrics</t>
        </is>
      </c>
      <c r="E540" s="15" t="inlineStr">
        <is>
          <t>Yes</t>
        </is>
      </c>
      <c r="F540" s="25" t="inlineStr">
        <is>
          <t>High</t>
        </is>
      </c>
      <c r="G540" s="25" t="inlineStr">
        <is>
          <t>Done (Mark)</t>
        </is>
      </c>
      <c r="H540" s="25" t="n"/>
      <c r="I540" s="25" t="n"/>
      <c r="J540" s="25" t="n"/>
      <c r="K540" s="26" t="n"/>
      <c r="L540" s="26">
        <f>IF(COUNTIF(K:K,K540)=0,"",COUNTIF(K:K,K540))</f>
        <v/>
      </c>
      <c r="M540" s="13" t="inlineStr">
        <is>
          <t>Digital Product</t>
        </is>
      </c>
      <c r="N540" s="13" t="inlineStr">
        <is>
          <t>I_Website Service</t>
        </is>
      </c>
      <c r="O540" s="14" t="inlineStr">
        <is>
          <t>https://www.qualtrics.com/</t>
        </is>
      </c>
      <c r="P540" s="13">
        <f>COUNTIF(Q540:AC540,"Y")</f>
        <v/>
      </c>
      <c r="Q540" s="19" t="inlineStr">
        <is>
          <t>Y</t>
        </is>
      </c>
      <c r="R540" s="19" t="inlineStr">
        <is>
          <t>Y</t>
        </is>
      </c>
      <c r="S540" s="19" t="inlineStr">
        <is>
          <t>Y</t>
        </is>
      </c>
      <c r="T540" s="19" t="inlineStr">
        <is>
          <t>Y</t>
        </is>
      </c>
      <c r="U540" s="19" t="inlineStr">
        <is>
          <t>Y</t>
        </is>
      </c>
      <c r="V540" s="19" t="inlineStr">
        <is>
          <t>Y</t>
        </is>
      </c>
      <c r="W540" s="19" t="inlineStr">
        <is>
          <t>Y</t>
        </is>
      </c>
      <c r="X540" s="19" t="inlineStr">
        <is>
          <t>Y</t>
        </is>
      </c>
      <c r="Y540" s="19" t="inlineStr">
        <is>
          <t>Y</t>
        </is>
      </c>
      <c r="Z540" s="19" t="inlineStr">
        <is>
          <t>Y</t>
        </is>
      </c>
      <c r="AA540" s="19" t="inlineStr">
        <is>
          <t>Y</t>
        </is>
      </c>
      <c r="AB540" s="19" t="inlineStr">
        <is>
          <t>Y</t>
        </is>
      </c>
      <c r="AC540" s="19" t="inlineStr">
        <is>
          <t>N</t>
        </is>
      </c>
      <c r="AD540" s="13" t="inlineStr">
        <is>
          <t>Anonymous parent survey data - some disclosure of personal parent data possible</t>
        </is>
      </c>
      <c r="AE540" s="13" t="n"/>
      <c r="AF540" s="14" t="n"/>
      <c r="AG540" s="14" t="inlineStr">
        <is>
          <t>Y</t>
        </is>
      </c>
      <c r="AH540" s="14" t="inlineStr">
        <is>
          <t>Y</t>
        </is>
      </c>
      <c r="AI540" s="14" t="inlineStr">
        <is>
          <t>Y</t>
        </is>
      </c>
      <c r="AJ540" s="14" t="inlineStr">
        <is>
          <t>Y</t>
        </is>
      </c>
      <c r="AK540" s="14" t="inlineStr">
        <is>
          <t>Y</t>
        </is>
      </c>
      <c r="AL540" s="14" t="inlineStr">
        <is>
          <t>Y</t>
        </is>
      </c>
      <c r="AM540" s="14" t="n"/>
      <c r="AN540" s="14" t="n"/>
      <c r="AO540" s="14" t="n"/>
      <c r="AP540" s="14" t="n"/>
      <c r="AQ540" s="14" t="n"/>
      <c r="AR540" s="14" t="n"/>
      <c r="AS540" s="14" t="n"/>
      <c r="AT540" s="14" t="n"/>
      <c r="AU540" s="14" t="n"/>
      <c r="AV540" s="14" t="n"/>
      <c r="AW540" s="14" t="n"/>
      <c r="AX540" s="14" t="n"/>
      <c r="AY540" s="14" t="n"/>
      <c r="AZ540" s="14" t="n"/>
      <c r="BA540" s="14" t="n"/>
      <c r="BB540" s="14" t="n"/>
      <c r="BC540" s="14" t="n"/>
      <c r="BD540" s="14" t="n"/>
      <c r="BE540" s="14" t="n"/>
      <c r="BF540" s="14" t="inlineStr">
        <is>
          <t>Y</t>
        </is>
      </c>
      <c r="BG540" s="14" t="n"/>
      <c r="BH540" s="14" t="n"/>
      <c r="BI540" s="14" t="n"/>
      <c r="BJ540" s="14" t="n"/>
      <c r="BK540" s="14" t="n"/>
      <c r="BL540" s="14" t="n"/>
      <c r="BM540" s="14" t="n"/>
      <c r="BN540" s="14" t="n"/>
      <c r="BO540" s="14" t="n"/>
      <c r="BP540" s="14" t="n"/>
      <c r="BQ540" s="14" t="n"/>
      <c r="BR540" s="14" t="n"/>
      <c r="BS540" s="13" t="inlineStr">
        <is>
          <t>Manual</t>
        </is>
      </c>
      <c r="BT540" s="13" t="inlineStr">
        <is>
          <t>Australia</t>
        </is>
      </c>
      <c r="BU540" s="13" t="inlineStr">
        <is>
          <t>SaaS</t>
        </is>
      </c>
      <c r="BW540" s="33" t="inlineStr">
        <is>
          <t>https://www.qualtrics.com/privacy-statement/</t>
        </is>
      </c>
      <c r="BX540" s="13" t="inlineStr">
        <is>
          <t>A range of sophisticated survey and analysis tools.</t>
        </is>
      </c>
      <c r="BY540" s="13" t="inlineStr">
        <is>
          <t>Will not be able to participate in the survey and to get a result of survey.</t>
        </is>
      </c>
      <c r="BZ540" s="13" t="inlineStr">
        <is>
          <t>N</t>
        </is>
      </c>
      <c r="CA540" s="19" t="inlineStr">
        <is>
          <t>N</t>
        </is>
      </c>
      <c r="CB540" s="19" t="inlineStr">
        <is>
          <t>N</t>
        </is>
      </c>
      <c r="CC540" s="19" t="inlineStr">
        <is>
          <t>N</t>
        </is>
      </c>
      <c r="CD540" s="19" t="inlineStr">
        <is>
          <t>N</t>
        </is>
      </c>
      <c r="CE540" s="19" t="inlineStr">
        <is>
          <t>N</t>
        </is>
      </c>
      <c r="CF540" s="19" t="inlineStr">
        <is>
          <t>N</t>
        </is>
      </c>
      <c r="CG540" s="19" t="inlineStr">
        <is>
          <t>N</t>
        </is>
      </c>
      <c r="CH540" s="19" t="inlineStr">
        <is>
          <t>N</t>
        </is>
      </c>
      <c r="CI540" s="19" t="inlineStr">
        <is>
          <t>N</t>
        </is>
      </c>
      <c r="CJ540" s="19" t="inlineStr">
        <is>
          <t>N</t>
        </is>
      </c>
      <c r="CK540" s="19" t="inlineStr">
        <is>
          <t>N</t>
        </is>
      </c>
      <c r="CL540" s="19" t="inlineStr">
        <is>
          <t>N</t>
        </is>
      </c>
      <c r="CM540" s="13" t="inlineStr">
        <is>
          <t>T&amp;C considered enough by legal</t>
        </is>
      </c>
      <c r="CN540" s="13" t="inlineStr">
        <is>
          <t>N</t>
        </is>
      </c>
      <c r="CO540" s="19" t="inlineStr">
        <is>
          <t>N</t>
        </is>
      </c>
      <c r="CQ540" s="19" t="inlineStr">
        <is>
          <t>N</t>
        </is>
      </c>
      <c r="CT540" s="19" t="inlineStr">
        <is>
          <t>N</t>
        </is>
      </c>
      <c r="CU540" s="19" t="inlineStr">
        <is>
          <t>N</t>
        </is>
      </c>
      <c r="CW540" s="19" t="inlineStr">
        <is>
          <t>N</t>
        </is>
      </c>
      <c r="CX540" s="19" t="inlineStr">
        <is>
          <t>N</t>
        </is>
      </c>
      <c r="CY540" s="19" t="inlineStr">
        <is>
          <t>N</t>
        </is>
      </c>
      <c r="CZ540" s="19" t="inlineStr">
        <is>
          <t>N</t>
        </is>
      </c>
      <c r="DA540" s="30" t="inlineStr">
        <is>
          <t>Whilst the staff/student is registered at the College</t>
        </is>
      </c>
      <c r="DW540" s="13" t="inlineStr">
        <is>
          <t xml:space="preserve">Staff sign in details
Providing items depend on survey design.
</t>
        </is>
      </c>
      <c r="DX540" s="22">
        <f>COUNTIF(A:A,A540)</f>
        <v/>
      </c>
      <c r="DY540" s="19" t="inlineStr">
        <is>
          <t>N</t>
        </is>
      </c>
      <c r="DZ540" s="19" t="n"/>
      <c r="EA540" s="19" t="n"/>
      <c r="EB540" s="20" t="n"/>
      <c r="EC540" s="20" t="n"/>
      <c r="ED540" s="43" t="inlineStr">
        <is>
          <t>https://www.qualtrics.com/contact/</t>
        </is>
      </c>
      <c r="EE540" s="43" t="n"/>
      <c r="EF540" s="43" t="n"/>
      <c r="EG540" s="43" t="n"/>
      <c r="EH540" s="43" t="n"/>
      <c r="EI540" s="20" t="inlineStr">
        <is>
          <t>EIM</t>
        </is>
      </c>
      <c r="EJ540" s="22">
        <f>_xlfn.CONCAT(AF540:BQ540)</f>
        <v/>
      </c>
      <c r="EK540" s="22" t="n"/>
      <c r="EL540" s="20" t="n"/>
      <c r="EM540" s="20" t="n"/>
      <c r="EN540" s="20" t="n"/>
    </row>
    <row r="541" ht="84.95" customHeight="1">
      <c r="A541" s="24" t="inlineStr">
        <is>
          <t>#000283</t>
        </is>
      </c>
      <c r="B541" s="24" t="inlineStr">
        <is>
          <t>Questiaschool</t>
        </is>
      </c>
      <c r="E541" s="15" t="inlineStr">
        <is>
          <t>No</t>
        </is>
      </c>
      <c r="F541" s="25" t="inlineStr">
        <is>
          <t>Low</t>
        </is>
      </c>
      <c r="G541" s="25" t="n"/>
      <c r="H541" s="25" t="n"/>
      <c r="I541" s="25" t="n"/>
      <c r="J541" s="25" t="n"/>
      <c r="K541" s="26" t="n"/>
      <c r="L541" s="26">
        <f>IF(COUNTIF(K:K,K541)=0,"",COUNTIF(K:K,K541))</f>
        <v/>
      </c>
      <c r="M541" s="13" t="inlineStr">
        <is>
          <t>Digital Product</t>
        </is>
      </c>
      <c r="N541" s="13" t="inlineStr">
        <is>
          <t>I_Website Service</t>
        </is>
      </c>
      <c r="O541" s="37" t="inlineStr">
        <is>
          <t>www.questiaschool.com</t>
        </is>
      </c>
      <c r="P541" s="13">
        <f>COUNTIF(Q541:AC541,"Y")</f>
        <v/>
      </c>
      <c r="R541" s="19" t="inlineStr">
        <is>
          <t>N</t>
        </is>
      </c>
      <c r="S541" s="19" t="inlineStr"/>
      <c r="T541" s="19" t="inlineStr">
        <is>
          <t>N</t>
        </is>
      </c>
      <c r="U541" s="19" t="inlineStr"/>
      <c r="V541" s="19" t="inlineStr"/>
      <c r="W541" s="19" t="inlineStr">
        <is>
          <t>N</t>
        </is>
      </c>
      <c r="X541" s="19" t="inlineStr">
        <is>
          <t>Y</t>
        </is>
      </c>
      <c r="Y541" s="19" t="inlineStr">
        <is>
          <t>N</t>
        </is>
      </c>
      <c r="Z541" s="19" t="inlineStr">
        <is>
          <t>N</t>
        </is>
      </c>
      <c r="AA541" s="19" t="inlineStr">
        <is>
          <t>N</t>
        </is>
      </c>
      <c r="AB541" s="19" t="inlineStr">
        <is>
          <t>N</t>
        </is>
      </c>
      <c r="AC541" s="19" t="inlineStr">
        <is>
          <t>N</t>
        </is>
      </c>
      <c r="AE541" s="13" t="n"/>
      <c r="AF541" s="14" t="n"/>
      <c r="AG541" s="14" t="n"/>
      <c r="AH541" s="14" t="inlineStr">
        <is>
          <t>Y</t>
        </is>
      </c>
      <c r="AI541" s="14" t="n"/>
      <c r="AJ541" s="14" t="n"/>
      <c r="AK541" s="14" t="inlineStr">
        <is>
          <t>Y</t>
        </is>
      </c>
      <c r="AL541" s="14" t="n"/>
      <c r="AM541" s="14" t="n"/>
      <c r="AN541" s="14" t="n"/>
      <c r="AO541" s="14" t="n"/>
      <c r="AP541" s="14" t="n"/>
      <c r="AQ541" s="14" t="n"/>
      <c r="AR541" s="14" t="n"/>
      <c r="AS541" s="14" t="n"/>
      <c r="AT541" s="14" t="n"/>
      <c r="AU541" s="14" t="n"/>
      <c r="AV541" s="14" t="n"/>
      <c r="AW541" s="14" t="n"/>
      <c r="AX541" s="14" t="n"/>
      <c r="AY541" s="14" t="n"/>
      <c r="AZ541" s="14" t="n"/>
      <c r="BA541" s="14" t="n"/>
      <c r="BB541" s="14" t="n"/>
      <c r="BC541" s="14" t="n"/>
      <c r="BD541" s="14" t="n"/>
      <c r="BE541" s="14" t="n"/>
      <c r="BF541" s="14" t="n"/>
      <c r="BG541" s="14" t="n"/>
      <c r="BH541" s="14" t="n"/>
      <c r="BI541" s="14" t="n"/>
      <c r="BJ541" s="14" t="n"/>
      <c r="BK541" s="14" t="n"/>
      <c r="BL541" s="14" t="n"/>
      <c r="BM541" s="14" t="n"/>
      <c r="BN541" s="14" t="n"/>
      <c r="BO541" s="14" t="n"/>
      <c r="BP541" s="14" t="n"/>
      <c r="BQ541" s="14" t="n"/>
      <c r="BR541" s="14" t="n"/>
      <c r="BT541" s="13" t="inlineStr">
        <is>
          <t>Requires Confirmation</t>
        </is>
      </c>
      <c r="BW541" s="33" t="inlineStr">
        <is>
          <t>https://www.cengagegroup.com/privacy/</t>
        </is>
      </c>
      <c r="BX541" s="13" t="inlineStr">
        <is>
          <t>Provide resource for learning</t>
        </is>
      </c>
      <c r="CA541" s="19" t="inlineStr">
        <is>
          <t>N</t>
        </is>
      </c>
      <c r="CC541" s="19" t="inlineStr">
        <is>
          <t>N</t>
        </is>
      </c>
      <c r="CF541" s="19" t="inlineStr">
        <is>
          <t>N</t>
        </is>
      </c>
      <c r="CG541" s="19" t="inlineStr">
        <is>
          <t>N</t>
        </is>
      </c>
      <c r="CI541" s="19" t="inlineStr">
        <is>
          <t>N</t>
        </is>
      </c>
      <c r="CJ541" s="19" t="inlineStr">
        <is>
          <t>N</t>
        </is>
      </c>
      <c r="CK541" s="19" t="inlineStr">
        <is>
          <t>N</t>
        </is>
      </c>
      <c r="CL541" s="19" t="inlineStr">
        <is>
          <t>N</t>
        </is>
      </c>
      <c r="CO541" s="19" t="inlineStr">
        <is>
          <t>N</t>
        </is>
      </c>
      <c r="CQ541" s="19" t="inlineStr">
        <is>
          <t>N</t>
        </is>
      </c>
      <c r="CT541" s="19" t="inlineStr">
        <is>
          <t>N</t>
        </is>
      </c>
      <c r="CU541" s="19" t="inlineStr">
        <is>
          <t>N</t>
        </is>
      </c>
      <c r="CW541" s="19" t="inlineStr">
        <is>
          <t>N</t>
        </is>
      </c>
      <c r="CX541" s="19" t="inlineStr">
        <is>
          <t>N</t>
        </is>
      </c>
      <c r="CY541" s="19" t="inlineStr">
        <is>
          <t>N</t>
        </is>
      </c>
      <c r="CZ541" s="19" t="inlineStr">
        <is>
          <t>N</t>
        </is>
      </c>
      <c r="DW541" s="13" t="inlineStr">
        <is>
          <t>Registration Data: registration group name, teacher, student</t>
        </is>
      </c>
      <c r="DX541" s="22">
        <f>COUNTIF(A:A,A541)</f>
        <v/>
      </c>
      <c r="DZ541" s="19" t="n"/>
      <c r="EA541" s="19" t="n"/>
      <c r="EB541" s="129" t="inlineStr">
        <is>
          <t>gale.technicalsupport@cengage.com</t>
        </is>
      </c>
      <c r="EC541" s="129" t="inlineStr">
        <is>
          <t>1-800-877-4253</t>
        </is>
      </c>
      <c r="ED541" s="129" t="inlineStr">
        <is>
          <t>https://www.gale.com/contact</t>
        </is>
      </c>
      <c r="EE541" s="129" t="n"/>
      <c r="EF541" s="129" t="n"/>
      <c r="EG541" s="129" t="n"/>
      <c r="EH541" s="129" t="n"/>
      <c r="EI541" s="20" t="inlineStr">
        <is>
          <t>edu</t>
        </is>
      </c>
      <c r="EJ541" s="22">
        <f>_xlfn.CONCAT(AF541:BQ541)</f>
        <v/>
      </c>
      <c r="EK541" s="22" t="n"/>
      <c r="EL541" s="20" t="n"/>
      <c r="EM541" s="20" t="n"/>
      <c r="EN541" s="20" t="n"/>
    </row>
    <row r="542" ht="84.95" customHeight="1">
      <c r="A542" s="24" t="inlineStr">
        <is>
          <t>#000284</t>
        </is>
      </c>
      <c r="B542" s="24" t="inlineStr">
        <is>
          <t>Quick Math Jr</t>
        </is>
      </c>
      <c r="C542" s="13" t="inlineStr">
        <is>
          <t>Shiny Things</t>
        </is>
      </c>
      <c r="E542" s="15" t="inlineStr">
        <is>
          <t>No</t>
        </is>
      </c>
      <c r="F542" s="25" t="inlineStr">
        <is>
          <t>Low</t>
        </is>
      </c>
      <c r="G542" s="25" t="n"/>
      <c r="H542" s="25" t="n"/>
      <c r="I542" s="25" t="n"/>
      <c r="J542" s="25" t="inlineStr">
        <is>
          <t>#000225</t>
        </is>
      </c>
      <c r="K542" s="26" t="n"/>
      <c r="L542" s="26">
        <f>IF(COUNTIF(K:K,K542)=0,"",COUNTIF(K:K,K542))</f>
        <v/>
      </c>
      <c r="M542" s="13" t="inlineStr">
        <is>
          <t>Digital Product</t>
        </is>
      </c>
      <c r="N542" s="13" t="inlineStr">
        <is>
          <t>I_Website Service</t>
        </is>
      </c>
      <c r="O542" s="21" t="inlineStr">
        <is>
          <t>https://www.getshinythings.com/</t>
        </is>
      </c>
      <c r="P542" s="13">
        <f>COUNTIF(Q542:AC542,"Y")</f>
        <v/>
      </c>
      <c r="R542" s="19" t="inlineStr">
        <is>
          <t>N</t>
        </is>
      </c>
      <c r="S542" s="19" t="inlineStr"/>
      <c r="T542" s="19" t="inlineStr">
        <is>
          <t>N</t>
        </is>
      </c>
      <c r="U542" s="19" t="inlineStr"/>
      <c r="V542" s="19" t="inlineStr"/>
      <c r="W542" s="19" t="inlineStr">
        <is>
          <t>N</t>
        </is>
      </c>
      <c r="X542" s="19" t="inlineStr">
        <is>
          <t>N</t>
        </is>
      </c>
      <c r="Y542" s="19" t="inlineStr">
        <is>
          <t>N</t>
        </is>
      </c>
      <c r="Z542" s="19" t="inlineStr">
        <is>
          <t>N</t>
        </is>
      </c>
      <c r="AA542" s="19" t="inlineStr">
        <is>
          <t>Y</t>
        </is>
      </c>
      <c r="AB542" s="19" t="inlineStr">
        <is>
          <t>N</t>
        </is>
      </c>
      <c r="AC542" s="19" t="inlineStr">
        <is>
          <t>N</t>
        </is>
      </c>
      <c r="AE542" s="13" t="n"/>
      <c r="AF542" s="14" t="n"/>
      <c r="AG542" s="14" t="n"/>
      <c r="AH542" s="14" t="n"/>
      <c r="AI542" s="14" t="n"/>
      <c r="AJ542" s="14" t="n"/>
      <c r="AK542" s="14" t="n"/>
      <c r="AL542" s="14" t="n"/>
      <c r="AM542" s="14" t="n"/>
      <c r="AN542" s="14" t="n"/>
      <c r="AO542" s="14" t="n"/>
      <c r="AP542" s="14" t="n"/>
      <c r="AQ542" s="14" t="n"/>
      <c r="AR542" s="14" t="n"/>
      <c r="AS542" s="14" t="n"/>
      <c r="AT542" s="14" t="n"/>
      <c r="AU542" s="14" t="n"/>
      <c r="AV542" s="14" t="n"/>
      <c r="AW542" s="14" t="n"/>
      <c r="AX542" s="14" t="n"/>
      <c r="AY542" s="14" t="n"/>
      <c r="AZ542" s="14" t="n"/>
      <c r="BA542" s="14" t="n"/>
      <c r="BB542" s="14" t="n"/>
      <c r="BC542" s="14" t="n"/>
      <c r="BD542" s="14" t="n"/>
      <c r="BE542" s="14" t="n"/>
      <c r="BF542" s="14" t="n"/>
      <c r="BG542" s="14" t="n"/>
      <c r="BH542" s="14" t="n"/>
      <c r="BI542" s="14" t="n"/>
      <c r="BJ542" s="14" t="n"/>
      <c r="BK542" s="14" t="n"/>
      <c r="BL542" s="14" t="n"/>
      <c r="BM542" s="14" t="n"/>
      <c r="BN542" s="14" t="n"/>
      <c r="BO542" s="14" t="n"/>
      <c r="BP542" s="14" t="n"/>
      <c r="BQ542" s="14" t="n"/>
      <c r="BR542" s="14" t="n"/>
      <c r="BT542" s="13" t="inlineStr">
        <is>
          <t>No identifiable data</t>
        </is>
      </c>
      <c r="BW542" s="33" t="inlineStr">
        <is>
          <t>https://www.getshinythings.com/privacy/</t>
        </is>
      </c>
      <c r="BX542" s="13" t="inlineStr">
        <is>
          <t>Provide fun games for learning math</t>
        </is>
      </c>
      <c r="CA542" s="19" t="inlineStr">
        <is>
          <t>N</t>
        </is>
      </c>
      <c r="CC542" s="19" t="inlineStr">
        <is>
          <t>N</t>
        </is>
      </c>
      <c r="CF542" s="19" t="inlineStr">
        <is>
          <t>N</t>
        </is>
      </c>
      <c r="CG542" s="19" t="inlineStr">
        <is>
          <t>N</t>
        </is>
      </c>
      <c r="CI542" s="19" t="inlineStr">
        <is>
          <t>N</t>
        </is>
      </c>
      <c r="CJ542" s="19" t="inlineStr">
        <is>
          <t>N</t>
        </is>
      </c>
      <c r="CK542" s="19" t="inlineStr">
        <is>
          <t>N</t>
        </is>
      </c>
      <c r="CL542" s="19" t="inlineStr">
        <is>
          <t>N</t>
        </is>
      </c>
      <c r="CO542" s="19" t="inlineStr">
        <is>
          <t>N</t>
        </is>
      </c>
      <c r="CQ542" s="19" t="inlineStr">
        <is>
          <t>N</t>
        </is>
      </c>
      <c r="CT542" s="19" t="inlineStr">
        <is>
          <t>N</t>
        </is>
      </c>
      <c r="CU542" s="19" t="inlineStr">
        <is>
          <t>N</t>
        </is>
      </c>
      <c r="CW542" s="19" t="inlineStr">
        <is>
          <t>N</t>
        </is>
      </c>
      <c r="CX542" s="19" t="inlineStr">
        <is>
          <t>N</t>
        </is>
      </c>
      <c r="CY542" s="19" t="inlineStr">
        <is>
          <t>N</t>
        </is>
      </c>
      <c r="CZ542" s="19" t="inlineStr">
        <is>
          <t>N</t>
        </is>
      </c>
      <c r="DA542" s="13" t="inlineStr">
        <is>
          <t>Do not collect any personal information</t>
        </is>
      </c>
      <c r="DW542" s="13" t="inlineStr">
        <is>
          <t>None</t>
        </is>
      </c>
      <c r="DX542" s="22">
        <f>COUNTIF(A:A,A542)</f>
        <v/>
      </c>
      <c r="DZ542" s="19" t="n"/>
      <c r="EA542" s="19" t="n"/>
      <c r="EB542" s="20" t="n"/>
      <c r="EC542" s="20" t="n"/>
      <c r="ED542" s="20" t="n"/>
      <c r="EE542" s="20" t="n"/>
      <c r="EF542" s="20" t="n"/>
      <c r="EG542" s="20" t="n"/>
      <c r="EH542" s="20" t="n"/>
      <c r="EI542" s="20" t="inlineStr">
        <is>
          <t>math</t>
        </is>
      </c>
      <c r="EJ542" s="22">
        <f>_xlfn.CONCAT(AF542:BQ542)</f>
        <v/>
      </c>
      <c r="EK542" s="22" t="n"/>
      <c r="EL542" s="20" t="n"/>
      <c r="EM542" s="20" t="n"/>
      <c r="EN542" s="20" t="n"/>
    </row>
    <row r="543" ht="68.09999999999999" customHeight="1">
      <c r="A543" s="24" t="inlineStr">
        <is>
          <t>#000285</t>
        </is>
      </c>
      <c r="B543" s="24" t="inlineStr">
        <is>
          <t>Quizizz</t>
        </is>
      </c>
      <c r="E543" s="15" t="inlineStr">
        <is>
          <t>No</t>
        </is>
      </c>
      <c r="F543" s="25" t="inlineStr">
        <is>
          <t>Low</t>
        </is>
      </c>
      <c r="G543" s="25" t="inlineStr">
        <is>
          <t>Yes</t>
        </is>
      </c>
      <c r="H543" s="25" t="n"/>
      <c r="I543" s="35" t="n">
        <v>2</v>
      </c>
      <c r="J543" s="25" t="n"/>
      <c r="K543" s="26" t="inlineStr">
        <is>
          <t>DAR00049</t>
        </is>
      </c>
      <c r="L543" s="26">
        <f>IF(COUNTIF(K:K,K543)=0,"",COUNTIF(K:K,K543))</f>
        <v/>
      </c>
      <c r="M543" s="13" t="inlineStr">
        <is>
          <t>Digital Product</t>
        </is>
      </c>
      <c r="N543" s="13" t="inlineStr">
        <is>
          <t>I_Website Service</t>
        </is>
      </c>
      <c r="O543" s="138" t="inlineStr">
        <is>
          <t>https://quizizz.com/</t>
        </is>
      </c>
      <c r="P543" s="13">
        <f>COUNTIF(Q543:AC543,"Y")</f>
        <v/>
      </c>
      <c r="R543" s="19" t="inlineStr">
        <is>
          <t>Y</t>
        </is>
      </c>
      <c r="S543" s="19" t="inlineStr">
        <is>
          <t>Y</t>
        </is>
      </c>
      <c r="T543" s="19" t="inlineStr">
        <is>
          <t>Y</t>
        </is>
      </c>
      <c r="U543" s="19" t="inlineStr">
        <is>
          <t>Y</t>
        </is>
      </c>
      <c r="V543" s="19" t="inlineStr"/>
      <c r="W543" s="19" t="inlineStr">
        <is>
          <t>N</t>
        </is>
      </c>
      <c r="X543" s="19" t="inlineStr">
        <is>
          <t>N</t>
        </is>
      </c>
      <c r="Y543" s="19" t="inlineStr">
        <is>
          <t>Y</t>
        </is>
      </c>
      <c r="Z543" s="19" t="inlineStr">
        <is>
          <t>N</t>
        </is>
      </c>
      <c r="AA543" s="19" t="inlineStr">
        <is>
          <t>Y</t>
        </is>
      </c>
      <c r="AB543" s="19" t="inlineStr">
        <is>
          <t>N</t>
        </is>
      </c>
      <c r="AC543" s="19" t="inlineStr">
        <is>
          <t>N</t>
        </is>
      </c>
      <c r="AE543" s="13" t="n"/>
      <c r="AF543" s="38" t="n"/>
      <c r="AG543" s="14" t="inlineStr">
        <is>
          <t>Y</t>
        </is>
      </c>
      <c r="AH543" s="38" t="inlineStr">
        <is>
          <t> </t>
        </is>
      </c>
      <c r="AI543" s="38" t="inlineStr">
        <is>
          <t> </t>
        </is>
      </c>
      <c r="AJ543" s="14" t="inlineStr">
        <is>
          <t>Y</t>
        </is>
      </c>
      <c r="AK543" s="38" t="inlineStr">
        <is>
          <t> </t>
        </is>
      </c>
      <c r="AL543" s="38" t="inlineStr">
        <is>
          <t> </t>
        </is>
      </c>
      <c r="AM543" s="38" t="inlineStr">
        <is>
          <t> </t>
        </is>
      </c>
      <c r="AN543" s="38" t="inlineStr">
        <is>
          <t> </t>
        </is>
      </c>
      <c r="AO543" s="38" t="inlineStr">
        <is>
          <t> </t>
        </is>
      </c>
      <c r="AP543" s="38" t="inlineStr">
        <is>
          <t> </t>
        </is>
      </c>
      <c r="AQ543" s="38" t="inlineStr">
        <is>
          <t> </t>
        </is>
      </c>
      <c r="AR543" s="38" t="inlineStr">
        <is>
          <t> </t>
        </is>
      </c>
      <c r="AS543" s="38" t="inlineStr">
        <is>
          <t> </t>
        </is>
      </c>
      <c r="AT543" s="38" t="inlineStr">
        <is>
          <t> </t>
        </is>
      </c>
      <c r="AU543" s="38" t="inlineStr">
        <is>
          <t> </t>
        </is>
      </c>
      <c r="AV543" s="38" t="inlineStr">
        <is>
          <t> </t>
        </is>
      </c>
      <c r="AW543" s="38" t="inlineStr">
        <is>
          <t> </t>
        </is>
      </c>
      <c r="AX543" s="38" t="inlineStr">
        <is>
          <t> </t>
        </is>
      </c>
      <c r="AY543" s="38" t="inlineStr">
        <is>
          <t> </t>
        </is>
      </c>
      <c r="AZ543" s="38" t="inlineStr">
        <is>
          <t> </t>
        </is>
      </c>
      <c r="BA543" s="38" t="inlineStr">
        <is>
          <t> </t>
        </is>
      </c>
      <c r="BB543" s="38" t="inlineStr">
        <is>
          <t> </t>
        </is>
      </c>
      <c r="BC543" s="38" t="inlineStr">
        <is>
          <t> </t>
        </is>
      </c>
      <c r="BD543" s="38" t="inlineStr">
        <is>
          <t> </t>
        </is>
      </c>
      <c r="BE543" s="38" t="inlineStr">
        <is>
          <t> </t>
        </is>
      </c>
      <c r="BF543" s="38" t="inlineStr">
        <is>
          <t> </t>
        </is>
      </c>
      <c r="BG543" s="38" t="inlineStr">
        <is>
          <t> </t>
        </is>
      </c>
      <c r="BH543" s="38" t="inlineStr">
        <is>
          <t> </t>
        </is>
      </c>
      <c r="BI543" s="38" t="inlineStr">
        <is>
          <t> </t>
        </is>
      </c>
      <c r="BJ543" s="38" t="inlineStr">
        <is>
          <t> </t>
        </is>
      </c>
      <c r="BK543" s="38" t="inlineStr">
        <is>
          <t> </t>
        </is>
      </c>
      <c r="BL543" s="38" t="inlineStr">
        <is>
          <t> </t>
        </is>
      </c>
      <c r="BM543" s="38" t="inlineStr">
        <is>
          <t> </t>
        </is>
      </c>
      <c r="BN543" s="38" t="inlineStr">
        <is>
          <t> </t>
        </is>
      </c>
      <c r="BO543" s="38" t="inlineStr">
        <is>
          <t> </t>
        </is>
      </c>
      <c r="BP543" s="38" t="inlineStr">
        <is>
          <t> </t>
        </is>
      </c>
      <c r="BQ543" s="38" t="inlineStr">
        <is>
          <t> </t>
        </is>
      </c>
      <c r="BR543" s="14" t="n"/>
      <c r="BT543" s="13" t="inlineStr">
        <is>
          <t>USA</t>
        </is>
      </c>
      <c r="BW543" s="33" t="inlineStr">
        <is>
          <t>https://quizizz.com/privacy</t>
        </is>
      </c>
      <c r="BX543" s="13" t="inlineStr">
        <is>
          <t>Academic Resources and Assessment</t>
        </is>
      </c>
      <c r="BY543" s="13" t="inlineStr">
        <is>
          <t>May not access academic improvement software</t>
        </is>
      </c>
      <c r="CA543" s="19" t="inlineStr">
        <is>
          <t>N</t>
        </is>
      </c>
      <c r="CC543" s="19" t="inlineStr">
        <is>
          <t>N</t>
        </is>
      </c>
      <c r="CF543" s="19" t="inlineStr">
        <is>
          <t>N</t>
        </is>
      </c>
      <c r="CG543" s="19" t="inlineStr">
        <is>
          <t>N</t>
        </is>
      </c>
      <c r="CI543" s="19" t="inlineStr">
        <is>
          <t>N</t>
        </is>
      </c>
      <c r="CJ543" s="19" t="inlineStr">
        <is>
          <t>N</t>
        </is>
      </c>
      <c r="CK543" s="19" t="inlineStr">
        <is>
          <t>N</t>
        </is>
      </c>
      <c r="CL543" s="19" t="inlineStr">
        <is>
          <t>N</t>
        </is>
      </c>
      <c r="CO543" s="19" t="inlineStr">
        <is>
          <t>N</t>
        </is>
      </c>
      <c r="CQ543" s="19" t="inlineStr">
        <is>
          <t>N</t>
        </is>
      </c>
      <c r="CT543" s="19" t="inlineStr">
        <is>
          <t>N</t>
        </is>
      </c>
      <c r="CU543" s="19" t="inlineStr">
        <is>
          <t>N</t>
        </is>
      </c>
      <c r="CW543" s="19" t="inlineStr">
        <is>
          <t>N</t>
        </is>
      </c>
      <c r="CX543" s="19" t="inlineStr">
        <is>
          <t>N</t>
        </is>
      </c>
      <c r="CY543" s="19" t="inlineStr">
        <is>
          <t>N</t>
        </is>
      </c>
      <c r="CZ543" s="19" t="inlineStr">
        <is>
          <t>N</t>
        </is>
      </c>
      <c r="DW543" s="13" t="inlineStr">
        <is>
          <t>Student name, student email</t>
        </is>
      </c>
      <c r="DX543" s="22">
        <f>COUNTIF(A:A,A543)</f>
        <v/>
      </c>
      <c r="DZ543" s="19" t="n"/>
      <c r="EA543" s="19" t="n"/>
      <c r="EB543" s="129" t="inlineStr">
        <is>
          <t>support@quizizz.com</t>
        </is>
      </c>
      <c r="EC543" s="20" t="n"/>
      <c r="ED543" s="20" t="n"/>
      <c r="EE543" s="20" t="n"/>
      <c r="EF543" s="20" t="n"/>
      <c r="EG543" s="20" t="n"/>
      <c r="EH543" s="20" t="n"/>
      <c r="EI543" s="20" t="inlineStr">
        <is>
          <t>edu</t>
        </is>
      </c>
      <c r="EJ543" s="22">
        <f>_xlfn.CONCAT(AF543:BQ543)</f>
        <v/>
      </c>
      <c r="EK543" s="22" t="n"/>
      <c r="EL543" s="20" t="n"/>
      <c r="EM543" s="20" t="n"/>
      <c r="EN543" s="20" t="n"/>
    </row>
    <row r="544" ht="68.09999999999999" customHeight="1">
      <c r="A544" s="24" t="inlineStr">
        <is>
          <t>#000286</t>
        </is>
      </c>
      <c r="B544" s="24" t="inlineStr">
        <is>
          <t>Quizlet</t>
        </is>
      </c>
      <c r="C544" s="13" t="inlineStr">
        <is>
          <t>Quizlet Inc.</t>
        </is>
      </c>
      <c r="E544" s="15" t="inlineStr">
        <is>
          <t>No</t>
        </is>
      </c>
      <c r="F544" s="25" t="inlineStr">
        <is>
          <t>Med</t>
        </is>
      </c>
      <c r="G544" s="25" t="inlineStr">
        <is>
          <t>Yes</t>
        </is>
      </c>
      <c r="H544" s="25" t="n"/>
      <c r="I544" s="35" t="n">
        <v>2</v>
      </c>
      <c r="J544" s="25" t="n"/>
      <c r="K544" s="26" t="n"/>
      <c r="L544" s="26">
        <f>IF(COUNTIF(K:K,K544)=0,"",COUNTIF(K:K,K544))</f>
        <v/>
      </c>
      <c r="M544" s="13" t="inlineStr">
        <is>
          <t>Digital Product</t>
        </is>
      </c>
      <c r="N544" s="13" t="inlineStr">
        <is>
          <t>V_Examination Service</t>
        </is>
      </c>
      <c r="O544" s="37" t="inlineStr">
        <is>
          <t>https://quizlet.com</t>
        </is>
      </c>
      <c r="P544" s="13">
        <f>COUNTIF(Q544:AC544,"Y")</f>
        <v/>
      </c>
      <c r="R544" s="19" t="inlineStr">
        <is>
          <t>Y</t>
        </is>
      </c>
      <c r="S544" s="19" t="inlineStr">
        <is>
          <t>Y</t>
        </is>
      </c>
      <c r="T544" s="19" t="inlineStr">
        <is>
          <t>Y</t>
        </is>
      </c>
      <c r="U544" s="19" t="inlineStr">
        <is>
          <t>Y</t>
        </is>
      </c>
      <c r="V544" s="19" t="inlineStr">
        <is>
          <t>Y</t>
        </is>
      </c>
      <c r="W544" s="19" t="inlineStr">
        <is>
          <t>Y</t>
        </is>
      </c>
      <c r="X544" s="19" t="inlineStr">
        <is>
          <t>Y</t>
        </is>
      </c>
      <c r="Y544" s="19" t="inlineStr">
        <is>
          <t>N</t>
        </is>
      </c>
      <c r="Z544" s="19" t="inlineStr">
        <is>
          <t>N</t>
        </is>
      </c>
      <c r="AA544" s="19" t="inlineStr">
        <is>
          <t>N</t>
        </is>
      </c>
      <c r="AB544" s="19" t="inlineStr">
        <is>
          <t>Y</t>
        </is>
      </c>
      <c r="AC544" s="19" t="inlineStr">
        <is>
          <t>N</t>
        </is>
      </c>
      <c r="AE544" s="13" t="n"/>
      <c r="AF544" s="38" t="n"/>
      <c r="AG544" s="14" t="inlineStr">
        <is>
          <t>Y</t>
        </is>
      </c>
      <c r="AH544" s="38" t="inlineStr">
        <is>
          <t> </t>
        </is>
      </c>
      <c r="AI544" s="38" t="inlineStr">
        <is>
          <t> </t>
        </is>
      </c>
      <c r="AJ544" s="14" t="inlineStr">
        <is>
          <t>Y</t>
        </is>
      </c>
      <c r="AK544" s="38" t="inlineStr">
        <is>
          <t> </t>
        </is>
      </c>
      <c r="AL544" s="38" t="inlineStr">
        <is>
          <t> </t>
        </is>
      </c>
      <c r="AM544" s="38" t="inlineStr">
        <is>
          <t> </t>
        </is>
      </c>
      <c r="AN544" s="38" t="inlineStr">
        <is>
          <t> </t>
        </is>
      </c>
      <c r="AO544" s="38" t="inlineStr">
        <is>
          <t> </t>
        </is>
      </c>
      <c r="AP544" s="38" t="inlineStr">
        <is>
          <t> </t>
        </is>
      </c>
      <c r="AQ544" s="38" t="inlineStr">
        <is>
          <t> </t>
        </is>
      </c>
      <c r="AR544" s="38" t="inlineStr">
        <is>
          <t> </t>
        </is>
      </c>
      <c r="AS544" s="38" t="inlineStr">
        <is>
          <t> </t>
        </is>
      </c>
      <c r="AT544" s="38" t="inlineStr">
        <is>
          <t> </t>
        </is>
      </c>
      <c r="AU544" s="38" t="inlineStr">
        <is>
          <t> </t>
        </is>
      </c>
      <c r="AV544" s="38" t="inlineStr">
        <is>
          <t>Y</t>
        </is>
      </c>
      <c r="AW544" s="38" t="inlineStr">
        <is>
          <t> </t>
        </is>
      </c>
      <c r="AX544" s="38" t="inlineStr">
        <is>
          <t> </t>
        </is>
      </c>
      <c r="AY544" s="38" t="inlineStr">
        <is>
          <t> </t>
        </is>
      </c>
      <c r="AZ544" s="38" t="inlineStr">
        <is>
          <t> </t>
        </is>
      </c>
      <c r="BA544" s="38" t="inlineStr">
        <is>
          <t> </t>
        </is>
      </c>
      <c r="BB544" s="38" t="inlineStr">
        <is>
          <t> </t>
        </is>
      </c>
      <c r="BC544" s="38" t="inlineStr">
        <is>
          <t> </t>
        </is>
      </c>
      <c r="BD544" s="38" t="inlineStr">
        <is>
          <t> </t>
        </is>
      </c>
      <c r="BE544" s="38" t="inlineStr">
        <is>
          <t> </t>
        </is>
      </c>
      <c r="BF544" s="38" t="inlineStr">
        <is>
          <t> </t>
        </is>
      </c>
      <c r="BG544" s="38" t="inlineStr">
        <is>
          <t> </t>
        </is>
      </c>
      <c r="BH544" s="38" t="inlineStr">
        <is>
          <t> </t>
        </is>
      </c>
      <c r="BI544" s="38" t="inlineStr">
        <is>
          <t> </t>
        </is>
      </c>
      <c r="BJ544" s="38" t="inlineStr">
        <is>
          <t> </t>
        </is>
      </c>
      <c r="BK544" s="38" t="inlineStr">
        <is>
          <t> </t>
        </is>
      </c>
      <c r="BL544" s="38" t="inlineStr">
        <is>
          <t> </t>
        </is>
      </c>
      <c r="BM544" s="38" t="inlineStr">
        <is>
          <t> </t>
        </is>
      </c>
      <c r="BN544" s="38" t="inlineStr">
        <is>
          <t> </t>
        </is>
      </c>
      <c r="BO544" s="38" t="inlineStr">
        <is>
          <t> </t>
        </is>
      </c>
      <c r="BP544" s="38" t="inlineStr">
        <is>
          <t> </t>
        </is>
      </c>
      <c r="BQ544" s="38" t="inlineStr">
        <is>
          <t> </t>
        </is>
      </c>
      <c r="BR544" s="14" t="n"/>
      <c r="BT544" s="13" t="inlineStr">
        <is>
          <t>USA</t>
        </is>
      </c>
      <c r="BW544" s="33" t="inlineStr">
        <is>
          <t>https://quizlet.com/privacy</t>
        </is>
      </c>
      <c r="BX544" s="13" t="inlineStr">
        <is>
          <t>Crosscurricular - Quiz
Academic Resources and Assessment</t>
        </is>
      </c>
      <c r="BY544" s="13" t="inlineStr">
        <is>
          <t>May not access academic improvement software</t>
        </is>
      </c>
      <c r="CA544" s="19" t="inlineStr">
        <is>
          <t>N</t>
        </is>
      </c>
      <c r="CC544" s="19" t="inlineStr">
        <is>
          <t>N</t>
        </is>
      </c>
      <c r="CF544" s="19" t="inlineStr">
        <is>
          <t>N</t>
        </is>
      </c>
      <c r="CG544" s="19" t="inlineStr">
        <is>
          <t>N</t>
        </is>
      </c>
      <c r="CI544" s="19" t="inlineStr">
        <is>
          <t>N</t>
        </is>
      </c>
      <c r="CJ544" s="19" t="inlineStr">
        <is>
          <t>N</t>
        </is>
      </c>
      <c r="CK544" s="19" t="inlineStr">
        <is>
          <t>N</t>
        </is>
      </c>
      <c r="CL544" s="19" t="inlineStr">
        <is>
          <t>N</t>
        </is>
      </c>
      <c r="CO544" s="19" t="inlineStr">
        <is>
          <t>N</t>
        </is>
      </c>
      <c r="CQ544" s="19" t="inlineStr">
        <is>
          <t>N</t>
        </is>
      </c>
      <c r="CT544" s="19" t="inlineStr">
        <is>
          <t>N</t>
        </is>
      </c>
      <c r="CU544" s="19" t="inlineStr">
        <is>
          <t>N</t>
        </is>
      </c>
      <c r="CW544" s="19" t="inlineStr">
        <is>
          <t>N</t>
        </is>
      </c>
      <c r="CX544" s="19" t="inlineStr">
        <is>
          <t>N</t>
        </is>
      </c>
      <c r="CY544" s="19" t="inlineStr">
        <is>
          <t>N</t>
        </is>
      </c>
      <c r="CZ544" s="19" t="inlineStr">
        <is>
          <t>N</t>
        </is>
      </c>
      <c r="DW544" s="13" t="inlineStr">
        <is>
          <t>Student name, DOB, Student email</t>
        </is>
      </c>
      <c r="DX544" s="22">
        <f>COUNTIF(A:A,A544)</f>
        <v/>
      </c>
      <c r="DZ544" s="19" t="n"/>
      <c r="EA544" s="19" t="n"/>
      <c r="EB544" s="20" t="n"/>
      <c r="EC544" s="20" t="n"/>
      <c r="ED544" s="20" t="n"/>
      <c r="EE544" s="20" t="n"/>
      <c r="EF544" s="20" t="n"/>
      <c r="EG544" s="20" t="n"/>
      <c r="EH544" s="20" t="n"/>
      <c r="EI544" s="20" t="inlineStr">
        <is>
          <t>edu</t>
        </is>
      </c>
      <c r="EJ544" s="22">
        <f>_xlfn.CONCAT(AF544:BQ544)</f>
        <v/>
      </c>
      <c r="EK544" s="22" t="n"/>
      <c r="EL544" s="20" t="n"/>
      <c r="EM544" s="20" t="n"/>
      <c r="EN544" s="20" t="n"/>
    </row>
    <row r="545" ht="84.95" customHeight="1">
      <c r="A545" s="24" t="inlineStr">
        <is>
          <t>#000388</t>
        </is>
      </c>
      <c r="B545" s="13" t="inlineStr">
        <is>
          <t xml:space="preserve">Qustodio </t>
        </is>
      </c>
      <c r="E545" s="15" t="inlineStr">
        <is>
          <t>No</t>
        </is>
      </c>
      <c r="F545" s="25" t="inlineStr">
        <is>
          <t>Low</t>
        </is>
      </c>
      <c r="G545" s="25" t="n"/>
      <c r="H545" s="25" t="n"/>
      <c r="I545" s="25" t="n"/>
      <c r="J545" s="25" t="n"/>
      <c r="L545" s="26">
        <f>IF(COUNTIF(K:K,K545)=0,"",COUNTIF(K:K,K545))</f>
        <v/>
      </c>
      <c r="M545" s="13" t="inlineStr">
        <is>
          <t>Digital Product</t>
        </is>
      </c>
      <c r="N545" s="13" t="inlineStr">
        <is>
          <t>I_Website Service</t>
        </is>
      </c>
      <c r="O545" s="41" t="inlineStr">
        <is>
          <t>https://www.qustodio.com/en/</t>
        </is>
      </c>
      <c r="P545" s="13">
        <f>COUNTIF(Q545:AC545,"Y")</f>
        <v/>
      </c>
      <c r="R545" s="19" t="inlineStr">
        <is>
          <t>N</t>
        </is>
      </c>
      <c r="S545" s="19" t="inlineStr">
        <is>
          <t>Y</t>
        </is>
      </c>
      <c r="T545" s="19" t="inlineStr">
        <is>
          <t>N</t>
        </is>
      </c>
      <c r="U545" s="19" t="inlineStr"/>
      <c r="V545" s="19" t="inlineStr"/>
      <c r="W545" s="19" t="inlineStr">
        <is>
          <t>N</t>
        </is>
      </c>
      <c r="X545" s="19" t="inlineStr">
        <is>
          <t>N</t>
        </is>
      </c>
      <c r="Y545" s="19" t="inlineStr">
        <is>
          <t>N</t>
        </is>
      </c>
      <c r="Z545" s="19" t="inlineStr">
        <is>
          <t>N</t>
        </is>
      </c>
      <c r="AA545" s="19" t="inlineStr">
        <is>
          <t>N</t>
        </is>
      </c>
      <c r="AB545" s="19" t="inlineStr">
        <is>
          <t>N</t>
        </is>
      </c>
      <c r="AC545" s="19" t="inlineStr">
        <is>
          <t>N</t>
        </is>
      </c>
      <c r="AE545" s="13" t="n"/>
      <c r="AF545" s="14" t="n"/>
      <c r="AG545" s="14" t="inlineStr">
        <is>
          <t>Y</t>
        </is>
      </c>
      <c r="AH545" s="14" t="inlineStr">
        <is>
          <t>Y</t>
        </is>
      </c>
      <c r="AI545" s="14" t="n"/>
      <c r="AJ545" s="14" t="n"/>
      <c r="AK545" s="14" t="inlineStr">
        <is>
          <t>Y</t>
        </is>
      </c>
      <c r="AL545" s="14" t="n"/>
      <c r="AM545" s="14" t="n"/>
      <c r="AN545" s="14" t="n"/>
      <c r="AO545" s="14" t="n"/>
      <c r="AP545" s="14" t="n"/>
      <c r="AQ545" s="14" t="n"/>
      <c r="AR545" s="14" t="n"/>
      <c r="AS545" s="14" t="n"/>
      <c r="AT545" s="14" t="n"/>
      <c r="AU545" s="14" t="n"/>
      <c r="AV545" s="14" t="inlineStr">
        <is>
          <t>Y</t>
        </is>
      </c>
      <c r="AW545" s="14" t="n"/>
      <c r="AX545" s="14" t="n"/>
      <c r="AY545" s="14" t="n"/>
      <c r="AZ545" s="14" t="n"/>
      <c r="BA545" s="14" t="n"/>
      <c r="BB545" s="14" t="n"/>
      <c r="BC545" s="14" t="n"/>
      <c r="BD545" s="14" t="n"/>
      <c r="BE545" s="14" t="n"/>
      <c r="BF545" s="14" t="n"/>
      <c r="BG545" s="14" t="inlineStr">
        <is>
          <t>Y</t>
        </is>
      </c>
      <c r="BH545" s="14" t="n"/>
      <c r="BI545" s="14" t="n"/>
      <c r="BJ545" s="14" t="n"/>
      <c r="BK545" s="14" t="n"/>
      <c r="BL545" s="14" t="n"/>
      <c r="BM545" s="14" t="n"/>
      <c r="BN545" s="14" t="n"/>
      <c r="BO545" s="14" t="n"/>
      <c r="BP545" s="14" t="n"/>
      <c r="BQ545" s="14" t="n"/>
      <c r="BR545" s="14" t="n"/>
      <c r="BT545" s="13" t="inlineStr">
        <is>
          <t>USA</t>
        </is>
      </c>
      <c r="BW545" s="33" t="inlineStr">
        <is>
          <t>https://www.qustodio.com/en/privacy/</t>
        </is>
      </c>
      <c r="BX545" s="13" t="inlineStr">
        <is>
          <t>Monitoring software that we pay for and install on all student BYOD devices in Years 6 to 8</t>
        </is>
      </c>
      <c r="CA545" s="19" t="inlineStr">
        <is>
          <t>N</t>
        </is>
      </c>
      <c r="CC545" s="19" t="inlineStr">
        <is>
          <t>N</t>
        </is>
      </c>
      <c r="CF545" s="19" t="inlineStr">
        <is>
          <t>N</t>
        </is>
      </c>
      <c r="CG545" s="19" t="inlineStr">
        <is>
          <t>N</t>
        </is>
      </c>
      <c r="CI545" s="19" t="inlineStr">
        <is>
          <t>N</t>
        </is>
      </c>
      <c r="CJ545" s="19" t="inlineStr">
        <is>
          <t>N</t>
        </is>
      </c>
      <c r="CK545" s="19" t="inlineStr">
        <is>
          <t>N</t>
        </is>
      </c>
      <c r="CL545" s="19" t="inlineStr">
        <is>
          <t>N</t>
        </is>
      </c>
      <c r="CO545" s="19" t="inlineStr">
        <is>
          <t>N</t>
        </is>
      </c>
      <c r="CQ545" s="19" t="inlineStr">
        <is>
          <t>N</t>
        </is>
      </c>
      <c r="CT545" s="19" t="inlineStr">
        <is>
          <t>N</t>
        </is>
      </c>
      <c r="CU545" s="19" t="inlineStr">
        <is>
          <t>N</t>
        </is>
      </c>
      <c r="CW545" s="19" t="inlineStr">
        <is>
          <t>N</t>
        </is>
      </c>
      <c r="CX545" s="19" t="inlineStr">
        <is>
          <t>N</t>
        </is>
      </c>
      <c r="CY545" s="19" t="inlineStr">
        <is>
          <t>N</t>
        </is>
      </c>
      <c r="CZ545" s="19" t="inlineStr">
        <is>
          <t>N</t>
        </is>
      </c>
      <c r="DW545" s="13" t="n"/>
      <c r="DX545" s="22">
        <f>COUNTIF(A:A,A545)</f>
        <v/>
      </c>
      <c r="DZ545" s="19" t="n"/>
      <c r="EA545" s="19" t="n"/>
      <c r="EB545" s="43" t="inlineStr">
        <is>
          <t>sales@qustodio.com/info@qustodio.com</t>
        </is>
      </c>
      <c r="EC545" s="20" t="n"/>
      <c r="ED545" s="20" t="n"/>
      <c r="EE545" s="20" t="n"/>
      <c r="EF545" s="20" t="n"/>
      <c r="EG545" s="20" t="n"/>
      <c r="EH545" s="20" t="n"/>
      <c r="EI545" s="20" t="inlineStr">
        <is>
          <t>tool</t>
        </is>
      </c>
      <c r="EJ545" s="22">
        <f>_xlfn.CONCAT(AF545:BQ545)</f>
        <v/>
      </c>
      <c r="EK545" s="20" t="n"/>
      <c r="EL545" s="20" t="n"/>
      <c r="EM545" s="20" t="n"/>
      <c r="EN545" s="20" t="n"/>
    </row>
    <row r="546" ht="18.95" customHeight="1">
      <c r="A546" s="24" t="inlineStr">
        <is>
          <t>#000612</t>
        </is>
      </c>
      <c r="B546" s="13" t="inlineStr">
        <is>
          <t>Qvti Golf</t>
        </is>
      </c>
      <c r="F546" s="25" t="n"/>
      <c r="G546" s="25" t="n"/>
      <c r="H546" s="25" t="n"/>
      <c r="I546" s="25" t="n"/>
      <c r="J546" s="25" t="n"/>
      <c r="L546" s="26">
        <f>IF(COUNTIF(K:K,K546)=0,"",COUNTIF(K:K,K546))</f>
        <v/>
      </c>
      <c r="M546" s="13" t="inlineStr">
        <is>
          <t>Missing</t>
        </is>
      </c>
      <c r="N546" s="13" t="inlineStr">
        <is>
          <t>V_CCA</t>
        </is>
      </c>
      <c r="O546" s="41" t="n"/>
      <c r="P546" s="13">
        <f>COUNTIF(Q546:AC546,"Y")</f>
        <v/>
      </c>
      <c r="R546" s="19" t="inlineStr">
        <is>
          <t>N</t>
        </is>
      </c>
      <c r="S546" s="19" t="inlineStr"/>
      <c r="T546" s="19" t="inlineStr">
        <is>
          <t>N</t>
        </is>
      </c>
      <c r="U546" s="19" t="inlineStr"/>
      <c r="V546" s="19" t="inlineStr"/>
      <c r="W546" s="19" t="inlineStr">
        <is>
          <t>N</t>
        </is>
      </c>
      <c r="X546" s="19" t="inlineStr">
        <is>
          <t>N</t>
        </is>
      </c>
      <c r="Y546" s="19" t="inlineStr">
        <is>
          <t>N</t>
        </is>
      </c>
      <c r="Z546" s="19" t="inlineStr">
        <is>
          <t>N</t>
        </is>
      </c>
      <c r="AA546" s="19" t="inlineStr">
        <is>
          <t>N</t>
        </is>
      </c>
      <c r="AB546" s="19" t="inlineStr">
        <is>
          <t>Y</t>
        </is>
      </c>
      <c r="AC546" s="19" t="inlineStr">
        <is>
          <t>N</t>
        </is>
      </c>
      <c r="AE546" s="13" t="n"/>
      <c r="AF546" s="14" t="n"/>
      <c r="AG546" s="14" t="inlineStr">
        <is>
          <t>Y</t>
        </is>
      </c>
      <c r="AH546" s="14" t="n"/>
      <c r="AI546" s="14" t="n"/>
      <c r="AJ546" s="14" t="n"/>
      <c r="AK546" s="14" t="n"/>
      <c r="AL546" s="14" t="inlineStr">
        <is>
          <t>Y</t>
        </is>
      </c>
      <c r="AM546" s="14" t="n"/>
      <c r="AN546" s="14" t="n"/>
      <c r="AO546" s="14" t="n"/>
      <c r="AP546" s="14" t="n"/>
      <c r="AQ546" s="14" t="n"/>
      <c r="AR546" s="14" t="n"/>
      <c r="AS546" s="14" t="n"/>
      <c r="AT546" s="14" t="n"/>
      <c r="AU546" s="14" t="n"/>
      <c r="AV546" s="14" t="n"/>
      <c r="AW546" s="14" t="n"/>
      <c r="AX546" s="14" t="n"/>
      <c r="AY546" s="14" t="n"/>
      <c r="AZ546" s="14" t="n"/>
      <c r="BA546" s="14" t="n"/>
      <c r="BB546" s="14" t="n"/>
      <c r="BC546" s="14" t="n"/>
      <c r="BD546" s="14" t="n"/>
      <c r="BE546" s="14" t="n"/>
      <c r="BF546" s="14" t="n"/>
      <c r="BG546" s="14" t="inlineStr">
        <is>
          <t>Y</t>
        </is>
      </c>
      <c r="BH546" s="14" t="n"/>
      <c r="BI546" s="14" t="n"/>
      <c r="BJ546" s="14" t="n"/>
      <c r="BK546" s="14" t="n"/>
      <c r="BL546" s="14" t="n"/>
      <c r="BM546" s="14" t="n"/>
      <c r="BN546" s="14" t="n"/>
      <c r="BO546" s="14" t="n"/>
      <c r="BP546" s="14" t="n"/>
      <c r="BQ546" s="14" t="n"/>
      <c r="BR546" s="14" t="n"/>
      <c r="BT546" s="13" t="inlineStr">
        <is>
          <t>China</t>
        </is>
      </c>
      <c r="BW546" s="44" t="n"/>
      <c r="CA546" s="19" t="inlineStr">
        <is>
          <t>N</t>
        </is>
      </c>
      <c r="CC546" s="19" t="inlineStr">
        <is>
          <t>N</t>
        </is>
      </c>
      <c r="CF546" s="19" t="inlineStr">
        <is>
          <t>N</t>
        </is>
      </c>
      <c r="CG546" s="19" t="inlineStr">
        <is>
          <t>N</t>
        </is>
      </c>
      <c r="CI546" s="19" t="inlineStr">
        <is>
          <t>N</t>
        </is>
      </c>
      <c r="CJ546" s="19" t="inlineStr">
        <is>
          <t>N</t>
        </is>
      </c>
      <c r="CK546" s="19" t="inlineStr">
        <is>
          <t>N</t>
        </is>
      </c>
      <c r="CL546" s="19" t="inlineStr">
        <is>
          <t>N</t>
        </is>
      </c>
      <c r="CO546" s="19" t="inlineStr">
        <is>
          <t>N</t>
        </is>
      </c>
      <c r="CQ546" s="19" t="inlineStr">
        <is>
          <t>N</t>
        </is>
      </c>
      <c r="CT546" s="19" t="inlineStr">
        <is>
          <t>N</t>
        </is>
      </c>
      <c r="CU546" s="19" t="inlineStr">
        <is>
          <t>N</t>
        </is>
      </c>
      <c r="CW546" s="19" t="inlineStr">
        <is>
          <t>N</t>
        </is>
      </c>
      <c r="CX546" s="19" t="inlineStr">
        <is>
          <t>N</t>
        </is>
      </c>
      <c r="CY546" s="19" t="inlineStr">
        <is>
          <t>N</t>
        </is>
      </c>
      <c r="CZ546" s="19" t="inlineStr">
        <is>
          <t>N</t>
        </is>
      </c>
      <c r="DW546" s="13" t="n"/>
      <c r="DX546" s="22">
        <f>COUNTIF(A:A,A546)</f>
        <v/>
      </c>
      <c r="DZ546" s="19" t="n"/>
      <c r="EA546" s="19" t="n"/>
      <c r="EB546" s="20" t="n"/>
      <c r="EC546" s="20" t="n"/>
      <c r="ED546" s="20" t="n"/>
      <c r="EE546" s="20" t="n"/>
      <c r="EF546" s="20" t="n"/>
      <c r="EG546" s="20" t="n"/>
      <c r="EH546" s="20" t="n"/>
      <c r="EI546" s="20" t="n"/>
      <c r="EJ546" s="22">
        <f>_xlfn.CONCAT(AF546:BQ546)</f>
        <v/>
      </c>
      <c r="EK546" s="20" t="n"/>
      <c r="EL546" s="20" t="n"/>
      <c r="EM546" s="20" t="n"/>
      <c r="EN546" s="20" t="n"/>
    </row>
    <row r="547" ht="323.1" customHeight="1">
      <c r="A547" s="24" t="inlineStr">
        <is>
          <t>#000613</t>
        </is>
      </c>
      <c r="B547" s="13" t="inlineStr">
        <is>
          <t>Raffles Hotel</t>
        </is>
      </c>
      <c r="F547" s="25" t="n"/>
      <c r="G547" s="25" t="n"/>
      <c r="H547" s="25" t="n"/>
      <c r="I547" s="25" t="n"/>
      <c r="J547" s="25" t="n"/>
      <c r="L547" s="26">
        <f>IF(COUNTIF(K:K,K547)=0,"",COUNTIF(K:K,K547))</f>
        <v/>
      </c>
      <c r="M547" s="13" t="inlineStr">
        <is>
          <t>Vendor</t>
        </is>
      </c>
      <c r="N547" s="13" t="inlineStr">
        <is>
          <t>V_Other</t>
        </is>
      </c>
      <c r="O547" s="41" t="inlineStr">
        <is>
          <t>https://www.raffles.com/</t>
        </is>
      </c>
      <c r="P547" s="13">
        <f>COUNTIF(Q547:AC547,"Y")</f>
        <v/>
      </c>
      <c r="R547" s="19" t="inlineStr">
        <is>
          <t>N</t>
        </is>
      </c>
      <c r="S547" s="19" t="inlineStr"/>
      <c r="T547" s="19" t="inlineStr">
        <is>
          <t>N</t>
        </is>
      </c>
      <c r="U547" s="19" t="inlineStr"/>
      <c r="V547" s="19" t="inlineStr"/>
      <c r="W547" s="19" t="inlineStr">
        <is>
          <t>N</t>
        </is>
      </c>
      <c r="X547" s="19" t="inlineStr">
        <is>
          <t>N</t>
        </is>
      </c>
      <c r="Y547" s="19" t="inlineStr">
        <is>
          <t>N</t>
        </is>
      </c>
      <c r="Z547" s="19" t="inlineStr">
        <is>
          <t>Y</t>
        </is>
      </c>
      <c r="AA547" s="19" t="inlineStr">
        <is>
          <t>N</t>
        </is>
      </c>
      <c r="AB547" s="19" t="inlineStr">
        <is>
          <t>N</t>
        </is>
      </c>
      <c r="AC547" s="19" t="inlineStr">
        <is>
          <t>N</t>
        </is>
      </c>
      <c r="AE547" s="13" t="n"/>
      <c r="AF547" s="14" t="inlineStr"/>
      <c r="AG547" s="14" t="inlineStr"/>
      <c r="AH547" s="14" t="inlineStr"/>
      <c r="AI547" s="14" t="inlineStr"/>
      <c r="AJ547" s="14" t="inlineStr"/>
      <c r="AK547" s="14" t="inlineStr">
        <is>
          <t>y</t>
        </is>
      </c>
      <c r="AL547" s="14" t="inlineStr"/>
      <c r="AM547" s="14" t="inlineStr"/>
      <c r="AN547" s="14" t="inlineStr"/>
      <c r="AO547" s="14" t="inlineStr"/>
      <c r="AP547" s="14" t="inlineStr"/>
      <c r="AQ547" s="14" t="inlineStr"/>
      <c r="AR547" s="14" t="inlineStr"/>
      <c r="AS547" s="14" t="inlineStr"/>
      <c r="AT547" s="14" t="inlineStr"/>
      <c r="AU547" s="14" t="inlineStr"/>
      <c r="AV547" s="14" t="inlineStr"/>
      <c r="AW547" s="14" t="inlineStr"/>
      <c r="AX547" s="14" t="inlineStr"/>
      <c r="AY547" s="14" t="inlineStr"/>
      <c r="AZ547" s="14" t="inlineStr"/>
      <c r="BA547" s="14" t="inlineStr"/>
      <c r="BB547" s="14" t="inlineStr"/>
      <c r="BC547" s="14" t="inlineStr"/>
      <c r="BD547" s="14" t="inlineStr"/>
      <c r="BE547" s="14" t="inlineStr"/>
      <c r="BF547" s="14" t="inlineStr"/>
      <c r="BG547" s="14" t="inlineStr"/>
      <c r="BH547" s="14" t="inlineStr"/>
      <c r="BI547" s="14" t="inlineStr"/>
      <c r="BJ547" s="14" t="inlineStr"/>
      <c r="BK547" s="14" t="inlineStr"/>
      <c r="BL547" s="14" t="inlineStr"/>
      <c r="BM547" s="14" t="inlineStr"/>
      <c r="BN547" s="14" t="inlineStr"/>
      <c r="BO547" s="14" t="inlineStr"/>
      <c r="BP547" s="14" t="inlineStr"/>
      <c r="BQ547" s="14" t="inlineStr"/>
      <c r="BR547" s="14" t="n"/>
      <c r="BT547" s="13" t="inlineStr">
        <is>
          <t>China</t>
        </is>
      </c>
      <c r="BW547" s="33" t="inlineStr">
        <is>
          <t>https://all.accor.com/information/legal/data-protection.en.shtml?utm_medium=accor_brands_websites&amp;utm_source=raffles&amp;utm_campaign=raffles</t>
        </is>
      </c>
      <c r="BX547" s="13" t="inlineStr">
        <is>
          <t>Events organisation</t>
        </is>
      </c>
      <c r="CA547" s="19" t="inlineStr">
        <is>
          <t>N</t>
        </is>
      </c>
      <c r="CC547" s="19" t="inlineStr">
        <is>
          <t>N</t>
        </is>
      </c>
      <c r="CF547" s="19" t="inlineStr">
        <is>
          <t>N</t>
        </is>
      </c>
      <c r="CG547" s="19" t="inlineStr">
        <is>
          <t>N</t>
        </is>
      </c>
      <c r="CI547" s="19" t="inlineStr">
        <is>
          <t>N</t>
        </is>
      </c>
      <c r="CJ547" s="19" t="inlineStr">
        <is>
          <t>N</t>
        </is>
      </c>
      <c r="CK547" s="19" t="inlineStr">
        <is>
          <t>N</t>
        </is>
      </c>
      <c r="CL547" s="19" t="inlineStr">
        <is>
          <t>N</t>
        </is>
      </c>
      <c r="CO547" s="19" t="inlineStr">
        <is>
          <t>N</t>
        </is>
      </c>
      <c r="CQ547" s="19" t="inlineStr">
        <is>
          <t>N</t>
        </is>
      </c>
      <c r="CT547" s="19" t="inlineStr">
        <is>
          <t>N</t>
        </is>
      </c>
      <c r="CU547" s="19" t="inlineStr">
        <is>
          <t>N</t>
        </is>
      </c>
      <c r="CW547" s="19" t="inlineStr">
        <is>
          <t>N</t>
        </is>
      </c>
      <c r="CX547" s="19" t="inlineStr">
        <is>
          <t>N</t>
        </is>
      </c>
      <c r="CY547" s="19" t="inlineStr">
        <is>
          <t>N</t>
        </is>
      </c>
      <c r="CZ547" s="19" t="inlineStr">
        <is>
          <t>N</t>
        </is>
      </c>
      <c r="DA547" s="13" t="inlineStr">
        <is>
          <t>(Location)May be sent, in particular as part of the reservation process, to Accorhotels located outside of the European Union</t>
        </is>
      </c>
      <c r="DW547" s="13" t="n"/>
      <c r="DX547" s="22">
        <f>COUNTIF(A:A,A547)</f>
        <v/>
      </c>
      <c r="DZ547" s="19" t="n"/>
      <c r="EA547" s="19" t="n"/>
      <c r="EB547" s="20" t="n"/>
      <c r="EC547" s="20" t="inlineStr">
        <is>
          <t>+ 80017233537</t>
        </is>
      </c>
      <c r="ED547" s="20" t="n"/>
      <c r="EE547" s="20" t="n"/>
      <c r="EF547" s="20" t="n"/>
      <c r="EG547" s="20" t="n"/>
      <c r="EH547" s="20" t="n"/>
      <c r="EI547" s="20" t="inlineStr">
        <is>
          <t>vendor</t>
        </is>
      </c>
      <c r="EJ547" s="22">
        <f>_xlfn.CONCAT(AF547:BQ547)</f>
        <v/>
      </c>
      <c r="EK547" s="20" t="n"/>
      <c r="EL547" s="20" t="n"/>
      <c r="EM547" s="20" t="n"/>
      <c r="EN547" s="20" t="n"/>
    </row>
    <row r="548" ht="84.95" customHeight="1">
      <c r="A548" s="24" t="inlineStr">
        <is>
          <t>#000287</t>
        </is>
      </c>
      <c r="B548" s="24" t="inlineStr">
        <is>
          <t>Raspberry Pi</t>
        </is>
      </c>
      <c r="C548" s="13" t="inlineStr">
        <is>
          <t>Raspberry Pi Foundation, UK Registered Charity 1129409</t>
        </is>
      </c>
      <c r="E548" s="15" t="inlineStr">
        <is>
          <t>No</t>
        </is>
      </c>
      <c r="F548" s="25" t="inlineStr">
        <is>
          <t>Low</t>
        </is>
      </c>
      <c r="G548" s="25" t="n"/>
      <c r="H548" s="25" t="n"/>
      <c r="I548" s="25" t="n"/>
      <c r="J548" s="25" t="n"/>
      <c r="K548" s="26" t="n"/>
      <c r="L548" s="26">
        <f>IF(COUNTIF(K:K,K548)=0,"",COUNTIF(K:K,K548))</f>
        <v/>
      </c>
      <c r="M548" s="13" t="inlineStr">
        <is>
          <t>Digital Product</t>
        </is>
      </c>
      <c r="N548" s="13" t="inlineStr">
        <is>
          <t>I_Hardware</t>
        </is>
      </c>
      <c r="O548" s="37" t="inlineStr">
        <is>
          <t>https://www.raspberrypi.org/</t>
        </is>
      </c>
      <c r="P548" s="13">
        <f>COUNTIF(Q548:AC548,"Y")</f>
        <v/>
      </c>
      <c r="R548" s="19" t="inlineStr">
        <is>
          <t>Y</t>
        </is>
      </c>
      <c r="S548" s="19" t="inlineStr">
        <is>
          <t>Y</t>
        </is>
      </c>
      <c r="T548" s="19" t="inlineStr">
        <is>
          <t>Y</t>
        </is>
      </c>
      <c r="U548" s="19" t="inlineStr"/>
      <c r="V548" s="19" t="inlineStr"/>
      <c r="W548" s="19" t="inlineStr">
        <is>
          <t>N</t>
        </is>
      </c>
      <c r="X548" s="19" t="inlineStr">
        <is>
          <t>N</t>
        </is>
      </c>
      <c r="Y548" s="19" t="inlineStr">
        <is>
          <t>N</t>
        </is>
      </c>
      <c r="Z548" s="19" t="inlineStr">
        <is>
          <t>N</t>
        </is>
      </c>
      <c r="AA548" s="19" t="inlineStr">
        <is>
          <t>N</t>
        </is>
      </c>
      <c r="AB548" s="19" t="inlineStr">
        <is>
          <t>Y</t>
        </is>
      </c>
      <c r="AC548" s="19" t="inlineStr">
        <is>
          <t>N</t>
        </is>
      </c>
      <c r="AE548" s="13" t="n"/>
      <c r="AF548" s="14" t="n"/>
      <c r="AG548" s="14" t="inlineStr">
        <is>
          <t>Y</t>
        </is>
      </c>
      <c r="AH548" s="14" t="inlineStr">
        <is>
          <t>Y</t>
        </is>
      </c>
      <c r="AI548" s="14" t="n"/>
      <c r="AJ548" s="14" t="inlineStr">
        <is>
          <t>Y</t>
        </is>
      </c>
      <c r="AK548" s="14" t="inlineStr">
        <is>
          <t>Y</t>
        </is>
      </c>
      <c r="AL548" s="14" t="n"/>
      <c r="AM548" s="14" t="n"/>
      <c r="AN548" s="14" t="n"/>
      <c r="AO548" s="14" t="n"/>
      <c r="AP548" s="14" t="n"/>
      <c r="AQ548" s="14" t="n"/>
      <c r="AR548" s="14" t="n"/>
      <c r="AS548" s="14" t="n"/>
      <c r="AT548" s="14" t="n"/>
      <c r="AU548" s="14" t="n"/>
      <c r="AV548" s="14" t="n"/>
      <c r="AW548" s="14" t="n"/>
      <c r="AX548" s="14" t="n"/>
      <c r="AY548" s="14" t="n"/>
      <c r="AZ548" s="14" t="n"/>
      <c r="BA548" s="14" t="n"/>
      <c r="BB548" s="14" t="n"/>
      <c r="BC548" s="14" t="n"/>
      <c r="BD548" s="14" t="n"/>
      <c r="BE548" s="14" t="n"/>
      <c r="BF548" s="14" t="n"/>
      <c r="BG548" s="14" t="n"/>
      <c r="BH548" s="14" t="n"/>
      <c r="BI548" s="14" t="n"/>
      <c r="BJ548" s="14" t="n"/>
      <c r="BK548" s="14" t="n"/>
      <c r="BL548" s="14" t="n"/>
      <c r="BM548" s="14" t="n"/>
      <c r="BN548" s="14" t="n"/>
      <c r="BO548" s="14" t="n"/>
      <c r="BP548" s="14" t="n"/>
      <c r="BQ548" s="14" t="n"/>
      <c r="BR548" s="14" t="n"/>
      <c r="BT548" s="13" t="inlineStr">
        <is>
          <t>UK</t>
        </is>
      </c>
      <c r="BW548" s="33" t="inlineStr">
        <is>
          <t>https://www.raspberrypi.org/privacy/</t>
        </is>
      </c>
      <c r="BX548" s="13" t="inlineStr">
        <is>
          <t>Physical Computing Electronics STEAM</t>
        </is>
      </c>
      <c r="CA548" s="19" t="inlineStr">
        <is>
          <t>N</t>
        </is>
      </c>
      <c r="CC548" s="19" t="inlineStr">
        <is>
          <t>N</t>
        </is>
      </c>
      <c r="CF548" s="19" t="inlineStr">
        <is>
          <t>N</t>
        </is>
      </c>
      <c r="CG548" s="19" t="inlineStr">
        <is>
          <t>N</t>
        </is>
      </c>
      <c r="CI548" s="19" t="inlineStr">
        <is>
          <t>N</t>
        </is>
      </c>
      <c r="CJ548" s="19" t="inlineStr">
        <is>
          <t>N</t>
        </is>
      </c>
      <c r="CK548" s="19" t="inlineStr">
        <is>
          <t>N</t>
        </is>
      </c>
      <c r="CL548" s="19" t="inlineStr">
        <is>
          <t>N</t>
        </is>
      </c>
      <c r="CO548" s="19" t="inlineStr">
        <is>
          <t>N</t>
        </is>
      </c>
      <c r="CQ548" s="19" t="inlineStr">
        <is>
          <t>N</t>
        </is>
      </c>
      <c r="CT548" s="19" t="inlineStr">
        <is>
          <t>N</t>
        </is>
      </c>
      <c r="CU548" s="19" t="inlineStr">
        <is>
          <t>N</t>
        </is>
      </c>
      <c r="CW548" s="19" t="inlineStr">
        <is>
          <t>N</t>
        </is>
      </c>
      <c r="CX548" s="19" t="inlineStr">
        <is>
          <t>N</t>
        </is>
      </c>
      <c r="CY548" s="19" t="inlineStr">
        <is>
          <t>N</t>
        </is>
      </c>
      <c r="CZ548" s="19" t="inlineStr">
        <is>
          <t>N</t>
        </is>
      </c>
      <c r="DW548" s="13" t="inlineStr">
        <is>
          <t>None</t>
        </is>
      </c>
      <c r="DX548" s="22">
        <f>COUNTIF(A:A,A548)</f>
        <v/>
      </c>
      <c r="DZ548" s="19" t="n"/>
      <c r="EA548" s="19" t="n"/>
      <c r="EB548" s="20" t="n"/>
      <c r="EC548" s="122" t="n"/>
      <c r="ED548" s="129" t="inlineStr">
        <is>
          <t>https://www.raspberrypi.org/contact/</t>
        </is>
      </c>
      <c r="EE548" s="129" t="n"/>
      <c r="EF548" s="129" t="n"/>
      <c r="EG548" s="129" t="n"/>
      <c r="EH548" s="129" t="n"/>
      <c r="EI548" s="20" t="inlineStr">
        <is>
          <t>other</t>
        </is>
      </c>
      <c r="EJ548" s="22">
        <f>_xlfn.CONCAT(AF548:BQ548)</f>
        <v/>
      </c>
      <c r="EK548" s="22" t="n"/>
      <c r="EL548" s="20" t="n"/>
      <c r="EM548" s="20" t="n"/>
      <c r="EN548" s="20" t="n"/>
    </row>
    <row r="549" ht="119.1" customHeight="1">
      <c r="A549" s="13" t="inlineStr">
        <is>
          <t>#000824</t>
        </is>
      </c>
      <c r="B549" s="14" t="inlineStr">
        <is>
          <t>Ravenna Student Document Portal</t>
        </is>
      </c>
      <c r="N549" s="38" t="inlineStr">
        <is>
          <t>I_Website Service</t>
        </is>
      </c>
      <c r="O549" s="21" t="inlineStr">
        <is>
          <t>https://www.ravenna-admit.com/login.php</t>
        </is>
      </c>
      <c r="S549" s="19" t="inlineStr">
        <is>
          <t>Y</t>
        </is>
      </c>
      <c r="AF549" s="14" t="n"/>
      <c r="AG549" s="14" t="n"/>
      <c r="AH549" s="14" t="n"/>
      <c r="AI549" s="14" t="n"/>
      <c r="AJ549" s="14" t="n"/>
      <c r="AK549" s="14" t="n"/>
      <c r="AL549" s="14" t="n"/>
      <c r="AM549" s="14" t="n"/>
      <c r="AN549" s="14" t="n"/>
      <c r="AO549" s="14" t="n"/>
      <c r="AP549" s="14" t="n"/>
      <c r="AQ549" s="14" t="n"/>
      <c r="AR549" s="14" t="n"/>
      <c r="AS549" s="14" t="n"/>
      <c r="AT549" s="14" t="n"/>
      <c r="AU549" s="14" t="n"/>
      <c r="AV549" s="14" t="n"/>
      <c r="AW549" s="14" t="n"/>
      <c r="AX549" s="14" t="n"/>
      <c r="AY549" s="14" t="n"/>
      <c r="AZ549" s="14" t="n"/>
      <c r="BA549" s="14" t="n"/>
      <c r="BB549" s="14" t="n"/>
      <c r="BC549" s="14" t="n"/>
      <c r="BD549" s="14" t="n"/>
      <c r="BE549" s="14" t="n"/>
      <c r="BF549" s="14" t="n"/>
      <c r="BG549" s="14" t="n"/>
      <c r="BH549" s="14" t="n"/>
      <c r="BI549" s="14" t="n"/>
      <c r="BJ549" s="14" t="n"/>
      <c r="BK549" s="14" t="n"/>
      <c r="BL549" s="14" t="n"/>
      <c r="BM549" s="14" t="n"/>
      <c r="BN549" s="14" t="n"/>
      <c r="BO549" s="14" t="n"/>
      <c r="BP549" s="14" t="n"/>
      <c r="BQ549" s="14" t="n"/>
      <c r="BR549" s="14" t="n"/>
      <c r="BW549" s="138" t="inlineStr">
        <is>
          <t>https://www.ravenna-admit.com/termsconditions.php</t>
        </is>
      </c>
      <c r="BX549" s="13" t="inlineStr">
        <is>
          <t>[Chenghan]For students applying to private and independent PS-12 schools.</t>
        </is>
      </c>
      <c r="DX549" s="20" t="n"/>
      <c r="DZ549" s="19" t="n"/>
      <c r="EA549" s="19" t="n"/>
      <c r="EB549" s="20" t="n"/>
      <c r="EC549" s="20" t="n"/>
      <c r="ED549" s="20" t="n"/>
      <c r="EE549" s="20" t="n"/>
      <c r="EF549" s="20" t="n"/>
      <c r="EG549" s="20" t="n"/>
      <c r="EH549" s="20" t="n"/>
      <c r="EI549" s="20" t="n"/>
      <c r="EJ549" s="20" t="n"/>
      <c r="EK549" s="20" t="n"/>
      <c r="EL549" s="20" t="n"/>
      <c r="EM549" s="20" t="n"/>
      <c r="EN549" s="20" t="n"/>
    </row>
    <row r="550" ht="135.95" customHeight="1">
      <c r="A550" s="24" t="inlineStr">
        <is>
          <t>#000288</t>
        </is>
      </c>
      <c r="B550" s="24" t="inlineStr">
        <is>
          <t>Razkids</t>
        </is>
      </c>
      <c r="C550" s="13" t="inlineStr">
        <is>
          <t>Raz Kids</t>
        </is>
      </c>
      <c r="E550" s="15" t="inlineStr">
        <is>
          <t>No</t>
        </is>
      </c>
      <c r="F550" s="25" t="inlineStr">
        <is>
          <t>Low</t>
        </is>
      </c>
      <c r="G550" s="25" t="inlineStr">
        <is>
          <t>Yes</t>
        </is>
      </c>
      <c r="H550" s="25" t="n"/>
      <c r="I550" s="35" t="n">
        <v>4</v>
      </c>
      <c r="J550" s="25" t="n"/>
      <c r="K550" s="26" t="n"/>
      <c r="L550" s="26">
        <f>IF(COUNTIF(K:K,K550)=0,"",COUNTIF(K:K,K550))</f>
        <v/>
      </c>
      <c r="M550" s="13" t="inlineStr">
        <is>
          <t>Digital Product</t>
        </is>
      </c>
      <c r="N550" s="13" t="inlineStr">
        <is>
          <t>I_Website Service</t>
        </is>
      </c>
      <c r="O550" s="37" t="inlineStr">
        <is>
          <t>https://www.raz-kids.com/</t>
        </is>
      </c>
      <c r="P550" s="13">
        <f>COUNTIF(Q550:AC550,"Y")</f>
        <v/>
      </c>
      <c r="R550" s="19" t="inlineStr">
        <is>
          <t>Y</t>
        </is>
      </c>
      <c r="S550" s="19" t="inlineStr">
        <is>
          <t>Y</t>
        </is>
      </c>
      <c r="T550" s="19" t="inlineStr">
        <is>
          <t>N</t>
        </is>
      </c>
      <c r="U550" s="19" t="inlineStr"/>
      <c r="V550" s="19" t="inlineStr"/>
      <c r="W550" s="19" t="inlineStr">
        <is>
          <t>Y</t>
        </is>
      </c>
      <c r="X550" s="19" t="inlineStr">
        <is>
          <t>Y</t>
        </is>
      </c>
      <c r="Y550" s="19" t="inlineStr">
        <is>
          <t>N</t>
        </is>
      </c>
      <c r="Z550" s="19" t="inlineStr">
        <is>
          <t>N</t>
        </is>
      </c>
      <c r="AA550" s="19" t="inlineStr">
        <is>
          <t>N</t>
        </is>
      </c>
      <c r="AB550" s="19" t="inlineStr">
        <is>
          <t>Y</t>
        </is>
      </c>
      <c r="AC550" s="19" t="inlineStr">
        <is>
          <t>Y</t>
        </is>
      </c>
      <c r="AE550" s="13" t="n"/>
      <c r="AF550" s="38" t="inlineStr">
        <is>
          <t>Y</t>
        </is>
      </c>
      <c r="AG550" s="38" t="inlineStr">
        <is>
          <t>Y</t>
        </is>
      </c>
      <c r="AH550" s="38" t="inlineStr">
        <is>
          <t>Y</t>
        </is>
      </c>
      <c r="AI550" s="38" t="inlineStr">
        <is>
          <t>Y</t>
        </is>
      </c>
      <c r="AJ550" s="38" t="inlineStr">
        <is>
          <t>Y</t>
        </is>
      </c>
      <c r="AK550" s="38" t="inlineStr">
        <is>
          <t>Y</t>
        </is>
      </c>
      <c r="AL550" s="38" t="inlineStr">
        <is>
          <t> </t>
        </is>
      </c>
      <c r="AM550" s="38" t="inlineStr">
        <is>
          <t> </t>
        </is>
      </c>
      <c r="AN550" s="38" t="inlineStr">
        <is>
          <t> </t>
        </is>
      </c>
      <c r="AO550" s="38" t="inlineStr">
        <is>
          <t> </t>
        </is>
      </c>
      <c r="AP550" s="38" t="inlineStr">
        <is>
          <t> </t>
        </is>
      </c>
      <c r="AQ550" s="38" t="inlineStr">
        <is>
          <t> </t>
        </is>
      </c>
      <c r="AR550" s="38" t="inlineStr">
        <is>
          <t> </t>
        </is>
      </c>
      <c r="AS550" s="38" t="inlineStr">
        <is>
          <t> </t>
        </is>
      </c>
      <c r="AT550" s="38" t="inlineStr">
        <is>
          <t>Y</t>
        </is>
      </c>
      <c r="AU550" s="38" t="inlineStr">
        <is>
          <t> </t>
        </is>
      </c>
      <c r="AV550" s="38" t="inlineStr">
        <is>
          <t> </t>
        </is>
      </c>
      <c r="AW550" s="38" t="inlineStr">
        <is>
          <t> </t>
        </is>
      </c>
      <c r="AX550" s="38" t="inlineStr">
        <is>
          <t> </t>
        </is>
      </c>
      <c r="AY550" s="38" t="inlineStr">
        <is>
          <t> </t>
        </is>
      </c>
      <c r="AZ550" s="38" t="inlineStr">
        <is>
          <t> </t>
        </is>
      </c>
      <c r="BA550" s="38" t="inlineStr">
        <is>
          <t> </t>
        </is>
      </c>
      <c r="BB550" s="38" t="inlineStr">
        <is>
          <t> </t>
        </is>
      </c>
      <c r="BC550" s="38" t="inlineStr">
        <is>
          <t> </t>
        </is>
      </c>
      <c r="BD550" s="38" t="inlineStr">
        <is>
          <t> </t>
        </is>
      </c>
      <c r="BE550" s="38" t="inlineStr">
        <is>
          <t> </t>
        </is>
      </c>
      <c r="BF550" s="38" t="inlineStr">
        <is>
          <t> </t>
        </is>
      </c>
      <c r="BG550" s="38" t="inlineStr">
        <is>
          <t> </t>
        </is>
      </c>
      <c r="BH550" s="38" t="inlineStr">
        <is>
          <t> </t>
        </is>
      </c>
      <c r="BI550" s="38" t="inlineStr">
        <is>
          <t> </t>
        </is>
      </c>
      <c r="BJ550" s="38" t="inlineStr">
        <is>
          <t>Y</t>
        </is>
      </c>
      <c r="BK550" s="38" t="inlineStr">
        <is>
          <t> </t>
        </is>
      </c>
      <c r="BL550" s="38" t="inlineStr">
        <is>
          <t> </t>
        </is>
      </c>
      <c r="BM550" s="38" t="inlineStr">
        <is>
          <t> </t>
        </is>
      </c>
      <c r="BN550" s="38" t="inlineStr">
        <is>
          <t> </t>
        </is>
      </c>
      <c r="BO550" s="38" t="inlineStr">
        <is>
          <t> </t>
        </is>
      </c>
      <c r="BP550" s="38" t="inlineStr">
        <is>
          <t> </t>
        </is>
      </c>
      <c r="BQ550" s="38" t="inlineStr">
        <is>
          <t> </t>
        </is>
      </c>
      <c r="BR550" s="14" t="n"/>
      <c r="BT550" s="13" t="inlineStr">
        <is>
          <t>USA</t>
        </is>
      </c>
      <c r="BW550" s="33" t="inlineStr">
        <is>
          <t>https://lazcommunity.force.com/knowledgebase/s/article/Privacy</t>
        </is>
      </c>
      <c r="BX550" s="13" t="inlineStr">
        <is>
          <t>reading and comprehension</t>
        </is>
      </c>
      <c r="CA550" s="19" t="inlineStr">
        <is>
          <t>N</t>
        </is>
      </c>
      <c r="CC550" s="19" t="inlineStr">
        <is>
          <t>N</t>
        </is>
      </c>
      <c r="CF550" s="19" t="inlineStr">
        <is>
          <t>N</t>
        </is>
      </c>
      <c r="CG550" s="19" t="inlineStr">
        <is>
          <t>N</t>
        </is>
      </c>
      <c r="CI550" s="19" t="inlineStr">
        <is>
          <t>N</t>
        </is>
      </c>
      <c r="CJ550" s="19" t="inlineStr">
        <is>
          <t>N</t>
        </is>
      </c>
      <c r="CK550" s="19" t="inlineStr">
        <is>
          <t>N</t>
        </is>
      </c>
      <c r="CL550" s="19" t="inlineStr">
        <is>
          <t>N</t>
        </is>
      </c>
      <c r="CO550" s="19" t="inlineStr">
        <is>
          <t>N</t>
        </is>
      </c>
      <c r="CQ550" s="19" t="inlineStr">
        <is>
          <t>N</t>
        </is>
      </c>
      <c r="CT550" s="19" t="inlineStr">
        <is>
          <t>N</t>
        </is>
      </c>
      <c r="CU550" s="19" t="inlineStr">
        <is>
          <t>N</t>
        </is>
      </c>
      <c r="CW550" s="19" t="inlineStr">
        <is>
          <t>N</t>
        </is>
      </c>
      <c r="CX550" s="19" t="inlineStr">
        <is>
          <t>N</t>
        </is>
      </c>
      <c r="CY550" s="19" t="inlineStr">
        <is>
          <t>N</t>
        </is>
      </c>
      <c r="CZ550" s="19" t="inlineStr">
        <is>
          <t>N</t>
        </is>
      </c>
      <c r="DW550" s="13" t="inlineStr">
        <is>
          <t>Student account with email</t>
        </is>
      </c>
      <c r="DX550" s="22">
        <f>COUNTIF(A:A,A550)</f>
        <v/>
      </c>
      <c r="DZ550" s="19" t="n"/>
      <c r="EA550" s="19" t="n"/>
      <c r="EB550" s="29" t="inlineStr">
        <is>
          <t>depend on locations, detail in the contact form</t>
        </is>
      </c>
      <c r="EC550" s="20" t="inlineStr">
        <is>
          <t>depend on locations, detail in the contact form</t>
        </is>
      </c>
      <c r="ED550" s="43" t="inlineStr">
        <is>
          <t>https://www.learninga-z.com/site/contact/global</t>
        </is>
      </c>
      <c r="EE550" s="43" t="n"/>
      <c r="EF550" s="43" t="n"/>
      <c r="EG550" s="43" t="n"/>
      <c r="EH550" s="43" t="n"/>
      <c r="EI550" s="20" t="inlineStr">
        <is>
          <t>language</t>
        </is>
      </c>
      <c r="EJ550" s="22">
        <f>_xlfn.CONCAT(AF550:BQ550)</f>
        <v/>
      </c>
      <c r="EK550" s="22" t="n"/>
      <c r="EL550" s="20" t="n"/>
      <c r="EM550" s="20" t="n"/>
      <c r="EN550" s="20" t="n"/>
    </row>
    <row r="551" ht="102" customHeight="1">
      <c r="A551" s="24" t="inlineStr">
        <is>
          <t>#000289</t>
        </is>
      </c>
      <c r="B551" s="24" t="inlineStr">
        <is>
          <t>RDworksV8 PC</t>
        </is>
      </c>
      <c r="C551" s="13" t="inlineStr">
        <is>
          <t>Informer Technologies inc.</t>
        </is>
      </c>
      <c r="E551" s="15" t="inlineStr">
        <is>
          <t>No</t>
        </is>
      </c>
      <c r="F551" s="25" t="inlineStr">
        <is>
          <t>Low</t>
        </is>
      </c>
      <c r="G551" s="25" t="n"/>
      <c r="H551" s="25" t="n"/>
      <c r="I551" s="25" t="n"/>
      <c r="J551" s="25" t="n"/>
      <c r="K551" s="26" t="n"/>
      <c r="L551" s="26">
        <f>IF(COUNTIF(K:K,K551)=0,"",COUNTIF(K:K,K551))</f>
        <v/>
      </c>
      <c r="M551" s="13" t="inlineStr">
        <is>
          <t>Digital Product</t>
        </is>
      </c>
      <c r="N551" s="13" t="inlineStr">
        <is>
          <t>I_Desktop App</t>
        </is>
      </c>
      <c r="O551" s="37" t="inlineStr">
        <is>
          <t>https://rdworks.software.informer.com/8.0</t>
        </is>
      </c>
      <c r="P551" s="13">
        <f>COUNTIF(Q551:AC551,"Y")</f>
        <v/>
      </c>
      <c r="R551" s="19" t="inlineStr">
        <is>
          <t>N</t>
        </is>
      </c>
      <c r="S551" s="19" t="inlineStr">
        <is>
          <t>Y</t>
        </is>
      </c>
      <c r="T551" s="19" t="inlineStr">
        <is>
          <t>N</t>
        </is>
      </c>
      <c r="U551" s="19" t="inlineStr"/>
      <c r="V551" s="19" t="inlineStr"/>
      <c r="W551" s="19" t="inlineStr">
        <is>
          <t>N</t>
        </is>
      </c>
      <c r="X551" s="19" t="inlineStr">
        <is>
          <t>N</t>
        </is>
      </c>
      <c r="Y551" s="19" t="inlineStr">
        <is>
          <t>N</t>
        </is>
      </c>
      <c r="Z551" s="19" t="inlineStr">
        <is>
          <t>N</t>
        </is>
      </c>
      <c r="AA551" s="19" t="inlineStr">
        <is>
          <t>N</t>
        </is>
      </c>
      <c r="AB551" s="19" t="inlineStr">
        <is>
          <t>Y</t>
        </is>
      </c>
      <c r="AC551" s="19" t="inlineStr">
        <is>
          <t>N</t>
        </is>
      </c>
      <c r="AE551" s="13" t="n"/>
      <c r="AF551" s="14" t="n"/>
      <c r="AG551" s="14" t="n"/>
      <c r="AH551" s="14" t="n"/>
      <c r="AI551" s="14" t="n"/>
      <c r="AJ551" s="14" t="n"/>
      <c r="AK551" s="14" t="n"/>
      <c r="AL551" s="14" t="n"/>
      <c r="AM551" s="14" t="n"/>
      <c r="AN551" s="14" t="n"/>
      <c r="AO551" s="14" t="n"/>
      <c r="AP551" s="14" t="n"/>
      <c r="AQ551" s="14" t="n"/>
      <c r="AR551" s="14" t="n"/>
      <c r="AS551" s="14" t="n"/>
      <c r="AT551" s="14" t="n"/>
      <c r="AU551" s="14" t="n"/>
      <c r="AV551" s="14" t="n"/>
      <c r="AW551" s="14" t="n"/>
      <c r="AX551" s="14" t="n"/>
      <c r="AY551" s="14" t="n"/>
      <c r="AZ551" s="14" t="n"/>
      <c r="BA551" s="14" t="n"/>
      <c r="BB551" s="14" t="n"/>
      <c r="BC551" s="14" t="n"/>
      <c r="BD551" s="14" t="n"/>
      <c r="BE551" s="14" t="n"/>
      <c r="BF551" s="14" t="n"/>
      <c r="BG551" s="14" t="n"/>
      <c r="BH551" s="14" t="n"/>
      <c r="BI551" s="14" t="n"/>
      <c r="BJ551" s="14" t="n"/>
      <c r="BK551" s="14" t="n"/>
      <c r="BL551" s="14" t="n"/>
      <c r="BM551" s="14" t="n"/>
      <c r="BN551" s="14" t="n"/>
      <c r="BO551" s="14" t="n"/>
      <c r="BP551" s="14" t="n"/>
      <c r="BQ551" s="14" t="n"/>
      <c r="BR551" s="14" t="n"/>
      <c r="BS551" s="13" t="inlineStr">
        <is>
          <t>?</t>
        </is>
      </c>
      <c r="BT551" s="13" t="inlineStr">
        <is>
          <t>USA</t>
        </is>
      </c>
      <c r="BW551" s="33" t="inlineStr">
        <is>
          <t>https://software.informer.com/privacy.html</t>
        </is>
      </c>
      <c r="BX551" s="13" t="inlineStr">
        <is>
          <t>Laser Cutter Driver Software STEAM</t>
        </is>
      </c>
      <c r="CA551" s="19" t="inlineStr">
        <is>
          <t>N</t>
        </is>
      </c>
      <c r="CC551" s="19" t="inlineStr">
        <is>
          <t>N</t>
        </is>
      </c>
      <c r="CF551" s="19" t="inlineStr">
        <is>
          <t>N</t>
        </is>
      </c>
      <c r="CG551" s="19" t="inlineStr">
        <is>
          <t>N</t>
        </is>
      </c>
      <c r="CI551" s="19" t="inlineStr">
        <is>
          <t>N</t>
        </is>
      </c>
      <c r="CJ551" s="19" t="inlineStr">
        <is>
          <t>N</t>
        </is>
      </c>
      <c r="CK551" s="19" t="inlineStr">
        <is>
          <t>N</t>
        </is>
      </c>
      <c r="CL551" s="19" t="inlineStr">
        <is>
          <t>N</t>
        </is>
      </c>
      <c r="CO551" s="19" t="inlineStr">
        <is>
          <t>N</t>
        </is>
      </c>
      <c r="CQ551" s="19" t="inlineStr">
        <is>
          <t>N</t>
        </is>
      </c>
      <c r="CT551" s="19" t="inlineStr">
        <is>
          <t>N</t>
        </is>
      </c>
      <c r="CU551" s="19" t="inlineStr">
        <is>
          <t>N</t>
        </is>
      </c>
      <c r="CW551" s="19" t="inlineStr">
        <is>
          <t>N</t>
        </is>
      </c>
      <c r="CX551" s="19" t="inlineStr">
        <is>
          <t>N</t>
        </is>
      </c>
      <c r="CY551" s="19" t="inlineStr">
        <is>
          <t>N</t>
        </is>
      </c>
      <c r="CZ551" s="19" t="inlineStr">
        <is>
          <t>N</t>
        </is>
      </c>
      <c r="DW551" s="13" t="inlineStr">
        <is>
          <t>?</t>
        </is>
      </c>
      <c r="DX551" s="22">
        <f>COUNTIF(A:A,A551)</f>
        <v/>
      </c>
      <c r="DZ551" s="19" t="n"/>
      <c r="EA551" s="19" t="n"/>
      <c r="EB551" s="20" t="n"/>
      <c r="EC551" s="20" t="n"/>
      <c r="ED551" s="20" t="n"/>
      <c r="EE551" s="20" t="n"/>
      <c r="EF551" s="20" t="n"/>
      <c r="EG551" s="20" t="n"/>
      <c r="EH551" s="20" t="n"/>
      <c r="EI551" s="20" t="inlineStr">
        <is>
          <t>tool</t>
        </is>
      </c>
      <c r="EJ551" s="22">
        <f>_xlfn.CONCAT(AF551:BQ551)</f>
        <v/>
      </c>
      <c r="EK551" s="22" t="n"/>
      <c r="EL551" s="20" t="n"/>
      <c r="EM551" s="20" t="n"/>
      <c r="EN551" s="20" t="n"/>
    </row>
    <row r="552" ht="84.95" customHeight="1">
      <c r="A552" s="24" t="inlineStr">
        <is>
          <t>#000615</t>
        </is>
      </c>
      <c r="B552" s="13" t="inlineStr">
        <is>
          <t>Read Theory</t>
        </is>
      </c>
      <c r="F552" s="25" t="n"/>
      <c r="G552" s="25" t="n"/>
      <c r="H552" s="25" t="n"/>
      <c r="I552" s="25" t="n"/>
      <c r="J552" s="25" t="n"/>
      <c r="L552" s="26">
        <f>IF(COUNTIF(K:K,K552)=0,"",COUNTIF(K:K,K552))</f>
        <v/>
      </c>
      <c r="M552" s="13" t="inlineStr">
        <is>
          <t>Digital Product</t>
        </is>
      </c>
      <c r="N552" s="13" t="inlineStr">
        <is>
          <t>I_Mobile app</t>
        </is>
      </c>
      <c r="O552" s="41" t="inlineStr">
        <is>
          <t>https://readtheory.org/</t>
        </is>
      </c>
      <c r="P552" s="13">
        <f>COUNTIF(Q552:AC552,"Y")</f>
        <v/>
      </c>
      <c r="R552" s="19" t="inlineStr">
        <is>
          <t>N</t>
        </is>
      </c>
      <c r="S552" s="19" t="inlineStr">
        <is>
          <t>Y</t>
        </is>
      </c>
      <c r="T552" s="19" t="inlineStr">
        <is>
          <t>Y</t>
        </is>
      </c>
      <c r="U552" s="19" t="inlineStr">
        <is>
          <t>Y</t>
        </is>
      </c>
      <c r="V552" s="19" t="inlineStr"/>
      <c r="W552" s="19" t="inlineStr">
        <is>
          <t>N</t>
        </is>
      </c>
      <c r="X552" s="19" t="inlineStr">
        <is>
          <t>Y</t>
        </is>
      </c>
      <c r="Y552" s="19" t="inlineStr">
        <is>
          <t>N</t>
        </is>
      </c>
      <c r="Z552" s="19" t="inlineStr">
        <is>
          <t>N</t>
        </is>
      </c>
      <c r="AA552" s="19" t="inlineStr">
        <is>
          <t>N</t>
        </is>
      </c>
      <c r="AB552" s="19" t="inlineStr">
        <is>
          <t>N</t>
        </is>
      </c>
      <c r="AC552" s="19" t="inlineStr">
        <is>
          <t>N</t>
        </is>
      </c>
      <c r="AE552" s="13" t="n"/>
      <c r="AF552" s="14" t="inlineStr"/>
      <c r="AG552" s="14" t="inlineStr">
        <is>
          <t>Y</t>
        </is>
      </c>
      <c r="AH552" s="14" t="inlineStr">
        <is>
          <t>Y</t>
        </is>
      </c>
      <c r="AI552" s="14" t="inlineStr"/>
      <c r="AJ552" s="14" t="inlineStr"/>
      <c r="AK552" s="14" t="inlineStr"/>
      <c r="AL552" s="14" t="inlineStr"/>
      <c r="AM552" s="14" t="inlineStr"/>
      <c r="AN552" s="14" t="inlineStr"/>
      <c r="AO552" s="14" t="inlineStr"/>
      <c r="AP552" s="14" t="inlineStr"/>
      <c r="AQ552" s="14" t="inlineStr"/>
      <c r="AR552" s="14" t="inlineStr"/>
      <c r="AS552" s="14" t="inlineStr"/>
      <c r="AT552" s="14" t="inlineStr"/>
      <c r="AU552" s="14" t="inlineStr"/>
      <c r="AV552" s="14" t="inlineStr"/>
      <c r="AW552" s="14" t="inlineStr"/>
      <c r="AX552" s="14" t="inlineStr"/>
      <c r="AY552" s="14" t="inlineStr"/>
      <c r="AZ552" s="14" t="inlineStr"/>
      <c r="BA552" s="14" t="inlineStr"/>
      <c r="BB552" s="14" t="inlineStr"/>
      <c r="BC552" s="14" t="inlineStr"/>
      <c r="BD552" s="14" t="inlineStr"/>
      <c r="BE552" s="14" t="inlineStr"/>
      <c r="BF552" s="14" t="inlineStr"/>
      <c r="BG552" s="14" t="inlineStr"/>
      <c r="BH552" s="14" t="inlineStr"/>
      <c r="BI552" s="14" t="inlineStr"/>
      <c r="BJ552" s="14" t="inlineStr">
        <is>
          <t>Y</t>
        </is>
      </c>
      <c r="BK552" s="14" t="inlineStr"/>
      <c r="BL552" s="14" t="inlineStr"/>
      <c r="BM552" s="14" t="inlineStr"/>
      <c r="BN552" s="14" t="inlineStr"/>
      <c r="BO552" s="14" t="inlineStr"/>
      <c r="BP552" s="14" t="inlineStr"/>
      <c r="BQ552" s="14" t="inlineStr"/>
      <c r="BR552" s="14" t="n"/>
      <c r="BT552" s="13" t="inlineStr">
        <is>
          <t>USA</t>
        </is>
      </c>
      <c r="BW552" s="33" t="inlineStr">
        <is>
          <t>https://readtheory.org/privacy-policy/</t>
        </is>
      </c>
      <c r="BX552" s="13" t="inlineStr">
        <is>
          <t>Online educational website for reading</t>
        </is>
      </c>
      <c r="BY552" s="13" t="inlineStr">
        <is>
          <t>Unable to fully participate in reading activities.</t>
        </is>
      </c>
      <c r="CA552" s="19" t="inlineStr">
        <is>
          <t>N</t>
        </is>
      </c>
      <c r="CC552" s="19" t="inlineStr">
        <is>
          <t>N</t>
        </is>
      </c>
      <c r="CF552" s="19" t="inlineStr">
        <is>
          <t>N</t>
        </is>
      </c>
      <c r="CG552" s="19" t="inlineStr">
        <is>
          <t>N</t>
        </is>
      </c>
      <c r="CI552" s="19" t="inlineStr">
        <is>
          <t>N</t>
        </is>
      </c>
      <c r="CJ552" s="19" t="inlineStr">
        <is>
          <t>N</t>
        </is>
      </c>
      <c r="CK552" s="19" t="inlineStr">
        <is>
          <t>N</t>
        </is>
      </c>
      <c r="CL552" s="19" t="inlineStr">
        <is>
          <t>N</t>
        </is>
      </c>
      <c r="CO552" s="19" t="inlineStr">
        <is>
          <t>N</t>
        </is>
      </c>
      <c r="CQ552" s="19" t="inlineStr">
        <is>
          <t>N</t>
        </is>
      </c>
      <c r="CT552" s="19" t="inlineStr">
        <is>
          <t>N</t>
        </is>
      </c>
      <c r="CU552" s="19" t="inlineStr">
        <is>
          <t>N</t>
        </is>
      </c>
      <c r="CW552" s="19" t="inlineStr">
        <is>
          <t>N</t>
        </is>
      </c>
      <c r="CX552" s="19" t="inlineStr">
        <is>
          <t>N</t>
        </is>
      </c>
      <c r="CY552" s="19" t="inlineStr">
        <is>
          <t>N</t>
        </is>
      </c>
      <c r="CZ552" s="19" t="inlineStr">
        <is>
          <t>N</t>
        </is>
      </c>
      <c r="DW552" s="13" t="n"/>
      <c r="DX552" s="22">
        <f>COUNTIF(A:A,A552)</f>
        <v/>
      </c>
      <c r="DZ552" s="19" t="n"/>
      <c r="EA552" s="19" t="n"/>
      <c r="EB552" s="20" t="n"/>
      <c r="EC552" s="20" t="n"/>
      <c r="ED552" s="20" t="n"/>
      <c r="EE552" s="20" t="n"/>
      <c r="EF552" s="20" t="n"/>
      <c r="EG552" s="20" t="n"/>
      <c r="EH552" s="20" t="n"/>
      <c r="EI552" s="20" t="inlineStr">
        <is>
          <t>language</t>
        </is>
      </c>
      <c r="EJ552" s="22">
        <f>_xlfn.CONCAT(AF552:BQ552)</f>
        <v/>
      </c>
      <c r="EK552" s="20" t="n"/>
      <c r="EL552" s="20" t="n"/>
      <c r="EM552" s="20" t="n"/>
      <c r="EN552" s="20" t="n"/>
    </row>
    <row r="553" ht="84.95" customHeight="1">
      <c r="A553" s="24" t="inlineStr">
        <is>
          <t>#000290</t>
        </is>
      </c>
      <c r="B553" s="24" t="inlineStr">
        <is>
          <t>Readworks</t>
        </is>
      </c>
      <c r="E553" s="15" t="inlineStr">
        <is>
          <t>No</t>
        </is>
      </c>
      <c r="F553" s="25" t="inlineStr">
        <is>
          <t>Low</t>
        </is>
      </c>
      <c r="G553" s="25" t="n"/>
      <c r="H553" s="25" t="n"/>
      <c r="I553" s="25" t="n"/>
      <c r="J553" s="36" t="inlineStr">
        <is>
          <t>#000005</t>
        </is>
      </c>
      <c r="K553" s="26" t="n"/>
      <c r="L553" s="26">
        <f>IF(COUNTIF(K:K,K553)=0,"",COUNTIF(K:K,K553))</f>
        <v/>
      </c>
      <c r="M553" s="13" t="inlineStr">
        <is>
          <t>Digital Product</t>
        </is>
      </c>
      <c r="N553" s="13" t="inlineStr">
        <is>
          <t>I_Cloud Service</t>
        </is>
      </c>
      <c r="O553" s="138" t="inlineStr">
        <is>
          <t>https://www.readworks.org/</t>
        </is>
      </c>
      <c r="P553" s="13">
        <f>COUNTIF(Q553:AC553,"Y")</f>
        <v/>
      </c>
      <c r="R553" s="19" t="inlineStr">
        <is>
          <t>N</t>
        </is>
      </c>
      <c r="S553" s="19" t="inlineStr">
        <is>
          <t>Y</t>
        </is>
      </c>
      <c r="T553" s="19" t="inlineStr">
        <is>
          <t>N</t>
        </is>
      </c>
      <c r="U553" s="19" t="inlineStr">
        <is>
          <t>Y</t>
        </is>
      </c>
      <c r="V553" s="19" t="inlineStr"/>
      <c r="W553" s="19" t="inlineStr">
        <is>
          <t>N</t>
        </is>
      </c>
      <c r="X553" s="19" t="inlineStr">
        <is>
          <t>N</t>
        </is>
      </c>
      <c r="Y553" s="19" t="inlineStr">
        <is>
          <t>N</t>
        </is>
      </c>
      <c r="Z553" s="19" t="inlineStr">
        <is>
          <t>N</t>
        </is>
      </c>
      <c r="AA553" s="19" t="inlineStr">
        <is>
          <t>N</t>
        </is>
      </c>
      <c r="AB553" s="19" t="inlineStr">
        <is>
          <t>N</t>
        </is>
      </c>
      <c r="AC553" s="19" t="inlineStr">
        <is>
          <t>N</t>
        </is>
      </c>
      <c r="AE553" s="13" t="n"/>
      <c r="AF553" s="14" t="n"/>
      <c r="AG553" s="14" t="inlineStr">
        <is>
          <t>Y</t>
        </is>
      </c>
      <c r="AH553" s="14" t="inlineStr">
        <is>
          <t>Y</t>
        </is>
      </c>
      <c r="AI553" s="14" t="n"/>
      <c r="AJ553" s="14" t="n"/>
      <c r="AK553" s="14" t="n"/>
      <c r="AL553" s="14" t="n"/>
      <c r="AM553" s="14" t="n"/>
      <c r="AN553" s="14" t="n"/>
      <c r="AO553" s="14" t="n"/>
      <c r="AP553" s="14" t="n"/>
      <c r="AQ553" s="14" t="n"/>
      <c r="AR553" s="14" t="n"/>
      <c r="AS553" s="14" t="n"/>
      <c r="AT553" s="14" t="inlineStr">
        <is>
          <t>Y</t>
        </is>
      </c>
      <c r="AU553" s="14" t="n"/>
      <c r="AV553" s="14" t="n"/>
      <c r="AW553" s="14" t="n"/>
      <c r="AX553" s="14" t="n"/>
      <c r="AY553" s="14" t="n"/>
      <c r="AZ553" s="14" t="n"/>
      <c r="BA553" s="14" t="n"/>
      <c r="BB553" s="14" t="n"/>
      <c r="BC553" s="14" t="n"/>
      <c r="BD553" s="14" t="n"/>
      <c r="BE553" s="14" t="n"/>
      <c r="BF553" s="14" t="n"/>
      <c r="BG553" s="14" t="n"/>
      <c r="BH553" s="14" t="n"/>
      <c r="BI553" s="14" t="n"/>
      <c r="BJ553" s="14" t="n"/>
      <c r="BK553" s="14" t="n"/>
      <c r="BL553" s="14" t="n"/>
      <c r="BM553" s="14" t="n"/>
      <c r="BN553" s="14" t="n"/>
      <c r="BO553" s="14" t="n"/>
      <c r="BP553" s="14" t="n"/>
      <c r="BQ553" s="14" t="n"/>
      <c r="BR553" s="14" t="n"/>
      <c r="BT553" s="13" t="inlineStr">
        <is>
          <t>USA</t>
        </is>
      </c>
      <c r="BW553" s="33" t="inlineStr">
        <is>
          <t>https://www.readworks.org/privacy</t>
        </is>
      </c>
      <c r="BX553" s="13" t="inlineStr">
        <is>
          <t>Academic Resources and Assessment</t>
        </is>
      </c>
      <c r="BY553" s="13" t="inlineStr">
        <is>
          <t>May not improve reading
comprehension, vocabulary or overall English ability.</t>
        </is>
      </c>
      <c r="CA553" s="19" t="inlineStr">
        <is>
          <t>N</t>
        </is>
      </c>
      <c r="CC553" s="19" t="inlineStr">
        <is>
          <t>N</t>
        </is>
      </c>
      <c r="CF553" s="19" t="inlineStr">
        <is>
          <t>N</t>
        </is>
      </c>
      <c r="CG553" s="19" t="inlineStr">
        <is>
          <t>N</t>
        </is>
      </c>
      <c r="CI553" s="19" t="inlineStr">
        <is>
          <t>N</t>
        </is>
      </c>
      <c r="CJ553" s="19" t="inlineStr">
        <is>
          <t>N</t>
        </is>
      </c>
      <c r="CK553" s="19" t="inlineStr">
        <is>
          <t>N</t>
        </is>
      </c>
      <c r="CL553" s="19" t="inlineStr">
        <is>
          <t>N</t>
        </is>
      </c>
      <c r="CO553" s="19" t="inlineStr">
        <is>
          <t>N</t>
        </is>
      </c>
      <c r="CQ553" s="19" t="inlineStr">
        <is>
          <t>N</t>
        </is>
      </c>
      <c r="CT553" s="19" t="inlineStr">
        <is>
          <t>N</t>
        </is>
      </c>
      <c r="CU553" s="19" t="inlineStr">
        <is>
          <t>N</t>
        </is>
      </c>
      <c r="CW553" s="19" t="inlineStr">
        <is>
          <t>N</t>
        </is>
      </c>
      <c r="CX553" s="19" t="inlineStr">
        <is>
          <t>N</t>
        </is>
      </c>
      <c r="CY553" s="19" t="inlineStr">
        <is>
          <t>N</t>
        </is>
      </c>
      <c r="CZ553" s="19" t="inlineStr">
        <is>
          <t>N</t>
        </is>
      </c>
      <c r="DW553" s="13" t="inlineStr">
        <is>
          <t>Student name, Year group, Teacher name, e-mail</t>
        </is>
      </c>
      <c r="DX553" s="22">
        <f>COUNTIF(A:A,A553)</f>
        <v/>
      </c>
      <c r="DZ553" s="19" t="n"/>
      <c r="EA553" s="19" t="n"/>
      <c r="EB553" s="20" t="n"/>
      <c r="EC553" s="20" t="n"/>
      <c r="ED553" s="20" t="n"/>
      <c r="EE553" s="20" t="n"/>
      <c r="EF553" s="20" t="n"/>
      <c r="EG553" s="20" t="n"/>
      <c r="EH553" s="20" t="n"/>
      <c r="EI553" s="20" t="inlineStr">
        <is>
          <t>edu</t>
        </is>
      </c>
      <c r="EJ553" s="22">
        <f>_xlfn.CONCAT(AF553:BQ553)</f>
        <v/>
      </c>
      <c r="EK553" s="22" t="n"/>
      <c r="EL553" s="20" t="n"/>
      <c r="EM553" s="20" t="n"/>
      <c r="EN553" s="20" t="n"/>
    </row>
    <row r="554" ht="102" customHeight="1">
      <c r="A554" s="24" t="inlineStr">
        <is>
          <t>#000617</t>
        </is>
      </c>
      <c r="B554" s="13" t="inlineStr">
        <is>
          <t>White Rose Maths International</t>
        </is>
      </c>
      <c r="F554" s="25" t="n"/>
      <c r="G554" s="25" t="n"/>
      <c r="H554" s="25" t="n"/>
      <c r="I554" s="25" t="n"/>
      <c r="J554" s="25" t="n"/>
      <c r="L554" s="26">
        <f>IF(COUNTIF(K:K,K554)=0,"",COUNTIF(K:K,K554))</f>
        <v/>
      </c>
      <c r="M554" s="13" t="inlineStr">
        <is>
          <t>Digital Product</t>
        </is>
      </c>
      <c r="N554" s="13" t="inlineStr">
        <is>
          <t>I_Website Service</t>
        </is>
      </c>
      <c r="O554" s="41" t="inlineStr">
        <is>
          <t>https://whiterosemaths.com/</t>
        </is>
      </c>
      <c r="P554" s="13">
        <f>COUNTIF(Q554:AC554,"Y")</f>
        <v/>
      </c>
      <c r="R554" s="19" t="inlineStr">
        <is>
          <t>Y</t>
        </is>
      </c>
      <c r="S554" s="19" t="inlineStr">
        <is>
          <t>Y</t>
        </is>
      </c>
      <c r="T554" s="19" t="inlineStr">
        <is>
          <t>Y</t>
        </is>
      </c>
      <c r="U554" s="19" t="inlineStr"/>
      <c r="V554" s="19" t="inlineStr"/>
      <c r="W554" s="19" t="inlineStr">
        <is>
          <t>N</t>
        </is>
      </c>
      <c r="X554" s="19" t="inlineStr">
        <is>
          <t>N</t>
        </is>
      </c>
      <c r="Y554" s="19" t="inlineStr">
        <is>
          <t>N</t>
        </is>
      </c>
      <c r="Z554" s="19" t="inlineStr">
        <is>
          <t>N</t>
        </is>
      </c>
      <c r="AA554" s="19" t="inlineStr">
        <is>
          <t>N</t>
        </is>
      </c>
      <c r="AB554" s="19" t="inlineStr">
        <is>
          <t>N</t>
        </is>
      </c>
      <c r="AC554" s="19" t="inlineStr">
        <is>
          <t>N</t>
        </is>
      </c>
      <c r="AE554" s="13" t="n"/>
      <c r="AF554" s="14" t="n"/>
      <c r="AG554" s="14" t="n"/>
      <c r="AH554" s="14" t="inlineStr">
        <is>
          <t>Y</t>
        </is>
      </c>
      <c r="AI554" s="14" t="n"/>
      <c r="AJ554" s="14" t="n"/>
      <c r="AK554" s="14" t="inlineStr">
        <is>
          <t>Y</t>
        </is>
      </c>
      <c r="AL554" s="14" t="n"/>
      <c r="AM554" s="14" t="n"/>
      <c r="AN554" s="14" t="n"/>
      <c r="AO554" s="14" t="n"/>
      <c r="AP554" s="14" t="n"/>
      <c r="AQ554" s="14" t="n"/>
      <c r="AR554" s="14" t="n"/>
      <c r="AS554" s="14" t="n"/>
      <c r="AT554" s="14" t="n"/>
      <c r="AU554" s="14" t="n"/>
      <c r="AV554" s="14" t="n"/>
      <c r="AW554" s="14" t="n"/>
      <c r="AX554" s="14" t="n"/>
      <c r="AY554" s="14" t="n"/>
      <c r="AZ554" s="14" t="n"/>
      <c r="BA554" s="14" t="n"/>
      <c r="BB554" s="14" t="n"/>
      <c r="BC554" s="14" t="n"/>
      <c r="BD554" s="14" t="n"/>
      <c r="BE554" s="14" t="n"/>
      <c r="BF554" s="14" t="n"/>
      <c r="BG554" s="14" t="n"/>
      <c r="BH554" s="14" t="n"/>
      <c r="BI554" s="14" t="n"/>
      <c r="BJ554" s="14" t="n"/>
      <c r="BK554" s="14" t="n"/>
      <c r="BL554" s="14" t="n"/>
      <c r="BM554" s="14" t="n"/>
      <c r="BN554" s="14" t="n"/>
      <c r="BO554" s="14" t="n"/>
      <c r="BP554" s="14" t="n"/>
      <c r="BQ554" s="14" t="n"/>
      <c r="BR554" s="14" t="n"/>
      <c r="BT554" s="13" t="inlineStr">
        <is>
          <t>UK, EEA</t>
        </is>
      </c>
      <c r="BW554" s="33" t="inlineStr">
        <is>
          <t>https://whiterosemaths.com/privacy-policy</t>
        </is>
      </c>
      <c r="BX554" s="13" t="inlineStr">
        <is>
          <t>CPD, training, and resources for primary school mathematics curriculum.</t>
        </is>
      </c>
      <c r="CA554" s="19" t="inlineStr">
        <is>
          <t>N</t>
        </is>
      </c>
      <c r="CC554" s="19" t="inlineStr">
        <is>
          <t>N</t>
        </is>
      </c>
      <c r="CF554" s="19" t="inlineStr">
        <is>
          <t>N</t>
        </is>
      </c>
      <c r="CG554" s="19" t="inlineStr">
        <is>
          <t>N</t>
        </is>
      </c>
      <c r="CI554" s="19" t="inlineStr">
        <is>
          <t>N</t>
        </is>
      </c>
      <c r="CJ554" s="19" t="inlineStr">
        <is>
          <t>N</t>
        </is>
      </c>
      <c r="CK554" s="19" t="inlineStr">
        <is>
          <t>N</t>
        </is>
      </c>
      <c r="CL554" s="19" t="inlineStr">
        <is>
          <t>N</t>
        </is>
      </c>
      <c r="CO554" s="19" t="inlineStr">
        <is>
          <t>N</t>
        </is>
      </c>
      <c r="CQ554" s="19" t="inlineStr">
        <is>
          <t>N</t>
        </is>
      </c>
      <c r="CT554" s="19" t="inlineStr">
        <is>
          <t>N</t>
        </is>
      </c>
      <c r="CU554" s="19" t="inlineStr">
        <is>
          <t>N</t>
        </is>
      </c>
      <c r="CW554" s="19" t="inlineStr">
        <is>
          <t>N</t>
        </is>
      </c>
      <c r="CX554" s="19" t="inlineStr">
        <is>
          <t>N</t>
        </is>
      </c>
      <c r="CY554" s="19" t="inlineStr">
        <is>
          <t>N</t>
        </is>
      </c>
      <c r="CZ554" s="19" t="inlineStr">
        <is>
          <t>N</t>
        </is>
      </c>
      <c r="DA554" s="13" t="inlineStr">
        <is>
          <t>(Location)Third parties may process data outside UK</t>
        </is>
      </c>
      <c r="DW554" s="13" t="n"/>
      <c r="DX554" s="22">
        <f>COUNTIF(A:A,A554)</f>
        <v/>
      </c>
      <c r="DZ554" s="19" t="n"/>
      <c r="EA554" s="19" t="n"/>
      <c r="EB554" s="20" t="n"/>
      <c r="EC554" s="20" t="n"/>
      <c r="ED554" s="20" t="n"/>
      <c r="EE554" s="20" t="n"/>
      <c r="EF554" s="20" t="n"/>
      <c r="EG554" s="20" t="n"/>
      <c r="EH554" s="20" t="n"/>
      <c r="EI554" s="20" t="inlineStr">
        <is>
          <t>math</t>
        </is>
      </c>
      <c r="EJ554" s="22">
        <f>_xlfn.CONCAT(AF554:BQ554)</f>
        <v/>
      </c>
      <c r="EK554" s="20" t="n"/>
      <c r="EL554" s="20" t="n"/>
      <c r="EM554" s="20" t="n"/>
      <c r="EN554" s="20" t="n"/>
    </row>
    <row r="555" ht="153" customHeight="1">
      <c r="A555" s="24" t="inlineStr">
        <is>
          <t>#000618</t>
        </is>
      </c>
      <c r="B555" s="13" t="inlineStr">
        <is>
          <t>ResultsPlus</t>
        </is>
      </c>
      <c r="F555" s="25" t="n"/>
      <c r="G555" s="25" t="n"/>
      <c r="H555" s="25" t="n"/>
      <c r="I555" s="25" t="n"/>
      <c r="J555" s="25" t="n"/>
      <c r="L555" s="26">
        <f>IF(COUNTIF(K:K,K555)=0,"",COUNTIF(K:K,K555))</f>
        <v/>
      </c>
      <c r="M555" s="13" t="inlineStr">
        <is>
          <t>Digital Product</t>
        </is>
      </c>
      <c r="N555" s="13" t="inlineStr">
        <is>
          <t>I_Examination Service</t>
        </is>
      </c>
      <c r="O555" s="41" t="inlineStr">
        <is>
          <t>https://www.resultsplusdirect.co.uk/Students/login.html#</t>
        </is>
      </c>
      <c r="P555" s="13">
        <f>COUNTIF(Q555:AC555,"Y")</f>
        <v/>
      </c>
      <c r="R555" s="19" t="inlineStr">
        <is>
          <t>Y</t>
        </is>
      </c>
      <c r="S555" s="19" t="inlineStr">
        <is>
          <t>Y</t>
        </is>
      </c>
      <c r="T555" s="19" t="inlineStr">
        <is>
          <t>N</t>
        </is>
      </c>
      <c r="U555" s="19" t="inlineStr"/>
      <c r="V555" s="19" t="inlineStr"/>
      <c r="W555" s="19" t="inlineStr">
        <is>
          <t>N</t>
        </is>
      </c>
      <c r="X555" s="19" t="inlineStr">
        <is>
          <t>N</t>
        </is>
      </c>
      <c r="Y555" s="19" t="inlineStr">
        <is>
          <t>N</t>
        </is>
      </c>
      <c r="Z555" s="19" t="inlineStr">
        <is>
          <t>N</t>
        </is>
      </c>
      <c r="AA555" s="19" t="inlineStr">
        <is>
          <t>N</t>
        </is>
      </c>
      <c r="AB555" s="19" t="inlineStr">
        <is>
          <t>N</t>
        </is>
      </c>
      <c r="AC555" s="19" t="inlineStr">
        <is>
          <t>N</t>
        </is>
      </c>
      <c r="AE555" s="13" t="n"/>
      <c r="AF555" s="14" t="n"/>
      <c r="AG555" s="14" t="n"/>
      <c r="AH555" s="14" t="n"/>
      <c r="AI555" s="14" t="n"/>
      <c r="AJ555" s="14" t="n"/>
      <c r="AK555" s="14" t="n"/>
      <c r="AL555" s="14" t="n"/>
      <c r="AM555" s="14" t="n"/>
      <c r="AN555" s="14" t="n"/>
      <c r="AO555" s="14" t="n"/>
      <c r="AP555" s="14" t="n"/>
      <c r="AQ555" s="14" t="n"/>
      <c r="AR555" s="14" t="n"/>
      <c r="AS555" s="14" t="n"/>
      <c r="AT555" s="14" t="n"/>
      <c r="AU555" s="14" t="n"/>
      <c r="AV555" s="14" t="n"/>
      <c r="AW555" s="14" t="n"/>
      <c r="AX555" s="14" t="n"/>
      <c r="AY555" s="14" t="n"/>
      <c r="AZ555" s="14" t="n"/>
      <c r="BA555" s="14" t="n"/>
      <c r="BB555" s="14" t="n"/>
      <c r="BC555" s="14" t="n"/>
      <c r="BD555" s="14" t="n"/>
      <c r="BE555" s="14" t="n"/>
      <c r="BF555" s="14" t="n"/>
      <c r="BG555" s="14" t="n"/>
      <c r="BH555" s="14" t="n"/>
      <c r="BI555" s="14" t="n"/>
      <c r="BJ555" s="14" t="n"/>
      <c r="BK555" s="14" t="n"/>
      <c r="BL555" s="14" t="n"/>
      <c r="BM555" s="14" t="n"/>
      <c r="BN555" s="14" t="n"/>
      <c r="BO555" s="14" t="n"/>
      <c r="BP555" s="14" t="n"/>
      <c r="BQ555" s="14" t="n"/>
      <c r="BR555" s="14" t="n"/>
      <c r="BT555" s="13" t="inlineStr">
        <is>
          <t>UK</t>
        </is>
      </c>
      <c r="BW555" s="33" t="inlineStr">
        <is>
          <t>https://www.pearson.com/legal-information/privacy-policy.html</t>
        </is>
      </c>
      <c r="BX555" s="13" t="inlineStr">
        <is>
          <t>Tool to help analyse students' results</t>
        </is>
      </c>
      <c r="CA555" s="19" t="inlineStr">
        <is>
          <t>N</t>
        </is>
      </c>
      <c r="CC555" s="19" t="inlineStr">
        <is>
          <t>N</t>
        </is>
      </c>
      <c r="CF555" s="19" t="inlineStr">
        <is>
          <t>N</t>
        </is>
      </c>
      <c r="CG555" s="19" t="inlineStr">
        <is>
          <t>N</t>
        </is>
      </c>
      <c r="CI555" s="19" t="inlineStr">
        <is>
          <t>N</t>
        </is>
      </c>
      <c r="CJ555" s="19" t="inlineStr">
        <is>
          <t>N</t>
        </is>
      </c>
      <c r="CK555" s="19" t="inlineStr">
        <is>
          <t>N</t>
        </is>
      </c>
      <c r="CL555" s="19" t="inlineStr">
        <is>
          <t>N</t>
        </is>
      </c>
      <c r="CO555" s="19" t="inlineStr">
        <is>
          <t>N</t>
        </is>
      </c>
      <c r="CQ555" s="19" t="inlineStr">
        <is>
          <t>N</t>
        </is>
      </c>
      <c r="CT555" s="19" t="inlineStr">
        <is>
          <t>N</t>
        </is>
      </c>
      <c r="CU555" s="19" t="inlineStr">
        <is>
          <t>N</t>
        </is>
      </c>
      <c r="CW555" s="19" t="inlineStr">
        <is>
          <t>N</t>
        </is>
      </c>
      <c r="CX555" s="19" t="inlineStr">
        <is>
          <t>N</t>
        </is>
      </c>
      <c r="CY555" s="19" t="inlineStr">
        <is>
          <t>N</t>
        </is>
      </c>
      <c r="CZ555" s="19" t="inlineStr">
        <is>
          <t>N</t>
        </is>
      </c>
      <c r="DA555" s="13" t="inlineStr">
        <is>
          <t>(Location)For some Services we might need to send your personal information to another country or process it in another country.(contact dataprivacy@pearson.com about this Privacy Notice, or if you have any requests or questions relating to the privacy of your personal information.)</t>
        </is>
      </c>
      <c r="DW555" s="13" t="n"/>
      <c r="DX555" s="22">
        <f>COUNTIF(A:A,A555)</f>
        <v/>
      </c>
      <c r="DZ555" s="19" t="n"/>
      <c r="EA555" s="19" t="n"/>
      <c r="EB555" s="20" t="n"/>
      <c r="EC555" s="20" t="n"/>
      <c r="ED555" s="129" t="inlineStr">
        <is>
          <t>https://support.pearson.com/uk/s/digital-contactus</t>
        </is>
      </c>
      <c r="EE555" s="129" t="n"/>
      <c r="EF555" s="129" t="n"/>
      <c r="EG555" s="129" t="n"/>
      <c r="EH555" s="129" t="n"/>
      <c r="EI555" s="20" t="inlineStr">
        <is>
          <t>tool</t>
        </is>
      </c>
      <c r="EJ555" s="22">
        <f>_xlfn.CONCAT(AF555:BQ555)</f>
        <v/>
      </c>
      <c r="EK555" s="20" t="n"/>
      <c r="EL555" s="20" t="n"/>
      <c r="EM555" s="20" t="n"/>
      <c r="EN555" s="20" t="n"/>
    </row>
    <row r="556" ht="102" customHeight="1">
      <c r="A556" s="24" t="inlineStr">
        <is>
          <t>#000619</t>
        </is>
      </c>
      <c r="B556" s="13" t="inlineStr">
        <is>
          <t>revisionvillage.com</t>
        </is>
      </c>
      <c r="F556" s="25" t="n"/>
      <c r="G556" s="25" t="n"/>
      <c r="H556" s="25" t="n"/>
      <c r="I556" s="25" t="n"/>
      <c r="J556" s="25" t="n"/>
      <c r="L556" s="26">
        <f>IF(COUNTIF(K:K,K556)=0,"",COUNTIF(K:K,K556))</f>
        <v/>
      </c>
      <c r="M556" s="13" t="inlineStr">
        <is>
          <t>Digital Product</t>
        </is>
      </c>
      <c r="N556" s="13" t="inlineStr">
        <is>
          <t>I_Website Service</t>
        </is>
      </c>
      <c r="O556" s="41" t="inlineStr">
        <is>
          <t>https://www.revisionvillage.com/</t>
        </is>
      </c>
      <c r="P556" s="13">
        <f>COUNTIF(Q556:AC556,"Y")</f>
        <v/>
      </c>
      <c r="R556" s="19" t="inlineStr">
        <is>
          <t>Y</t>
        </is>
      </c>
      <c r="S556" s="19" t="inlineStr">
        <is>
          <t>Y</t>
        </is>
      </c>
      <c r="T556" s="19" t="inlineStr">
        <is>
          <t>N</t>
        </is>
      </c>
      <c r="U556" s="19" t="inlineStr"/>
      <c r="V556" s="19" t="inlineStr"/>
      <c r="W556" s="19" t="inlineStr">
        <is>
          <t>N</t>
        </is>
      </c>
      <c r="X556" s="19" t="inlineStr">
        <is>
          <t>N</t>
        </is>
      </c>
      <c r="Y556" s="19" t="inlineStr">
        <is>
          <t>N</t>
        </is>
      </c>
      <c r="Z556" s="19" t="inlineStr">
        <is>
          <t>N</t>
        </is>
      </c>
      <c r="AA556" s="19" t="inlineStr">
        <is>
          <t>N</t>
        </is>
      </c>
      <c r="AB556" s="19" t="inlineStr">
        <is>
          <t>N</t>
        </is>
      </c>
      <c r="AC556" s="19" t="inlineStr">
        <is>
          <t>N</t>
        </is>
      </c>
      <c r="AE556" s="13" t="n"/>
      <c r="AF556" s="14" t="n"/>
      <c r="AG556" s="14" t="inlineStr">
        <is>
          <t>Y</t>
        </is>
      </c>
      <c r="AH556" s="14" t="inlineStr">
        <is>
          <t>Y</t>
        </is>
      </c>
      <c r="AI556" s="14" t="n"/>
      <c r="AJ556" s="14" t="inlineStr">
        <is>
          <t>Y</t>
        </is>
      </c>
      <c r="AK556" s="14" t="inlineStr">
        <is>
          <t>Y</t>
        </is>
      </c>
      <c r="AL556" s="14" t="n"/>
      <c r="AM556" s="14" t="n"/>
      <c r="AN556" s="14" t="n"/>
      <c r="AO556" s="14" t="n"/>
      <c r="AP556" s="14" t="n"/>
      <c r="AQ556" s="14" t="n"/>
      <c r="AR556" s="14" t="n"/>
      <c r="AS556" s="14" t="n"/>
      <c r="AT556" s="14" t="n"/>
      <c r="AU556" s="14" t="n"/>
      <c r="AV556" s="14" t="n"/>
      <c r="AW556" s="14" t="n"/>
      <c r="AX556" s="14" t="n"/>
      <c r="AY556" s="14" t="n"/>
      <c r="AZ556" s="14" t="n"/>
      <c r="BA556" s="14" t="n"/>
      <c r="BB556" s="14" t="n"/>
      <c r="BC556" s="14" t="n"/>
      <c r="BD556" s="14" t="n"/>
      <c r="BE556" s="14" t="n"/>
      <c r="BF556" s="14" t="n"/>
      <c r="BG556" s="14" t="n"/>
      <c r="BH556" s="14" t="n"/>
      <c r="BI556" s="14" t="n"/>
      <c r="BJ556" s="14" t="n"/>
      <c r="BK556" s="14" t="n"/>
      <c r="BL556" s="14" t="n"/>
      <c r="BM556" s="14" t="n"/>
      <c r="BN556" s="14" t="n"/>
      <c r="BO556" s="14" t="n"/>
      <c r="BP556" s="14" t="n"/>
      <c r="BQ556" s="14" t="n"/>
      <c r="BR556" s="14" t="n"/>
      <c r="BT556" s="13" t="inlineStr">
        <is>
          <t>USA</t>
        </is>
      </c>
      <c r="BW556" s="33" t="inlineStr">
        <is>
          <t>https://www.revisionvillage.com/privacy-policy/</t>
        </is>
      </c>
      <c r="BX556" s="13" t="inlineStr">
        <is>
          <t>Provide resources for learning IB math</t>
        </is>
      </c>
      <c r="CA556" s="19" t="inlineStr">
        <is>
          <t>N</t>
        </is>
      </c>
      <c r="CC556" s="19" t="inlineStr">
        <is>
          <t>N</t>
        </is>
      </c>
      <c r="CF556" s="19" t="inlineStr">
        <is>
          <t>N</t>
        </is>
      </c>
      <c r="CG556" s="19" t="inlineStr">
        <is>
          <t>N</t>
        </is>
      </c>
      <c r="CI556" s="19" t="inlineStr">
        <is>
          <t>N</t>
        </is>
      </c>
      <c r="CJ556" s="19" t="inlineStr">
        <is>
          <t>N</t>
        </is>
      </c>
      <c r="CK556" s="19" t="inlineStr">
        <is>
          <t>N</t>
        </is>
      </c>
      <c r="CL556" s="19" t="inlineStr">
        <is>
          <t>N</t>
        </is>
      </c>
      <c r="CO556" s="19" t="inlineStr">
        <is>
          <t>N</t>
        </is>
      </c>
      <c r="CQ556" s="19" t="inlineStr">
        <is>
          <t>N</t>
        </is>
      </c>
      <c r="CT556" s="19" t="inlineStr">
        <is>
          <t>N</t>
        </is>
      </c>
      <c r="CU556" s="19" t="inlineStr">
        <is>
          <t>N</t>
        </is>
      </c>
      <c r="CW556" s="19" t="inlineStr">
        <is>
          <t>N</t>
        </is>
      </c>
      <c r="CX556" s="19" t="inlineStr">
        <is>
          <t>N</t>
        </is>
      </c>
      <c r="CY556" s="19" t="inlineStr">
        <is>
          <t>N</t>
        </is>
      </c>
      <c r="CZ556" s="19" t="inlineStr">
        <is>
          <t>N</t>
        </is>
      </c>
      <c r="DW556" s="13" t="n"/>
      <c r="DX556" s="22">
        <f>COUNTIF(A:A,A556)</f>
        <v/>
      </c>
      <c r="DZ556" s="19" t="n"/>
      <c r="EA556" s="19" t="n"/>
      <c r="EB556" s="129" t="inlineStr">
        <is>
          <t>support@revisionvillage.com</t>
        </is>
      </c>
      <c r="EC556" s="20" t="n"/>
      <c r="ED556" s="43" t="inlineStr">
        <is>
          <t>https://www.revisionvillage.com/contact-us/</t>
        </is>
      </c>
      <c r="EE556" s="43" t="n"/>
      <c r="EF556" s="43" t="n"/>
      <c r="EG556" s="43" t="n"/>
      <c r="EH556" s="43" t="n"/>
      <c r="EI556" s="20" t="inlineStr">
        <is>
          <t>math</t>
        </is>
      </c>
      <c r="EJ556" s="22">
        <f>_xlfn.CONCAT(AF556:BQ556)</f>
        <v/>
      </c>
      <c r="EK556" s="20" t="n"/>
      <c r="EL556" s="20" t="n"/>
      <c r="EM556" s="20" t="n"/>
      <c r="EN556" s="20" t="n"/>
    </row>
    <row r="557" ht="84.95" customHeight="1">
      <c r="A557" s="13" t="inlineStr">
        <is>
          <t>#000825</t>
        </is>
      </c>
      <c r="B557" s="14" t="inlineStr">
        <is>
          <t>Rockalingua</t>
        </is>
      </c>
      <c r="N557" s="38" t="inlineStr">
        <is>
          <t>I_Website Service</t>
        </is>
      </c>
      <c r="O557" s="138" t="inlineStr">
        <is>
          <t>https://rockalingua.com/</t>
        </is>
      </c>
      <c r="S557" s="19" t="inlineStr">
        <is>
          <t>Y</t>
        </is>
      </c>
      <c r="AF557" s="14" t="n"/>
      <c r="AG557" s="14" t="n"/>
      <c r="AH557" s="14" t="n"/>
      <c r="AI557" s="14" t="n"/>
      <c r="AJ557" s="14" t="n"/>
      <c r="AK557" s="14" t="n"/>
      <c r="AL557" s="14" t="n"/>
      <c r="AM557" s="14" t="n"/>
      <c r="AN557" s="14" t="n"/>
      <c r="AO557" s="14" t="n"/>
      <c r="AP557" s="14" t="n"/>
      <c r="AQ557" s="14" t="n"/>
      <c r="AR557" s="14" t="n"/>
      <c r="AS557" s="14" t="n"/>
      <c r="AT557" s="14" t="n"/>
      <c r="AU557" s="14" t="n"/>
      <c r="AV557" s="14" t="n"/>
      <c r="AW557" s="14" t="n"/>
      <c r="AX557" s="14" t="n"/>
      <c r="AY557" s="14" t="n"/>
      <c r="AZ557" s="14" t="n"/>
      <c r="BA557" s="14" t="n"/>
      <c r="BB557" s="14" t="n"/>
      <c r="BC557" s="14" t="n"/>
      <c r="BD557" s="14" t="n"/>
      <c r="BE557" s="14" t="n"/>
      <c r="BF557" s="14" t="n"/>
      <c r="BG557" s="14" t="n"/>
      <c r="BH557" s="14" t="n"/>
      <c r="BI557" s="14" t="n"/>
      <c r="BJ557" s="14" t="n"/>
      <c r="BK557" s="14" t="n"/>
      <c r="BL557" s="14" t="n"/>
      <c r="BM557" s="14" t="n"/>
      <c r="BN557" s="14" t="n"/>
      <c r="BO557" s="14" t="n"/>
      <c r="BP557" s="14" t="n"/>
      <c r="BQ557" s="14" t="n"/>
      <c r="BR557" s="14" t="n"/>
      <c r="BW557" s="138" t="inlineStr">
        <is>
          <t>https://rockalingua.com/privacy-policy</t>
        </is>
      </c>
      <c r="BX557" s="13" t="inlineStr">
        <is>
          <t>[Chenghan]an online resource to help children and beginners learn Spanish.</t>
        </is>
      </c>
      <c r="DX557" s="20" t="n"/>
      <c r="DZ557" s="19" t="n"/>
      <c r="EA557" s="19" t="n"/>
      <c r="EB557" s="20" t="n"/>
      <c r="EC557" s="20" t="n"/>
      <c r="ED557" s="20" t="n"/>
      <c r="EE557" s="20" t="n"/>
      <c r="EF557" s="20" t="n"/>
      <c r="EG557" s="20" t="n"/>
      <c r="EH557" s="20" t="n"/>
      <c r="EI557" s="20" t="n"/>
      <c r="EJ557" s="20" t="n"/>
      <c r="EK557" s="20" t="n"/>
      <c r="EL557" s="20" t="n"/>
      <c r="EM557" s="20" t="n"/>
      <c r="EN557" s="20" t="n"/>
    </row>
    <row r="558" ht="29.1" customHeight="1">
      <c r="A558" s="13" t="inlineStr">
        <is>
          <t>#000879</t>
        </is>
      </c>
      <c r="B558" s="13" t="inlineStr">
        <is>
          <t>Room Booking System</t>
        </is>
      </c>
      <c r="M558" s="13" t="inlineStr">
        <is>
          <t>Digital Product</t>
        </is>
      </c>
      <c r="N558" s="13" t="inlineStr">
        <is>
          <t>I_App</t>
        </is>
      </c>
      <c r="V558" s="19" t="inlineStr">
        <is>
          <t>Y</t>
        </is>
      </c>
      <c r="AF558" s="14" t="n"/>
      <c r="AG558" s="14" t="n"/>
      <c r="AH558" s="14" t="inlineStr">
        <is>
          <t>Y</t>
        </is>
      </c>
      <c r="AI558" s="14" t="n"/>
      <c r="AJ558" s="14" t="n"/>
      <c r="AK558" s="14" t="inlineStr">
        <is>
          <t>Y</t>
        </is>
      </c>
      <c r="AL558" s="14" t="n"/>
      <c r="AM558" s="14" t="n"/>
      <c r="AN558" s="14" t="n"/>
      <c r="AO558" s="14" t="n"/>
      <c r="AP558" s="14" t="n"/>
      <c r="AQ558" s="14" t="n"/>
      <c r="AR558" s="14" t="n"/>
      <c r="AS558" s="14" t="n"/>
      <c r="AT558" s="14" t="n"/>
      <c r="AU558" s="14" t="n"/>
      <c r="AV558" s="14" t="n"/>
      <c r="AW558" s="14" t="n"/>
      <c r="AX558" s="14" t="n"/>
      <c r="AY558" s="14" t="n"/>
      <c r="AZ558" s="14" t="n"/>
      <c r="BA558" s="14" t="n"/>
      <c r="BB558" s="14" t="n"/>
      <c r="BC558" s="14" t="n"/>
      <c r="BD558" s="14" t="n"/>
      <c r="BE558" s="14" t="n"/>
      <c r="BF558" s="14" t="n"/>
      <c r="BG558" s="14" t="n"/>
      <c r="BH558" s="14" t="n"/>
      <c r="BI558" s="14" t="n"/>
      <c r="BJ558" s="14" t="n"/>
      <c r="BK558" s="14" t="n"/>
      <c r="BL558" s="14" t="n"/>
      <c r="BM558" s="14" t="n"/>
      <c r="BN558" s="14" t="n"/>
      <c r="BO558" s="14" t="n"/>
      <c r="BP558" s="14" t="n"/>
      <c r="BQ558" s="14" t="inlineStr">
        <is>
          <t>Y</t>
        </is>
      </c>
      <c r="BR558" s="14" t="n"/>
      <c r="BT558" s="13" t="inlineStr">
        <is>
          <t>UK</t>
        </is>
      </c>
      <c r="BX558" s="30" t="inlineStr">
        <is>
          <t>Online room/ resource booking software, allowing staff to easily book any room or resource for a period of time.</t>
        </is>
      </c>
      <c r="BY558" s="30" t="inlineStr">
        <is>
          <t>We would need to find an alternative room booking source or method.</t>
        </is>
      </c>
      <c r="DA558" s="13" t="inlineStr">
        <is>
          <t>Whilst user is employed at the school.</t>
        </is>
      </c>
      <c r="DW558" s="20" t="inlineStr">
        <is>
          <t>Only Staff full name,email and timetabling info of certain classes.</t>
        </is>
      </c>
      <c r="DX558" s="20" t="n"/>
      <c r="DZ558" s="19" t="n"/>
      <c r="EA558" s="19" t="n"/>
      <c r="EB558" s="20" t="n"/>
      <c r="EC558" s="20" t="n"/>
      <c r="ED558" s="20" t="n"/>
      <c r="EE558" s="20" t="n"/>
      <c r="EF558" s="20" t="n"/>
      <c r="EG558" s="20" t="n"/>
      <c r="EH558" s="20" t="n"/>
      <c r="EI558" s="20" t="n"/>
      <c r="EJ558" s="20" t="n"/>
      <c r="EK558" s="20" t="n"/>
      <c r="EL558" s="20" t="n"/>
      <c r="EM558" s="20" t="n"/>
      <c r="EN558" s="20" t="n"/>
    </row>
    <row r="559" ht="102" customHeight="1">
      <c r="A559" s="24" t="inlineStr">
        <is>
          <t>#000620</t>
        </is>
      </c>
      <c r="B559" s="13" t="inlineStr">
        <is>
          <t>Royal School of Music</t>
        </is>
      </c>
      <c r="F559" s="25" t="n"/>
      <c r="G559" s="25" t="n"/>
      <c r="H559" s="25" t="n"/>
      <c r="I559" s="25" t="n"/>
      <c r="J559" s="25" t="n"/>
      <c r="L559" s="26">
        <f>IF(COUNTIF(K:K,K559)=0,"",COUNTIF(K:K,K559))</f>
        <v/>
      </c>
      <c r="M559" s="13" t="inlineStr">
        <is>
          <t>Vendor</t>
        </is>
      </c>
      <c r="N559" s="13" t="inlineStr">
        <is>
          <t>I_Other</t>
        </is>
      </c>
      <c r="O559" s="41" t="inlineStr">
        <is>
          <t>http://www.royalschoolsofmusic.org/en/home</t>
        </is>
      </c>
      <c r="P559" s="13">
        <f>COUNTIF(Q559:AC559,"Y")</f>
        <v/>
      </c>
      <c r="R559" s="19" t="inlineStr">
        <is>
          <t>N</t>
        </is>
      </c>
      <c r="S559" s="19" t="inlineStr"/>
      <c r="T559" s="19" t="inlineStr">
        <is>
          <t>N</t>
        </is>
      </c>
      <c r="U559" s="19" t="inlineStr"/>
      <c r="V559" s="19" t="inlineStr"/>
      <c r="W559" s="19" t="inlineStr">
        <is>
          <t>N</t>
        </is>
      </c>
      <c r="X559" s="19" t="inlineStr">
        <is>
          <t>N</t>
        </is>
      </c>
      <c r="Y559" s="19" t="inlineStr">
        <is>
          <t>N</t>
        </is>
      </c>
      <c r="Z559" s="19" t="inlineStr">
        <is>
          <t>N</t>
        </is>
      </c>
      <c r="AA559" s="19" t="inlineStr">
        <is>
          <t>N</t>
        </is>
      </c>
      <c r="AB559" s="19" t="inlineStr">
        <is>
          <t>Y</t>
        </is>
      </c>
      <c r="AC559" s="19" t="inlineStr">
        <is>
          <t>N</t>
        </is>
      </c>
      <c r="AE559" s="13" t="n"/>
      <c r="AF559" s="14" t="n"/>
      <c r="AG559" s="14" t="inlineStr">
        <is>
          <t>y</t>
        </is>
      </c>
      <c r="AH559" s="14" t="n"/>
      <c r="AI559" s="14" t="n"/>
      <c r="AJ559" s="14" t="n"/>
      <c r="AK559" s="14" t="n"/>
      <c r="AL559" s="14" t="n"/>
      <c r="AM559" s="14" t="n"/>
      <c r="AN559" s="14" t="n"/>
      <c r="AO559" s="14" t="n"/>
      <c r="AP559" s="14" t="n"/>
      <c r="AQ559" s="14" t="n"/>
      <c r="AR559" s="14" t="n"/>
      <c r="AS559" s="14" t="n"/>
      <c r="AT559" s="14" t="n"/>
      <c r="AU559" s="14" t="n"/>
      <c r="AV559" s="14" t="n"/>
      <c r="AW559" s="14" t="n"/>
      <c r="AX559" s="14" t="n"/>
      <c r="AY559" s="14" t="inlineStr">
        <is>
          <t>y</t>
        </is>
      </c>
      <c r="AZ559" s="14" t="n"/>
      <c r="BA559" s="14" t="n"/>
      <c r="BB559" s="14" t="n"/>
      <c r="BC559" s="14" t="n"/>
      <c r="BD559" s="14" t="n"/>
      <c r="BE559" s="14" t="n"/>
      <c r="BF559" s="14" t="n"/>
      <c r="BG559" s="14" t="n"/>
      <c r="BH559" s="14" t="n"/>
      <c r="BI559" s="14" t="n"/>
      <c r="BJ559" s="14" t="n"/>
      <c r="BK559" s="14" t="n"/>
      <c r="BL559" s="14" t="n"/>
      <c r="BM559" s="14" t="n"/>
      <c r="BN559" s="14" t="n"/>
      <c r="BO559" s="14" t="n"/>
      <c r="BP559" s="14" t="n"/>
      <c r="BQ559" s="14" t="n"/>
      <c r="BR559" s="14" t="n"/>
      <c r="BT559" s="13" t="inlineStr">
        <is>
          <t>?EU</t>
        </is>
      </c>
      <c r="BW559" s="33" t="inlineStr">
        <is>
          <t>https://gb.abrsm.org/en/policies/privacy-policy/</t>
        </is>
      </c>
      <c r="BX559" s="13" t="inlineStr">
        <is>
          <t>Assessment of performing arts</t>
        </is>
      </c>
      <c r="CA559" s="19" t="inlineStr">
        <is>
          <t>N</t>
        </is>
      </c>
      <c r="CC559" s="19" t="inlineStr">
        <is>
          <t>N</t>
        </is>
      </c>
      <c r="CF559" s="19" t="inlineStr">
        <is>
          <t>N</t>
        </is>
      </c>
      <c r="CG559" s="19" t="inlineStr">
        <is>
          <t>N</t>
        </is>
      </c>
      <c r="CI559" s="19" t="inlineStr">
        <is>
          <t>N</t>
        </is>
      </c>
      <c r="CJ559" s="19" t="inlineStr">
        <is>
          <t>N</t>
        </is>
      </c>
      <c r="CK559" s="19" t="inlineStr">
        <is>
          <t>N</t>
        </is>
      </c>
      <c r="CL559" s="19" t="inlineStr">
        <is>
          <t>N</t>
        </is>
      </c>
      <c r="CO559" s="19" t="inlineStr">
        <is>
          <t>N</t>
        </is>
      </c>
      <c r="CQ559" s="19" t="inlineStr">
        <is>
          <t>N</t>
        </is>
      </c>
      <c r="CT559" s="19" t="inlineStr">
        <is>
          <t>N</t>
        </is>
      </c>
      <c r="CU559" s="19" t="inlineStr">
        <is>
          <t>N</t>
        </is>
      </c>
      <c r="CW559" s="19" t="inlineStr">
        <is>
          <t>N</t>
        </is>
      </c>
      <c r="CX559" s="19" t="inlineStr">
        <is>
          <t>N</t>
        </is>
      </c>
      <c r="CY559" s="19" t="inlineStr">
        <is>
          <t>N</t>
        </is>
      </c>
      <c r="CZ559" s="19" t="inlineStr">
        <is>
          <t>N</t>
        </is>
      </c>
      <c r="DA559" s="13" t="inlineStr">
        <is>
          <t>(Location)may be transfer to other country for exam purpose</t>
        </is>
      </c>
      <c r="DW559" s="13" t="n"/>
      <c r="DX559" s="22">
        <f>COUNTIF(A:A,A559)</f>
        <v/>
      </c>
      <c r="DZ559" s="19" t="n"/>
      <c r="EA559" s="19" t="n"/>
      <c r="EB559" s="20" t="n"/>
      <c r="EC559" s="20" t="n"/>
      <c r="ED559" s="20" t="n"/>
      <c r="EE559" s="20" t="n"/>
      <c r="EF559" s="20" t="n"/>
      <c r="EG559" s="20" t="n"/>
      <c r="EH559" s="20" t="n"/>
      <c r="EI559" s="20" t="inlineStr">
        <is>
          <t>exam</t>
        </is>
      </c>
      <c r="EJ559" s="22">
        <f>_xlfn.CONCAT(AF559:BQ559)</f>
        <v/>
      </c>
      <c r="EK559" s="20" t="n"/>
      <c r="EL559" s="20" t="n"/>
      <c r="EM559" s="20" t="n"/>
      <c r="EN559" s="20" t="n"/>
    </row>
    <row r="560" ht="119.1" customHeight="1">
      <c r="A560" s="13" t="inlineStr">
        <is>
          <t>#000826</t>
        </is>
      </c>
      <c r="B560" s="14" t="inlineStr">
        <is>
          <t>RSC Publishing</t>
        </is>
      </c>
      <c r="N560" s="38" t="inlineStr">
        <is>
          <t>I_Website Service</t>
        </is>
      </c>
      <c r="O560" s="138" t="inlineStr">
        <is>
          <t>https://pubs.rsc.org/</t>
        </is>
      </c>
      <c r="S560" s="19" t="inlineStr">
        <is>
          <t>Y</t>
        </is>
      </c>
      <c r="AF560" s="14" t="n"/>
      <c r="AG560" s="14" t="n"/>
      <c r="AH560" s="14" t="n"/>
      <c r="AI560" s="14" t="n"/>
      <c r="AJ560" s="14" t="n"/>
      <c r="AK560" s="14" t="n"/>
      <c r="AL560" s="14" t="n"/>
      <c r="AM560" s="14" t="n"/>
      <c r="AN560" s="14" t="n"/>
      <c r="AO560" s="14" t="n"/>
      <c r="AP560" s="14" t="n"/>
      <c r="AQ560" s="14" t="n"/>
      <c r="AR560" s="14" t="n"/>
      <c r="AS560" s="14" t="n"/>
      <c r="AT560" s="14" t="n"/>
      <c r="AU560" s="14" t="n"/>
      <c r="AV560" s="14" t="n"/>
      <c r="AW560" s="14" t="n"/>
      <c r="AX560" s="14" t="n"/>
      <c r="AY560" s="14" t="n"/>
      <c r="AZ560" s="14" t="n"/>
      <c r="BA560" s="14" t="n"/>
      <c r="BB560" s="14" t="n"/>
      <c r="BC560" s="14" t="n"/>
      <c r="BD560" s="14" t="n"/>
      <c r="BE560" s="14" t="n"/>
      <c r="BF560" s="14" t="n"/>
      <c r="BG560" s="14" t="n"/>
      <c r="BH560" s="14" t="n"/>
      <c r="BI560" s="14" t="n"/>
      <c r="BJ560" s="14" t="n"/>
      <c r="BK560" s="14" t="n"/>
      <c r="BL560" s="14" t="n"/>
      <c r="BM560" s="14" t="n"/>
      <c r="BN560" s="14" t="n"/>
      <c r="BO560" s="14" t="n"/>
      <c r="BP560" s="14" t="n"/>
      <c r="BQ560" s="14" t="n"/>
      <c r="BR560" s="14" t="n"/>
      <c r="BW560" s="138" t="inlineStr">
        <is>
          <t>https://www.rsc.org/help-legal/legal/privacy/</t>
        </is>
      </c>
      <c r="BX560" s="13" t="inlineStr">
        <is>
          <t>[Chenghan]Provide Journals, Books and Databases</t>
        </is>
      </c>
      <c r="DX560" s="20" t="n"/>
      <c r="DZ560" s="19" t="n"/>
      <c r="EA560" s="19" t="n"/>
      <c r="EB560" s="20" t="n"/>
      <c r="EC560" s="20" t="n"/>
      <c r="ED560" s="20" t="n"/>
      <c r="EE560" s="20" t="n"/>
      <c r="EF560" s="20" t="n"/>
      <c r="EG560" s="20" t="n"/>
      <c r="EH560" s="20" t="n"/>
      <c r="EI560" s="20" t="n"/>
      <c r="EJ560" s="20" t="n"/>
      <c r="EK560" s="20" t="n"/>
      <c r="EL560" s="20" t="n"/>
      <c r="EM560" s="20" t="n"/>
      <c r="EN560" s="20" t="n"/>
    </row>
    <row r="561" ht="102" customHeight="1">
      <c r="A561" s="24" t="inlineStr">
        <is>
          <t>#000291</t>
        </is>
      </c>
      <c r="B561" s="24" t="inlineStr">
        <is>
          <t>Salamander</t>
        </is>
      </c>
      <c r="D561" s="13" t="inlineStr">
        <is>
          <t>Infra reviewed</t>
        </is>
      </c>
      <c r="E561" s="15" t="inlineStr">
        <is>
          <t>Yes</t>
        </is>
      </c>
      <c r="F561" s="25" t="inlineStr">
        <is>
          <t>Low</t>
        </is>
      </c>
      <c r="G561" s="25" t="inlineStr">
        <is>
          <t>Done (DIS)</t>
        </is>
      </c>
      <c r="H561" s="25" t="n"/>
      <c r="I561" s="25" t="n"/>
      <c r="J561" s="25" t="n"/>
      <c r="K561" s="26" t="inlineStr">
        <is>
          <t>DAR00050</t>
        </is>
      </c>
      <c r="L561" s="26">
        <f>IF(COUNTIF(K:K,K561)=0,"",COUNTIF(K:K,K561))</f>
        <v/>
      </c>
      <c r="M561" s="13" t="inlineStr">
        <is>
          <t>Digital Product</t>
        </is>
      </c>
      <c r="N561" s="13" t="inlineStr">
        <is>
          <t>I_Infrastructure</t>
        </is>
      </c>
      <c r="O561" s="138" t="inlineStr">
        <is>
          <t>https://www.salamandersoft.co.uk/</t>
        </is>
      </c>
      <c r="P561" s="13">
        <f>COUNTIF(Q561:AC561,"Y")</f>
        <v/>
      </c>
      <c r="Q561" s="19" t="inlineStr">
        <is>
          <t>Y</t>
        </is>
      </c>
      <c r="R561" s="19" t="inlineStr">
        <is>
          <t>Y</t>
        </is>
      </c>
      <c r="S561" s="19" t="inlineStr">
        <is>
          <t>Y</t>
        </is>
      </c>
      <c r="T561" s="19" t="inlineStr">
        <is>
          <t>Y</t>
        </is>
      </c>
      <c r="V561" s="19" t="inlineStr">
        <is>
          <t>Y</t>
        </is>
      </c>
      <c r="W561" s="19" t="inlineStr">
        <is>
          <t>Y</t>
        </is>
      </c>
      <c r="X561" s="19" t="inlineStr">
        <is>
          <t>Y</t>
        </is>
      </c>
      <c r="Y561" s="19" t="inlineStr">
        <is>
          <t>Y</t>
        </is>
      </c>
      <c r="Z561" s="19" t="inlineStr">
        <is>
          <t>Y</t>
        </is>
      </c>
      <c r="AA561" s="19" t="inlineStr">
        <is>
          <t>N</t>
        </is>
      </c>
      <c r="AB561" s="19" t="inlineStr">
        <is>
          <t>N</t>
        </is>
      </c>
      <c r="AC561" s="19" t="inlineStr">
        <is>
          <t>N</t>
        </is>
      </c>
      <c r="AE561" s="13" t="n"/>
      <c r="AF561" s="14" t="inlineStr">
        <is>
          <t>Y</t>
        </is>
      </c>
      <c r="AG561" s="14" t="inlineStr">
        <is>
          <t>Y</t>
        </is>
      </c>
      <c r="AH561" s="14" t="inlineStr">
        <is>
          <t>Y</t>
        </is>
      </c>
      <c r="AI561" s="14" t="n"/>
      <c r="AJ561" s="14" t="inlineStr">
        <is>
          <t>Y</t>
        </is>
      </c>
      <c r="AK561" s="14" t="inlineStr">
        <is>
          <t>Y</t>
        </is>
      </c>
      <c r="AL561" s="14" t="n"/>
      <c r="AM561" s="14" t="n"/>
      <c r="AN561" s="14" t="n"/>
      <c r="AO561" s="14" t="n"/>
      <c r="AP561" s="14" t="n"/>
      <c r="AQ561" s="14" t="n"/>
      <c r="AR561" s="14" t="n"/>
      <c r="AS561" s="14" t="n"/>
      <c r="AT561" s="14" t="inlineStr">
        <is>
          <t>Y</t>
        </is>
      </c>
      <c r="AU561" s="14" t="inlineStr">
        <is>
          <t>Y</t>
        </is>
      </c>
      <c r="AV561" s="14" t="n"/>
      <c r="AW561" s="14" t="n"/>
      <c r="AX561" s="14" t="n"/>
      <c r="AY561" s="14" t="n"/>
      <c r="AZ561" s="14" t="n"/>
      <c r="BA561" s="14" t="n"/>
      <c r="BB561" s="14" t="n"/>
      <c r="BC561" s="14" t="inlineStr">
        <is>
          <t>Y</t>
        </is>
      </c>
      <c r="BD561" s="14" t="inlineStr">
        <is>
          <t>Y</t>
        </is>
      </c>
      <c r="BE561" s="14" t="n"/>
      <c r="BF561" s="14" t="n"/>
      <c r="BG561" s="14" t="inlineStr">
        <is>
          <t>Y</t>
        </is>
      </c>
      <c r="BH561" s="14" t="n"/>
      <c r="BI561" s="14" t="n"/>
      <c r="BJ561" s="14" t="n"/>
      <c r="BK561" s="14" t="n"/>
      <c r="BL561" s="14" t="n"/>
      <c r="BM561" s="14" t="n"/>
      <c r="BN561" s="14" t="n"/>
      <c r="BO561" s="14" t="n"/>
      <c r="BP561" s="14" t="n"/>
      <c r="BQ561" s="14" t="n"/>
      <c r="BR561" s="14" t="n"/>
      <c r="BT561" s="13" t="inlineStr">
        <is>
          <t>Shanghai Data Centre</t>
        </is>
      </c>
      <c r="BU561" s="13" t="inlineStr">
        <is>
          <t>On Prem</t>
        </is>
      </c>
      <c r="BW561" s="33" t="inlineStr">
        <is>
          <t>https://www.salamandersoft.co.uk/privacy-policy/</t>
        </is>
      </c>
      <c r="BX561" s="13" t="inlineStr">
        <is>
          <t>Used to automate the sharing of data between schools management system and Microsoft.</t>
        </is>
      </c>
      <c r="CA561" s="19" t="inlineStr">
        <is>
          <t>N</t>
        </is>
      </c>
      <c r="CC561" s="19" t="inlineStr">
        <is>
          <t>N</t>
        </is>
      </c>
      <c r="CF561" s="19" t="inlineStr">
        <is>
          <t>N</t>
        </is>
      </c>
      <c r="CG561" s="19" t="inlineStr">
        <is>
          <t>N</t>
        </is>
      </c>
      <c r="CI561" s="19" t="inlineStr">
        <is>
          <t>N</t>
        </is>
      </c>
      <c r="CJ561" s="19" t="inlineStr">
        <is>
          <t>N</t>
        </is>
      </c>
      <c r="CK561" s="19" t="inlineStr">
        <is>
          <t>N</t>
        </is>
      </c>
      <c r="CL561" s="19" t="inlineStr">
        <is>
          <t>N</t>
        </is>
      </c>
      <c r="CO561" s="19" t="inlineStr">
        <is>
          <t>N</t>
        </is>
      </c>
      <c r="CQ561" s="19" t="inlineStr">
        <is>
          <t>N</t>
        </is>
      </c>
      <c r="CT561" s="19" t="inlineStr">
        <is>
          <t>N</t>
        </is>
      </c>
      <c r="CU561" s="19" t="inlineStr">
        <is>
          <t>N</t>
        </is>
      </c>
      <c r="CW561" s="19" t="inlineStr">
        <is>
          <t>N</t>
        </is>
      </c>
      <c r="CX561" s="19" t="inlineStr">
        <is>
          <t>N</t>
        </is>
      </c>
      <c r="CY561" s="19" t="inlineStr">
        <is>
          <t>N</t>
        </is>
      </c>
      <c r="CZ561" s="19" t="inlineStr">
        <is>
          <t>N</t>
        </is>
      </c>
      <c r="DW561" s="13" t="n"/>
      <c r="DX561" s="22">
        <f>COUNTIF(A:A,A561)</f>
        <v/>
      </c>
      <c r="DZ561" s="19" t="n"/>
      <c r="EA561" s="19" t="n"/>
      <c r="EB561" s="20" t="n"/>
      <c r="EC561" s="20" t="n"/>
      <c r="ED561" s="20" t="n"/>
      <c r="EE561" s="20" t="n"/>
      <c r="EF561" s="20" t="n"/>
      <c r="EG561" s="20" t="n"/>
      <c r="EH561" s="20" t="n"/>
      <c r="EI561" s="20" t="inlineStr">
        <is>
          <t>EIM</t>
        </is>
      </c>
      <c r="EJ561" s="22">
        <f>_xlfn.CONCAT(AF561:BQ561)</f>
        <v/>
      </c>
      <c r="EK561" s="22" t="n"/>
      <c r="EL561" s="20" t="n"/>
      <c r="EM561" s="20" t="n"/>
      <c r="EN561" s="20" t="n"/>
    </row>
    <row r="562" ht="153" customHeight="1">
      <c r="A562" s="24" t="inlineStr">
        <is>
          <t>#000292</t>
        </is>
      </c>
      <c r="B562" s="24" t="inlineStr">
        <is>
          <t>Sangfor Security</t>
        </is>
      </c>
      <c r="E562" s="15" t="inlineStr">
        <is>
          <t>No</t>
        </is>
      </c>
      <c r="F562" s="25" t="inlineStr">
        <is>
          <t>Low</t>
        </is>
      </c>
      <c r="G562" s="25" t="n"/>
      <c r="H562" s="25" t="n"/>
      <c r="I562" s="25" t="n"/>
      <c r="J562" s="25" t="n"/>
      <c r="K562" s="26" t="n"/>
      <c r="L562" s="26">
        <f>IF(COUNTIF(K:K,K562)=0,"",COUNTIF(K:K,K562))</f>
        <v/>
      </c>
      <c r="M562" s="13" t="inlineStr">
        <is>
          <t>Digital Product</t>
        </is>
      </c>
      <c r="N562" s="13" t="inlineStr">
        <is>
          <t>I_Infrastructure</t>
        </is>
      </c>
      <c r="O562" s="138" t="inlineStr">
        <is>
          <t>https://www.sangfor.com/en</t>
        </is>
      </c>
      <c r="P562" s="13">
        <f>COUNTIF(Q562:AC562,"Y")</f>
        <v/>
      </c>
      <c r="R562" s="19" t="inlineStr">
        <is>
          <t>Y</t>
        </is>
      </c>
      <c r="S562" s="19" t="inlineStr"/>
      <c r="T562" s="19" t="inlineStr">
        <is>
          <t>Y</t>
        </is>
      </c>
      <c r="U562" s="19" t="inlineStr"/>
      <c r="V562" s="19" t="inlineStr"/>
      <c r="W562" s="19" t="inlineStr">
        <is>
          <t>N</t>
        </is>
      </c>
      <c r="X562" s="19" t="inlineStr">
        <is>
          <t>N</t>
        </is>
      </c>
      <c r="Y562" s="19" t="inlineStr">
        <is>
          <t>N</t>
        </is>
      </c>
      <c r="Z562" s="19" t="inlineStr">
        <is>
          <t>N</t>
        </is>
      </c>
      <c r="AA562" s="19" t="inlineStr">
        <is>
          <t>N</t>
        </is>
      </c>
      <c r="AB562" s="19" t="inlineStr">
        <is>
          <t>N</t>
        </is>
      </c>
      <c r="AC562" s="19" t="inlineStr">
        <is>
          <t>N</t>
        </is>
      </c>
      <c r="AE562" s="13" t="n"/>
      <c r="AF562" s="14" t="n"/>
      <c r="AG562" s="14" t="n"/>
      <c r="AH562" s="14" t="inlineStr">
        <is>
          <t>Y</t>
        </is>
      </c>
      <c r="AI562" s="14" t="n"/>
      <c r="AJ562" s="14" t="n"/>
      <c r="AK562" s="14" t="inlineStr">
        <is>
          <t>Y</t>
        </is>
      </c>
      <c r="AL562" s="14" t="n"/>
      <c r="AM562" s="14" t="n"/>
      <c r="AN562" s="14" t="n"/>
      <c r="AO562" s="14" t="n"/>
      <c r="AP562" s="14" t="n"/>
      <c r="AQ562" s="14" t="n"/>
      <c r="AR562" s="14" t="n"/>
      <c r="AS562" s="14" t="n"/>
      <c r="AT562" s="14" t="n"/>
      <c r="AU562" s="14" t="n"/>
      <c r="AV562" s="14" t="n"/>
      <c r="AW562" s="14" t="n"/>
      <c r="AX562" s="14" t="n"/>
      <c r="AY562" s="14" t="n"/>
      <c r="AZ562" s="14" t="n"/>
      <c r="BA562" s="14" t="n"/>
      <c r="BB562" s="14" t="n"/>
      <c r="BC562" s="14" t="n"/>
      <c r="BD562" s="14" t="n"/>
      <c r="BE562" s="14" t="n"/>
      <c r="BF562" s="14" t="n"/>
      <c r="BG562" s="14" t="n"/>
      <c r="BH562" s="14" t="n"/>
      <c r="BI562" s="14" t="n"/>
      <c r="BJ562" s="14" t="n"/>
      <c r="BK562" s="14" t="n"/>
      <c r="BL562" s="14" t="n"/>
      <c r="BM562" s="14" t="n"/>
      <c r="BN562" s="14" t="n"/>
      <c r="BO562" s="14" t="n"/>
      <c r="BP562" s="14" t="n"/>
      <c r="BQ562" s="14" t="n"/>
      <c r="BR562" s="14" t="n"/>
      <c r="BT562" s="13" t="inlineStr">
        <is>
          <t>China</t>
        </is>
      </c>
      <c r="BW562" s="33" t="inlineStr">
        <is>
          <t>https://www.sangfor.com/en/support/services-policy/privacy-policy</t>
        </is>
      </c>
      <c r="BX562" s="13" t="inlineStr">
        <is>
          <t>Internet security mgt.</t>
        </is>
      </c>
      <c r="BZ562" s="13" t="inlineStr">
        <is>
          <t>Y</t>
        </is>
      </c>
      <c r="CA562" s="19" t="inlineStr">
        <is>
          <t>N</t>
        </is>
      </c>
      <c r="CC562" s="19" t="inlineStr">
        <is>
          <t>N</t>
        </is>
      </c>
      <c r="CF562" s="19" t="inlineStr">
        <is>
          <t>N</t>
        </is>
      </c>
      <c r="CG562" s="19" t="inlineStr">
        <is>
          <t>N</t>
        </is>
      </c>
      <c r="CI562" s="19" t="inlineStr">
        <is>
          <t>N</t>
        </is>
      </c>
      <c r="CJ562" s="19" t="inlineStr">
        <is>
          <t>N</t>
        </is>
      </c>
      <c r="CK562" s="19" t="inlineStr">
        <is>
          <t>N</t>
        </is>
      </c>
      <c r="CL562" s="19" t="inlineStr">
        <is>
          <t>N</t>
        </is>
      </c>
      <c r="CO562" s="19" t="inlineStr">
        <is>
          <t>N</t>
        </is>
      </c>
      <c r="CQ562" s="19" t="inlineStr">
        <is>
          <t>N</t>
        </is>
      </c>
      <c r="CT562" s="19" t="inlineStr">
        <is>
          <t>N</t>
        </is>
      </c>
      <c r="CU562" s="19" t="inlineStr">
        <is>
          <t>N</t>
        </is>
      </c>
      <c r="CW562" s="19" t="inlineStr">
        <is>
          <t>N</t>
        </is>
      </c>
      <c r="CX562" s="19" t="inlineStr">
        <is>
          <t>N</t>
        </is>
      </c>
      <c r="CY562" s="19" t="inlineStr">
        <is>
          <t>N</t>
        </is>
      </c>
      <c r="CZ562" s="19" t="inlineStr">
        <is>
          <t>N</t>
        </is>
      </c>
      <c r="DW562" s="13" t="inlineStr">
        <is>
          <t>None</t>
        </is>
      </c>
      <c r="DX562" s="22">
        <f>COUNTIF(A:A,A562)</f>
        <v/>
      </c>
      <c r="DZ562" s="19" t="n"/>
      <c r="EA562" s="19" t="n"/>
      <c r="EB562" s="20" t="n"/>
      <c r="EC562" s="20" t="n"/>
      <c r="ED562" s="129" t="inlineStr">
        <is>
          <t>https://www.sangfor.com/en/about-us/contact-us/contact-us-form</t>
        </is>
      </c>
      <c r="EE562" s="129" t="n"/>
      <c r="EF562" s="129" t="n"/>
      <c r="EG562" s="129" t="n"/>
      <c r="EH562" s="129" t="n"/>
      <c r="EI562" s="20" t="inlineStr">
        <is>
          <t>other</t>
        </is>
      </c>
      <c r="EJ562" s="22">
        <f>_xlfn.CONCAT(AF562:BQ562)</f>
        <v/>
      </c>
      <c r="EK562" s="22" t="n"/>
      <c r="EL562" s="20" t="n"/>
      <c r="EM562" s="20" t="n"/>
      <c r="EN562" s="20" t="n"/>
    </row>
    <row r="563" ht="153" customHeight="1">
      <c r="A563" s="24" t="inlineStr">
        <is>
          <t>#000074</t>
        </is>
      </c>
      <c r="B563" s="24" t="inlineStr">
        <is>
          <t>SAP Concur Travel and Expense EiM</t>
        </is>
      </c>
      <c r="C563" s="13" t="inlineStr">
        <is>
          <t>SAP Concur</t>
        </is>
      </c>
      <c r="E563" s="15" t="inlineStr">
        <is>
          <t>Yes</t>
        </is>
      </c>
      <c r="F563" s="25" t="inlineStr">
        <is>
          <t>High</t>
        </is>
      </c>
      <c r="G563" s="123" t="inlineStr">
        <is>
          <t>Done (DIS)</t>
        </is>
      </c>
      <c r="H563" s="123" t="n"/>
      <c r="I563" s="25" t="n">
        <v>4</v>
      </c>
      <c r="J563" s="25" t="inlineStr">
        <is>
          <t>Yes</t>
        </is>
      </c>
      <c r="K563" s="26" t="inlineStr">
        <is>
          <t>DAR00051</t>
        </is>
      </c>
      <c r="L563" s="26">
        <f>IF(COUNTIF(K:K,K563)=0,"",COUNTIF(K:K,K563))</f>
        <v/>
      </c>
      <c r="M563" s="13" t="inlineStr">
        <is>
          <t xml:space="preserve">Group Enterprise </t>
        </is>
      </c>
      <c r="N563" s="13" t="inlineStr">
        <is>
          <t>I_Website Service</t>
        </is>
      </c>
      <c r="O563" s="37" t="inlineStr">
        <is>
          <t>https://www.concursolutions.com/</t>
        </is>
      </c>
      <c r="P563" s="13">
        <f>COUNTIF(Q563:AC563,"Y")</f>
        <v/>
      </c>
      <c r="Q563" s="19" t="inlineStr">
        <is>
          <t>Y</t>
        </is>
      </c>
      <c r="R563" s="19" t="inlineStr">
        <is>
          <t>Y</t>
        </is>
      </c>
      <c r="S563" s="19" t="inlineStr">
        <is>
          <t>Y</t>
        </is>
      </c>
      <c r="T563" s="19" t="inlineStr">
        <is>
          <t>Y</t>
        </is>
      </c>
      <c r="W563" s="19" t="inlineStr">
        <is>
          <t>Y</t>
        </is>
      </c>
      <c r="X563" s="19" t="inlineStr">
        <is>
          <t>Y</t>
        </is>
      </c>
      <c r="Y563" s="19" t="inlineStr">
        <is>
          <t>N</t>
        </is>
      </c>
      <c r="Z563" s="19" t="inlineStr">
        <is>
          <t>N</t>
        </is>
      </c>
      <c r="AA563" s="19" t="inlineStr">
        <is>
          <t>N</t>
        </is>
      </c>
      <c r="AB563" s="19" t="inlineStr">
        <is>
          <t>N</t>
        </is>
      </c>
      <c r="AC563" s="19" t="inlineStr">
        <is>
          <t>N</t>
        </is>
      </c>
      <c r="AE563" s="13" t="n"/>
      <c r="AF563" s="14" t="n"/>
      <c r="AG563" s="14" t="n"/>
      <c r="AH563" s="14" t="inlineStr">
        <is>
          <t>Y</t>
        </is>
      </c>
      <c r="AI563" s="14" t="n"/>
      <c r="AJ563" s="14" t="n"/>
      <c r="AK563" s="14" t="inlineStr">
        <is>
          <t>Y</t>
        </is>
      </c>
      <c r="AL563" s="14" t="n"/>
      <c r="AM563" s="14" t="n"/>
      <c r="AN563" s="14" t="inlineStr">
        <is>
          <t>Y</t>
        </is>
      </c>
      <c r="AO563" s="14" t="n"/>
      <c r="AP563" s="14" t="n"/>
      <c r="AQ563" s="14" t="n"/>
      <c r="AR563" s="14" t="inlineStr">
        <is>
          <t>Y</t>
        </is>
      </c>
      <c r="AS563" s="14" t="n"/>
      <c r="AT563" s="14" t="n"/>
      <c r="AU563" s="14" t="inlineStr">
        <is>
          <t>Y</t>
        </is>
      </c>
      <c r="AV563" s="14" t="n"/>
      <c r="AW563" s="14" t="n"/>
      <c r="AX563" s="14" t="n"/>
      <c r="AY563" s="14" t="n"/>
      <c r="AZ563" s="14" t="n"/>
      <c r="BA563" s="14" t="n"/>
      <c r="BB563" s="14" t="n"/>
      <c r="BC563" s="14" t="n"/>
      <c r="BD563" s="14" t="n"/>
      <c r="BE563" s="14" t="n"/>
      <c r="BF563" s="14" t="n"/>
      <c r="BG563" s="14" t="inlineStr">
        <is>
          <t>Y</t>
        </is>
      </c>
      <c r="BH563" s="14" t="inlineStr">
        <is>
          <t>Y</t>
        </is>
      </c>
      <c r="BI563" s="14" t="n"/>
      <c r="BJ563" s="14" t="n"/>
      <c r="BK563" s="14" t="n"/>
      <c r="BL563" s="14" t="n"/>
      <c r="BM563" s="14" t="n"/>
      <c r="BN563" s="14" t="n"/>
      <c r="BO563" s="14" t="n"/>
      <c r="BP563" s="14" t="n"/>
      <c r="BQ563" s="14" t="n"/>
      <c r="BR563" s="14" t="n"/>
      <c r="BS563" s="13" t="inlineStr">
        <is>
          <t>Manual CSV</t>
        </is>
      </c>
      <c r="BT563" s="13" t="inlineStr">
        <is>
          <t>USA</t>
        </is>
      </c>
      <c r="BU563" s="13" t="inlineStr">
        <is>
          <t>SAP Concur</t>
        </is>
      </c>
      <c r="BW563" s="33" t="inlineStr">
        <is>
          <t>https://www.concur.com/en-us/processor-privacy-statement</t>
        </is>
      </c>
      <c r="BX563" s="13" t="inlineStr">
        <is>
          <t>Travel and Expense Reimbursement.</t>
        </is>
      </c>
      <c r="BY563" s="13" t="inlineStr">
        <is>
          <t>Unable to trace and control expense</t>
        </is>
      </c>
      <c r="BZ563" s="13" t="inlineStr">
        <is>
          <t>Y</t>
        </is>
      </c>
      <c r="CA563" s="19" t="inlineStr">
        <is>
          <t>N</t>
        </is>
      </c>
      <c r="CC563" s="19" t="inlineStr">
        <is>
          <t>N</t>
        </is>
      </c>
      <c r="CF563" s="19" t="inlineStr">
        <is>
          <t>N</t>
        </is>
      </c>
      <c r="CG563" s="19" t="inlineStr">
        <is>
          <t>N</t>
        </is>
      </c>
      <c r="CI563" s="19" t="inlineStr">
        <is>
          <t>N</t>
        </is>
      </c>
      <c r="CJ563" s="19" t="inlineStr">
        <is>
          <t>N</t>
        </is>
      </c>
      <c r="CK563" s="19" t="inlineStr">
        <is>
          <t>N</t>
        </is>
      </c>
      <c r="CL563" s="19" t="inlineStr">
        <is>
          <t>N</t>
        </is>
      </c>
      <c r="CN563" s="13" t="inlineStr">
        <is>
          <t>Y</t>
        </is>
      </c>
      <c r="CO563" s="19" t="inlineStr">
        <is>
          <t>N</t>
        </is>
      </c>
      <c r="CQ563" s="19" t="inlineStr">
        <is>
          <t>N</t>
        </is>
      </c>
      <c r="CT563" s="19" t="inlineStr">
        <is>
          <t>N</t>
        </is>
      </c>
      <c r="CU563" s="19" t="inlineStr">
        <is>
          <t>N</t>
        </is>
      </c>
      <c r="CW563" s="19" t="inlineStr">
        <is>
          <t>N</t>
        </is>
      </c>
      <c r="CX563" s="19" t="inlineStr">
        <is>
          <t>N</t>
        </is>
      </c>
      <c r="CY563" s="19" t="inlineStr">
        <is>
          <t>N</t>
        </is>
      </c>
      <c r="CZ563" s="19" t="inlineStr">
        <is>
          <t>N</t>
        </is>
      </c>
      <c r="DB563" s="13" t="inlineStr">
        <is>
          <t>Data</t>
        </is>
      </c>
      <c r="DW563" s="13" t="inlineStr">
        <is>
          <t>Staff information</t>
        </is>
      </c>
      <c r="DX563" s="22">
        <f>COUNTIF(A:A,A563)</f>
        <v/>
      </c>
      <c r="DZ563" s="19" t="n"/>
      <c r="EA563" s="19" t="n"/>
      <c r="EB563" s="20" t="n"/>
      <c r="EC563" s="55" t="inlineStr">
        <is>
          <t>+1 (855) 895-4815</t>
        </is>
      </c>
      <c r="ED563" s="43" t="inlineStr">
        <is>
          <t>https://www.concur.com/en-us/contact</t>
        </is>
      </c>
      <c r="EE563" s="43" t="n"/>
      <c r="EF563" s="43" t="n"/>
      <c r="EG563" s="43" t="n"/>
      <c r="EH563" s="43" t="n"/>
      <c r="EI563" s="20" t="inlineStr">
        <is>
          <t>EIM</t>
        </is>
      </c>
      <c r="EJ563" s="22">
        <f>_xlfn.CONCAT(AF563:BQ563)</f>
        <v/>
      </c>
      <c r="EK563" s="22" t="n"/>
      <c r="EL563" s="20" t="n"/>
      <c r="EM563" s="20" t="n"/>
      <c r="EN563" s="20" t="n"/>
    </row>
    <row r="564" ht="102" customHeight="1">
      <c r="A564" s="24" t="inlineStr">
        <is>
          <t>#000293</t>
        </is>
      </c>
      <c r="B564" s="24" t="inlineStr">
        <is>
          <t>SAP DCM</t>
        </is>
      </c>
      <c r="E564" s="15" t="inlineStr">
        <is>
          <t>Yes</t>
        </is>
      </c>
      <c r="F564" s="25" t="inlineStr">
        <is>
          <t>High</t>
        </is>
      </c>
      <c r="G564" s="123" t="inlineStr">
        <is>
          <t>Done (DIS)</t>
        </is>
      </c>
      <c r="H564" s="123" t="n"/>
      <c r="I564" s="25" t="n">
        <v>5</v>
      </c>
      <c r="J564" s="25" t="inlineStr">
        <is>
          <t>Yes</t>
        </is>
      </c>
      <c r="K564" s="26" t="inlineStr">
        <is>
          <t>DAR00051</t>
        </is>
      </c>
      <c r="L564" s="26">
        <f>IF(COUNTIF(K:K,K564)=0,"",COUNTIF(K:K,K564))</f>
        <v/>
      </c>
      <c r="M564" s="13" t="inlineStr">
        <is>
          <t>Group Enterprise</t>
        </is>
      </c>
      <c r="N564" s="13" t="inlineStr">
        <is>
          <t>I_Desktop App</t>
        </is>
      </c>
      <c r="O564" s="37" t="inlineStr">
        <is>
          <t>https://www.sap.com/index.html</t>
        </is>
      </c>
      <c r="P564" s="13">
        <f>COUNTIF(Q564:AC564,"Y")</f>
        <v/>
      </c>
      <c r="Q564" s="19" t="inlineStr">
        <is>
          <t>Y</t>
        </is>
      </c>
      <c r="R564" s="19" t="inlineStr">
        <is>
          <t>Y</t>
        </is>
      </c>
      <c r="S564" s="19" t="inlineStr">
        <is>
          <t>Y</t>
        </is>
      </c>
      <c r="T564" s="19" t="inlineStr">
        <is>
          <t>Y</t>
        </is>
      </c>
      <c r="W564" s="19" t="inlineStr">
        <is>
          <t>Y</t>
        </is>
      </c>
      <c r="X564" s="19" t="inlineStr">
        <is>
          <t>Y</t>
        </is>
      </c>
      <c r="Y564" s="19" t="inlineStr">
        <is>
          <t>Y</t>
        </is>
      </c>
      <c r="Z564" s="19" t="inlineStr">
        <is>
          <t>N</t>
        </is>
      </c>
      <c r="AA564" s="19" t="inlineStr">
        <is>
          <t>Y</t>
        </is>
      </c>
      <c r="AB564" s="19" t="inlineStr">
        <is>
          <t>Y</t>
        </is>
      </c>
      <c r="AC564" s="19" t="inlineStr">
        <is>
          <t>N</t>
        </is>
      </c>
      <c r="AE564" s="13" t="n"/>
      <c r="AF564" s="14" t="n"/>
      <c r="AG564" s="14" t="inlineStr">
        <is>
          <t>Y</t>
        </is>
      </c>
      <c r="AH564" s="14" t="inlineStr">
        <is>
          <t>Y</t>
        </is>
      </c>
      <c r="AI564" s="14" t="inlineStr">
        <is>
          <t>Y</t>
        </is>
      </c>
      <c r="AJ564" s="14" t="n"/>
      <c r="AK564" s="14" t="inlineStr">
        <is>
          <t>Y</t>
        </is>
      </c>
      <c r="AL564" s="14" t="inlineStr">
        <is>
          <t>Y</t>
        </is>
      </c>
      <c r="AM564" s="14" t="inlineStr">
        <is>
          <t>Y</t>
        </is>
      </c>
      <c r="AN564" s="14" t="n"/>
      <c r="AO564" s="14" t="inlineStr">
        <is>
          <t>Y</t>
        </is>
      </c>
      <c r="AP564" s="14" t="inlineStr">
        <is>
          <t>Y</t>
        </is>
      </c>
      <c r="AQ564" s="14" t="inlineStr">
        <is>
          <t>Y</t>
        </is>
      </c>
      <c r="AR564" s="14" t="inlineStr">
        <is>
          <t>Y</t>
        </is>
      </c>
      <c r="AS564" s="14" t="n"/>
      <c r="AT564" s="14" t="n"/>
      <c r="AU564" s="14" t="n"/>
      <c r="AV564" s="14" t="inlineStr">
        <is>
          <t>Y</t>
        </is>
      </c>
      <c r="AW564" s="14" t="inlineStr">
        <is>
          <t>Y</t>
        </is>
      </c>
      <c r="AX564" s="14" t="n"/>
      <c r="AY564" s="14" t="n"/>
      <c r="AZ564" s="14" t="inlineStr">
        <is>
          <t>Y</t>
        </is>
      </c>
      <c r="BA564" s="14" t="n"/>
      <c r="BB564" s="14" t="inlineStr">
        <is>
          <t>Y</t>
        </is>
      </c>
      <c r="BC564" s="14" t="n"/>
      <c r="BD564" s="14" t="n"/>
      <c r="BE564" s="14" t="n"/>
      <c r="BF564" s="14" t="inlineStr">
        <is>
          <t>Y</t>
        </is>
      </c>
      <c r="BG564" s="14" t="inlineStr">
        <is>
          <t>y</t>
        </is>
      </c>
      <c r="BH564" s="14" t="inlineStr">
        <is>
          <t>Y</t>
        </is>
      </c>
      <c r="BI564" s="14" t="n"/>
      <c r="BJ564" s="14" t="n"/>
      <c r="BK564" s="14" t="n"/>
      <c r="BL564" s="14" t="n"/>
      <c r="BM564" s="14" t="n"/>
      <c r="BN564" s="14" t="n"/>
      <c r="BO564" s="14" t="n"/>
      <c r="BP564" s="14" t="n"/>
      <c r="BQ564" s="14" t="n"/>
      <c r="BR564" s="14" t="n"/>
      <c r="BS564" s="13" t="inlineStr">
        <is>
          <t>API</t>
        </is>
      </c>
      <c r="BT564" s="13" t="inlineStr">
        <is>
          <t>China</t>
        </is>
      </c>
      <c r="BU564" s="13" t="inlineStr">
        <is>
          <t xml:space="preserve">SAP </t>
        </is>
      </c>
      <c r="BW564" s="33" t="inlineStr">
        <is>
          <t>https://www.sap.com/about/legal/privacy.html</t>
        </is>
      </c>
      <c r="BX564" s="13" t="inlineStr">
        <is>
          <t>Main student, staff and parent databases for financial information and transactions.</t>
        </is>
      </c>
      <c r="BY564" s="13" t="inlineStr">
        <is>
          <t>Unable to support finance function of the government requirement</t>
        </is>
      </c>
      <c r="CA564" s="19" t="inlineStr">
        <is>
          <t>N</t>
        </is>
      </c>
      <c r="CC564" s="19" t="inlineStr">
        <is>
          <t>N</t>
        </is>
      </c>
      <c r="CF564" s="19" t="inlineStr">
        <is>
          <t>N</t>
        </is>
      </c>
      <c r="CG564" s="19" t="inlineStr">
        <is>
          <t>N</t>
        </is>
      </c>
      <c r="CI564" s="19" t="inlineStr">
        <is>
          <t>N</t>
        </is>
      </c>
      <c r="CJ564" s="19" t="inlineStr">
        <is>
          <t>N</t>
        </is>
      </c>
      <c r="CK564" s="19" t="inlineStr">
        <is>
          <t>N</t>
        </is>
      </c>
      <c r="CL564" s="19" t="inlineStr">
        <is>
          <t>N</t>
        </is>
      </c>
      <c r="CO564" s="19" t="inlineStr">
        <is>
          <t>N</t>
        </is>
      </c>
      <c r="CQ564" s="19" t="inlineStr">
        <is>
          <t>N</t>
        </is>
      </c>
      <c r="CT564" s="19" t="inlineStr">
        <is>
          <t>N</t>
        </is>
      </c>
      <c r="CU564" s="19" t="inlineStr">
        <is>
          <t>N</t>
        </is>
      </c>
      <c r="CW564" s="19" t="inlineStr">
        <is>
          <t>N</t>
        </is>
      </c>
      <c r="CX564" s="19" t="inlineStr">
        <is>
          <t>N</t>
        </is>
      </c>
      <c r="CY564" s="19" t="inlineStr">
        <is>
          <t>N</t>
        </is>
      </c>
      <c r="CZ564" s="19" t="inlineStr">
        <is>
          <t>N</t>
        </is>
      </c>
      <c r="DB564" s="13" t="inlineStr">
        <is>
          <t>Core</t>
        </is>
      </c>
      <c r="DW564" s="13" t="inlineStr">
        <is>
          <t>Student information, staff information, parent information</t>
        </is>
      </c>
      <c r="DX564" s="22">
        <f>COUNTIF(A:A,A564)</f>
        <v/>
      </c>
      <c r="DZ564" s="19" t="n"/>
      <c r="EA564" s="19" t="n"/>
      <c r="EB564" s="20" t="n"/>
      <c r="EC564" s="113" t="inlineStr">
        <is>
          <t>+852 2150 2799</t>
        </is>
      </c>
      <c r="ED564" s="129" t="inlineStr">
        <is>
          <t>https://www.sap.com/hk/index.html?url_id=auto_hp_redirect_hk</t>
        </is>
      </c>
      <c r="EE564" s="129" t="n"/>
      <c r="EF564" s="129" t="n"/>
      <c r="EG564" s="129" t="n"/>
      <c r="EH564" s="129" t="n"/>
      <c r="EI564" s="20" t="inlineStr">
        <is>
          <t>EIM</t>
        </is>
      </c>
      <c r="EJ564" s="22">
        <f>_xlfn.CONCAT(AF564:BQ564)</f>
        <v/>
      </c>
      <c r="EK564" s="22" t="n"/>
      <c r="EL564" s="20" t="n"/>
      <c r="EM564" s="20" t="n"/>
      <c r="EN564" s="20" t="n"/>
    </row>
    <row r="565" ht="102" customHeight="1">
      <c r="A565" s="24" t="inlineStr">
        <is>
          <t>#000294</t>
        </is>
      </c>
      <c r="B565" s="24" t="inlineStr">
        <is>
          <t>SAP DCSG</t>
        </is>
      </c>
      <c r="E565" s="15" t="inlineStr">
        <is>
          <t>Yes</t>
        </is>
      </c>
      <c r="F565" s="25" t="inlineStr">
        <is>
          <t>High</t>
        </is>
      </c>
      <c r="G565" s="123" t="inlineStr">
        <is>
          <t>Done (DIS)</t>
        </is>
      </c>
      <c r="H565" s="123" t="n"/>
      <c r="I565" s="25" t="n">
        <v>5</v>
      </c>
      <c r="J565" s="25" t="inlineStr">
        <is>
          <t>Yes</t>
        </is>
      </c>
      <c r="K565" s="26" t="inlineStr">
        <is>
          <t>DAR00051</t>
        </is>
      </c>
      <c r="L565" s="26">
        <f>IF(COUNTIF(K:K,K565)=0,"",COUNTIF(K:K,K565))</f>
        <v/>
      </c>
      <c r="M565" s="13" t="inlineStr">
        <is>
          <t>Group Enterprise</t>
        </is>
      </c>
      <c r="N565" s="13" t="inlineStr">
        <is>
          <t>I_Website Service</t>
        </is>
      </c>
      <c r="O565" s="37" t="inlineStr">
        <is>
          <t>https://www.sap.com/index.html</t>
        </is>
      </c>
      <c r="P565" s="13">
        <f>COUNTIF(Q565:AC565,"Y")</f>
        <v/>
      </c>
      <c r="Q565" s="19" t="inlineStr">
        <is>
          <t>Y</t>
        </is>
      </c>
      <c r="R565" s="19" t="inlineStr">
        <is>
          <t>N</t>
        </is>
      </c>
      <c r="S565" s="19" t="inlineStr"/>
      <c r="T565" s="19" t="inlineStr">
        <is>
          <t>N</t>
        </is>
      </c>
      <c r="U565" s="19" t="inlineStr">
        <is>
          <t>Y</t>
        </is>
      </c>
      <c r="V565" s="19" t="inlineStr">
        <is>
          <t>Y</t>
        </is>
      </c>
      <c r="W565" s="19" t="inlineStr">
        <is>
          <t>N</t>
        </is>
      </c>
      <c r="X565" s="19" t="inlineStr">
        <is>
          <t>N</t>
        </is>
      </c>
      <c r="Y565" s="19" t="inlineStr">
        <is>
          <t>N</t>
        </is>
      </c>
      <c r="Z565" s="19" t="inlineStr">
        <is>
          <t>N</t>
        </is>
      </c>
      <c r="AA565" s="19" t="inlineStr">
        <is>
          <t>N</t>
        </is>
      </c>
      <c r="AB565" s="19" t="inlineStr">
        <is>
          <t>N</t>
        </is>
      </c>
      <c r="AC565" s="19" t="inlineStr">
        <is>
          <t>N</t>
        </is>
      </c>
      <c r="AE565" s="13" t="n"/>
      <c r="AF565" s="14" t="inlineStr">
        <is>
          <t>Y</t>
        </is>
      </c>
      <c r="AG565" s="14" t="inlineStr">
        <is>
          <t>Y</t>
        </is>
      </c>
      <c r="AH565" s="14" t="inlineStr">
        <is>
          <t>Y</t>
        </is>
      </c>
      <c r="AI565" s="14" t="inlineStr">
        <is>
          <t>Y</t>
        </is>
      </c>
      <c r="AJ565" s="14" t="n"/>
      <c r="AK565" s="14" t="inlineStr">
        <is>
          <t>Y</t>
        </is>
      </c>
      <c r="AL565" s="14" t="inlineStr">
        <is>
          <t>Y</t>
        </is>
      </c>
      <c r="AM565" s="14" t="n"/>
      <c r="AN565" s="14" t="n"/>
      <c r="AO565" s="14" t="inlineStr">
        <is>
          <t>Y</t>
        </is>
      </c>
      <c r="AP565" s="14" t="inlineStr">
        <is>
          <t>Y</t>
        </is>
      </c>
      <c r="AQ565" s="14" t="n"/>
      <c r="AR565" s="14" t="inlineStr">
        <is>
          <t>Y</t>
        </is>
      </c>
      <c r="AS565" s="14" t="n"/>
      <c r="AT565" s="14" t="n"/>
      <c r="AU565" s="14" t="n"/>
      <c r="AV565" s="14" t="inlineStr">
        <is>
          <t>Y</t>
        </is>
      </c>
      <c r="AW565" s="14" t="inlineStr">
        <is>
          <t>Y</t>
        </is>
      </c>
      <c r="AX565" s="14" t="n"/>
      <c r="AY565" s="14" t="n"/>
      <c r="AZ565" s="14" t="inlineStr">
        <is>
          <t>Y</t>
        </is>
      </c>
      <c r="BA565" s="14" t="n"/>
      <c r="BB565" s="14" t="inlineStr">
        <is>
          <t>Y</t>
        </is>
      </c>
      <c r="BC565" s="14" t="n"/>
      <c r="BD565" s="14" t="n"/>
      <c r="BE565" s="14" t="n"/>
      <c r="BF565" s="14" t="inlineStr">
        <is>
          <t>Y</t>
        </is>
      </c>
      <c r="BG565" s="14" t="inlineStr">
        <is>
          <t>y</t>
        </is>
      </c>
      <c r="BH565" s="14" t="inlineStr">
        <is>
          <t>Y</t>
        </is>
      </c>
      <c r="BI565" s="14" t="n"/>
      <c r="BJ565" s="14" t="n"/>
      <c r="BK565" s="14" t="n"/>
      <c r="BL565" s="14" t="n"/>
      <c r="BM565" s="14" t="n"/>
      <c r="BN565" s="14" t="n"/>
      <c r="BO565" s="14" t="n"/>
      <c r="BP565" s="14" t="n"/>
      <c r="BQ565" s="14" t="n"/>
      <c r="BR565" s="14" t="n"/>
      <c r="BS565" s="13" t="inlineStr">
        <is>
          <t>API</t>
        </is>
      </c>
      <c r="BT565" s="13" t="inlineStr">
        <is>
          <t>Singapore</t>
        </is>
      </c>
      <c r="BU565" s="13" t="inlineStr">
        <is>
          <t xml:space="preserve">SAP </t>
        </is>
      </c>
      <c r="BW565" s="33" t="inlineStr">
        <is>
          <t>https://www.sap.com/about/legal/privacy.html</t>
        </is>
      </c>
      <c r="BX565" s="13" t="inlineStr">
        <is>
          <t>Main student, staff and parent databases for financial information and transactions.</t>
        </is>
      </c>
      <c r="BY565" s="13" t="inlineStr">
        <is>
          <t>Unable to support finance function of the government requirement</t>
        </is>
      </c>
      <c r="CA565" s="19" t="inlineStr">
        <is>
          <t>N</t>
        </is>
      </c>
      <c r="CC565" s="19" t="inlineStr">
        <is>
          <t>N</t>
        </is>
      </c>
      <c r="CF565" s="19" t="inlineStr">
        <is>
          <t>N</t>
        </is>
      </c>
      <c r="CG565" s="19" t="inlineStr">
        <is>
          <t>N</t>
        </is>
      </c>
      <c r="CI565" s="19" t="inlineStr">
        <is>
          <t>N</t>
        </is>
      </c>
      <c r="CJ565" s="19" t="inlineStr">
        <is>
          <t>N</t>
        </is>
      </c>
      <c r="CK565" s="19" t="inlineStr">
        <is>
          <t>N</t>
        </is>
      </c>
      <c r="CL565" s="19" t="inlineStr">
        <is>
          <t>N</t>
        </is>
      </c>
      <c r="CO565" s="19" t="inlineStr">
        <is>
          <t>N</t>
        </is>
      </c>
      <c r="CQ565" s="19" t="inlineStr">
        <is>
          <t>N</t>
        </is>
      </c>
      <c r="CT565" s="19" t="inlineStr">
        <is>
          <t>N</t>
        </is>
      </c>
      <c r="CU565" s="19" t="inlineStr">
        <is>
          <t>N</t>
        </is>
      </c>
      <c r="CW565" s="19" t="inlineStr">
        <is>
          <t>N</t>
        </is>
      </c>
      <c r="CX565" s="19" t="inlineStr">
        <is>
          <t>N</t>
        </is>
      </c>
      <c r="CY565" s="19" t="inlineStr">
        <is>
          <t>N</t>
        </is>
      </c>
      <c r="CZ565" s="19" t="inlineStr">
        <is>
          <t>N</t>
        </is>
      </c>
      <c r="DA565" s="30" t="inlineStr">
        <is>
          <t>For the period required to meet legal retention requirements of accounting documentation</t>
        </is>
      </c>
      <c r="DB565" s="13" t="inlineStr">
        <is>
          <t>Core</t>
        </is>
      </c>
      <c r="DW565" s="13" t="inlineStr">
        <is>
          <t>Student Name, DOB, Contact information, Parent name, address, UPN,</t>
        </is>
      </c>
      <c r="DX565" s="22">
        <f>COUNTIF(A:A,A565)</f>
        <v/>
      </c>
      <c r="DZ565" s="19" t="n"/>
      <c r="EA565" s="19" t="n"/>
      <c r="EB565" s="20" t="n"/>
      <c r="EC565" s="113" t="inlineStr">
        <is>
          <t>+852 2150 2799</t>
        </is>
      </c>
      <c r="ED565" s="129" t="inlineStr">
        <is>
          <t>https://www.sap.com/hk/index.html?url_id=auto_hp_redirect_hk</t>
        </is>
      </c>
      <c r="EE565" s="129" t="n"/>
      <c r="EF565" s="129" t="n"/>
      <c r="EG565" s="129" t="n"/>
      <c r="EH565" s="129" t="n"/>
      <c r="EI565" s="20" t="inlineStr">
        <is>
          <t>EIM</t>
        </is>
      </c>
      <c r="EJ565" s="22">
        <f>_xlfn.CONCAT(AF565:BQ565)</f>
        <v/>
      </c>
      <c r="EK565" s="22" t="n"/>
      <c r="EL565" s="20" t="n"/>
      <c r="EM565" s="20" t="n"/>
      <c r="EN565" s="20" t="n"/>
    </row>
    <row r="566" ht="102" customHeight="1">
      <c r="A566" s="24" t="inlineStr">
        <is>
          <t>#000331</t>
        </is>
      </c>
      <c r="B566" s="24" t="inlineStr">
        <is>
          <t>SAP SuccessFactors Dehong</t>
        </is>
      </c>
      <c r="C566" s="13" t="inlineStr">
        <is>
          <t>SAP Success Factors</t>
        </is>
      </c>
      <c r="E566" s="15" t="inlineStr">
        <is>
          <t>Yes</t>
        </is>
      </c>
      <c r="F566" s="25" t="inlineStr">
        <is>
          <t>High</t>
        </is>
      </c>
      <c r="G566" s="123" t="inlineStr">
        <is>
          <t>Done (DIS)</t>
        </is>
      </c>
      <c r="H566" s="123" t="n"/>
      <c r="I566" s="25" t="n">
        <v>5</v>
      </c>
      <c r="J566" s="25" t="inlineStr">
        <is>
          <t>Potential</t>
        </is>
      </c>
      <c r="K566" s="26" t="inlineStr">
        <is>
          <t>DAR00083</t>
        </is>
      </c>
      <c r="L566" s="26">
        <f>IF(COUNTIF(K:K,K566)=0,"",COUNTIF(K:K,K566))</f>
        <v/>
      </c>
      <c r="M566" s="13" t="inlineStr">
        <is>
          <t>Group Enterprise</t>
        </is>
      </c>
      <c r="N566" s="13" t="inlineStr">
        <is>
          <t>I_Cloud Service</t>
        </is>
      </c>
      <c r="O566" s="37" t="inlineStr">
        <is>
          <t>https://www.successfactors.com</t>
        </is>
      </c>
      <c r="P566" s="13">
        <f>COUNTIF(Q566:AC566,"Y")</f>
        <v/>
      </c>
      <c r="Q566" s="19" t="inlineStr">
        <is>
          <t>Y</t>
        </is>
      </c>
      <c r="R566" s="19" t="inlineStr">
        <is>
          <t>N</t>
        </is>
      </c>
      <c r="T566" s="19" t="inlineStr">
        <is>
          <t>N</t>
        </is>
      </c>
      <c r="W566" s="19" t="inlineStr">
        <is>
          <t>N</t>
        </is>
      </c>
      <c r="X566" s="19" t="inlineStr">
        <is>
          <t>N</t>
        </is>
      </c>
      <c r="Y566" s="19" t="inlineStr">
        <is>
          <t>N</t>
        </is>
      </c>
      <c r="Z566" s="19" t="inlineStr">
        <is>
          <t>N</t>
        </is>
      </c>
      <c r="AA566" s="19" t="inlineStr">
        <is>
          <t>Y</t>
        </is>
      </c>
      <c r="AB566" s="19" t="inlineStr">
        <is>
          <t>Y</t>
        </is>
      </c>
      <c r="AC566" s="19" t="inlineStr">
        <is>
          <t>Y</t>
        </is>
      </c>
      <c r="AE566" s="13" t="n"/>
      <c r="AF566" s="14" t="n"/>
      <c r="AG566" s="14" t="n"/>
      <c r="AH566" s="14" t="inlineStr">
        <is>
          <t>Y</t>
        </is>
      </c>
      <c r="AI566" s="14" t="n"/>
      <c r="AJ566" s="14" t="n"/>
      <c r="AK566" s="14" t="inlineStr">
        <is>
          <t>Y</t>
        </is>
      </c>
      <c r="AL566" s="14" t="n"/>
      <c r="AM566" s="14" t="n"/>
      <c r="AN566" s="14" t="inlineStr">
        <is>
          <t>Y</t>
        </is>
      </c>
      <c r="AO566" s="14" t="n"/>
      <c r="AP566" s="14" t="n"/>
      <c r="AQ566" s="14" t="n"/>
      <c r="AR566" s="14" t="inlineStr">
        <is>
          <t>Y</t>
        </is>
      </c>
      <c r="AS566" s="14" t="n"/>
      <c r="AT566" s="14" t="n"/>
      <c r="AU566" s="14" t="inlineStr">
        <is>
          <t>Y</t>
        </is>
      </c>
      <c r="AV566" s="14" t="n"/>
      <c r="AW566" s="14" t="inlineStr">
        <is>
          <t>Y</t>
        </is>
      </c>
      <c r="AX566" s="14" t="n"/>
      <c r="AY566" s="14" t="n"/>
      <c r="AZ566" s="14" t="n"/>
      <c r="BA566" s="14" t="n"/>
      <c r="BB566" s="14" t="n"/>
      <c r="BC566" s="14" t="n"/>
      <c r="BD566" s="14" t="inlineStr">
        <is>
          <t>Y</t>
        </is>
      </c>
      <c r="BE566" s="14" t="n"/>
      <c r="BF566" s="14" t="inlineStr">
        <is>
          <t>Y</t>
        </is>
      </c>
      <c r="BG566" s="14" t="inlineStr">
        <is>
          <t>Y</t>
        </is>
      </c>
      <c r="BH566" s="14" t="inlineStr">
        <is>
          <t>Y</t>
        </is>
      </c>
      <c r="BI566" s="14" t="n"/>
      <c r="BJ566" s="14" t="inlineStr">
        <is>
          <t>Y</t>
        </is>
      </c>
      <c r="BK566" s="14" t="n"/>
      <c r="BL566" s="14" t="inlineStr">
        <is>
          <t>Y</t>
        </is>
      </c>
      <c r="BM566" s="14" t="n"/>
      <c r="BN566" s="14" t="inlineStr">
        <is>
          <t>Y</t>
        </is>
      </c>
      <c r="BO566" s="14" t="inlineStr">
        <is>
          <t>Y</t>
        </is>
      </c>
      <c r="BP566" s="14" t="n"/>
      <c r="BQ566" s="14" t="n"/>
      <c r="BR566" s="14" t="n"/>
      <c r="BS566" s="13" t="inlineStr">
        <is>
          <t>Manual</t>
        </is>
      </c>
      <c r="BT566" s="13" t="inlineStr">
        <is>
          <t>China</t>
        </is>
      </c>
      <c r="BW566" s="33" t="inlineStr">
        <is>
          <t>https://www.sap.com/about/legal/privacy.html</t>
        </is>
      </c>
      <c r="BX566" s="13" t="inlineStr">
        <is>
          <t>HR management.</t>
        </is>
      </c>
      <c r="BY566" s="13" t="inlineStr">
        <is>
          <t>Unable to manage HR</t>
        </is>
      </c>
      <c r="BZ566" s="13" t="inlineStr">
        <is>
          <t>Y</t>
        </is>
      </c>
      <c r="CA566" s="19" t="inlineStr">
        <is>
          <t>N</t>
        </is>
      </c>
      <c r="CC566" s="19" t="inlineStr">
        <is>
          <t>N</t>
        </is>
      </c>
      <c r="CF566" s="19" t="inlineStr">
        <is>
          <t>N</t>
        </is>
      </c>
      <c r="CG566" s="19" t="inlineStr">
        <is>
          <t>N</t>
        </is>
      </c>
      <c r="CI566" s="19" t="inlineStr">
        <is>
          <t>N</t>
        </is>
      </c>
      <c r="CJ566" s="19" t="inlineStr">
        <is>
          <t>N</t>
        </is>
      </c>
      <c r="CK566" s="19" t="inlineStr">
        <is>
          <t>N</t>
        </is>
      </c>
      <c r="CL566" s="19" t="inlineStr">
        <is>
          <t>N</t>
        </is>
      </c>
      <c r="CN566" s="13" t="inlineStr">
        <is>
          <t>Y</t>
        </is>
      </c>
      <c r="CO566" s="19" t="inlineStr">
        <is>
          <t>N</t>
        </is>
      </c>
      <c r="CQ566" s="19" t="inlineStr">
        <is>
          <t>N</t>
        </is>
      </c>
      <c r="CT566" s="19" t="inlineStr">
        <is>
          <t>N</t>
        </is>
      </c>
      <c r="CU566" s="19" t="inlineStr">
        <is>
          <t>N</t>
        </is>
      </c>
      <c r="CW566" s="19" t="inlineStr">
        <is>
          <t>N</t>
        </is>
      </c>
      <c r="CX566" s="19" t="inlineStr">
        <is>
          <t>N</t>
        </is>
      </c>
      <c r="CY566" s="19" t="inlineStr">
        <is>
          <t>N</t>
        </is>
      </c>
      <c r="CZ566" s="19" t="inlineStr">
        <is>
          <t>N</t>
        </is>
      </c>
      <c r="DB566" s="13" t="inlineStr">
        <is>
          <t>Core</t>
        </is>
      </c>
      <c r="DW566" s="13" t="inlineStr">
        <is>
          <t>Staff All</t>
        </is>
      </c>
      <c r="DX566" s="22">
        <f>COUNTIF(A:A,A566)</f>
        <v/>
      </c>
      <c r="DZ566" s="19" t="n"/>
      <c r="EA566" s="19" t="n"/>
      <c r="EB566" s="20" t="n"/>
      <c r="EC566" s="113" t="inlineStr">
        <is>
          <t>+852 2150 2800</t>
        </is>
      </c>
      <c r="ED566" s="129" t="inlineStr">
        <is>
          <t>https://www.sap.com/hk/index.html?url_id=auto_hp_redirect_hk</t>
        </is>
      </c>
      <c r="EE566" s="129" t="n"/>
      <c r="EF566" s="129" t="n"/>
      <c r="EG566" s="129" t="n"/>
      <c r="EH566" s="129" t="n"/>
      <c r="EI566" s="20" t="inlineStr">
        <is>
          <t>EIM</t>
        </is>
      </c>
      <c r="EJ566" s="22">
        <f>_xlfn.CONCAT(AF566:BQ566)</f>
        <v/>
      </c>
      <c r="EK566" s="22" t="n"/>
      <c r="EL566" s="20" t="n"/>
      <c r="EM566" s="20" t="n"/>
      <c r="EN566" s="20" t="n"/>
    </row>
    <row r="567" ht="119.1" customHeight="1">
      <c r="A567" s="24" t="inlineStr">
        <is>
          <t>#000332</t>
        </is>
      </c>
      <c r="B567" s="24" t="inlineStr">
        <is>
          <t>SAP SuccessFactors Dulwich</t>
        </is>
      </c>
      <c r="C567" s="13" t="inlineStr">
        <is>
          <t>SAP Success Factors</t>
        </is>
      </c>
      <c r="E567" s="15" t="inlineStr">
        <is>
          <t>Yes</t>
        </is>
      </c>
      <c r="F567" s="25" t="inlineStr">
        <is>
          <t>High</t>
        </is>
      </c>
      <c r="G567" s="123" t="inlineStr">
        <is>
          <t>Done (DIS)</t>
        </is>
      </c>
      <c r="H567" s="123" t="n"/>
      <c r="I567" s="25" t="n">
        <v>5</v>
      </c>
      <c r="J567" s="25" t="inlineStr">
        <is>
          <t>Potential</t>
        </is>
      </c>
      <c r="K567" s="26" t="inlineStr">
        <is>
          <t>DAR00082</t>
        </is>
      </c>
      <c r="L567" s="26">
        <f>IF(COUNTIF(K:K,K567)=0,"",COUNTIF(K:K,K567))</f>
        <v/>
      </c>
      <c r="M567" s="13" t="inlineStr">
        <is>
          <t>Group Enterprise</t>
        </is>
      </c>
      <c r="N567" s="13" t="inlineStr">
        <is>
          <t>I_Cloud Service</t>
        </is>
      </c>
      <c r="O567" s="37" t="inlineStr">
        <is>
          <t>https://www.successfactors.com</t>
        </is>
      </c>
      <c r="P567" s="13">
        <f>COUNTIF(Q567:AC567,"Y")</f>
        <v/>
      </c>
      <c r="Q567" s="19" t="inlineStr">
        <is>
          <t>Y</t>
        </is>
      </c>
      <c r="R567" s="19" t="inlineStr">
        <is>
          <t>Y</t>
        </is>
      </c>
      <c r="S567" s="19" t="inlineStr">
        <is>
          <t>Y</t>
        </is>
      </c>
      <c r="T567" s="19" t="inlineStr">
        <is>
          <t>Y</t>
        </is>
      </c>
      <c r="U567" s="19" t="inlineStr"/>
      <c r="V567" s="19" t="inlineStr">
        <is>
          <t>Y</t>
        </is>
      </c>
      <c r="W567" s="19" t="inlineStr">
        <is>
          <t>Y</t>
        </is>
      </c>
      <c r="X567" s="19" t="inlineStr">
        <is>
          <t>Y</t>
        </is>
      </c>
      <c r="Y567" s="19" t="inlineStr">
        <is>
          <t>Y</t>
        </is>
      </c>
      <c r="Z567" s="19" t="inlineStr">
        <is>
          <t>Y</t>
        </is>
      </c>
      <c r="AA567" s="19" t="inlineStr">
        <is>
          <t>N</t>
        </is>
      </c>
      <c r="AB567" s="19" t="inlineStr">
        <is>
          <t>N</t>
        </is>
      </c>
      <c r="AC567" s="19" t="inlineStr">
        <is>
          <t>N</t>
        </is>
      </c>
      <c r="AE567" s="13" t="n"/>
      <c r="AF567" s="14" t="n"/>
      <c r="AG567" s="14" t="n"/>
      <c r="AH567" s="14" t="inlineStr">
        <is>
          <t>Y</t>
        </is>
      </c>
      <c r="AI567" s="14" t="n"/>
      <c r="AJ567" s="14" t="n"/>
      <c r="AK567" s="14" t="inlineStr">
        <is>
          <t>Y</t>
        </is>
      </c>
      <c r="AL567" s="14" t="n"/>
      <c r="AM567" s="14" t="n"/>
      <c r="AN567" s="14" t="inlineStr">
        <is>
          <t>Y</t>
        </is>
      </c>
      <c r="AO567" s="14" t="n"/>
      <c r="AP567" s="14" t="n"/>
      <c r="AQ567" s="14" t="n"/>
      <c r="AR567" s="14" t="inlineStr">
        <is>
          <t>Y</t>
        </is>
      </c>
      <c r="AS567" s="14" t="n"/>
      <c r="AT567" s="14" t="n"/>
      <c r="AU567" s="14" t="inlineStr">
        <is>
          <t>Y</t>
        </is>
      </c>
      <c r="AV567" s="14" t="n"/>
      <c r="AW567" s="14" t="inlineStr">
        <is>
          <t>Y</t>
        </is>
      </c>
      <c r="AX567" s="14" t="n"/>
      <c r="AY567" s="14" t="n"/>
      <c r="AZ567" s="14" t="n"/>
      <c r="BA567" s="14" t="n"/>
      <c r="BB567" s="14" t="n"/>
      <c r="BC567" s="14" t="n"/>
      <c r="BD567" s="14" t="inlineStr">
        <is>
          <t>Y</t>
        </is>
      </c>
      <c r="BE567" s="14" t="n"/>
      <c r="BF567" s="14" t="inlineStr">
        <is>
          <t>Y</t>
        </is>
      </c>
      <c r="BG567" s="14" t="inlineStr">
        <is>
          <t>Y</t>
        </is>
      </c>
      <c r="BH567" s="14" t="inlineStr">
        <is>
          <t>Y</t>
        </is>
      </c>
      <c r="BI567" s="14" t="n"/>
      <c r="BJ567" s="14" t="inlineStr">
        <is>
          <t>Y</t>
        </is>
      </c>
      <c r="BK567" s="14" t="n"/>
      <c r="BL567" s="14" t="inlineStr">
        <is>
          <t>Y</t>
        </is>
      </c>
      <c r="BM567" s="14" t="n"/>
      <c r="BN567" s="14" t="inlineStr">
        <is>
          <t>Y</t>
        </is>
      </c>
      <c r="BO567" s="14" t="inlineStr">
        <is>
          <t>Y</t>
        </is>
      </c>
      <c r="BP567" s="14" t="n"/>
      <c r="BQ567" s="14" t="n"/>
      <c r="BR567" s="14" t="n"/>
      <c r="BS567" s="13" t="inlineStr">
        <is>
          <t>Manual</t>
        </is>
      </c>
      <c r="BT567" s="13" t="inlineStr">
        <is>
          <t>China</t>
        </is>
      </c>
      <c r="BW567" s="33" t="inlineStr">
        <is>
          <t>https://www.successfactors.com/about/privacy.html</t>
        </is>
      </c>
      <c r="BX567" s="13" t="inlineStr">
        <is>
          <t>HR management.</t>
        </is>
      </c>
      <c r="BY567" s="13" t="inlineStr">
        <is>
          <t>Unable to manage HR</t>
        </is>
      </c>
      <c r="BZ567" s="13" t="inlineStr">
        <is>
          <t>Y</t>
        </is>
      </c>
      <c r="CA567" s="19" t="inlineStr">
        <is>
          <t>N</t>
        </is>
      </c>
      <c r="CC567" s="19" t="inlineStr">
        <is>
          <t>N</t>
        </is>
      </c>
      <c r="CF567" s="19" t="inlineStr">
        <is>
          <t>N</t>
        </is>
      </c>
      <c r="CG567" s="19" t="inlineStr">
        <is>
          <t>N</t>
        </is>
      </c>
      <c r="CI567" s="19" t="inlineStr">
        <is>
          <t>N</t>
        </is>
      </c>
      <c r="CJ567" s="19" t="inlineStr">
        <is>
          <t>N</t>
        </is>
      </c>
      <c r="CK567" s="19" t="inlineStr">
        <is>
          <t>N</t>
        </is>
      </c>
      <c r="CL567" s="19" t="inlineStr">
        <is>
          <t>N</t>
        </is>
      </c>
      <c r="CN567" s="13" t="inlineStr">
        <is>
          <t>Y</t>
        </is>
      </c>
      <c r="CO567" s="19" t="inlineStr">
        <is>
          <t>N</t>
        </is>
      </c>
      <c r="CQ567" s="19" t="inlineStr">
        <is>
          <t>N</t>
        </is>
      </c>
      <c r="CT567" s="19" t="inlineStr">
        <is>
          <t>N</t>
        </is>
      </c>
      <c r="CU567" s="19" t="inlineStr">
        <is>
          <t>N</t>
        </is>
      </c>
      <c r="CW567" s="19" t="inlineStr">
        <is>
          <t>N</t>
        </is>
      </c>
      <c r="CX567" s="19" t="inlineStr">
        <is>
          <t>N</t>
        </is>
      </c>
      <c r="CY567" s="19" t="inlineStr">
        <is>
          <t>N</t>
        </is>
      </c>
      <c r="CZ567" s="19" t="inlineStr">
        <is>
          <t>N</t>
        </is>
      </c>
      <c r="DB567" s="13" t="inlineStr">
        <is>
          <t>Core</t>
        </is>
      </c>
      <c r="DW567" s="13" t="inlineStr">
        <is>
          <t>Staff All</t>
        </is>
      </c>
      <c r="DX567" s="22">
        <f>COUNTIF(A:A,A567)</f>
        <v/>
      </c>
      <c r="DZ567" s="19" t="n"/>
      <c r="EA567" s="19" t="n"/>
      <c r="EB567" s="20" t="n"/>
      <c r="EC567" s="113" t="inlineStr">
        <is>
          <t>+852 2150 2801</t>
        </is>
      </c>
      <c r="ED567" s="129" t="inlineStr">
        <is>
          <t>https://www.sap.com/hk/index.html?url_id=auto_hp_redirect_hk</t>
        </is>
      </c>
      <c r="EE567" s="129" t="n"/>
      <c r="EF567" s="129" t="n"/>
      <c r="EG567" s="129" t="n"/>
      <c r="EH567" s="129" t="n"/>
      <c r="EI567" s="20" t="inlineStr">
        <is>
          <t>EIM</t>
        </is>
      </c>
      <c r="EJ567" s="22">
        <f>_xlfn.CONCAT(AF567:BQ567)</f>
        <v/>
      </c>
      <c r="EK567" s="22" t="n"/>
      <c r="EL567" s="20" t="n"/>
      <c r="EM567" s="20" t="n"/>
      <c r="EN567" s="20" t="n"/>
    </row>
    <row r="568" ht="119.1" customHeight="1">
      <c r="A568" s="24" t="inlineStr">
        <is>
          <t>#000333</t>
        </is>
      </c>
      <c r="B568" s="24" t="inlineStr">
        <is>
          <t>SAP SuccessFactors SG</t>
        </is>
      </c>
      <c r="C568" s="13" t="inlineStr">
        <is>
          <t>SAP Success Factors</t>
        </is>
      </c>
      <c r="E568" s="15" t="inlineStr">
        <is>
          <t>Yes</t>
        </is>
      </c>
      <c r="F568" s="25" t="inlineStr">
        <is>
          <t>High</t>
        </is>
      </c>
      <c r="G568" s="123" t="inlineStr">
        <is>
          <t>Done (DIS)</t>
        </is>
      </c>
      <c r="H568" s="123" t="n"/>
      <c r="I568" s="25" t="n">
        <v>5</v>
      </c>
      <c r="J568" s="25" t="inlineStr">
        <is>
          <t>Potential</t>
        </is>
      </c>
      <c r="K568" s="26" t="inlineStr">
        <is>
          <t>DAR00052</t>
        </is>
      </c>
      <c r="L568" s="26">
        <f>IF(COUNTIF(K:K,K568)=0,"",COUNTIF(K:K,K568))</f>
        <v/>
      </c>
      <c r="M568" s="13" t="inlineStr">
        <is>
          <t>Group Enterprise</t>
        </is>
      </c>
      <c r="N568" s="13" t="inlineStr">
        <is>
          <t>I_Cloud Service</t>
        </is>
      </c>
      <c r="O568" s="37" t="inlineStr">
        <is>
          <t>https://www.successfactors.com</t>
        </is>
      </c>
      <c r="P568" s="13">
        <f>COUNTIF(Q568:AC568,"Y")</f>
        <v/>
      </c>
      <c r="Q568" s="19" t="inlineStr">
        <is>
          <t>Y</t>
        </is>
      </c>
      <c r="R568" s="19" t="inlineStr">
        <is>
          <t>N</t>
        </is>
      </c>
      <c r="T568" s="19" t="inlineStr">
        <is>
          <t>N</t>
        </is>
      </c>
      <c r="V568" s="19" t="inlineStr">
        <is>
          <t>Y</t>
        </is>
      </c>
      <c r="W568" s="19" t="inlineStr">
        <is>
          <t>N</t>
        </is>
      </c>
      <c r="X568" s="19" t="inlineStr">
        <is>
          <t>N</t>
        </is>
      </c>
      <c r="Y568" s="19" t="inlineStr">
        <is>
          <t>N</t>
        </is>
      </c>
      <c r="Z568" s="19" t="inlineStr">
        <is>
          <t>N</t>
        </is>
      </c>
      <c r="AA568" s="19" t="inlineStr">
        <is>
          <t>N</t>
        </is>
      </c>
      <c r="AB568" s="19" t="inlineStr">
        <is>
          <t>N</t>
        </is>
      </c>
      <c r="AC568" s="19" t="inlineStr">
        <is>
          <t>N</t>
        </is>
      </c>
      <c r="AE568" s="13" t="n"/>
      <c r="AF568" s="14" t="n"/>
      <c r="AG568" s="14" t="n"/>
      <c r="AH568" s="14" t="inlineStr">
        <is>
          <t>Y</t>
        </is>
      </c>
      <c r="AI568" s="14" t="n"/>
      <c r="AJ568" s="14" t="n"/>
      <c r="AK568" s="14" t="inlineStr">
        <is>
          <t>Y</t>
        </is>
      </c>
      <c r="AL568" s="14" t="n"/>
      <c r="AM568" s="14" t="n"/>
      <c r="AN568" s="14" t="inlineStr">
        <is>
          <t>Y</t>
        </is>
      </c>
      <c r="AO568" s="14" t="n"/>
      <c r="AP568" s="14" t="n"/>
      <c r="AQ568" s="14" t="n"/>
      <c r="AR568" s="14" t="inlineStr">
        <is>
          <t>Y</t>
        </is>
      </c>
      <c r="AS568" s="14" t="n"/>
      <c r="AT568" s="14" t="n"/>
      <c r="AU568" s="14" t="inlineStr">
        <is>
          <t>Y</t>
        </is>
      </c>
      <c r="AV568" s="14" t="n"/>
      <c r="AW568" s="14" t="inlineStr">
        <is>
          <t>Y</t>
        </is>
      </c>
      <c r="AX568" s="14" t="n"/>
      <c r="AY568" s="14" t="n"/>
      <c r="AZ568" s="14" t="n"/>
      <c r="BA568" s="14" t="n"/>
      <c r="BB568" s="14" t="n"/>
      <c r="BC568" s="14" t="n"/>
      <c r="BD568" s="14" t="inlineStr">
        <is>
          <t>Y</t>
        </is>
      </c>
      <c r="BE568" s="14" t="n"/>
      <c r="BF568" s="14" t="inlineStr">
        <is>
          <t>Y</t>
        </is>
      </c>
      <c r="BG568" s="14" t="inlineStr">
        <is>
          <t>Y</t>
        </is>
      </c>
      <c r="BH568" s="14" t="inlineStr">
        <is>
          <t>Y</t>
        </is>
      </c>
      <c r="BI568" s="14" t="n"/>
      <c r="BJ568" s="14" t="inlineStr">
        <is>
          <t>Y</t>
        </is>
      </c>
      <c r="BK568" s="14" t="n"/>
      <c r="BL568" s="14" t="inlineStr">
        <is>
          <t>Y</t>
        </is>
      </c>
      <c r="BM568" s="14" t="n"/>
      <c r="BN568" s="14" t="inlineStr">
        <is>
          <t>Y</t>
        </is>
      </c>
      <c r="BO568" s="14" t="inlineStr">
        <is>
          <t>Y</t>
        </is>
      </c>
      <c r="BP568" s="14" t="n"/>
      <c r="BQ568" s="14" t="n"/>
      <c r="BR568" s="14" t="n"/>
      <c r="BS568" s="13" t="inlineStr">
        <is>
          <t>Manual</t>
        </is>
      </c>
      <c r="BT568" s="13" t="inlineStr">
        <is>
          <t>Singapore</t>
        </is>
      </c>
      <c r="BW568" s="33" t="inlineStr">
        <is>
          <t>https://www.successfactors.com/about/privacy.html</t>
        </is>
      </c>
      <c r="BX568" s="13" t="inlineStr">
        <is>
          <t>HR management.</t>
        </is>
      </c>
      <c r="BY568" s="13" t="inlineStr">
        <is>
          <t>Unable to manage HR</t>
        </is>
      </c>
      <c r="BZ568" s="13" t="inlineStr">
        <is>
          <t>Y</t>
        </is>
      </c>
      <c r="CA568" s="19" t="inlineStr">
        <is>
          <t>N</t>
        </is>
      </c>
      <c r="CC568" s="19" t="inlineStr">
        <is>
          <t>N</t>
        </is>
      </c>
      <c r="CF568" s="19" t="inlineStr">
        <is>
          <t>N</t>
        </is>
      </c>
      <c r="CG568" s="19" t="inlineStr">
        <is>
          <t>N</t>
        </is>
      </c>
      <c r="CI568" s="19" t="inlineStr">
        <is>
          <t>N</t>
        </is>
      </c>
      <c r="CJ568" s="19" t="inlineStr">
        <is>
          <t>N</t>
        </is>
      </c>
      <c r="CK568" s="19" t="inlineStr">
        <is>
          <t>N</t>
        </is>
      </c>
      <c r="CL568" s="19" t="inlineStr">
        <is>
          <t>N</t>
        </is>
      </c>
      <c r="CN568" s="13" t="inlineStr">
        <is>
          <t>Y</t>
        </is>
      </c>
      <c r="CO568" s="19" t="inlineStr">
        <is>
          <t>N</t>
        </is>
      </c>
      <c r="CQ568" s="19" t="inlineStr">
        <is>
          <t>N</t>
        </is>
      </c>
      <c r="CT568" s="19" t="inlineStr">
        <is>
          <t>N</t>
        </is>
      </c>
      <c r="CU568" s="19" t="inlineStr">
        <is>
          <t>N</t>
        </is>
      </c>
      <c r="CW568" s="19" t="inlineStr">
        <is>
          <t>N</t>
        </is>
      </c>
      <c r="CX568" s="19" t="inlineStr">
        <is>
          <t>N</t>
        </is>
      </c>
      <c r="CY568" s="19" t="inlineStr">
        <is>
          <t>N</t>
        </is>
      </c>
      <c r="CZ568" s="19" t="inlineStr">
        <is>
          <t>N</t>
        </is>
      </c>
      <c r="DB568" s="13" t="inlineStr">
        <is>
          <t>Core</t>
        </is>
      </c>
      <c r="DW568" s="13" t="inlineStr">
        <is>
          <t>Staff All</t>
        </is>
      </c>
      <c r="DX568" s="22">
        <f>COUNTIF(A:A,A568)</f>
        <v/>
      </c>
      <c r="DZ568" s="19" t="n"/>
      <c r="EA568" s="19" t="n"/>
      <c r="EB568" s="20" t="n"/>
      <c r="EC568" s="113" t="inlineStr">
        <is>
          <t>+852 2150 2802</t>
        </is>
      </c>
      <c r="ED568" s="129" t="inlineStr">
        <is>
          <t>https://www.sap.com/hk/index.html?url_id=auto_hp_redirect_hk</t>
        </is>
      </c>
      <c r="EE568" s="129" t="n"/>
      <c r="EF568" s="129" t="n"/>
      <c r="EG568" s="129" t="n"/>
      <c r="EH568" s="129" t="n"/>
      <c r="EI568" s="20" t="inlineStr">
        <is>
          <t>EIM</t>
        </is>
      </c>
      <c r="EJ568" s="22">
        <f>_xlfn.CONCAT(AF568:BQ568)</f>
        <v/>
      </c>
      <c r="EK568" s="20" t="n"/>
      <c r="EL568" s="20" t="n"/>
      <c r="EM568" s="20" t="n"/>
      <c r="EN568" s="20" t="n"/>
    </row>
    <row r="569" ht="102" customHeight="1">
      <c r="A569" s="24" t="inlineStr">
        <is>
          <t>#000716</t>
        </is>
      </c>
      <c r="B569" s="13" t="inlineStr">
        <is>
          <t>SaveMyExams</t>
        </is>
      </c>
      <c r="M569" s="13" t="inlineStr">
        <is>
          <t>Digital Product</t>
        </is>
      </c>
      <c r="N569" s="13" t="inlineStr">
        <is>
          <t>I_Website Service</t>
        </is>
      </c>
      <c r="O569" s="39" t="inlineStr">
        <is>
          <t>savemyexams.co.uk</t>
        </is>
      </c>
      <c r="P569" s="13">
        <f>COUNTIF(Q569:AC569,"Y")</f>
        <v/>
      </c>
      <c r="Y569" s="19" t="inlineStr">
        <is>
          <t>Y</t>
        </is>
      </c>
      <c r="Z569" s="19" t="inlineStr">
        <is>
          <t>N</t>
        </is>
      </c>
      <c r="AB569" s="19" t="inlineStr">
        <is>
          <t>N</t>
        </is>
      </c>
      <c r="AF569" s="14" t="n"/>
      <c r="AG569" s="14" t="n"/>
      <c r="AH569" s="14" t="n"/>
      <c r="AI569" s="14" t="n"/>
      <c r="AJ569" s="14" t="n"/>
      <c r="AK569" s="14" t="n"/>
      <c r="AL569" s="14" t="n"/>
      <c r="AM569" s="14" t="n"/>
      <c r="AN569" s="14" t="n"/>
      <c r="AO569" s="14" t="n"/>
      <c r="AP569" s="14" t="n"/>
      <c r="AQ569" s="14" t="n"/>
      <c r="AR569" s="14" t="n"/>
      <c r="AS569" s="14" t="n"/>
      <c r="AT569" s="14" t="n"/>
      <c r="AU569" s="14" t="n"/>
      <c r="AV569" s="14" t="n"/>
      <c r="AW569" s="14" t="n"/>
      <c r="AX569" s="14" t="n"/>
      <c r="AY569" s="14" t="n"/>
      <c r="AZ569" s="14" t="n"/>
      <c r="BA569" s="14" t="n"/>
      <c r="BB569" s="14" t="n"/>
      <c r="BC569" s="14" t="n"/>
      <c r="BD569" s="14" t="n"/>
      <c r="BE569" s="14" t="n"/>
      <c r="BF569" s="14" t="n"/>
      <c r="BG569" s="14" t="n"/>
      <c r="BH569" s="14" t="n"/>
      <c r="BI569" s="14" t="n"/>
      <c r="BJ569" s="14" t="n"/>
      <c r="BK569" s="14" t="n"/>
      <c r="BL569" s="14" t="n"/>
      <c r="BM569" s="14" t="n"/>
      <c r="BN569" s="14" t="n"/>
      <c r="BO569" s="14" t="n"/>
      <c r="BP569" s="14" t="n"/>
      <c r="BQ569" s="14" t="n"/>
      <c r="BR569" s="14" t="n"/>
      <c r="BT569" s="13" t="inlineStr">
        <is>
          <t>UK</t>
        </is>
      </c>
      <c r="BW569" s="33" t="inlineStr">
        <is>
          <t>https://www.savemyexams.co.uk/privacy-policy/</t>
        </is>
      </c>
      <c r="BX569" s="13" t="inlineStr">
        <is>
          <t>Provide resources for different level of exams</t>
        </is>
      </c>
      <c r="DA569" s="13" t="inlineStr">
        <is>
          <t>(Message)If free vision is used, no personal information is needed.(only name and email is needed for subscribtion)</t>
        </is>
      </c>
      <c r="DX569" s="22">
        <f>COUNTIF(A:A,A569)</f>
        <v/>
      </c>
      <c r="DZ569" s="19" t="n"/>
      <c r="EA569" s="19" t="n"/>
      <c r="EB569" s="129" t="inlineStr">
        <is>
          <t>team@savemyexams.co.uk</t>
        </is>
      </c>
      <c r="EC569" s="20" t="n"/>
      <c r="ED569" s="20" t="n"/>
      <c r="EE569" s="20" t="n"/>
      <c r="EF569" s="20" t="n"/>
      <c r="EG569" s="20" t="n"/>
      <c r="EH569" s="20" t="n"/>
      <c r="EI569" s="20" t="inlineStr">
        <is>
          <t>edu</t>
        </is>
      </c>
      <c r="EJ569" s="22">
        <f>_xlfn.CONCAT(AF569:BQ569)</f>
        <v/>
      </c>
      <c r="EK569" s="20" t="n"/>
      <c r="EL569" s="20" t="n"/>
      <c r="EM569" s="20" t="n"/>
      <c r="EN569" s="20" t="n"/>
    </row>
    <row r="570" ht="102" customHeight="1">
      <c r="A570" s="24" t="inlineStr">
        <is>
          <t>#000622</t>
        </is>
      </c>
      <c r="B570" s="13" t="inlineStr">
        <is>
          <t>SayHi 4.3.8</t>
        </is>
      </c>
      <c r="F570" s="25" t="n"/>
      <c r="G570" s="25" t="n"/>
      <c r="H570" s="25" t="n"/>
      <c r="I570" s="25" t="n"/>
      <c r="J570" s="25" t="n"/>
      <c r="L570" s="26">
        <f>IF(COUNTIF(K:K,K570)=0,"",COUNTIF(K:K,K570))</f>
        <v/>
      </c>
      <c r="M570" s="13" t="inlineStr">
        <is>
          <t>Digital Product</t>
        </is>
      </c>
      <c r="N570" s="13" t="inlineStr">
        <is>
          <t>I_Mobile App</t>
        </is>
      </c>
      <c r="O570" s="41" t="inlineStr">
        <is>
          <t>https://www.sayhi.com/en/translate/</t>
        </is>
      </c>
      <c r="P570" s="13">
        <f>COUNTIF(Q570:AC570,"Y")</f>
        <v/>
      </c>
      <c r="R570" s="19" t="inlineStr">
        <is>
          <t>N</t>
        </is>
      </c>
      <c r="S570" s="19" t="inlineStr"/>
      <c r="T570" s="19" t="inlineStr">
        <is>
          <t>Y</t>
        </is>
      </c>
      <c r="U570" s="19" t="inlineStr"/>
      <c r="V570" s="19" t="inlineStr"/>
      <c r="W570" s="19" t="inlineStr">
        <is>
          <t>N</t>
        </is>
      </c>
      <c r="X570" s="19" t="inlineStr">
        <is>
          <t>N</t>
        </is>
      </c>
      <c r="Y570" s="19" t="inlineStr">
        <is>
          <t>N</t>
        </is>
      </c>
      <c r="Z570" s="19" t="inlineStr">
        <is>
          <t>N</t>
        </is>
      </c>
      <c r="AA570" s="19" t="inlineStr">
        <is>
          <t>N</t>
        </is>
      </c>
      <c r="AB570" s="19" t="inlineStr">
        <is>
          <t>N</t>
        </is>
      </c>
      <c r="AC570" s="19" t="inlineStr">
        <is>
          <t>N</t>
        </is>
      </c>
      <c r="AE570" s="13" t="n"/>
      <c r="AF570" s="14" t="inlineStr"/>
      <c r="AG570" s="14" t="inlineStr"/>
      <c r="AH570" s="14" t="inlineStr"/>
      <c r="AI570" s="14" t="inlineStr"/>
      <c r="AJ570" s="14" t="inlineStr"/>
      <c r="AK570" s="14" t="inlineStr"/>
      <c r="AL570" s="14" t="inlineStr"/>
      <c r="AM570" s="14" t="inlineStr"/>
      <c r="AN570" s="14" t="inlineStr"/>
      <c r="AO570" s="14" t="inlineStr"/>
      <c r="AP570" s="14" t="inlineStr"/>
      <c r="AQ570" s="14" t="inlineStr"/>
      <c r="AR570" s="14" t="inlineStr"/>
      <c r="AS570" s="14" t="inlineStr"/>
      <c r="AT570" s="14" t="inlineStr"/>
      <c r="AU570" s="14" t="inlineStr"/>
      <c r="AV570" s="14" t="inlineStr"/>
      <c r="AW570" s="14" t="inlineStr"/>
      <c r="AX570" s="14" t="inlineStr"/>
      <c r="AY570" s="14" t="inlineStr"/>
      <c r="AZ570" s="14" t="inlineStr"/>
      <c r="BA570" s="14" t="inlineStr"/>
      <c r="BB570" s="14" t="inlineStr"/>
      <c r="BC570" s="14" t="inlineStr"/>
      <c r="BD570" s="14" t="inlineStr"/>
      <c r="BE570" s="14" t="inlineStr"/>
      <c r="BF570" s="14" t="inlineStr"/>
      <c r="BG570" s="14" t="inlineStr"/>
      <c r="BH570" s="14" t="inlineStr"/>
      <c r="BI570" s="14" t="inlineStr"/>
      <c r="BJ570" s="14" t="inlineStr"/>
      <c r="BK570" s="14" t="inlineStr"/>
      <c r="BL570" s="14" t="inlineStr"/>
      <c r="BM570" s="14" t="inlineStr"/>
      <c r="BN570" s="14" t="inlineStr"/>
      <c r="BO570" s="14" t="inlineStr"/>
      <c r="BP570" s="14" t="inlineStr"/>
      <c r="BQ570" s="14" t="inlineStr"/>
      <c r="BR570" s="14" t="n"/>
      <c r="BT570" s="13" t="inlineStr">
        <is>
          <t>USA</t>
        </is>
      </c>
      <c r="BW570" s="33" t="inlineStr">
        <is>
          <t>https://www.sayhi.com/en/translate/terms/</t>
        </is>
      </c>
      <c r="BX570" s="13" t="inlineStr">
        <is>
          <t>Translation app</t>
        </is>
      </c>
      <c r="CA570" s="19" t="inlineStr">
        <is>
          <t>N</t>
        </is>
      </c>
      <c r="CC570" s="19" t="inlineStr">
        <is>
          <t>N</t>
        </is>
      </c>
      <c r="CF570" s="19" t="inlineStr">
        <is>
          <t>N</t>
        </is>
      </c>
      <c r="CG570" s="19" t="inlineStr">
        <is>
          <t>N</t>
        </is>
      </c>
      <c r="CI570" s="19" t="inlineStr">
        <is>
          <t>N</t>
        </is>
      </c>
      <c r="CJ570" s="19" t="inlineStr">
        <is>
          <t>N</t>
        </is>
      </c>
      <c r="CK570" s="19" t="inlineStr">
        <is>
          <t>N</t>
        </is>
      </c>
      <c r="CL570" s="19" t="inlineStr">
        <is>
          <t>N</t>
        </is>
      </c>
      <c r="CO570" s="19" t="inlineStr">
        <is>
          <t>N</t>
        </is>
      </c>
      <c r="CQ570" s="19" t="inlineStr">
        <is>
          <t>N</t>
        </is>
      </c>
      <c r="CT570" s="19" t="inlineStr">
        <is>
          <t>N</t>
        </is>
      </c>
      <c r="CU570" s="19" t="inlineStr">
        <is>
          <t>N</t>
        </is>
      </c>
      <c r="CW570" s="19" t="inlineStr">
        <is>
          <t>N</t>
        </is>
      </c>
      <c r="CX570" s="19" t="inlineStr">
        <is>
          <t>N</t>
        </is>
      </c>
      <c r="CY570" s="19" t="inlineStr">
        <is>
          <t>N</t>
        </is>
      </c>
      <c r="CZ570" s="19" t="inlineStr">
        <is>
          <t>N</t>
        </is>
      </c>
      <c r="DA570" s="13" t="inlineStr">
        <is>
          <t xml:space="preserve">Can be downloaded using Apple ID, Google ID, amazon </t>
        </is>
      </c>
      <c r="DW570" s="13" t="n"/>
      <c r="DX570" s="22">
        <f>COUNTIF(A:A,A570)</f>
        <v/>
      </c>
      <c r="DZ570" s="19" t="n"/>
      <c r="EA570" s="19" t="n"/>
      <c r="EB570" s="20" t="inlineStr">
        <is>
          <t>support@sayhitranslate.com</t>
        </is>
      </c>
      <c r="EC570" s="20" t="n"/>
      <c r="ED570" s="20" t="n"/>
      <c r="EE570" s="20" t="n"/>
      <c r="EF570" s="20" t="n"/>
      <c r="EG570" s="20" t="n"/>
      <c r="EH570" s="20" t="n"/>
      <c r="EI570" s="20" t="inlineStr">
        <is>
          <t>tool</t>
        </is>
      </c>
      <c r="EJ570" s="22">
        <f>_xlfn.CONCAT(AF570:BQ570)</f>
        <v/>
      </c>
      <c r="EK570" s="20" t="n"/>
      <c r="EL570" s="20" t="n"/>
      <c r="EM570" s="20" t="n"/>
      <c r="EN570" s="20" t="n"/>
    </row>
    <row r="571" ht="84.95" customHeight="1">
      <c r="A571" s="24" t="inlineStr">
        <is>
          <t>#000295</t>
        </is>
      </c>
      <c r="B571" s="24" t="inlineStr">
        <is>
          <t>Scatch.mit.edu</t>
        </is>
      </c>
      <c r="E571" s="15" t="inlineStr">
        <is>
          <t>No</t>
        </is>
      </c>
      <c r="F571" s="25" t="inlineStr">
        <is>
          <t>Low</t>
        </is>
      </c>
      <c r="G571" s="25" t="n"/>
      <c r="H571" s="25" t="n"/>
      <c r="I571" s="25" t="n"/>
      <c r="J571" s="25" t="n"/>
      <c r="K571" s="26" t="n"/>
      <c r="L571" s="26">
        <f>IF(COUNTIF(K:K,K571)=0,"",COUNTIF(K:K,K571))</f>
        <v/>
      </c>
      <c r="M571" s="13" t="inlineStr">
        <is>
          <t>Digital Product</t>
        </is>
      </c>
      <c r="N571" s="13" t="inlineStr">
        <is>
          <t>I_Website Service</t>
        </is>
      </c>
      <c r="O571" s="138" t="inlineStr">
        <is>
          <t>https://scratch.mit.edu/</t>
        </is>
      </c>
      <c r="P571" s="13">
        <f>COUNTIF(Q571:AC571,"Y")</f>
        <v/>
      </c>
      <c r="R571" s="19" t="inlineStr">
        <is>
          <t>Y</t>
        </is>
      </c>
      <c r="S571" s="19" t="inlineStr">
        <is>
          <t>Y</t>
        </is>
      </c>
      <c r="T571" s="19" t="inlineStr">
        <is>
          <t>Y</t>
        </is>
      </c>
      <c r="U571" s="19" t="inlineStr">
        <is>
          <t>Y</t>
        </is>
      </c>
      <c r="V571" s="19" t="inlineStr"/>
      <c r="W571" s="19" t="inlineStr">
        <is>
          <t>N</t>
        </is>
      </c>
      <c r="X571" s="19" t="inlineStr">
        <is>
          <t>N</t>
        </is>
      </c>
      <c r="Y571" s="19" t="inlineStr">
        <is>
          <t>N</t>
        </is>
      </c>
      <c r="Z571" s="19" t="inlineStr">
        <is>
          <t>N</t>
        </is>
      </c>
      <c r="AA571" s="19" t="inlineStr">
        <is>
          <t>N</t>
        </is>
      </c>
      <c r="AB571" s="19" t="inlineStr">
        <is>
          <t>N</t>
        </is>
      </c>
      <c r="AC571" s="19" t="inlineStr">
        <is>
          <t>N</t>
        </is>
      </c>
      <c r="AE571" s="13" t="n"/>
      <c r="AF571" s="14" t="n"/>
      <c r="AG571" s="14" t="inlineStr">
        <is>
          <t>Y</t>
        </is>
      </c>
      <c r="AH571" s="14" t="n"/>
      <c r="AI571" s="14" t="n"/>
      <c r="AJ571" s="14" t="inlineStr">
        <is>
          <t>Y</t>
        </is>
      </c>
      <c r="AK571" s="14" t="n"/>
      <c r="AL571" s="14" t="n"/>
      <c r="AM571" s="14" t="n"/>
      <c r="AN571" s="14" t="n"/>
      <c r="AO571" s="14" t="n"/>
      <c r="AP571" s="14" t="n"/>
      <c r="AQ571" s="14" t="n"/>
      <c r="AR571" s="14" t="n"/>
      <c r="AS571" s="14" t="n"/>
      <c r="AT571" s="14" t="n"/>
      <c r="AU571" s="14" t="n"/>
      <c r="AV571" s="14" t="inlineStr">
        <is>
          <t>Y</t>
        </is>
      </c>
      <c r="AW571" s="14" t="n"/>
      <c r="AX571" s="14" t="n"/>
      <c r="AY571" s="14" t="n"/>
      <c r="AZ571" s="14" t="n"/>
      <c r="BA571" s="14" t="n"/>
      <c r="BB571" s="14" t="n"/>
      <c r="BC571" s="14" t="n"/>
      <c r="BD571" s="14" t="n"/>
      <c r="BE571" s="14" t="n"/>
      <c r="BF571" s="14" t="n"/>
      <c r="BG571" s="14" t="n"/>
      <c r="BH571" s="14" t="n"/>
      <c r="BI571" s="14" t="n"/>
      <c r="BJ571" s="14" t="n"/>
      <c r="BK571" s="14" t="n"/>
      <c r="BL571" s="14" t="n"/>
      <c r="BM571" s="14" t="n"/>
      <c r="BN571" s="14" t="n"/>
      <c r="BO571" s="14" t="n"/>
      <c r="BP571" s="14" t="n"/>
      <c r="BQ571" s="14" t="n"/>
      <c r="BR571" s="14" t="n"/>
      <c r="BT571" s="13" t="inlineStr">
        <is>
          <t>USA</t>
        </is>
      </c>
      <c r="BW571" s="33" t="inlineStr">
        <is>
          <t>https://scratch.mit.edu/privacy_policy</t>
        </is>
      </c>
      <c r="BX571" s="13" t="inlineStr">
        <is>
          <t>Academic resources</t>
        </is>
      </c>
      <c r="BY571" s="13" t="inlineStr">
        <is>
          <t>May not access academic improvement software</t>
        </is>
      </c>
      <c r="CA571" s="19" t="inlineStr">
        <is>
          <t>N</t>
        </is>
      </c>
      <c r="CC571" s="19" t="inlineStr">
        <is>
          <t>N</t>
        </is>
      </c>
      <c r="CF571" s="19" t="inlineStr">
        <is>
          <t>N</t>
        </is>
      </c>
      <c r="CG571" s="19" t="inlineStr">
        <is>
          <t>N</t>
        </is>
      </c>
      <c r="CI571" s="19" t="inlineStr">
        <is>
          <t>N</t>
        </is>
      </c>
      <c r="CJ571" s="19" t="inlineStr">
        <is>
          <t>N</t>
        </is>
      </c>
      <c r="CK571" s="19" t="inlineStr">
        <is>
          <t>N</t>
        </is>
      </c>
      <c r="CL571" s="19" t="inlineStr">
        <is>
          <t>N</t>
        </is>
      </c>
      <c r="CO571" s="19" t="inlineStr">
        <is>
          <t>N</t>
        </is>
      </c>
      <c r="CQ571" s="19" t="inlineStr">
        <is>
          <t>N</t>
        </is>
      </c>
      <c r="CT571" s="19" t="inlineStr">
        <is>
          <t>N</t>
        </is>
      </c>
      <c r="CU571" s="19" t="inlineStr">
        <is>
          <t>N</t>
        </is>
      </c>
      <c r="CW571" s="19" t="inlineStr">
        <is>
          <t>N</t>
        </is>
      </c>
      <c r="CX571" s="19" t="inlineStr">
        <is>
          <t>N</t>
        </is>
      </c>
      <c r="CY571" s="19" t="inlineStr">
        <is>
          <t>N</t>
        </is>
      </c>
      <c r="CZ571" s="19" t="inlineStr">
        <is>
          <t>N</t>
        </is>
      </c>
      <c r="DW571" s="13" t="inlineStr">
        <is>
          <t>Student name, DOB, Student email</t>
        </is>
      </c>
      <c r="DX571" s="22">
        <f>COUNTIF(A:A,A571)</f>
        <v/>
      </c>
      <c r="DZ571" s="19" t="n"/>
      <c r="EA571" s="19" t="n"/>
      <c r="EB571" s="20" t="n"/>
      <c r="EC571" s="20" t="n"/>
      <c r="ED571" s="129" t="inlineStr">
        <is>
          <t>https://scratch.mit.edu/contact-us/</t>
        </is>
      </c>
      <c r="EE571" s="129" t="n"/>
      <c r="EF571" s="129" t="n"/>
      <c r="EG571" s="129" t="n"/>
      <c r="EH571" s="129" t="n"/>
      <c r="EI571" s="20" t="inlineStr">
        <is>
          <t>edu</t>
        </is>
      </c>
      <c r="EJ571" s="22">
        <f>_xlfn.CONCAT(AF571:BQ571)</f>
        <v/>
      </c>
      <c r="EK571" s="22" t="n"/>
      <c r="EL571" s="20" t="n"/>
      <c r="EM571" s="20" t="n"/>
      <c r="EN571" s="20" t="n"/>
    </row>
    <row r="572" ht="68.09999999999999" customHeight="1">
      <c r="A572" s="24" t="inlineStr">
        <is>
          <t>#000623</t>
        </is>
      </c>
      <c r="B572" s="13" t="inlineStr">
        <is>
          <t>School History</t>
        </is>
      </c>
      <c r="F572" s="25" t="n"/>
      <c r="G572" s="25" t="n"/>
      <c r="H572" s="25" t="n"/>
      <c r="I572" s="25" t="n"/>
      <c r="J572" s="25" t="n"/>
      <c r="L572" s="26">
        <f>IF(COUNTIF(K:K,K572)=0,"",COUNTIF(K:K,K572))</f>
        <v/>
      </c>
      <c r="M572" s="13" t="inlineStr">
        <is>
          <t>Digital Product</t>
        </is>
      </c>
      <c r="N572" s="13" t="inlineStr">
        <is>
          <t>I_Website Service</t>
        </is>
      </c>
      <c r="O572" s="41" t="inlineStr">
        <is>
          <t>https://schoolhistory.co.uk/</t>
        </is>
      </c>
      <c r="P572" s="13">
        <f>COUNTIF(Q572:AC572,"Y")</f>
        <v/>
      </c>
      <c r="R572" s="19" t="inlineStr">
        <is>
          <t>N</t>
        </is>
      </c>
      <c r="S572" s="19" t="inlineStr">
        <is>
          <t>Y</t>
        </is>
      </c>
      <c r="T572" s="19" t="inlineStr">
        <is>
          <t>Y</t>
        </is>
      </c>
      <c r="U572" s="19" t="inlineStr"/>
      <c r="V572" s="19" t="inlineStr"/>
      <c r="W572" s="19" t="inlineStr">
        <is>
          <t>N</t>
        </is>
      </c>
      <c r="X572" s="19" t="inlineStr">
        <is>
          <t>N</t>
        </is>
      </c>
      <c r="Y572" s="19" t="inlineStr">
        <is>
          <t>N</t>
        </is>
      </c>
      <c r="Z572" s="19" t="inlineStr">
        <is>
          <t>N</t>
        </is>
      </c>
      <c r="AA572" s="19" t="inlineStr">
        <is>
          <t>N</t>
        </is>
      </c>
      <c r="AB572" s="19" t="inlineStr">
        <is>
          <t>N</t>
        </is>
      </c>
      <c r="AC572" s="19" t="inlineStr">
        <is>
          <t>N</t>
        </is>
      </c>
      <c r="AE572" s="13" t="n"/>
      <c r="AF572" s="14" t="inlineStr"/>
      <c r="AG572" s="14" t="inlineStr"/>
      <c r="AH572" s="14" t="inlineStr">
        <is>
          <t>Y</t>
        </is>
      </c>
      <c r="AI572" s="14" t="inlineStr"/>
      <c r="AJ572" s="14" t="inlineStr"/>
      <c r="AK572" s="14" t="inlineStr">
        <is>
          <t>Y</t>
        </is>
      </c>
      <c r="AL572" s="14" t="inlineStr"/>
      <c r="AM572" s="14" t="inlineStr"/>
      <c r="AN572" s="14" t="inlineStr"/>
      <c r="AO572" s="14" t="inlineStr"/>
      <c r="AP572" s="14" t="inlineStr"/>
      <c r="AQ572" s="14" t="inlineStr"/>
      <c r="AR572" s="14" t="inlineStr"/>
      <c r="AS572" s="14" t="inlineStr"/>
      <c r="AT572" s="14" t="inlineStr"/>
      <c r="AU572" s="14" t="inlineStr"/>
      <c r="AV572" s="14" t="inlineStr"/>
      <c r="AW572" s="14" t="inlineStr"/>
      <c r="AX572" s="14" t="inlineStr"/>
      <c r="AY572" s="14" t="inlineStr"/>
      <c r="AZ572" s="14" t="inlineStr"/>
      <c r="BA572" s="14" t="inlineStr"/>
      <c r="BB572" s="14" t="inlineStr"/>
      <c r="BC572" s="14" t="inlineStr"/>
      <c r="BD572" s="14" t="inlineStr"/>
      <c r="BE572" s="14" t="inlineStr"/>
      <c r="BF572" s="14" t="inlineStr"/>
      <c r="BG572" s="14" t="inlineStr"/>
      <c r="BH572" s="14" t="inlineStr"/>
      <c r="BI572" s="14" t="inlineStr"/>
      <c r="BJ572" s="14" t="inlineStr"/>
      <c r="BK572" s="14" t="inlineStr"/>
      <c r="BL572" s="14" t="inlineStr"/>
      <c r="BM572" s="14" t="inlineStr"/>
      <c r="BN572" s="14" t="inlineStr"/>
      <c r="BO572" s="14" t="inlineStr"/>
      <c r="BP572" s="14" t="inlineStr"/>
      <c r="BQ572" s="14" t="inlineStr"/>
      <c r="BR572" s="14" t="n"/>
      <c r="BT572" s="13" t="inlineStr">
        <is>
          <t>UK</t>
        </is>
      </c>
      <c r="BW572" s="33" t="inlineStr">
        <is>
          <t>https://schoolhistory.co.uk/privacy/</t>
        </is>
      </c>
      <c r="BX572" s="13" t="inlineStr">
        <is>
          <t>provide teaching materials for history</t>
        </is>
      </c>
      <c r="CA572" s="19" t="inlineStr">
        <is>
          <t>N</t>
        </is>
      </c>
      <c r="CC572" s="19" t="inlineStr">
        <is>
          <t>N</t>
        </is>
      </c>
      <c r="CF572" s="19" t="inlineStr">
        <is>
          <t>N</t>
        </is>
      </c>
      <c r="CG572" s="19" t="inlineStr">
        <is>
          <t>N</t>
        </is>
      </c>
      <c r="CI572" s="19" t="inlineStr">
        <is>
          <t>N</t>
        </is>
      </c>
      <c r="CJ572" s="19" t="inlineStr">
        <is>
          <t>N</t>
        </is>
      </c>
      <c r="CK572" s="19" t="inlineStr">
        <is>
          <t>N</t>
        </is>
      </c>
      <c r="CL572" s="19" t="inlineStr">
        <is>
          <t>N</t>
        </is>
      </c>
      <c r="CO572" s="19" t="inlineStr">
        <is>
          <t>N</t>
        </is>
      </c>
      <c r="CQ572" s="19" t="inlineStr">
        <is>
          <t>N</t>
        </is>
      </c>
      <c r="CT572" s="19" t="inlineStr">
        <is>
          <t>N</t>
        </is>
      </c>
      <c r="CU572" s="19" t="inlineStr">
        <is>
          <t>N</t>
        </is>
      </c>
      <c r="CW572" s="19" t="inlineStr">
        <is>
          <t>N</t>
        </is>
      </c>
      <c r="CX572" s="19" t="inlineStr">
        <is>
          <t>N</t>
        </is>
      </c>
      <c r="CY572" s="19" t="inlineStr">
        <is>
          <t>N</t>
        </is>
      </c>
      <c r="CZ572" s="19" t="inlineStr">
        <is>
          <t>N</t>
        </is>
      </c>
      <c r="DW572" s="13" t="n"/>
      <c r="DX572" s="22">
        <f>COUNTIF(A:A,A572)</f>
        <v/>
      </c>
      <c r="DZ572" s="19" t="n"/>
      <c r="EA572" s="19" t="n"/>
      <c r="EB572" s="20" t="n"/>
      <c r="EC572" s="20" t="n"/>
      <c r="ED572" s="129" t="inlineStr">
        <is>
          <t>https://schoolhistory.co.uk/contact/</t>
        </is>
      </c>
      <c r="EE572" s="129" t="n"/>
      <c r="EF572" s="129" t="n"/>
      <c r="EG572" s="129" t="n"/>
      <c r="EH572" s="129" t="n"/>
      <c r="EI572" s="20" t="inlineStr">
        <is>
          <t>edu</t>
        </is>
      </c>
      <c r="EJ572" s="22">
        <f>_xlfn.CONCAT(AF572:BQ572)</f>
        <v/>
      </c>
      <c r="EK572" s="20" t="n"/>
      <c r="EL572" s="20" t="n"/>
      <c r="EM572" s="20" t="n"/>
      <c r="EN572" s="20" t="n"/>
    </row>
    <row r="573" ht="153" customHeight="1">
      <c r="A573" s="13" t="inlineStr">
        <is>
          <t>#000827</t>
        </is>
      </c>
      <c r="B573" s="14" t="inlineStr">
        <is>
          <t>School Support Hub</t>
        </is>
      </c>
      <c r="N573" s="38" t="inlineStr">
        <is>
          <t>I_Website Service</t>
        </is>
      </c>
      <c r="O573" s="138" t="inlineStr">
        <is>
          <t>https://schoolsupporthub.cambridgeinternational.org/</t>
        </is>
      </c>
      <c r="S573" s="19" t="inlineStr">
        <is>
          <t>Y</t>
        </is>
      </c>
      <c r="AF573" s="14" t="n"/>
      <c r="AG573" s="14" t="n"/>
      <c r="AH573" s="14" t="n"/>
      <c r="AI573" s="14" t="n"/>
      <c r="AJ573" s="14" t="n"/>
      <c r="AK573" s="14" t="n"/>
      <c r="AL573" s="14" t="n"/>
      <c r="AM573" s="14" t="n"/>
      <c r="AN573" s="14" t="n"/>
      <c r="AO573" s="14" t="n"/>
      <c r="AP573" s="14" t="n"/>
      <c r="AQ573" s="14" t="n"/>
      <c r="AR573" s="14" t="n"/>
      <c r="AS573" s="14" t="n"/>
      <c r="AT573" s="14" t="n"/>
      <c r="AU573" s="14" t="n"/>
      <c r="AV573" s="14" t="n"/>
      <c r="AW573" s="14" t="n"/>
      <c r="AX573" s="14" t="n"/>
      <c r="AY573" s="14" t="n"/>
      <c r="AZ573" s="14" t="n"/>
      <c r="BA573" s="14" t="n"/>
      <c r="BB573" s="14" t="n"/>
      <c r="BC573" s="14" t="n"/>
      <c r="BD573" s="14" t="n"/>
      <c r="BE573" s="14" t="n"/>
      <c r="BF573" s="14" t="n"/>
      <c r="BG573" s="14" t="n"/>
      <c r="BH573" s="14" t="n"/>
      <c r="BI573" s="14" t="n"/>
      <c r="BJ573" s="14" t="n"/>
      <c r="BK573" s="14" t="n"/>
      <c r="BL573" s="14" t="n"/>
      <c r="BM573" s="14" t="n"/>
      <c r="BN573" s="14" t="n"/>
      <c r="BO573" s="14" t="n"/>
      <c r="BP573" s="14" t="n"/>
      <c r="BQ573" s="14" t="n"/>
      <c r="BR573" s="14" t="n"/>
      <c r="BW573" s="138" t="inlineStr">
        <is>
          <t>https://schoolsupporthub.cambridgeinternational.org/termsandconditions</t>
        </is>
      </c>
      <c r="BX573" s="79" t="inlineStr">
        <is>
          <t>Staff Resource Hub</t>
        </is>
      </c>
      <c r="DX573" s="20" t="n"/>
      <c r="DZ573" s="19" t="n"/>
      <c r="EA573" s="19" t="n"/>
      <c r="EB573" s="20" t="n"/>
      <c r="EC573" s="20" t="n"/>
      <c r="ED573" s="20" t="n"/>
      <c r="EE573" s="20" t="n"/>
      <c r="EF573" s="20" t="n"/>
      <c r="EG573" s="20" t="n"/>
      <c r="EH573" s="20" t="n"/>
      <c r="EI573" s="20" t="n"/>
      <c r="EJ573" s="20" t="n"/>
      <c r="EK573" s="20" t="n"/>
      <c r="EL573" s="20" t="n"/>
      <c r="EM573" s="20" t="n"/>
      <c r="EN573" s="20" t="n"/>
    </row>
    <row r="574" ht="119.1" customHeight="1">
      <c r="A574" s="13" t="inlineStr">
        <is>
          <t>#000828</t>
        </is>
      </c>
      <c r="B574" s="14" t="inlineStr">
        <is>
          <t>School website CMS</t>
        </is>
      </c>
      <c r="N574" s="38" t="inlineStr">
        <is>
          <t>I_Website Service</t>
        </is>
      </c>
      <c r="O574" s="21" t="inlineStr">
        <is>
          <t>https://shanghai-pudong.dulwich.org/comasy/login</t>
        </is>
      </c>
      <c r="S574" s="19" t="inlineStr">
        <is>
          <t>Y</t>
        </is>
      </c>
      <c r="AF574" s="14" t="n"/>
      <c r="AG574" s="14" t="n"/>
      <c r="AH574" s="14" t="n"/>
      <c r="AI574" s="14" t="n"/>
      <c r="AJ574" s="14" t="n"/>
      <c r="AK574" s="14" t="n"/>
      <c r="AL574" s="14" t="n"/>
      <c r="AM574" s="14" t="n"/>
      <c r="AN574" s="14" t="n"/>
      <c r="AO574" s="14" t="n"/>
      <c r="AP574" s="14" t="n"/>
      <c r="AQ574" s="14" t="n"/>
      <c r="AR574" s="14" t="n"/>
      <c r="AS574" s="14" t="n"/>
      <c r="AT574" s="14" t="n"/>
      <c r="AU574" s="14" t="n"/>
      <c r="AV574" s="14" t="n"/>
      <c r="AW574" s="14" t="n"/>
      <c r="AX574" s="14" t="n"/>
      <c r="AY574" s="14" t="n"/>
      <c r="AZ574" s="14" t="n"/>
      <c r="BA574" s="14" t="n"/>
      <c r="BB574" s="14" t="n"/>
      <c r="BC574" s="14" t="n"/>
      <c r="BD574" s="14" t="n"/>
      <c r="BE574" s="14" t="n"/>
      <c r="BF574" s="14" t="n"/>
      <c r="BG574" s="14" t="n"/>
      <c r="BH574" s="14" t="n"/>
      <c r="BI574" s="14" t="n"/>
      <c r="BJ574" s="14" t="n"/>
      <c r="BK574" s="14" t="n"/>
      <c r="BL574" s="14" t="n"/>
      <c r="BM574" s="14" t="n"/>
      <c r="BN574" s="14" t="n"/>
      <c r="BO574" s="14" t="n"/>
      <c r="BP574" s="14" t="n"/>
      <c r="BQ574" s="14" t="n"/>
      <c r="BR574" s="14" t="n"/>
      <c r="BW574" s="138" t="inlineStr">
        <is>
          <t>https://shanghai-pudong.dulwich.org/privacy-policy</t>
        </is>
      </c>
      <c r="BX574" s="13" t="inlineStr">
        <is>
          <t>[Chenghan]School login portal</t>
        </is>
      </c>
      <c r="DX574" s="20" t="n"/>
      <c r="DZ574" s="19" t="n"/>
      <c r="EA574" s="19" t="n"/>
      <c r="EB574" s="20" t="n"/>
      <c r="EC574" s="20" t="n"/>
      <c r="ED574" s="20" t="n"/>
      <c r="EE574" s="20" t="n"/>
      <c r="EF574" s="20" t="n"/>
      <c r="EG574" s="20" t="n"/>
      <c r="EH574" s="20" t="n"/>
      <c r="EI574" s="20" t="n"/>
      <c r="EJ574" s="20" t="n"/>
      <c r="EK574" s="20" t="n"/>
      <c r="EL574" s="20" t="n"/>
      <c r="EM574" s="20" t="n"/>
      <c r="EN574" s="20" t="n"/>
    </row>
    <row r="575" ht="51" customHeight="1">
      <c r="A575" s="24" t="inlineStr">
        <is>
          <t>#000402</t>
        </is>
      </c>
      <c r="B575" s="13" t="inlineStr">
        <is>
          <t>School which the student wishes to transfer</t>
        </is>
      </c>
      <c r="E575" s="15" t="inlineStr">
        <is>
          <t>No</t>
        </is>
      </c>
      <c r="F575" s="25" t="inlineStr">
        <is>
          <t>Low</t>
        </is>
      </c>
      <c r="G575" s="25" t="n"/>
      <c r="H575" s="25" t="n"/>
      <c r="I575" s="25" t="n"/>
      <c r="J575" s="25" t="n"/>
      <c r="L575" s="26">
        <f>IF(COUNTIF(K:K,K575)=0,"",COUNTIF(K:K,K575))</f>
        <v/>
      </c>
      <c r="M575" s="13" t="inlineStr">
        <is>
          <t>Service</t>
        </is>
      </c>
      <c r="N575" s="13" t="inlineStr">
        <is>
          <t>Mandatory Disclosure</t>
        </is>
      </c>
      <c r="O575" s="41" t="n"/>
      <c r="P575" s="13">
        <f>COUNTIF(Q575:AC575,"Y")</f>
        <v/>
      </c>
      <c r="Q575" s="19" t="inlineStr">
        <is>
          <t>Y</t>
        </is>
      </c>
      <c r="R575" s="19" t="inlineStr">
        <is>
          <t>Y</t>
        </is>
      </c>
      <c r="S575" s="19" t="inlineStr">
        <is>
          <t>Y</t>
        </is>
      </c>
      <c r="T575" s="19" t="inlineStr">
        <is>
          <t>N</t>
        </is>
      </c>
      <c r="U575" s="19" t="inlineStr">
        <is>
          <t>Y</t>
        </is>
      </c>
      <c r="V575" s="19" t="inlineStr">
        <is>
          <t>Y</t>
        </is>
      </c>
      <c r="W575" s="19" t="inlineStr">
        <is>
          <t>Y</t>
        </is>
      </c>
      <c r="X575" s="19" t="inlineStr">
        <is>
          <t>Y</t>
        </is>
      </c>
      <c r="Y575" s="19" t="inlineStr">
        <is>
          <t>Y</t>
        </is>
      </c>
      <c r="Z575" s="19" t="inlineStr">
        <is>
          <t>Y</t>
        </is>
      </c>
      <c r="AA575" s="19" t="inlineStr">
        <is>
          <t>Y</t>
        </is>
      </c>
      <c r="AB575" s="19" t="inlineStr">
        <is>
          <t>Y</t>
        </is>
      </c>
      <c r="AC575" s="19" t="inlineStr">
        <is>
          <t>Y</t>
        </is>
      </c>
      <c r="AE575" s="13" t="inlineStr">
        <is>
          <t xml:space="preserve"> Health condition, behavioral/emotional issues, etc.</t>
        </is>
      </c>
      <c r="AF575" s="14" t="n"/>
      <c r="AG575" s="14" t="inlineStr">
        <is>
          <t>Y</t>
        </is>
      </c>
      <c r="AH575" s="14" t="n"/>
      <c r="AI575" s="14" t="n"/>
      <c r="AJ575" s="14" t="n"/>
      <c r="AK575" s="14" t="n"/>
      <c r="AL575" s="14" t="n"/>
      <c r="AM575" s="14" t="n"/>
      <c r="AN575" s="14" t="n"/>
      <c r="AO575" s="14" t="n"/>
      <c r="AP575" s="14" t="n"/>
      <c r="AQ575" s="14" t="n"/>
      <c r="AR575" s="14" t="n"/>
      <c r="AS575" s="14" t="n"/>
      <c r="AT575" s="14" t="n"/>
      <c r="AU575" s="14" t="n"/>
      <c r="AV575" s="14" t="n"/>
      <c r="AW575" s="14" t="n"/>
      <c r="AX575" s="14" t="n"/>
      <c r="AY575" s="14" t="inlineStr">
        <is>
          <t>Y</t>
        </is>
      </c>
      <c r="AZ575" s="14" t="n"/>
      <c r="BA575" s="14" t="n"/>
      <c r="BB575" s="14" t="n"/>
      <c r="BC575" s="14" t="n"/>
      <c r="BD575" s="14" t="n"/>
      <c r="BE575" s="14" t="n"/>
      <c r="BF575" s="14" t="n"/>
      <c r="BG575" s="14" t="n"/>
      <c r="BH575" s="14" t="n"/>
      <c r="BI575" s="14" t="n"/>
      <c r="BJ575" s="14" t="n"/>
      <c r="BK575" s="14" t="inlineStr">
        <is>
          <t>Y</t>
        </is>
      </c>
      <c r="BL575" s="14" t="n"/>
      <c r="BM575" s="14" t="n"/>
      <c r="BN575" s="14" t="inlineStr">
        <is>
          <t>Y</t>
        </is>
      </c>
      <c r="BO575" s="14" t="n"/>
      <c r="BP575" s="14" t="n"/>
      <c r="BQ575" s="14" t="n"/>
      <c r="BR575" s="14" t="n"/>
      <c r="BT575" s="13" t="inlineStr">
        <is>
          <t>N/A::No identified data</t>
        </is>
      </c>
      <c r="BV575" s="13" t="inlineStr">
        <is>
          <t>No identifiable data</t>
        </is>
      </c>
      <c r="BW575" s="44" t="n"/>
      <c r="BX575" s="13" t="inlineStr">
        <is>
          <t xml:space="preserve">To provide background information of the student for admission process
Headhunter Systems Limited </t>
        </is>
      </c>
      <c r="BY575" s="13" t="inlineStr">
        <is>
          <t>May not realize the accurate detail information about a student.</t>
        </is>
      </c>
      <c r="CA575" s="19" t="inlineStr">
        <is>
          <t>N</t>
        </is>
      </c>
      <c r="CC575" s="19" t="inlineStr">
        <is>
          <t>N</t>
        </is>
      </c>
      <c r="CF575" s="19" t="inlineStr">
        <is>
          <t>N</t>
        </is>
      </c>
      <c r="CG575" s="19" t="inlineStr">
        <is>
          <t>N</t>
        </is>
      </c>
      <c r="CI575" s="19" t="inlineStr">
        <is>
          <t>N</t>
        </is>
      </c>
      <c r="CJ575" s="19" t="inlineStr">
        <is>
          <t>N</t>
        </is>
      </c>
      <c r="CK575" s="19" t="inlineStr">
        <is>
          <t>N</t>
        </is>
      </c>
      <c r="CL575" s="19" t="inlineStr">
        <is>
          <t>N</t>
        </is>
      </c>
      <c r="CO575" s="19" t="inlineStr">
        <is>
          <t>N</t>
        </is>
      </c>
      <c r="CQ575" s="19" t="inlineStr">
        <is>
          <t>N</t>
        </is>
      </c>
      <c r="CT575" s="19" t="inlineStr">
        <is>
          <t>N</t>
        </is>
      </c>
      <c r="CU575" s="19" t="inlineStr">
        <is>
          <t>N</t>
        </is>
      </c>
      <c r="CW575" s="19" t="inlineStr">
        <is>
          <t>N</t>
        </is>
      </c>
      <c r="CX575" s="19" t="inlineStr">
        <is>
          <t>N</t>
        </is>
      </c>
      <c r="CY575" s="19" t="inlineStr">
        <is>
          <t>N</t>
        </is>
      </c>
      <c r="CZ575" s="19" t="inlineStr">
        <is>
          <t>N</t>
        </is>
      </c>
      <c r="DA575" s="13" t="inlineStr">
        <is>
          <t>Retained whilst following the admission process of the school
Will be stored Indefinitely.</t>
        </is>
      </c>
      <c r="DW575" s="13" t="n"/>
      <c r="DX575" s="22">
        <f>COUNTIF(A:A,A575)</f>
        <v/>
      </c>
      <c r="DZ575" s="19" t="n"/>
      <c r="EA575" s="19" t="n"/>
      <c r="EB575" s="20" t="n"/>
      <c r="EC575" s="20" t="n"/>
      <c r="ED575" s="20" t="n"/>
      <c r="EE575" s="20" t="n"/>
      <c r="EF575" s="20" t="n"/>
      <c r="EG575" s="20" t="n"/>
      <c r="EH575" s="20" t="n"/>
      <c r="EI575" s="20" t="inlineStr">
        <is>
          <t>other</t>
        </is>
      </c>
      <c r="EJ575" s="22">
        <f>_xlfn.CONCAT(AF575:BQ575)</f>
        <v/>
      </c>
      <c r="EK575" s="20" t="n"/>
      <c r="EL575" s="20" t="n"/>
      <c r="EM575" s="20" t="n"/>
      <c r="EN575" s="20" t="n"/>
    </row>
    <row r="576" ht="33.95" customHeight="1">
      <c r="A576" s="24" t="inlineStr">
        <is>
          <t>#000296</t>
        </is>
      </c>
      <c r="B576" s="24" t="inlineStr">
        <is>
          <t>SchoolsBuddy</t>
        </is>
      </c>
      <c r="C576" s="13" t="inlineStr">
        <is>
          <t>SchoolsBuddy Education Management, Angmering, West Sussex</t>
        </is>
      </c>
      <c r="E576" s="15" t="inlineStr">
        <is>
          <t>No</t>
        </is>
      </c>
      <c r="F576" s="25" t="inlineStr">
        <is>
          <t>Low</t>
        </is>
      </c>
      <c r="G576" s="25" t="n"/>
      <c r="H576" s="25" t="n"/>
      <c r="I576" s="25" t="n"/>
      <c r="J576" s="25" t="inlineStr">
        <is>
          <t>#000054</t>
        </is>
      </c>
      <c r="K576" s="26" t="inlineStr">
        <is>
          <t>DAR00053</t>
        </is>
      </c>
      <c r="L576" s="26">
        <f>IF(COUNTIF(K:K,K576)=0,"",COUNTIF(K:K,K576))</f>
        <v/>
      </c>
      <c r="M576" s="13" t="inlineStr">
        <is>
          <t>Digital Product</t>
        </is>
      </c>
      <c r="N576" s="13" t="inlineStr">
        <is>
          <t>I_Website Service</t>
        </is>
      </c>
      <c r="O576" s="37" t="inlineStr">
        <is>
          <t>https://dehong.schoolsbuddy.net</t>
        </is>
      </c>
      <c r="P576" s="13">
        <f>COUNTIF(Q576:AC576,"Y")</f>
        <v/>
      </c>
      <c r="R576" s="19" t="inlineStr">
        <is>
          <t>N</t>
        </is>
      </c>
      <c r="S576" s="19" t="inlineStr"/>
      <c r="T576" s="19" t="inlineStr">
        <is>
          <t>Y</t>
        </is>
      </c>
      <c r="U576" s="19" t="inlineStr">
        <is>
          <t>Y</t>
        </is>
      </c>
      <c r="V576" s="19" t="inlineStr">
        <is>
          <t>Y</t>
        </is>
      </c>
      <c r="W576" s="19" t="inlineStr">
        <is>
          <t>Y</t>
        </is>
      </c>
      <c r="X576" s="19" t="inlineStr">
        <is>
          <t>N</t>
        </is>
      </c>
      <c r="Y576" s="19" t="inlineStr">
        <is>
          <t>N</t>
        </is>
      </c>
      <c r="Z576" s="19" t="inlineStr">
        <is>
          <t>N</t>
        </is>
      </c>
      <c r="AA576" s="19" t="inlineStr">
        <is>
          <t>N</t>
        </is>
      </c>
      <c r="AB576" s="19" t="inlineStr">
        <is>
          <t>Y</t>
        </is>
      </c>
      <c r="AC576" s="19" t="inlineStr">
        <is>
          <t>N</t>
        </is>
      </c>
      <c r="AE576" s="13" t="inlineStr">
        <is>
          <t>Name, DOB, gender, ethnicity, All contact information</t>
        </is>
      </c>
      <c r="AF576" s="14" t="n"/>
      <c r="AG576" s="14" t="inlineStr">
        <is>
          <t>Y</t>
        </is>
      </c>
      <c r="AH576" s="14" t="n"/>
      <c r="AI576" s="14" t="n"/>
      <c r="AJ576" s="14" t="inlineStr">
        <is>
          <t>Y</t>
        </is>
      </c>
      <c r="AK576" s="14" t="n"/>
      <c r="AL576" s="14" t="inlineStr">
        <is>
          <t>Y</t>
        </is>
      </c>
      <c r="AM576" s="14" t="inlineStr">
        <is>
          <t>Y</t>
        </is>
      </c>
      <c r="AN576" s="14" t="n"/>
      <c r="AO576" s="14" t="n"/>
      <c r="AP576" s="14" t="n"/>
      <c r="AQ576" s="14" t="n"/>
      <c r="AR576" s="14" t="n"/>
      <c r="AS576" s="14" t="n"/>
      <c r="AT576" s="14" t="n"/>
      <c r="AU576" s="14" t="n"/>
      <c r="AV576" s="14" t="inlineStr">
        <is>
          <t>Y</t>
        </is>
      </c>
      <c r="AW576" s="14" t="n"/>
      <c r="AX576" s="14" t="n"/>
      <c r="AY576" s="14" t="n"/>
      <c r="AZ576" s="14" t="n"/>
      <c r="BA576" s="14" t="n"/>
      <c r="BB576" s="14" t="n"/>
      <c r="BC576" s="14" t="n"/>
      <c r="BD576" s="14" t="n"/>
      <c r="BE576" s="14" t="n"/>
      <c r="BF576" s="14" t="n"/>
      <c r="BG576" s="14" t="inlineStr">
        <is>
          <t>Y</t>
        </is>
      </c>
      <c r="BH576" s="14" t="n"/>
      <c r="BI576" s="14" t="n"/>
      <c r="BJ576" s="14" t="n"/>
      <c r="BK576" s="14" t="n"/>
      <c r="BL576" s="14" t="n"/>
      <c r="BM576" s="14" t="n"/>
      <c r="BN576" s="14" t="n"/>
      <c r="BO576" s="14" t="inlineStr">
        <is>
          <t>Y</t>
        </is>
      </c>
      <c r="BP576" s="14" t="n"/>
      <c r="BQ576" s="14" t="n"/>
      <c r="BR576" s="14" t="n"/>
      <c r="BT576" s="13" t="inlineStr">
        <is>
          <t>Outside Firewall</t>
        </is>
      </c>
      <c r="BW576" s="129" t="inlineStr">
        <is>
          <t>(URL)https://dehong.schoolsbuddy.net</t>
        </is>
      </c>
      <c r="BX576" s="13" t="inlineStr">
        <is>
          <t>Extracurricular Activities CCA Qidi
Main student, staff and parent information databases for DCSL</t>
        </is>
      </c>
      <c r="BY576" s="13" t="inlineStr">
        <is>
          <t>May not register as a student at the College</t>
        </is>
      </c>
      <c r="CA576" s="19" t="inlineStr">
        <is>
          <t>N</t>
        </is>
      </c>
      <c r="CC576" s="19" t="inlineStr">
        <is>
          <t>N</t>
        </is>
      </c>
      <c r="CE576" s="19" t="inlineStr">
        <is>
          <t>Y</t>
        </is>
      </c>
      <c r="CF576" s="19" t="inlineStr">
        <is>
          <t>N</t>
        </is>
      </c>
      <c r="CG576" s="19" t="inlineStr">
        <is>
          <t>N</t>
        </is>
      </c>
      <c r="CI576" s="19" t="inlineStr">
        <is>
          <t>N</t>
        </is>
      </c>
      <c r="CJ576" s="19" t="inlineStr">
        <is>
          <t>N</t>
        </is>
      </c>
      <c r="CK576" s="19" t="inlineStr">
        <is>
          <t>N</t>
        </is>
      </c>
      <c r="CL576" s="19" t="inlineStr">
        <is>
          <t>N</t>
        </is>
      </c>
      <c r="CO576" s="19" t="inlineStr">
        <is>
          <t>N</t>
        </is>
      </c>
      <c r="CQ576" s="19" t="inlineStr">
        <is>
          <t>N</t>
        </is>
      </c>
      <c r="CS576" s="19" t="inlineStr">
        <is>
          <t>Y</t>
        </is>
      </c>
      <c r="CT576" s="19" t="inlineStr">
        <is>
          <t>N</t>
        </is>
      </c>
      <c r="CU576" s="19" t="inlineStr">
        <is>
          <t>N</t>
        </is>
      </c>
      <c r="CW576" s="19" t="inlineStr">
        <is>
          <t>N</t>
        </is>
      </c>
      <c r="CX576" s="19" t="inlineStr">
        <is>
          <t>N</t>
        </is>
      </c>
      <c r="CY576" s="19" t="inlineStr">
        <is>
          <t>N</t>
        </is>
      </c>
      <c r="CZ576" s="19" t="inlineStr">
        <is>
          <t>N</t>
        </is>
      </c>
      <c r="DA576" s="13" t="inlineStr">
        <is>
          <t>Retained whilst the student is registered at the College</t>
        </is>
      </c>
      <c r="DW576" s="13" t="inlineStr">
        <is>
          <t>Student names, parent and pupil emails</t>
        </is>
      </c>
      <c r="DX576" s="22">
        <f>COUNTIF(A:A,A576)</f>
        <v/>
      </c>
      <c r="DY576" s="19" t="inlineStr">
        <is>
          <t>Y</t>
        </is>
      </c>
      <c r="DZ576" s="19" t="n"/>
      <c r="EA576" s="19" t="n"/>
      <c r="EB576" s="129" t="inlineStr">
        <is>
          <t>Admissions-shmh@dehong.cn</t>
        </is>
      </c>
      <c r="EC576" s="129" t="inlineStr">
        <is>
          <t>+021 3329 9458</t>
        </is>
      </c>
      <c r="ED576" s="20" t="n"/>
      <c r="EE576" s="20" t="n"/>
      <c r="EF576" s="20" t="n"/>
      <c r="EG576" s="20" t="n"/>
      <c r="EH576" s="20" t="n"/>
      <c r="EI576" s="20" t="inlineStr">
        <is>
          <t>EIM</t>
        </is>
      </c>
      <c r="EJ576" s="22">
        <f>_xlfn.CONCAT(AF576:BQ576)</f>
        <v/>
      </c>
      <c r="EK576" s="22" t="n"/>
      <c r="EL576" s="20" t="n"/>
      <c r="EM576" s="20" t="n"/>
      <c r="EN576" s="20" t="n"/>
    </row>
    <row r="577" ht="84.95" customHeight="1">
      <c r="A577" s="24" t="inlineStr">
        <is>
          <t>#000297</t>
        </is>
      </c>
      <c r="B577" s="24" t="inlineStr">
        <is>
          <t>Scratch</t>
        </is>
      </c>
      <c r="C577" s="13" t="inlineStr">
        <is>
          <t>Scratch</t>
        </is>
      </c>
      <c r="E577" s="15" t="inlineStr">
        <is>
          <t>No</t>
        </is>
      </c>
      <c r="F577" s="25" t="inlineStr">
        <is>
          <t>Low</t>
        </is>
      </c>
      <c r="G577" s="25" t="n"/>
      <c r="H577" s="25" t="n"/>
      <c r="I577" s="25" t="n"/>
      <c r="J577" s="25" t="n"/>
      <c r="K577" s="26" t="n"/>
      <c r="L577" s="26">
        <f>IF(COUNTIF(K:K,K577)=0,"",COUNTIF(K:K,K577))</f>
        <v/>
      </c>
      <c r="M577" s="13" t="inlineStr">
        <is>
          <t>Digital Product</t>
        </is>
      </c>
      <c r="N577" s="13" t="inlineStr">
        <is>
          <t>I_Website Service</t>
        </is>
      </c>
      <c r="O577" s="37" t="inlineStr">
        <is>
          <t>https://scratch.mit.edu/</t>
        </is>
      </c>
      <c r="P577" s="13">
        <f>COUNTIF(Q577:AC577,"Y")</f>
        <v/>
      </c>
      <c r="R577" s="19" t="inlineStr">
        <is>
          <t>N</t>
        </is>
      </c>
      <c r="S577" s="19" t="inlineStr">
        <is>
          <t>Y</t>
        </is>
      </c>
      <c r="T577" s="19" t="inlineStr">
        <is>
          <t>Y</t>
        </is>
      </c>
      <c r="U577" s="19" t="inlineStr"/>
      <c r="V577" s="19" t="inlineStr"/>
      <c r="W577" s="19" t="inlineStr">
        <is>
          <t>Y</t>
        </is>
      </c>
      <c r="X577" s="19" t="inlineStr">
        <is>
          <t>N</t>
        </is>
      </c>
      <c r="Y577" s="19" t="inlineStr">
        <is>
          <t>N</t>
        </is>
      </c>
      <c r="Z577" s="19" t="inlineStr">
        <is>
          <t>N</t>
        </is>
      </c>
      <c r="AA577" s="19" t="inlineStr">
        <is>
          <t>Y</t>
        </is>
      </c>
      <c r="AB577" s="19" t="inlineStr">
        <is>
          <t>Y</t>
        </is>
      </c>
      <c r="AC577" s="19" t="inlineStr">
        <is>
          <t>N</t>
        </is>
      </c>
      <c r="AE577" s="13" t="n"/>
      <c r="AF577" s="14" t="n"/>
      <c r="AG577" s="14" t="inlineStr">
        <is>
          <t>Y</t>
        </is>
      </c>
      <c r="AH577" s="14" t="n"/>
      <c r="AI577" s="14" t="n"/>
      <c r="AJ577" s="14" t="inlineStr">
        <is>
          <t>Y</t>
        </is>
      </c>
      <c r="AK577" s="14" t="n"/>
      <c r="AL577" s="14" t="inlineStr">
        <is>
          <t>Y</t>
        </is>
      </c>
      <c r="AM577" s="14" t="n"/>
      <c r="AN577" s="14" t="n"/>
      <c r="AO577" s="14" t="n"/>
      <c r="AP577" s="14" t="n"/>
      <c r="AQ577" s="14" t="n"/>
      <c r="AR577" s="14" t="n"/>
      <c r="AS577" s="14" t="n"/>
      <c r="AT577" s="14" t="n"/>
      <c r="AU577" s="14" t="n"/>
      <c r="AV577" s="14" t="n"/>
      <c r="AW577" s="14" t="n"/>
      <c r="AX577" s="14" t="n"/>
      <c r="AY577" s="14" t="n"/>
      <c r="AZ577" s="14" t="n"/>
      <c r="BA577" s="14" t="n"/>
      <c r="BB577" s="14" t="n"/>
      <c r="BC577" s="14" t="n"/>
      <c r="BD577" s="14" t="n"/>
      <c r="BE577" s="14" t="n"/>
      <c r="BF577" s="14" t="n"/>
      <c r="BG577" s="14" t="n"/>
      <c r="BH577" s="14" t="n"/>
      <c r="BI577" s="14" t="n"/>
      <c r="BJ577" s="14" t="n"/>
      <c r="BK577" s="14" t="n"/>
      <c r="BL577" s="14" t="n"/>
      <c r="BM577" s="14" t="n"/>
      <c r="BN577" s="14" t="n"/>
      <c r="BO577" s="14" t="n"/>
      <c r="BP577" s="14" t="n"/>
      <c r="BQ577" s="14" t="n"/>
      <c r="BR577" s="14" t="n"/>
      <c r="BT577" s="13" t="inlineStr">
        <is>
          <t>USA</t>
        </is>
      </c>
      <c r="BW577" s="33" t="inlineStr">
        <is>
          <t>https://scratch.mit.edu/privacy_policy</t>
        </is>
      </c>
      <c r="BX577" s="13" t="inlineStr">
        <is>
          <t>Programming</t>
        </is>
      </c>
      <c r="CA577" s="19" t="inlineStr">
        <is>
          <t>N</t>
        </is>
      </c>
      <c r="CC577" s="19" t="inlineStr">
        <is>
          <t>N</t>
        </is>
      </c>
      <c r="CF577" s="19" t="inlineStr">
        <is>
          <t>N</t>
        </is>
      </c>
      <c r="CG577" s="19" t="inlineStr">
        <is>
          <t>N</t>
        </is>
      </c>
      <c r="CI577" s="19" t="inlineStr">
        <is>
          <t>N</t>
        </is>
      </c>
      <c r="CJ577" s="19" t="inlineStr">
        <is>
          <t>N</t>
        </is>
      </c>
      <c r="CK577" s="19" t="inlineStr">
        <is>
          <t>N</t>
        </is>
      </c>
      <c r="CL577" s="19" t="inlineStr">
        <is>
          <t>N</t>
        </is>
      </c>
      <c r="CO577" s="19" t="inlineStr">
        <is>
          <t>N</t>
        </is>
      </c>
      <c r="CQ577" s="19" t="inlineStr">
        <is>
          <t>N</t>
        </is>
      </c>
      <c r="CT577" s="19" t="inlineStr">
        <is>
          <t>N</t>
        </is>
      </c>
      <c r="CU577" s="19" t="inlineStr">
        <is>
          <t>N</t>
        </is>
      </c>
      <c r="CW577" s="19" t="inlineStr">
        <is>
          <t>N</t>
        </is>
      </c>
      <c r="CX577" s="19" t="inlineStr">
        <is>
          <t>N</t>
        </is>
      </c>
      <c r="CY577" s="19" t="inlineStr">
        <is>
          <t>N</t>
        </is>
      </c>
      <c r="CZ577" s="19" t="inlineStr">
        <is>
          <t>N</t>
        </is>
      </c>
      <c r="DW577" s="13" t="inlineStr">
        <is>
          <t>Student names, parent and pupil emails</t>
        </is>
      </c>
      <c r="DX577" s="22">
        <f>COUNTIF(A:A,A577)</f>
        <v/>
      </c>
      <c r="DZ577" s="19" t="n"/>
      <c r="EA577" s="19" t="n"/>
      <c r="EB577" s="20" t="n"/>
      <c r="EC577" s="20" t="n"/>
      <c r="ED577" s="129" t="inlineStr">
        <is>
          <t>https://scratch.mit.edu/contact-us/</t>
        </is>
      </c>
      <c r="EE577" s="129" t="n"/>
      <c r="EF577" s="129" t="n"/>
      <c r="EG577" s="129" t="n"/>
      <c r="EH577" s="129" t="n"/>
      <c r="EI577" s="20" t="inlineStr">
        <is>
          <t>coding</t>
        </is>
      </c>
      <c r="EJ577" s="22">
        <f>_xlfn.CONCAT(AF577:BQ577)</f>
        <v/>
      </c>
      <c r="EK577" s="22" t="n"/>
      <c r="EL577" s="20" t="n"/>
      <c r="EM577" s="20" t="n"/>
      <c r="EN577" s="20" t="n"/>
    </row>
    <row r="578" ht="84.95" customHeight="1">
      <c r="A578" s="24" t="inlineStr">
        <is>
          <t>#000299</t>
        </is>
      </c>
      <c r="B578" s="24" t="inlineStr">
        <is>
          <t>Screencastify</t>
        </is>
      </c>
      <c r="E578" s="15" t="inlineStr">
        <is>
          <t>No</t>
        </is>
      </c>
      <c r="F578" s="25" t="inlineStr">
        <is>
          <t>Low</t>
        </is>
      </c>
      <c r="G578" s="25" t="n"/>
      <c r="H578" s="25" t="n"/>
      <c r="I578" s="25" t="n"/>
      <c r="J578" s="25" t="n"/>
      <c r="K578" s="26" t="n"/>
      <c r="L578" s="26">
        <f>IF(COUNTIF(K:K,K578)=0,"",COUNTIF(K:K,K578))</f>
        <v/>
      </c>
      <c r="M578" s="13" t="inlineStr">
        <is>
          <t>Digital Product</t>
        </is>
      </c>
      <c r="N578" s="13" t="inlineStr">
        <is>
          <t>I_Cloud Service</t>
        </is>
      </c>
      <c r="O578" s="138" t="inlineStr">
        <is>
          <t>https://www.screencastify.com/</t>
        </is>
      </c>
      <c r="P578" s="13">
        <f>COUNTIF(Q578:AC578,"Y")</f>
        <v/>
      </c>
      <c r="R578" s="19" t="inlineStr">
        <is>
          <t>N</t>
        </is>
      </c>
      <c r="S578" s="19" t="inlineStr"/>
      <c r="T578" s="19" t="inlineStr">
        <is>
          <t>N</t>
        </is>
      </c>
      <c r="U578" s="19" t="inlineStr">
        <is>
          <t>Y</t>
        </is>
      </c>
      <c r="V578" s="19" t="inlineStr"/>
      <c r="W578" s="19" t="inlineStr">
        <is>
          <t>N</t>
        </is>
      </c>
      <c r="X578" s="19" t="inlineStr">
        <is>
          <t>N</t>
        </is>
      </c>
      <c r="Y578" s="19" t="inlineStr">
        <is>
          <t>N</t>
        </is>
      </c>
      <c r="Z578" s="19" t="inlineStr">
        <is>
          <t>N</t>
        </is>
      </c>
      <c r="AA578" s="19" t="inlineStr">
        <is>
          <t>N</t>
        </is>
      </c>
      <c r="AB578" s="19" t="inlineStr">
        <is>
          <t>N</t>
        </is>
      </c>
      <c r="AC578" s="19" t="inlineStr">
        <is>
          <t>N</t>
        </is>
      </c>
      <c r="AE578" s="13" t="n"/>
      <c r="AF578" s="14" t="n"/>
      <c r="AG578" s="14" t="n"/>
      <c r="AH578" s="14" t="inlineStr">
        <is>
          <t>Y</t>
        </is>
      </c>
      <c r="AI578" s="14" t="n"/>
      <c r="AJ578" s="14" t="n"/>
      <c r="AK578" s="14" t="inlineStr">
        <is>
          <t>Y</t>
        </is>
      </c>
      <c r="AL578" s="14" t="n"/>
      <c r="AM578" s="14" t="n"/>
      <c r="AN578" s="14" t="n"/>
      <c r="AO578" s="14" t="n"/>
      <c r="AP578" s="14" t="n"/>
      <c r="AQ578" s="14" t="n"/>
      <c r="AR578" s="14" t="n"/>
      <c r="AS578" s="14" t="n"/>
      <c r="AT578" s="14" t="n"/>
      <c r="AU578" s="14" t="n"/>
      <c r="AV578" s="14" t="n"/>
      <c r="AW578" s="14" t="n"/>
      <c r="AX578" s="14" t="n"/>
      <c r="AY578" s="14" t="n"/>
      <c r="AZ578" s="14" t="n"/>
      <c r="BA578" s="14" t="n"/>
      <c r="BB578" s="14" t="n"/>
      <c r="BC578" s="14" t="n"/>
      <c r="BD578" s="14" t="n"/>
      <c r="BE578" s="14" t="n"/>
      <c r="BF578" s="14" t="n"/>
      <c r="BG578" s="14" t="n"/>
      <c r="BH578" s="14" t="n"/>
      <c r="BI578" s="14" t="n"/>
      <c r="BJ578" s="14" t="n"/>
      <c r="BK578" s="14" t="n"/>
      <c r="BL578" s="14" t="n"/>
      <c r="BM578" s="14" t="n"/>
      <c r="BN578" s="14" t="n"/>
      <c r="BO578" s="14" t="n"/>
      <c r="BP578" s="14" t="n"/>
      <c r="BQ578" s="14" t="n"/>
      <c r="BR578" s="14" t="n"/>
      <c r="BT578" s="13" t="inlineStr">
        <is>
          <t>USA</t>
        </is>
      </c>
      <c r="BW578" s="33" t="inlineStr">
        <is>
          <t>https://www.screencastify.com/privacy</t>
        </is>
      </c>
      <c r="BX578" s="13" t="inlineStr">
        <is>
          <t>A simple extension that allows to record the screen and make videos.</t>
        </is>
      </c>
      <c r="BY578" s="13" t="inlineStr">
        <is>
          <t>Cannot create videos for lessons in advance.</t>
        </is>
      </c>
      <c r="CA578" s="19" t="inlineStr">
        <is>
          <t>N</t>
        </is>
      </c>
      <c r="CC578" s="19" t="inlineStr">
        <is>
          <t>N</t>
        </is>
      </c>
      <c r="CF578" s="19" t="inlineStr">
        <is>
          <t>N</t>
        </is>
      </c>
      <c r="CG578" s="19" t="inlineStr">
        <is>
          <t>N</t>
        </is>
      </c>
      <c r="CI578" s="19" t="inlineStr">
        <is>
          <t>N</t>
        </is>
      </c>
      <c r="CJ578" s="19" t="inlineStr">
        <is>
          <t>N</t>
        </is>
      </c>
      <c r="CK578" s="19" t="inlineStr">
        <is>
          <t>N</t>
        </is>
      </c>
      <c r="CL578" s="19" t="inlineStr">
        <is>
          <t>N</t>
        </is>
      </c>
      <c r="CO578" s="19" t="inlineStr">
        <is>
          <t>N</t>
        </is>
      </c>
      <c r="CQ578" s="19" t="inlineStr">
        <is>
          <t>N</t>
        </is>
      </c>
      <c r="CT578" s="19" t="inlineStr">
        <is>
          <t>N</t>
        </is>
      </c>
      <c r="CU578" s="19" t="inlineStr">
        <is>
          <t>N</t>
        </is>
      </c>
      <c r="CW578" s="19" t="inlineStr">
        <is>
          <t>N</t>
        </is>
      </c>
      <c r="CX578" s="19" t="inlineStr">
        <is>
          <t>N</t>
        </is>
      </c>
      <c r="CY578" s="19" t="inlineStr">
        <is>
          <t>N</t>
        </is>
      </c>
      <c r="CZ578" s="19" t="inlineStr">
        <is>
          <t>N</t>
        </is>
      </c>
      <c r="DA578" s="13" t="inlineStr">
        <is>
          <t>(Draft)Retained whilst the student is registered at the College</t>
        </is>
      </c>
      <c r="DW578" s="13" t="inlineStr">
        <is>
          <t>Google email address, First and last name of staff</t>
        </is>
      </c>
      <c r="DX578" s="22">
        <f>COUNTIF(A:A,A578)</f>
        <v/>
      </c>
      <c r="DZ578" s="19" t="n"/>
      <c r="EA578" s="19" t="n"/>
      <c r="EB578" s="20" t="n"/>
      <c r="EC578" s="20" t="n"/>
      <c r="ED578" s="43" t="inlineStr">
        <is>
          <t>https://www.screencastify.com/contact</t>
        </is>
      </c>
      <c r="EE578" s="43" t="n"/>
      <c r="EF578" s="43" t="n"/>
      <c r="EG578" s="43" t="n"/>
      <c r="EH578" s="43" t="n"/>
      <c r="EI578" s="20" t="inlineStr">
        <is>
          <t>tool</t>
        </is>
      </c>
      <c r="EJ578" s="22">
        <f>_xlfn.CONCAT(AF578:BQ578)</f>
        <v/>
      </c>
      <c r="EK578" s="22" t="n"/>
      <c r="EL578" s="20" t="n"/>
      <c r="EM578" s="20" t="n"/>
      <c r="EN578" s="20" t="n"/>
    </row>
    <row r="579" ht="84.95" customHeight="1">
      <c r="A579" s="13" t="inlineStr">
        <is>
          <t>#000829</t>
        </is>
      </c>
      <c r="B579" s="14" t="inlineStr">
        <is>
          <t>Screencastify</t>
        </is>
      </c>
      <c r="N579" s="13" t="inlineStr">
        <is>
          <t>I_Desktop App</t>
        </is>
      </c>
      <c r="O579" s="138" t="inlineStr">
        <is>
          <t>https://www.screencastify.com/</t>
        </is>
      </c>
      <c r="S579" s="19" t="inlineStr">
        <is>
          <t>N</t>
        </is>
      </c>
      <c r="AF579" s="14" t="n"/>
      <c r="AG579" s="14" t="n"/>
      <c r="AH579" s="14" t="n"/>
      <c r="AI579" s="14" t="n"/>
      <c r="AJ579" s="14" t="n"/>
      <c r="AK579" s="14" t="n"/>
      <c r="AL579" s="14" t="n"/>
      <c r="AM579" s="14" t="n"/>
      <c r="AN579" s="14" t="n"/>
      <c r="AO579" s="14" t="n"/>
      <c r="AP579" s="14" t="n"/>
      <c r="AQ579" s="14" t="n"/>
      <c r="AR579" s="14" t="n"/>
      <c r="AS579" s="14" t="n"/>
      <c r="AT579" s="14" t="n"/>
      <c r="AU579" s="14" t="n"/>
      <c r="AV579" s="14" t="n"/>
      <c r="AW579" s="14" t="n"/>
      <c r="AX579" s="14" t="n"/>
      <c r="AY579" s="14" t="n"/>
      <c r="AZ579" s="14" t="n"/>
      <c r="BA579" s="14" t="n"/>
      <c r="BB579" s="14" t="n"/>
      <c r="BC579" s="14" t="n"/>
      <c r="BD579" s="14" t="n"/>
      <c r="BE579" s="14" t="n"/>
      <c r="BF579" s="14" t="n"/>
      <c r="BG579" s="14" t="n"/>
      <c r="BH579" s="14" t="n"/>
      <c r="BI579" s="14" t="n"/>
      <c r="BJ579" s="14" t="n"/>
      <c r="BK579" s="14" t="n"/>
      <c r="BL579" s="14" t="n"/>
      <c r="BM579" s="14" t="n"/>
      <c r="BN579" s="14" t="n"/>
      <c r="BO579" s="14" t="n"/>
      <c r="BP579" s="14" t="n"/>
      <c r="BQ579" s="14" t="n"/>
      <c r="BR579" s="14" t="n"/>
      <c r="BT579" s="13" t="inlineStr">
        <is>
          <t>USA</t>
        </is>
      </c>
      <c r="BW579" s="138" t="inlineStr">
        <is>
          <t>https://www.screencastify.com/privacy</t>
        </is>
      </c>
      <c r="BX579" s="37" t="inlineStr">
        <is>
          <t>A simple extension that allows to record the screen and make videos.</t>
        </is>
      </c>
      <c r="DX579" s="20" t="n"/>
      <c r="DZ579" s="19" t="n"/>
      <c r="EA579" s="19" t="n"/>
      <c r="EB579" s="20" t="n"/>
      <c r="EC579" s="20" t="n"/>
      <c r="ED579" s="20" t="n"/>
      <c r="EE579" s="20" t="n"/>
      <c r="EF579" s="20" t="n"/>
      <c r="EG579" s="20" t="n"/>
      <c r="EH579" s="20" t="n"/>
      <c r="EI579" s="20" t="n"/>
      <c r="EJ579" s="20" t="n"/>
      <c r="EK579" s="20" t="n"/>
      <c r="EL579" s="20" t="n"/>
      <c r="EM579" s="20" t="n"/>
      <c r="EN579" s="20" t="n"/>
    </row>
    <row r="580" ht="102" customHeight="1">
      <c r="A580" s="13" t="inlineStr">
        <is>
          <t>#000830</t>
        </is>
      </c>
      <c r="B580" s="14" t="inlineStr">
        <is>
          <t>Screencastomatic</t>
        </is>
      </c>
      <c r="N580" s="13" t="inlineStr">
        <is>
          <t>I_Desktop App</t>
        </is>
      </c>
      <c r="O580" s="138" t="inlineStr">
        <is>
          <t>https://screencast-o-matic.com/</t>
        </is>
      </c>
      <c r="S580" s="19" t="inlineStr">
        <is>
          <t>Y</t>
        </is>
      </c>
      <c r="AF580" s="14" t="n"/>
      <c r="AG580" s="14" t="n"/>
      <c r="AH580" s="14" t="n"/>
      <c r="AI580" s="14" t="n"/>
      <c r="AJ580" s="14" t="n"/>
      <c r="AK580" s="14" t="n"/>
      <c r="AL580" s="14" t="n"/>
      <c r="AM580" s="14" t="n"/>
      <c r="AN580" s="14" t="n"/>
      <c r="AO580" s="14" t="n"/>
      <c r="AP580" s="14" t="n"/>
      <c r="AQ580" s="14" t="n"/>
      <c r="AR580" s="14" t="n"/>
      <c r="AS580" s="14" t="n"/>
      <c r="AT580" s="14" t="n"/>
      <c r="AU580" s="14" t="n"/>
      <c r="AV580" s="14" t="n"/>
      <c r="AW580" s="14" t="n"/>
      <c r="AX580" s="14" t="n"/>
      <c r="AY580" s="14" t="n"/>
      <c r="AZ580" s="14" t="n"/>
      <c r="BA580" s="14" t="n"/>
      <c r="BB580" s="14" t="n"/>
      <c r="BC580" s="14" t="n"/>
      <c r="BD580" s="14" t="n"/>
      <c r="BE580" s="14" t="n"/>
      <c r="BF580" s="14" t="n"/>
      <c r="BG580" s="14" t="n"/>
      <c r="BH580" s="14" t="n"/>
      <c r="BI580" s="14" t="n"/>
      <c r="BJ580" s="14" t="n"/>
      <c r="BK580" s="14" t="n"/>
      <c r="BL580" s="14" t="n"/>
      <c r="BM580" s="14" t="n"/>
      <c r="BN580" s="14" t="n"/>
      <c r="BO580" s="14" t="n"/>
      <c r="BP580" s="14" t="n"/>
      <c r="BQ580" s="14" t="n"/>
      <c r="BR580" s="14" t="n"/>
      <c r="BW580" s="138" t="inlineStr">
        <is>
          <t>https://screencast-o-matic.com/privacy</t>
        </is>
      </c>
      <c r="BX580" s="14" t="inlineStr">
        <is>
          <t>Screen recording software</t>
        </is>
      </c>
      <c r="DX580" s="20" t="n"/>
      <c r="DZ580" s="19" t="n"/>
      <c r="EA580" s="19" t="n"/>
      <c r="EB580" s="20" t="n"/>
      <c r="EC580" s="20" t="n"/>
      <c r="ED580" s="20" t="n"/>
      <c r="EE580" s="20" t="n"/>
      <c r="EF580" s="20" t="n"/>
      <c r="EG580" s="20" t="n"/>
      <c r="EH580" s="20" t="n"/>
      <c r="EI580" s="20" t="n"/>
      <c r="EJ580" s="20" t="n"/>
      <c r="EK580" s="20" t="n"/>
      <c r="EL580" s="20" t="n"/>
      <c r="EM580" s="20" t="n"/>
      <c r="EN580" s="20" t="n"/>
    </row>
    <row r="581" ht="102" customHeight="1">
      <c r="A581" s="24" t="inlineStr">
        <is>
          <t>#000300</t>
        </is>
      </c>
      <c r="B581" s="24" t="inlineStr">
        <is>
          <t>SE21 Programming System</t>
        </is>
      </c>
      <c r="E581" s="15" t="inlineStr">
        <is>
          <t>No</t>
        </is>
      </c>
      <c r="F581" s="25" t="inlineStr">
        <is>
          <t>Low</t>
        </is>
      </c>
      <c r="G581" s="25" t="n"/>
      <c r="H581" s="25" t="n"/>
      <c r="I581" s="25" t="n"/>
      <c r="J581" s="25" t="n"/>
      <c r="K581" s="26" t="inlineStr">
        <is>
          <t>DAR00054</t>
        </is>
      </c>
      <c r="L581" s="26">
        <f>IF(COUNTIF(K:K,K581)=0,"",COUNTIF(K:K,K581))</f>
        <v/>
      </c>
      <c r="M581" s="13" t="inlineStr">
        <is>
          <t>Digital Product</t>
        </is>
      </c>
      <c r="N581" s="20" t="inlineStr">
        <is>
          <t>I_Website Service</t>
        </is>
      </c>
      <c r="O581" s="138" t="inlineStr">
        <is>
          <t>https://www.eimglobal.com/se21-education</t>
        </is>
      </c>
      <c r="P581" s="13">
        <f>COUNTIF(Q581:AC581,"Y")</f>
        <v/>
      </c>
      <c r="R581" s="19" t="inlineStr">
        <is>
          <t>Y</t>
        </is>
      </c>
      <c r="S581" s="19" t="inlineStr"/>
      <c r="T581" s="19" t="inlineStr">
        <is>
          <t>N</t>
        </is>
      </c>
      <c r="U581" s="19" t="inlineStr"/>
      <c r="V581" s="19" t="inlineStr"/>
      <c r="W581" s="19" t="inlineStr">
        <is>
          <t>N</t>
        </is>
      </c>
      <c r="X581" s="19" t="inlineStr">
        <is>
          <t>N</t>
        </is>
      </c>
      <c r="Y581" s="19" t="inlineStr">
        <is>
          <t>N</t>
        </is>
      </c>
      <c r="Z581" s="19" t="inlineStr">
        <is>
          <t>N</t>
        </is>
      </c>
      <c r="AA581" s="19" t="inlineStr">
        <is>
          <t>N</t>
        </is>
      </c>
      <c r="AB581" s="19" t="inlineStr">
        <is>
          <t>N</t>
        </is>
      </c>
      <c r="AC581" s="19" t="inlineStr">
        <is>
          <t>N</t>
        </is>
      </c>
      <c r="AE581" s="13" t="n"/>
      <c r="AF581" s="14" t="n"/>
      <c r="AG581" s="14" t="n"/>
      <c r="AH581" s="14" t="n"/>
      <c r="AI581" s="14" t="n"/>
      <c r="AJ581" s="14" t="n"/>
      <c r="AK581" s="14" t="n"/>
      <c r="AL581" s="14" t="n"/>
      <c r="AM581" s="14" t="n"/>
      <c r="AN581" s="14" t="n"/>
      <c r="AO581" s="14" t="n"/>
      <c r="AP581" s="14" t="n"/>
      <c r="AQ581" s="14" t="n"/>
      <c r="AR581" s="14" t="n"/>
      <c r="AS581" s="14" t="n"/>
      <c r="AT581" s="14" t="n"/>
      <c r="AU581" s="14" t="n"/>
      <c r="AV581" s="14" t="n"/>
      <c r="AW581" s="14" t="n"/>
      <c r="AX581" s="14" t="n"/>
      <c r="AY581" s="14" t="n"/>
      <c r="AZ581" s="14" t="n"/>
      <c r="BA581" s="14" t="n"/>
      <c r="BB581" s="14" t="n"/>
      <c r="BC581" s="14" t="n"/>
      <c r="BD581" s="14" t="n"/>
      <c r="BE581" s="14" t="n"/>
      <c r="BF581" s="14" t="n"/>
      <c r="BG581" s="14" t="n"/>
      <c r="BH581" s="14" t="n"/>
      <c r="BI581" s="14" t="n"/>
      <c r="BJ581" s="14" t="n"/>
      <c r="BK581" s="14" t="n"/>
      <c r="BL581" s="14" t="n"/>
      <c r="BM581" s="14" t="n"/>
      <c r="BN581" s="14" t="n"/>
      <c r="BO581" s="14" t="n"/>
      <c r="BP581" s="14" t="n"/>
      <c r="BQ581" s="14" t="n"/>
      <c r="BR581" s="14" t="n"/>
      <c r="BT581" s="13" t="inlineStr">
        <is>
          <t>China</t>
        </is>
      </c>
      <c r="BV581" s="13" t="inlineStr">
        <is>
          <t>(Location)may transfer and store your Personal Data outside of your jurisdiction of residence</t>
        </is>
      </c>
      <c r="BW581" s="33" t="inlineStr">
        <is>
          <t>https://www.eimglobal.com/privacy-policy</t>
        </is>
      </c>
      <c r="BX581" s="13" t="inlineStr">
        <is>
          <t>Program that provide atfer class activities</t>
        </is>
      </c>
      <c r="CA581" s="19" t="inlineStr">
        <is>
          <t>N</t>
        </is>
      </c>
      <c r="CC581" s="19" t="inlineStr">
        <is>
          <t>N</t>
        </is>
      </c>
      <c r="CF581" s="19" t="inlineStr">
        <is>
          <t>N</t>
        </is>
      </c>
      <c r="CG581" s="19" t="inlineStr">
        <is>
          <t>N</t>
        </is>
      </c>
      <c r="CI581" s="19" t="inlineStr">
        <is>
          <t>N</t>
        </is>
      </c>
      <c r="CJ581" s="19" t="inlineStr">
        <is>
          <t>N</t>
        </is>
      </c>
      <c r="CK581" s="19" t="inlineStr">
        <is>
          <t>N</t>
        </is>
      </c>
      <c r="CL581" s="19" t="inlineStr">
        <is>
          <t>N</t>
        </is>
      </c>
      <c r="CO581" s="19" t="inlineStr">
        <is>
          <t>N</t>
        </is>
      </c>
      <c r="CQ581" s="19" t="inlineStr">
        <is>
          <t>N</t>
        </is>
      </c>
      <c r="CT581" s="19" t="inlineStr">
        <is>
          <t>N</t>
        </is>
      </c>
      <c r="CU581" s="19" t="inlineStr">
        <is>
          <t>N</t>
        </is>
      </c>
      <c r="CW581" s="19" t="inlineStr">
        <is>
          <t>N</t>
        </is>
      </c>
      <c r="CX581" s="19" t="inlineStr">
        <is>
          <t>N</t>
        </is>
      </c>
      <c r="CY581" s="19" t="inlineStr">
        <is>
          <t>N</t>
        </is>
      </c>
      <c r="CZ581" s="19" t="inlineStr">
        <is>
          <t>N</t>
        </is>
      </c>
      <c r="DW581" s="13" t="n"/>
      <c r="DX581" s="22">
        <f>COUNTIF(A:A,A581)</f>
        <v/>
      </c>
      <c r="DZ581" s="19" t="n"/>
      <c r="EA581" s="19" t="n"/>
      <c r="EB581" s="20" t="inlineStr">
        <is>
          <t>contact@eimglobal.com</t>
        </is>
      </c>
      <c r="EC581" s="20" t="n"/>
      <c r="ED581" s="20" t="n"/>
      <c r="EE581" s="20" t="n"/>
      <c r="EF581" s="20" t="n"/>
      <c r="EG581" s="20" t="n"/>
      <c r="EH581" s="20" t="n"/>
      <c r="EI581" s="20" t="inlineStr">
        <is>
          <t>tool</t>
        </is>
      </c>
      <c r="EJ581" s="22">
        <f>_xlfn.CONCAT(AF581:BQ581)</f>
        <v/>
      </c>
      <c r="EK581" s="22" t="n"/>
      <c r="EL581" s="20" t="n"/>
      <c r="EM581" s="20" t="n"/>
      <c r="EN581" s="20" t="n"/>
    </row>
    <row r="582" ht="132" customHeight="1">
      <c r="A582" s="24" t="inlineStr">
        <is>
          <t>#000301</t>
        </is>
      </c>
      <c r="B582" s="24" t="inlineStr">
        <is>
          <t>SeeSaw</t>
        </is>
      </c>
      <c r="C582" s="13" t="inlineStr">
        <is>
          <t>SeeSaw</t>
        </is>
      </c>
      <c r="E582" s="15" t="inlineStr">
        <is>
          <t>No</t>
        </is>
      </c>
      <c r="F582" s="25" t="inlineStr">
        <is>
          <t>High</t>
        </is>
      </c>
      <c r="G582" s="25" t="inlineStr">
        <is>
          <t>Yes</t>
        </is>
      </c>
      <c r="H582" s="25" t="n"/>
      <c r="I582" s="35" t="n">
        <v>4</v>
      </c>
      <c r="J582" s="25" t="inlineStr">
        <is>
          <t>D3</t>
        </is>
      </c>
      <c r="K582" s="26" t="n"/>
      <c r="L582" s="26">
        <f>IF(COUNTIF(K:K,K582)=0,"",COUNTIF(K:K,K582))</f>
        <v/>
      </c>
      <c r="M582" s="13" t="inlineStr">
        <is>
          <t>Digital Product</t>
        </is>
      </c>
      <c r="N582" s="13" t="inlineStr">
        <is>
          <t>I_Cloud Service</t>
        </is>
      </c>
      <c r="O582" s="37" t="inlineStr">
        <is>
          <t>https://web.seesaw.me/</t>
        </is>
      </c>
      <c r="P582" s="13">
        <f>COUNTIF(Q582:AC582,"Y")</f>
        <v/>
      </c>
      <c r="R582" s="19" t="inlineStr">
        <is>
          <t>Y</t>
        </is>
      </c>
      <c r="S582" s="19" t="inlineStr">
        <is>
          <t>Y</t>
        </is>
      </c>
      <c r="T582" s="19" t="inlineStr">
        <is>
          <t>Y</t>
        </is>
      </c>
      <c r="U582" s="19" t="inlineStr">
        <is>
          <t>Y</t>
        </is>
      </c>
      <c r="V582" s="19" t="inlineStr">
        <is>
          <t>Y</t>
        </is>
      </c>
      <c r="W582" s="19" t="inlineStr">
        <is>
          <t>Y</t>
        </is>
      </c>
      <c r="X582" s="19" t="inlineStr">
        <is>
          <t>N</t>
        </is>
      </c>
      <c r="Y582" s="19" t="inlineStr">
        <is>
          <t>N</t>
        </is>
      </c>
      <c r="Z582" s="19" t="inlineStr">
        <is>
          <t>N</t>
        </is>
      </c>
      <c r="AA582" s="19" t="inlineStr">
        <is>
          <t>Y</t>
        </is>
      </c>
      <c r="AB582" s="19" t="inlineStr">
        <is>
          <t>Y</t>
        </is>
      </c>
      <c r="AC582" s="19" t="inlineStr">
        <is>
          <t>Y</t>
        </is>
      </c>
      <c r="AE582" s="13" t="n"/>
      <c r="AF582" s="38" t="inlineStr">
        <is>
          <t>Y</t>
        </is>
      </c>
      <c r="AG582" s="14" t="inlineStr">
        <is>
          <t>Y</t>
        </is>
      </c>
      <c r="AH582" s="38" t="inlineStr">
        <is>
          <t>Y</t>
        </is>
      </c>
      <c r="AI582" s="38" t="inlineStr">
        <is>
          <t>Y</t>
        </is>
      </c>
      <c r="AJ582" s="38" t="inlineStr">
        <is>
          <t>Y</t>
        </is>
      </c>
      <c r="AK582" s="38" t="inlineStr">
        <is>
          <t>Y</t>
        </is>
      </c>
      <c r="AL582" s="38" t="inlineStr">
        <is>
          <t>Y</t>
        </is>
      </c>
      <c r="AM582" s="38" t="inlineStr">
        <is>
          <t> </t>
        </is>
      </c>
      <c r="AN582" s="38" t="inlineStr">
        <is>
          <t> </t>
        </is>
      </c>
      <c r="AO582" s="38" t="inlineStr">
        <is>
          <t>Y</t>
        </is>
      </c>
      <c r="AP582" s="38" t="inlineStr">
        <is>
          <t>Y</t>
        </is>
      </c>
      <c r="AQ582" s="38" t="inlineStr">
        <is>
          <t> </t>
        </is>
      </c>
      <c r="AR582" s="38" t="inlineStr">
        <is>
          <t> </t>
        </is>
      </c>
      <c r="AS582" s="38" t="inlineStr">
        <is>
          <t> </t>
        </is>
      </c>
      <c r="AT582" s="38" t="inlineStr">
        <is>
          <t>Y</t>
        </is>
      </c>
      <c r="AU582" s="38" t="inlineStr">
        <is>
          <t> </t>
        </is>
      </c>
      <c r="AV582" s="38" t="inlineStr">
        <is>
          <t>Y</t>
        </is>
      </c>
      <c r="AW582" s="38" t="inlineStr">
        <is>
          <t> </t>
        </is>
      </c>
      <c r="AX582" s="38" t="inlineStr">
        <is>
          <t> </t>
        </is>
      </c>
      <c r="AY582" s="38" t="inlineStr">
        <is>
          <t>Y</t>
        </is>
      </c>
      <c r="AZ582" s="38" t="inlineStr">
        <is>
          <t> </t>
        </is>
      </c>
      <c r="BA582" s="38" t="inlineStr">
        <is>
          <t> </t>
        </is>
      </c>
      <c r="BB582" s="38" t="inlineStr">
        <is>
          <t>Y</t>
        </is>
      </c>
      <c r="BC582" s="38" t="inlineStr">
        <is>
          <t>Y</t>
        </is>
      </c>
      <c r="BD582" s="38" t="inlineStr">
        <is>
          <t>Y</t>
        </is>
      </c>
      <c r="BE582" s="38" t="inlineStr">
        <is>
          <t>Y</t>
        </is>
      </c>
      <c r="BF582" s="38" t="inlineStr">
        <is>
          <t>Y</t>
        </is>
      </c>
      <c r="BG582" s="38" t="inlineStr">
        <is>
          <t> </t>
        </is>
      </c>
      <c r="BH582" s="38" t="inlineStr">
        <is>
          <t>Y</t>
        </is>
      </c>
      <c r="BI582" s="38" t="inlineStr">
        <is>
          <t>Y</t>
        </is>
      </c>
      <c r="BJ582" s="38" t="inlineStr">
        <is>
          <t>Y</t>
        </is>
      </c>
      <c r="BK582" s="38" t="inlineStr">
        <is>
          <t> </t>
        </is>
      </c>
      <c r="BL582" s="38" t="inlineStr">
        <is>
          <t> </t>
        </is>
      </c>
      <c r="BM582" s="38" t="inlineStr">
        <is>
          <t> </t>
        </is>
      </c>
      <c r="BN582" s="38" t="inlineStr">
        <is>
          <t> </t>
        </is>
      </c>
      <c r="BO582" s="38" t="inlineStr">
        <is>
          <t> </t>
        </is>
      </c>
      <c r="BP582" s="38" t="inlineStr">
        <is>
          <t>Y</t>
        </is>
      </c>
      <c r="BQ582" s="38" t="inlineStr">
        <is>
          <t>Y</t>
        </is>
      </c>
      <c r="BR582" s="37" t="n"/>
      <c r="BS582" s="13" t="inlineStr">
        <is>
          <t>Manual CSV</t>
        </is>
      </c>
      <c r="BT582" s="13" t="inlineStr">
        <is>
          <t>USA</t>
        </is>
      </c>
      <c r="BW582" s="33" t="inlineStr">
        <is>
          <t>https://web.seesaw.me/privacy-policy</t>
        </is>
      </c>
      <c r="BX582" s="13" t="inlineStr">
        <is>
          <t xml:space="preserve">Student portfolios, communication tool for students, teachers and parents, curriculum alignment, track student mastery of standards, 
Teachers and Students record video, photos and assessment information about each student. Parents can access their own
child’s data online.
</t>
        </is>
      </c>
      <c r="BY582" s="13" t="inlineStr">
        <is>
          <t>Data unable to be recorded and accessed by parents</t>
        </is>
      </c>
      <c r="CA582" s="19" t="inlineStr">
        <is>
          <t>N</t>
        </is>
      </c>
      <c r="CC582" s="19" t="inlineStr">
        <is>
          <t>N</t>
        </is>
      </c>
      <c r="CF582" s="19" t="inlineStr">
        <is>
          <t>N</t>
        </is>
      </c>
      <c r="CG582" s="19" t="inlineStr">
        <is>
          <t>N</t>
        </is>
      </c>
      <c r="CI582" s="19" t="inlineStr">
        <is>
          <t>N</t>
        </is>
      </c>
      <c r="CJ582" s="19" t="inlineStr">
        <is>
          <t>N</t>
        </is>
      </c>
      <c r="CK582" s="19" t="inlineStr">
        <is>
          <t>N</t>
        </is>
      </c>
      <c r="CL582" s="19" t="inlineStr">
        <is>
          <t>N</t>
        </is>
      </c>
      <c r="CM582" s="13" t="inlineStr">
        <is>
          <t>No</t>
        </is>
      </c>
      <c r="CO582" s="19" t="inlineStr">
        <is>
          <t>N</t>
        </is>
      </c>
      <c r="CQ582" s="19" t="inlineStr">
        <is>
          <t>N</t>
        </is>
      </c>
      <c r="CT582" s="19" t="inlineStr">
        <is>
          <t>N</t>
        </is>
      </c>
      <c r="CU582" s="19" t="inlineStr">
        <is>
          <t>N</t>
        </is>
      </c>
      <c r="CW582" s="19" t="inlineStr">
        <is>
          <t>N</t>
        </is>
      </c>
      <c r="CX582" s="19" t="inlineStr">
        <is>
          <t>N</t>
        </is>
      </c>
      <c r="CY582" s="19" t="inlineStr">
        <is>
          <t>N</t>
        </is>
      </c>
      <c r="CZ582" s="19" t="inlineStr">
        <is>
          <t>N</t>
        </is>
      </c>
      <c r="DA582" s="13" t="inlineStr">
        <is>
          <t xml:space="preserve">Retained whilst the student is registered at the college
</t>
        </is>
      </c>
      <c r="DW582" s="30" t="inlineStr">
        <is>
          <t>Student Name, Photos, DOB, School Email, Assessment, Information, Parents email address, Grade
****
ADDITIONAL INFO
CLEVER SYNC
Field access (as of 24/03/2021)
STUDENT FIELDS: district, school, schools, sis_id, name, email, state_id, grade, credentials, student_number
CONTACT FIELDS: district, name, sis_id, students, email, phone
DISTRICT ADMINS FIELDS: district, name.first, name.last, email.
Parents are then sent an individual code to link to their child from us and then Seesaw will then register/store whatever email details they create an account with.</t>
        </is>
      </c>
      <c r="DX582" s="22">
        <f>COUNTIF(A:A,A582)</f>
        <v/>
      </c>
      <c r="DZ582" s="19" t="n"/>
      <c r="EA582" s="19" t="n"/>
      <c r="EB582" s="20" t="n"/>
      <c r="EC582" s="20" t="n"/>
      <c r="ED582" s="43" t="inlineStr">
        <is>
          <t>https://app.seesaw.me/pages/request-a-quote?||https://help.seesaw.me/hc/en-us/requests/new</t>
        </is>
      </c>
      <c r="EE582" s="43" t="n"/>
      <c r="EF582" s="43" t="n"/>
      <c r="EG582" s="43" t="n"/>
      <c r="EH582" s="43" t="n"/>
      <c r="EI582" s="20" t="inlineStr">
        <is>
          <t>tool</t>
        </is>
      </c>
      <c r="EJ582" s="22">
        <f>_xlfn.CONCAT(AF582:BQ582)</f>
        <v/>
      </c>
      <c r="EK582" s="22" t="n"/>
      <c r="EL582" s="20" t="n"/>
      <c r="EM582" s="20" t="n"/>
      <c r="EN582" s="20" t="n"/>
    </row>
    <row r="583" ht="102" customHeight="1">
      <c r="A583" s="24" t="inlineStr">
        <is>
          <t>#000302</t>
        </is>
      </c>
      <c r="B583" s="24" t="inlineStr">
        <is>
          <t>Seneca Learning</t>
        </is>
      </c>
      <c r="C583" s="13" t="inlineStr">
        <is>
          <t>Seneca</t>
        </is>
      </c>
      <c r="E583" s="15" t="inlineStr">
        <is>
          <t>No</t>
        </is>
      </c>
      <c r="F583" s="25" t="inlineStr">
        <is>
          <t>Low</t>
        </is>
      </c>
      <c r="G583" s="25" t="inlineStr">
        <is>
          <t>Yes</t>
        </is>
      </c>
      <c r="H583" s="25" t="n"/>
      <c r="I583" s="35" t="n"/>
      <c r="J583" s="25" t="n"/>
      <c r="K583" s="26" t="inlineStr">
        <is>
          <t>DAR00055</t>
        </is>
      </c>
      <c r="L583" s="26">
        <f>IF(COUNTIF(K:K,K583)=0,"",COUNTIF(K:K,K583))</f>
        <v/>
      </c>
      <c r="M583" s="13" t="inlineStr">
        <is>
          <t>Digital Product</t>
        </is>
      </c>
      <c r="N583" s="13" t="inlineStr">
        <is>
          <t>I_Website Service</t>
        </is>
      </c>
      <c r="O583" s="37" t="inlineStr">
        <is>
          <t>https://www.seneca.learning.com</t>
        </is>
      </c>
      <c r="P583" s="13">
        <f>COUNTIF(Q583:AC583,"Y")</f>
        <v/>
      </c>
      <c r="R583" s="19" t="inlineStr">
        <is>
          <t>N</t>
        </is>
      </c>
      <c r="S583" s="19" t="inlineStr">
        <is>
          <t>Y</t>
        </is>
      </c>
      <c r="T583" s="19" t="inlineStr">
        <is>
          <t>N</t>
        </is>
      </c>
      <c r="U583" s="19" t="inlineStr">
        <is>
          <t>Y</t>
        </is>
      </c>
      <c r="V583" s="19" t="inlineStr"/>
      <c r="W583" s="19" t="inlineStr">
        <is>
          <t>Y</t>
        </is>
      </c>
      <c r="X583" s="19" t="inlineStr">
        <is>
          <t>N</t>
        </is>
      </c>
      <c r="Y583" s="19" t="inlineStr">
        <is>
          <t>N</t>
        </is>
      </c>
      <c r="Z583" s="19" t="inlineStr">
        <is>
          <t>N</t>
        </is>
      </c>
      <c r="AA583" s="19" t="inlineStr">
        <is>
          <t>N</t>
        </is>
      </c>
      <c r="AB583" s="19" t="inlineStr">
        <is>
          <t>N</t>
        </is>
      </c>
      <c r="AC583" s="19" t="inlineStr">
        <is>
          <t>N</t>
        </is>
      </c>
      <c r="AE583" s="13" t="n"/>
      <c r="AF583" s="38" t="n"/>
      <c r="AG583" s="38" t="inlineStr">
        <is>
          <t>Y</t>
        </is>
      </c>
      <c r="AH583" s="38" t="inlineStr">
        <is>
          <t> </t>
        </is>
      </c>
      <c r="AI583" s="38" t="inlineStr">
        <is>
          <t> </t>
        </is>
      </c>
      <c r="AJ583" s="14" t="inlineStr">
        <is>
          <t>Y</t>
        </is>
      </c>
      <c r="AK583" s="38" t="inlineStr">
        <is>
          <t> </t>
        </is>
      </c>
      <c r="AL583" s="38" t="inlineStr">
        <is>
          <t>Y</t>
        </is>
      </c>
      <c r="AM583" s="38" t="inlineStr">
        <is>
          <t> </t>
        </is>
      </c>
      <c r="AN583" s="38" t="inlineStr">
        <is>
          <t> </t>
        </is>
      </c>
      <c r="AO583" s="38" t="inlineStr">
        <is>
          <t> </t>
        </is>
      </c>
      <c r="AP583" s="38" t="inlineStr">
        <is>
          <t> </t>
        </is>
      </c>
      <c r="AQ583" s="38" t="inlineStr">
        <is>
          <t> </t>
        </is>
      </c>
      <c r="AR583" s="38" t="inlineStr">
        <is>
          <t> </t>
        </is>
      </c>
      <c r="AS583" s="38" t="inlineStr">
        <is>
          <t> </t>
        </is>
      </c>
      <c r="AT583" s="38" t="inlineStr">
        <is>
          <t> </t>
        </is>
      </c>
      <c r="AU583" s="38" t="inlineStr">
        <is>
          <t> </t>
        </is>
      </c>
      <c r="AV583" s="38" t="inlineStr">
        <is>
          <t>Y</t>
        </is>
      </c>
      <c r="AW583" s="38" t="inlineStr">
        <is>
          <t> </t>
        </is>
      </c>
      <c r="AX583" s="38" t="inlineStr">
        <is>
          <t> </t>
        </is>
      </c>
      <c r="AY583" s="38" t="inlineStr">
        <is>
          <t> </t>
        </is>
      </c>
      <c r="AZ583" s="38" t="inlineStr">
        <is>
          <t> </t>
        </is>
      </c>
      <c r="BA583" s="38" t="inlineStr">
        <is>
          <t> </t>
        </is>
      </c>
      <c r="BB583" s="38" t="inlineStr">
        <is>
          <t> </t>
        </is>
      </c>
      <c r="BC583" s="38" t="inlineStr">
        <is>
          <t> </t>
        </is>
      </c>
      <c r="BD583" s="38" t="inlineStr">
        <is>
          <t> </t>
        </is>
      </c>
      <c r="BE583" s="38" t="inlineStr">
        <is>
          <t> </t>
        </is>
      </c>
      <c r="BF583" s="38" t="inlineStr">
        <is>
          <t> </t>
        </is>
      </c>
      <c r="BG583" s="14" t="inlineStr">
        <is>
          <t>Y</t>
        </is>
      </c>
      <c r="BH583" s="38" t="inlineStr">
        <is>
          <t> </t>
        </is>
      </c>
      <c r="BI583" s="38" t="inlineStr">
        <is>
          <t> </t>
        </is>
      </c>
      <c r="BJ583" s="38" t="inlineStr">
        <is>
          <t> </t>
        </is>
      </c>
      <c r="BK583" s="38" t="inlineStr">
        <is>
          <t> </t>
        </is>
      </c>
      <c r="BL583" s="38" t="inlineStr">
        <is>
          <t> </t>
        </is>
      </c>
      <c r="BM583" s="38" t="inlineStr">
        <is>
          <t> </t>
        </is>
      </c>
      <c r="BN583" s="38" t="inlineStr">
        <is>
          <t> </t>
        </is>
      </c>
      <c r="BO583" s="38" t="inlineStr">
        <is>
          <t> </t>
        </is>
      </c>
      <c r="BP583" s="38" t="inlineStr">
        <is>
          <t> </t>
        </is>
      </c>
      <c r="BQ583" s="38" t="inlineStr">
        <is>
          <t> </t>
        </is>
      </c>
      <c r="BR583" s="14" t="n"/>
      <c r="BS583" s="13" t="inlineStr">
        <is>
          <t>?</t>
        </is>
      </c>
      <c r="BT583" s="13" t="inlineStr">
        <is>
          <t>UK</t>
        </is>
      </c>
      <c r="BW583" s="33" t="inlineStr">
        <is>
          <t>https://www.senecalearning.com/privacy</t>
        </is>
      </c>
      <c r="BX583" s="13" t="inlineStr">
        <is>
          <t>A homework and revision platform for student engagement</t>
        </is>
      </c>
      <c r="BY583" s="13" t="inlineStr">
        <is>
          <t>revision site for Y10/Y11
Will miss out on some homework and revision tasks.</t>
        </is>
      </c>
      <c r="CA583" s="19" t="inlineStr">
        <is>
          <t>N</t>
        </is>
      </c>
      <c r="CC583" s="19" t="inlineStr">
        <is>
          <t>N</t>
        </is>
      </c>
      <c r="CF583" s="19" t="inlineStr">
        <is>
          <t>N</t>
        </is>
      </c>
      <c r="CG583" s="19" t="inlineStr">
        <is>
          <t>N</t>
        </is>
      </c>
      <c r="CI583" s="19" t="inlineStr">
        <is>
          <t>N</t>
        </is>
      </c>
      <c r="CJ583" s="19" t="inlineStr">
        <is>
          <t>N</t>
        </is>
      </c>
      <c r="CK583" s="19" t="inlineStr">
        <is>
          <t>N</t>
        </is>
      </c>
      <c r="CL583" s="19" t="inlineStr">
        <is>
          <t>N</t>
        </is>
      </c>
      <c r="CO583" s="19" t="inlineStr">
        <is>
          <t>N</t>
        </is>
      </c>
      <c r="CQ583" s="19" t="inlineStr">
        <is>
          <t>N</t>
        </is>
      </c>
      <c r="CT583" s="19" t="inlineStr">
        <is>
          <t>N</t>
        </is>
      </c>
      <c r="CU583" s="19" t="inlineStr">
        <is>
          <t>N</t>
        </is>
      </c>
      <c r="CW583" s="19" t="inlineStr">
        <is>
          <t>N</t>
        </is>
      </c>
      <c r="CX583" s="19" t="inlineStr">
        <is>
          <t>N</t>
        </is>
      </c>
      <c r="CY583" s="19" t="inlineStr">
        <is>
          <t>N</t>
        </is>
      </c>
      <c r="CZ583" s="19" t="inlineStr">
        <is>
          <t>N</t>
        </is>
      </c>
      <c r="DA583" s="13" t="inlineStr">
        <is>
          <t>(Draft)Retained whilst the student is at the college</t>
        </is>
      </c>
      <c r="DW583" s="13" t="inlineStr">
        <is>
          <t xml:space="preserve">
First name, Last name, student email, guardian email, date of birth, gender, school name.</t>
        </is>
      </c>
      <c r="DX583" s="22">
        <f>COUNTIF(A:A,A583)</f>
        <v/>
      </c>
      <c r="DZ583" s="19" t="n"/>
      <c r="EA583" s="19" t="n"/>
      <c r="EB583" s="20" t="n"/>
      <c r="EC583" s="20" t="n"/>
      <c r="ED583" s="20" t="n"/>
      <c r="EE583" s="20" t="n"/>
      <c r="EF583" s="20" t="n"/>
      <c r="EG583" s="20" t="n"/>
      <c r="EH583" s="20" t="n"/>
      <c r="EI583" s="20" t="inlineStr">
        <is>
          <t>tool</t>
        </is>
      </c>
      <c r="EJ583" s="22">
        <f>_xlfn.CONCAT(AF583:BQ583)</f>
        <v/>
      </c>
      <c r="EK583" s="22" t="n"/>
      <c r="EL583" s="20" t="n"/>
      <c r="EM583" s="20" t="n"/>
      <c r="EN583" s="20" t="n"/>
    </row>
    <row r="584" ht="135.95" customHeight="1">
      <c r="A584" s="24" t="inlineStr">
        <is>
          <t>#000303</t>
        </is>
      </c>
      <c r="B584" s="24" t="inlineStr">
        <is>
          <t>Service Desk Plus</t>
        </is>
      </c>
      <c r="E584" s="15" t="inlineStr">
        <is>
          <t>No</t>
        </is>
      </c>
      <c r="F584" s="25" t="inlineStr">
        <is>
          <t>Low</t>
        </is>
      </c>
      <c r="G584" s="25" t="n"/>
      <c r="H584" s="25" t="n"/>
      <c r="I584" s="25" t="n"/>
      <c r="J584" s="25" t="n"/>
      <c r="K584" s="26" t="inlineStr">
        <is>
          <t>DAR00056</t>
        </is>
      </c>
      <c r="L584" s="26">
        <f>IF(COUNTIF(K:K,K584)=0,"",COUNTIF(K:K,K584))</f>
        <v/>
      </c>
      <c r="M584" s="13" t="inlineStr">
        <is>
          <t>Digital Product</t>
        </is>
      </c>
      <c r="N584" s="13" t="inlineStr">
        <is>
          <t>I_Website Service</t>
        </is>
      </c>
      <c r="O584" s="138" t="inlineStr">
        <is>
          <t>https://www.manageengine.com/products/service-desk/</t>
        </is>
      </c>
      <c r="P584" s="13">
        <f>COUNTIF(Q584:AC584,"Y")</f>
        <v/>
      </c>
      <c r="R584" s="19" t="inlineStr">
        <is>
          <t>N</t>
        </is>
      </c>
      <c r="S584" s="19" t="inlineStr"/>
      <c r="T584" s="19" t="inlineStr">
        <is>
          <t>N</t>
        </is>
      </c>
      <c r="U584" s="19" t="inlineStr"/>
      <c r="V584" s="19" t="inlineStr">
        <is>
          <t>Y</t>
        </is>
      </c>
      <c r="W584" s="19" t="inlineStr">
        <is>
          <t>N</t>
        </is>
      </c>
      <c r="X584" s="19" t="inlineStr">
        <is>
          <t>N</t>
        </is>
      </c>
      <c r="Y584" s="19" t="inlineStr">
        <is>
          <t>N</t>
        </is>
      </c>
      <c r="Z584" s="19" t="inlineStr">
        <is>
          <t>N</t>
        </is>
      </c>
      <c r="AA584" s="19" t="inlineStr">
        <is>
          <t>N</t>
        </is>
      </c>
      <c r="AB584" s="19" t="inlineStr">
        <is>
          <t>N</t>
        </is>
      </c>
      <c r="AC584" s="19" t="inlineStr">
        <is>
          <t>N</t>
        </is>
      </c>
      <c r="AE584" s="13" t="n"/>
      <c r="AF584" s="14" t="n"/>
      <c r="AG584" s="14" t="inlineStr">
        <is>
          <t>Y</t>
        </is>
      </c>
      <c r="AH584" s="14" t="inlineStr">
        <is>
          <t>Y</t>
        </is>
      </c>
      <c r="AI584" s="14" t="n"/>
      <c r="AJ584" s="14" t="inlineStr">
        <is>
          <t>Y</t>
        </is>
      </c>
      <c r="AK584" s="14" t="inlineStr">
        <is>
          <t>Y</t>
        </is>
      </c>
      <c r="AL584" s="14" t="n"/>
      <c r="AM584" s="14" t="n"/>
      <c r="AN584" s="14" t="n"/>
      <c r="AO584" s="14" t="n"/>
      <c r="AP584" s="14" t="n"/>
      <c r="AQ584" s="14" t="n"/>
      <c r="AR584" s="14" t="n"/>
      <c r="AS584" s="14" t="n"/>
      <c r="AT584" s="14" t="n"/>
      <c r="AU584" s="14" t="n"/>
      <c r="AV584" s="14" t="n"/>
      <c r="AW584" s="14" t="n"/>
      <c r="AX584" s="14" t="n"/>
      <c r="AY584" s="14" t="n"/>
      <c r="AZ584" s="14" t="n"/>
      <c r="BA584" s="14" t="n"/>
      <c r="BB584" s="14" t="n"/>
      <c r="BC584" s="14" t="n"/>
      <c r="BD584" s="14" t="n"/>
      <c r="BE584" s="14" t="n"/>
      <c r="BF584" s="14" t="n"/>
      <c r="BG584" s="14" t="n"/>
      <c r="BH584" s="14" t="n"/>
      <c r="BI584" s="14" t="n"/>
      <c r="BJ584" s="14" t="n"/>
      <c r="BK584" s="14" t="n"/>
      <c r="BL584" s="14" t="n"/>
      <c r="BM584" s="14" t="n"/>
      <c r="BN584" s="14" t="n"/>
      <c r="BO584" s="14" t="n"/>
      <c r="BP584" s="14" t="n"/>
      <c r="BQ584" s="14" t="n"/>
      <c r="BR584" s="14" t="n"/>
      <c r="BT584" s="13" t="inlineStr">
        <is>
          <t>USA</t>
        </is>
      </c>
      <c r="BW584" s="33" t="inlineStr">
        <is>
          <t>https://www.manageengine.com/privacy.html?Mefooter</t>
        </is>
      </c>
      <c r="BX584" s="13" t="inlineStr">
        <is>
          <t>Comprehensive help desk software that helps provide/ monitor and maintain IT requests generated from Students/Parents and Staff.</t>
        </is>
      </c>
      <c r="BY584" s="13" t="inlineStr">
        <is>
          <t>Users will be unable to raise a ticket for IT support.</t>
        </is>
      </c>
      <c r="CA584" s="19" t="inlineStr">
        <is>
          <t>N</t>
        </is>
      </c>
      <c r="CC584" s="19" t="inlineStr">
        <is>
          <t>N</t>
        </is>
      </c>
      <c r="CF584" s="19" t="inlineStr">
        <is>
          <t>N</t>
        </is>
      </c>
      <c r="CG584" s="19" t="inlineStr">
        <is>
          <t>N</t>
        </is>
      </c>
      <c r="CI584" s="19" t="inlineStr">
        <is>
          <t>N</t>
        </is>
      </c>
      <c r="CJ584" s="19" t="inlineStr">
        <is>
          <t>N</t>
        </is>
      </c>
      <c r="CK584" s="19" t="inlineStr">
        <is>
          <t>N</t>
        </is>
      </c>
      <c r="CL584" s="19" t="inlineStr">
        <is>
          <t>N</t>
        </is>
      </c>
      <c r="CO584" s="19" t="inlineStr">
        <is>
          <t>N</t>
        </is>
      </c>
      <c r="CQ584" s="19" t="inlineStr">
        <is>
          <t>N</t>
        </is>
      </c>
      <c r="CT584" s="19" t="inlineStr">
        <is>
          <t>N</t>
        </is>
      </c>
      <c r="CU584" s="19" t="inlineStr">
        <is>
          <t>N</t>
        </is>
      </c>
      <c r="CW584" s="19" t="inlineStr">
        <is>
          <t>N</t>
        </is>
      </c>
      <c r="CX584" s="19" t="inlineStr">
        <is>
          <t>N</t>
        </is>
      </c>
      <c r="CY584" s="19" t="inlineStr">
        <is>
          <t>N</t>
        </is>
      </c>
      <c r="CZ584" s="19" t="inlineStr">
        <is>
          <t>N</t>
        </is>
      </c>
      <c r="DA584" s="13" t="inlineStr">
        <is>
          <t>Retained for five years from the time the ticket was raised</t>
        </is>
      </c>
      <c r="DW584" s="13" t="inlineStr">
        <is>
          <t>Any parent/student information that is registered within a ticket by a parent/student or teacher.</t>
        </is>
      </c>
      <c r="DX584" s="22">
        <f>COUNTIF(A:A,A584)</f>
        <v/>
      </c>
      <c r="DZ584" s="19" t="n"/>
      <c r="EA584" s="19" t="n"/>
      <c r="EB584" s="29" t="inlineStr">
        <is>
          <t>depend on locations, detail in the contact form</t>
        </is>
      </c>
      <c r="EC584" s="29" t="inlineStr">
        <is>
          <t>depend on locations, detail in the contact form</t>
        </is>
      </c>
      <c r="ED584" s="129" t="inlineStr">
        <is>
          <t>https://www.manageengine.com/contact.html?Mefooter</t>
        </is>
      </c>
      <c r="EE584" s="129" t="n"/>
      <c r="EF584" s="129" t="n"/>
      <c r="EG584" s="129" t="n"/>
      <c r="EH584" s="129" t="n"/>
      <c r="EI584" s="20" t="inlineStr">
        <is>
          <t>tool</t>
        </is>
      </c>
      <c r="EJ584" s="22">
        <f>_xlfn.CONCAT(AF584:BQ584)</f>
        <v/>
      </c>
      <c r="EK584" s="22" t="n"/>
      <c r="EL584" s="20" t="n"/>
      <c r="EM584" s="20" t="n"/>
      <c r="EN584" s="20" t="n"/>
    </row>
    <row r="585" ht="119.1" customHeight="1">
      <c r="A585" s="24" t="inlineStr">
        <is>
          <t>#000625</t>
        </is>
      </c>
      <c r="B585" s="13" t="inlineStr">
        <is>
          <t>SF Express</t>
        </is>
      </c>
      <c r="F585" s="25" t="n"/>
      <c r="G585" s="25" t="n"/>
      <c r="H585" s="25" t="n"/>
      <c r="I585" s="25" t="n"/>
      <c r="J585" s="25" t="n"/>
      <c r="L585" s="26">
        <f>IF(COUNTIF(K:K,K585)=0,"",COUNTIF(K:K,K585))</f>
        <v/>
      </c>
      <c r="M585" s="13" t="inlineStr">
        <is>
          <t>Vendor</t>
        </is>
      </c>
      <c r="N585" s="13" t="inlineStr">
        <is>
          <t>V_Other</t>
        </is>
      </c>
      <c r="O585" s="41" t="inlineStr">
        <is>
          <t>https://www.sf-express.com/cn/en/</t>
        </is>
      </c>
      <c r="P585" s="13">
        <f>COUNTIF(Q585:AC585,"Y")</f>
        <v/>
      </c>
      <c r="R585" s="19" t="inlineStr">
        <is>
          <t>N</t>
        </is>
      </c>
      <c r="S585" s="19" t="inlineStr">
        <is>
          <t>Y</t>
        </is>
      </c>
      <c r="T585" s="19" t="inlineStr">
        <is>
          <t>N</t>
        </is>
      </c>
      <c r="U585" s="19" t="inlineStr"/>
      <c r="V585" s="19" t="inlineStr"/>
      <c r="W585" s="19" t="inlineStr">
        <is>
          <t>N</t>
        </is>
      </c>
      <c r="X585" s="19" t="inlineStr">
        <is>
          <t>N</t>
        </is>
      </c>
      <c r="Y585" s="19" t="inlineStr">
        <is>
          <t>N</t>
        </is>
      </c>
      <c r="Z585" s="19" t="inlineStr">
        <is>
          <t>Y</t>
        </is>
      </c>
      <c r="AA585" s="19" t="inlineStr">
        <is>
          <t>N</t>
        </is>
      </c>
      <c r="AB585" s="19" t="inlineStr">
        <is>
          <t>N</t>
        </is>
      </c>
      <c r="AC585" s="19" t="inlineStr">
        <is>
          <t>N</t>
        </is>
      </c>
      <c r="AE585" s="13" t="n"/>
      <c r="AF585" s="14" t="inlineStr"/>
      <c r="AG585" s="14" t="inlineStr"/>
      <c r="AH585" s="14" t="inlineStr">
        <is>
          <t>y</t>
        </is>
      </c>
      <c r="AI585" s="14" t="inlineStr"/>
      <c r="AJ585" s="14" t="inlineStr"/>
      <c r="AK585" s="14" t="inlineStr"/>
      <c r="AL585" s="14" t="inlineStr"/>
      <c r="AM585" s="14" t="inlineStr"/>
      <c r="AN585" s="14" t="inlineStr">
        <is>
          <t>y</t>
        </is>
      </c>
      <c r="AO585" s="14" t="inlineStr"/>
      <c r="AP585" s="14" t="inlineStr"/>
      <c r="AQ585" s="14" t="inlineStr"/>
      <c r="AR585" s="14" t="inlineStr"/>
      <c r="AS585" s="14" t="inlineStr"/>
      <c r="AT585" s="14" t="inlineStr"/>
      <c r="AU585" s="14" t="inlineStr"/>
      <c r="AV585" s="14" t="inlineStr"/>
      <c r="AW585" s="14" t="inlineStr"/>
      <c r="AX585" s="14" t="inlineStr"/>
      <c r="AY585" s="14" t="inlineStr"/>
      <c r="AZ585" s="14" t="inlineStr"/>
      <c r="BA585" s="14" t="inlineStr"/>
      <c r="BB585" s="14" t="inlineStr"/>
      <c r="BC585" s="14" t="inlineStr"/>
      <c r="BD585" s="14" t="inlineStr"/>
      <c r="BE585" s="14" t="inlineStr"/>
      <c r="BF585" s="14" t="inlineStr"/>
      <c r="BG585" s="14" t="inlineStr"/>
      <c r="BH585" s="14" t="inlineStr"/>
      <c r="BI585" s="14" t="inlineStr"/>
      <c r="BJ585" s="14" t="inlineStr"/>
      <c r="BK585" s="14" t="inlineStr"/>
      <c r="BL585" s="14" t="inlineStr"/>
      <c r="BM585" s="14" t="inlineStr"/>
      <c r="BN585" s="14" t="inlineStr"/>
      <c r="BO585" s="14" t="inlineStr"/>
      <c r="BP585" s="14" t="inlineStr"/>
      <c r="BQ585" s="14" t="inlineStr"/>
      <c r="BR585" s="14" t="n"/>
      <c r="BT585" s="13" t="inlineStr">
        <is>
          <t>China</t>
        </is>
      </c>
      <c r="BV585" s="13" t="inlineStr">
        <is>
          <t>(Location)the personal information collected and generated by us in a certain country/region will be stored within such country/region.</t>
        </is>
      </c>
      <c r="BW585" s="33" t="inlineStr">
        <is>
          <t>https://www.sf-express.com/cn/en/Privacy_Policy/</t>
        </is>
      </c>
      <c r="BX585" s="13" t="inlineStr">
        <is>
          <t>Deliveries</t>
        </is>
      </c>
      <c r="CA585" s="19" t="inlineStr">
        <is>
          <t>N</t>
        </is>
      </c>
      <c r="CC585" s="19" t="inlineStr">
        <is>
          <t>N</t>
        </is>
      </c>
      <c r="CF585" s="19" t="inlineStr">
        <is>
          <t>N</t>
        </is>
      </c>
      <c r="CG585" s="19" t="inlineStr">
        <is>
          <t>N</t>
        </is>
      </c>
      <c r="CI585" s="19" t="inlineStr">
        <is>
          <t>N</t>
        </is>
      </c>
      <c r="CJ585" s="19" t="inlineStr">
        <is>
          <t>N</t>
        </is>
      </c>
      <c r="CK585" s="19" t="inlineStr">
        <is>
          <t>N</t>
        </is>
      </c>
      <c r="CL585" s="19" t="inlineStr">
        <is>
          <t>N</t>
        </is>
      </c>
      <c r="CO585" s="19" t="inlineStr">
        <is>
          <t>N</t>
        </is>
      </c>
      <c r="CQ585" s="19" t="inlineStr">
        <is>
          <t>N</t>
        </is>
      </c>
      <c r="CT585" s="19" t="inlineStr">
        <is>
          <t>N</t>
        </is>
      </c>
      <c r="CU585" s="19" t="inlineStr">
        <is>
          <t>N</t>
        </is>
      </c>
      <c r="CW585" s="19" t="inlineStr">
        <is>
          <t>N</t>
        </is>
      </c>
      <c r="CX585" s="19" t="inlineStr">
        <is>
          <t>N</t>
        </is>
      </c>
      <c r="CY585" s="19" t="inlineStr">
        <is>
          <t>N</t>
        </is>
      </c>
      <c r="CZ585" s="19" t="inlineStr">
        <is>
          <t>N</t>
        </is>
      </c>
      <c r="DW585" s="13" t="n"/>
      <c r="DX585" s="22">
        <f>COUNTIF(A:A,A585)</f>
        <v/>
      </c>
      <c r="DZ585" s="19" t="n"/>
      <c r="EA585" s="19" t="n"/>
      <c r="EB585" s="20" t="n"/>
      <c r="EC585" s="20" t="n"/>
      <c r="ED585" s="43" t="inlineStr">
        <is>
          <t>https://www.sf-express.com/cn/en/</t>
        </is>
      </c>
      <c r="EE585" s="43" t="n"/>
      <c r="EF585" s="43" t="n"/>
      <c r="EG585" s="43" t="n"/>
      <c r="EH585" s="43" t="n"/>
      <c r="EI585" s="20" t="inlineStr">
        <is>
          <t>other</t>
        </is>
      </c>
      <c r="EJ585" s="22">
        <f>_xlfn.CONCAT(AF585:BQ585)</f>
        <v/>
      </c>
      <c r="EK585" s="20" t="n"/>
      <c r="EL585" s="20" t="n"/>
      <c r="EM585" s="20" t="n"/>
      <c r="EN585" s="20" t="n"/>
    </row>
    <row r="586" ht="84.95" customHeight="1">
      <c r="A586" s="24" t="inlineStr">
        <is>
          <t>#000304</t>
        </is>
      </c>
      <c r="B586" s="24" t="inlineStr">
        <is>
          <t>ShareGate Desktop</t>
        </is>
      </c>
      <c r="E586" s="15" t="inlineStr">
        <is>
          <t>No</t>
        </is>
      </c>
      <c r="F586" s="25" t="inlineStr">
        <is>
          <t>Low</t>
        </is>
      </c>
      <c r="G586" s="25" t="n"/>
      <c r="H586" s="25" t="n"/>
      <c r="I586" s="25" t="n"/>
      <c r="J586" s="25" t="n"/>
      <c r="K586" s="26" t="inlineStr">
        <is>
          <t>DAR00057</t>
        </is>
      </c>
      <c r="L586" s="26">
        <f>IF(COUNTIF(K:K,K586)=0,"",COUNTIF(K:K,K586))</f>
        <v/>
      </c>
      <c r="M586" s="13" t="inlineStr">
        <is>
          <t>Digital Product</t>
        </is>
      </c>
      <c r="N586" s="13" t="inlineStr">
        <is>
          <t>I_Desktop App</t>
        </is>
      </c>
      <c r="O586" s="138" t="inlineStr">
        <is>
          <t>https://sharegate.com/products/sharegate-desktop</t>
        </is>
      </c>
      <c r="P586" s="13">
        <f>COUNTIF(Q586:AC586,"Y")</f>
        <v/>
      </c>
      <c r="Q586" s="19" t="inlineStr">
        <is>
          <t>Y</t>
        </is>
      </c>
      <c r="R586" s="19" t="inlineStr">
        <is>
          <t>N</t>
        </is>
      </c>
      <c r="S586" s="19" t="inlineStr">
        <is>
          <t>Y</t>
        </is>
      </c>
      <c r="T586" s="19" t="inlineStr">
        <is>
          <t>N</t>
        </is>
      </c>
      <c r="U586" s="19" t="inlineStr"/>
      <c r="V586" s="19" t="inlineStr"/>
      <c r="W586" s="19" t="inlineStr">
        <is>
          <t>N</t>
        </is>
      </c>
      <c r="X586" s="19" t="inlineStr">
        <is>
          <t>N</t>
        </is>
      </c>
      <c r="Y586" s="19" t="inlineStr">
        <is>
          <t>N</t>
        </is>
      </c>
      <c r="Z586" s="19" t="inlineStr">
        <is>
          <t>N</t>
        </is>
      </c>
      <c r="AA586" s="19" t="inlineStr">
        <is>
          <t>N</t>
        </is>
      </c>
      <c r="AB586" s="19" t="inlineStr">
        <is>
          <t>N</t>
        </is>
      </c>
      <c r="AC586" s="19" t="inlineStr">
        <is>
          <t>N</t>
        </is>
      </c>
      <c r="AE586" s="13" t="n"/>
      <c r="AF586" s="14" t="n"/>
      <c r="AG586" s="14" t="n"/>
      <c r="AH586" s="14" t="inlineStr">
        <is>
          <t>Y</t>
        </is>
      </c>
      <c r="AI586" s="14" t="n"/>
      <c r="AJ586" s="14" t="n"/>
      <c r="AK586" s="14" t="inlineStr">
        <is>
          <t>Y</t>
        </is>
      </c>
      <c r="AL586" s="14" t="n"/>
      <c r="AM586" s="14" t="n"/>
      <c r="AN586" s="14" t="inlineStr">
        <is>
          <t>Y</t>
        </is>
      </c>
      <c r="AO586" s="14" t="n"/>
      <c r="AP586" s="14" t="n"/>
      <c r="AQ586" s="14" t="n"/>
      <c r="AR586" s="14" t="n"/>
      <c r="AS586" s="14" t="n"/>
      <c r="AT586" s="14" t="n"/>
      <c r="AU586" s="14" t="n"/>
      <c r="AV586" s="14" t="n"/>
      <c r="AW586" s="14" t="n"/>
      <c r="AX586" s="14" t="n"/>
      <c r="AY586" s="14" t="n"/>
      <c r="AZ586" s="14" t="n"/>
      <c r="BA586" s="14" t="n"/>
      <c r="BB586" s="14" t="n"/>
      <c r="BC586" s="14" t="n"/>
      <c r="BD586" s="14" t="n"/>
      <c r="BE586" s="14" t="n"/>
      <c r="BF586" s="14" t="n"/>
      <c r="BG586" s="14" t="n"/>
      <c r="BH586" s="14" t="n"/>
      <c r="BI586" s="14" t="n"/>
      <c r="BJ586" s="14" t="n"/>
      <c r="BK586" s="14" t="n"/>
      <c r="BL586" s="14" t="n"/>
      <c r="BM586" s="14" t="n"/>
      <c r="BN586" s="14" t="n"/>
      <c r="BO586" s="14" t="n"/>
      <c r="BP586" s="14" t="n"/>
      <c r="BQ586" s="14" t="n"/>
      <c r="BR586" s="14" t="n"/>
      <c r="BT586" s="13" t="inlineStr">
        <is>
          <t>Canada</t>
        </is>
      </c>
      <c r="BV586" s="13" t="inlineStr">
        <is>
          <t>(Location)information managed by them may be transferred, processed and stored in other countries</t>
        </is>
      </c>
      <c r="BW586" s="33" t="inlineStr">
        <is>
          <t>https://sharegate.com/privacy-policy</t>
        </is>
      </c>
      <c r="BX586" s="13" t="inlineStr">
        <is>
          <t>Migrate files to Microsoft 365</t>
        </is>
      </c>
      <c r="CA586" s="19" t="inlineStr">
        <is>
          <t>N</t>
        </is>
      </c>
      <c r="CC586" s="19" t="inlineStr">
        <is>
          <t>N</t>
        </is>
      </c>
      <c r="CF586" s="19" t="inlineStr">
        <is>
          <t>N</t>
        </is>
      </c>
      <c r="CG586" s="19" t="inlineStr">
        <is>
          <t>N</t>
        </is>
      </c>
      <c r="CI586" s="19" t="inlineStr">
        <is>
          <t>N</t>
        </is>
      </c>
      <c r="CJ586" s="19" t="inlineStr">
        <is>
          <t>N</t>
        </is>
      </c>
      <c r="CK586" s="19" t="inlineStr">
        <is>
          <t>N</t>
        </is>
      </c>
      <c r="CL586" s="19" t="inlineStr">
        <is>
          <t>N</t>
        </is>
      </c>
      <c r="CO586" s="19" t="inlineStr">
        <is>
          <t>N</t>
        </is>
      </c>
      <c r="CQ586" s="19" t="inlineStr">
        <is>
          <t>N</t>
        </is>
      </c>
      <c r="CT586" s="19" t="inlineStr">
        <is>
          <t>N</t>
        </is>
      </c>
      <c r="CU586" s="19" t="inlineStr">
        <is>
          <t>N</t>
        </is>
      </c>
      <c r="CW586" s="19" t="inlineStr">
        <is>
          <t>N</t>
        </is>
      </c>
      <c r="CX586" s="19" t="inlineStr">
        <is>
          <t>N</t>
        </is>
      </c>
      <c r="CY586" s="19" t="inlineStr">
        <is>
          <t>N</t>
        </is>
      </c>
      <c r="CZ586" s="19" t="inlineStr">
        <is>
          <t>N</t>
        </is>
      </c>
      <c r="DW586" s="13" t="n"/>
      <c r="DX586" s="22">
        <f>COUNTIF(A:A,A586)</f>
        <v/>
      </c>
      <c r="DZ586" s="19" t="n"/>
      <c r="EA586" s="19" t="n"/>
      <c r="EB586" s="129" t="inlineStr">
        <is>
          <t>sales@sharegate.com</t>
        </is>
      </c>
      <c r="EC586" s="129" t="inlineStr">
        <is>
          <t>1-888-444-3168</t>
        </is>
      </c>
      <c r="ED586" s="129" t="inlineStr">
        <is>
          <t>https://sharegate.com/contact</t>
        </is>
      </c>
      <c r="EE586" s="129" t="n"/>
      <c r="EF586" s="129" t="n"/>
      <c r="EG586" s="129" t="n"/>
      <c r="EH586" s="129" t="n"/>
      <c r="EI586" s="20" t="inlineStr">
        <is>
          <t>tool</t>
        </is>
      </c>
      <c r="EJ586" s="22">
        <f>_xlfn.CONCAT(AF586:BQ586)</f>
        <v/>
      </c>
      <c r="EK586" s="22" t="n"/>
      <c r="EL586" s="20" t="n"/>
      <c r="EM586" s="20" t="n"/>
      <c r="EN586" s="20" t="n"/>
    </row>
    <row r="587" ht="170.1" customHeight="1">
      <c r="A587" s="24" t="inlineStr">
        <is>
          <t>#000626</t>
        </is>
      </c>
      <c r="B587" s="13" t="inlineStr">
        <is>
          <t>Shenzhen Jun Rui International Property Management Company</t>
        </is>
      </c>
      <c r="F587" s="25" t="n"/>
      <c r="G587" s="25" t="n"/>
      <c r="H587" s="25" t="n"/>
      <c r="I587" s="25" t="n"/>
      <c r="J587" s="25" t="n"/>
      <c r="L587" s="26">
        <f>IF(COUNTIF(K:K,K587)=0,"",COUNTIF(K:K,K587))</f>
        <v/>
      </c>
      <c r="M587" s="13" t="inlineStr">
        <is>
          <t>Vendor</t>
        </is>
      </c>
      <c r="N587" s="13" t="inlineStr">
        <is>
          <t>V_Security</t>
        </is>
      </c>
      <c r="O587" s="41" t="inlineStr">
        <is>
          <t>https://www.szprl.com/pr/index.php/index/core/property.html?lang=en_</t>
        </is>
      </c>
      <c r="P587" s="13">
        <f>COUNTIF(Q587:AC587,"Y")</f>
        <v/>
      </c>
      <c r="R587" s="19" t="inlineStr">
        <is>
          <t>N</t>
        </is>
      </c>
      <c r="S587" s="19" t="inlineStr"/>
      <c r="T587" s="19" t="inlineStr">
        <is>
          <t>N</t>
        </is>
      </c>
      <c r="U587" s="19" t="inlineStr"/>
      <c r="V587" s="19" t="inlineStr"/>
      <c r="W587" s="19" t="inlineStr">
        <is>
          <t>N</t>
        </is>
      </c>
      <c r="X587" s="19" t="inlineStr">
        <is>
          <t>N</t>
        </is>
      </c>
      <c r="Y587" s="19" t="inlineStr">
        <is>
          <t>N</t>
        </is>
      </c>
      <c r="Z587" s="19" t="inlineStr">
        <is>
          <t>Y</t>
        </is>
      </c>
      <c r="AA587" s="19" t="inlineStr">
        <is>
          <t>N</t>
        </is>
      </c>
      <c r="AB587" s="19" t="inlineStr">
        <is>
          <t>N</t>
        </is>
      </c>
      <c r="AC587" s="19" t="inlineStr">
        <is>
          <t>N</t>
        </is>
      </c>
      <c r="AE587" s="13" t="n"/>
      <c r="AF587" s="14" t="inlineStr">
        <is>
          <t>Y</t>
        </is>
      </c>
      <c r="AG587" s="14" t="inlineStr"/>
      <c r="AH587" s="14" t="inlineStr">
        <is>
          <t>Y</t>
        </is>
      </c>
      <c r="AI587" s="14" t="inlineStr"/>
      <c r="AJ587" s="14" t="inlineStr">
        <is>
          <t>Y</t>
        </is>
      </c>
      <c r="AK587" s="14" t="inlineStr"/>
      <c r="AL587" s="14" t="inlineStr"/>
      <c r="AM587" s="14" t="inlineStr"/>
      <c r="AN587" s="14" t="inlineStr">
        <is>
          <t>Y</t>
        </is>
      </c>
      <c r="AO587" s="14" t="inlineStr"/>
      <c r="AP587" s="14" t="inlineStr"/>
      <c r="AQ587" s="14" t="inlineStr"/>
      <c r="AR587" s="14" t="inlineStr">
        <is>
          <t>Y</t>
        </is>
      </c>
      <c r="AS587" s="14" t="inlineStr">
        <is>
          <t>Y</t>
        </is>
      </c>
      <c r="AT587" s="14" t="inlineStr"/>
      <c r="AU587" s="14" t="inlineStr"/>
      <c r="AV587" s="14" t="inlineStr"/>
      <c r="AW587" s="14" t="inlineStr"/>
      <c r="AX587" s="14" t="inlineStr"/>
      <c r="AY587" s="14" t="inlineStr"/>
      <c r="AZ587" s="14" t="inlineStr"/>
      <c r="BA587" s="14" t="n"/>
      <c r="BB587" s="14" t="inlineStr">
        <is>
          <t>Y</t>
        </is>
      </c>
      <c r="BC587" s="14" t="inlineStr">
        <is>
          <t>Y</t>
        </is>
      </c>
      <c r="BD587" s="14" t="inlineStr">
        <is>
          <t>Y</t>
        </is>
      </c>
      <c r="BE587" s="14" t="inlineStr">
        <is>
          <t>Y</t>
        </is>
      </c>
      <c r="BF587" s="14" t="inlineStr">
        <is>
          <t>Y</t>
        </is>
      </c>
      <c r="BG587" s="14" t="inlineStr">
        <is>
          <t>Y</t>
        </is>
      </c>
      <c r="BH587" s="14" t="inlineStr"/>
      <c r="BI587" s="14" t="inlineStr"/>
      <c r="BJ587" s="14" t="inlineStr"/>
      <c r="BK587" s="14" t="inlineStr"/>
      <c r="BL587" s="14" t="inlineStr"/>
      <c r="BM587" s="14" t="inlineStr"/>
      <c r="BN587" s="14" t="inlineStr"/>
      <c r="BO587" s="14" t="inlineStr"/>
      <c r="BP587" s="14" t="inlineStr"/>
      <c r="BQ587" s="14" t="inlineStr"/>
      <c r="BR587" s="14" t="n"/>
      <c r="BT587" s="13" t="inlineStr">
        <is>
          <t>China</t>
        </is>
      </c>
      <c r="BW587" s="138" t="inlineStr">
        <is>
          <t>(URL)https://www.szprl.com/pr/index.php/index/core/property.html?lang=en_</t>
        </is>
      </c>
      <c r="BX587" s="13" t="inlineStr">
        <is>
          <t>ensure property assets maintain and increase their value.</t>
        </is>
      </c>
      <c r="CA587" s="19" t="inlineStr">
        <is>
          <t>N</t>
        </is>
      </c>
      <c r="CC587" s="19" t="inlineStr">
        <is>
          <t>N</t>
        </is>
      </c>
      <c r="CF587" s="19" t="inlineStr">
        <is>
          <t>N</t>
        </is>
      </c>
      <c r="CG587" s="19" t="inlineStr">
        <is>
          <t>N</t>
        </is>
      </c>
      <c r="CI587" s="19" t="inlineStr">
        <is>
          <t>N</t>
        </is>
      </c>
      <c r="CJ587" s="19" t="inlineStr">
        <is>
          <t>N</t>
        </is>
      </c>
      <c r="CK587" s="19" t="inlineStr">
        <is>
          <t>N</t>
        </is>
      </c>
      <c r="CL587" s="19" t="inlineStr">
        <is>
          <t>N</t>
        </is>
      </c>
      <c r="CO587" s="19" t="inlineStr">
        <is>
          <t>N</t>
        </is>
      </c>
      <c r="CQ587" s="19" t="inlineStr">
        <is>
          <t>N</t>
        </is>
      </c>
      <c r="CT587" s="19" t="inlineStr">
        <is>
          <t>N</t>
        </is>
      </c>
      <c r="CU587" s="19" t="inlineStr">
        <is>
          <t>N</t>
        </is>
      </c>
      <c r="CW587" s="19" t="inlineStr">
        <is>
          <t>N</t>
        </is>
      </c>
      <c r="CX587" s="19" t="inlineStr">
        <is>
          <t>N</t>
        </is>
      </c>
      <c r="CY587" s="19" t="inlineStr">
        <is>
          <t>N</t>
        </is>
      </c>
      <c r="CZ587" s="19" t="inlineStr">
        <is>
          <t>N</t>
        </is>
      </c>
      <c r="DW587" s="13" t="n"/>
      <c r="DX587" s="22">
        <f>COUNTIF(A:A,A587)</f>
        <v/>
      </c>
      <c r="DZ587" s="19" t="n"/>
      <c r="EA587" s="19" t="n"/>
      <c r="EB587" s="20" t="n"/>
      <c r="EC587" s="124" t="inlineStr">
        <is>
          <t>+86(755) 86666686</t>
        </is>
      </c>
      <c r="ED587" s="43" t="inlineStr">
        <is>
          <t>https://www.szprl.com/pr/index.php/index/contact/contact.html?lang=en_</t>
        </is>
      </c>
      <c r="EE587" s="43" t="n"/>
      <c r="EF587" s="43" t="n"/>
      <c r="EG587" s="43" t="n"/>
      <c r="EH587" s="43" t="n"/>
      <c r="EI587" s="20" t="inlineStr">
        <is>
          <t>vendor</t>
        </is>
      </c>
      <c r="EJ587" s="22">
        <f>_xlfn.CONCAT(AF587:BQ587)</f>
        <v/>
      </c>
      <c r="EK587" s="20" t="n"/>
      <c r="EL587" s="20" t="n"/>
      <c r="EM587" s="20" t="n"/>
      <c r="EN587" s="20" t="n"/>
    </row>
    <row r="588" ht="119.1" customHeight="1">
      <c r="A588" s="24" t="inlineStr">
        <is>
          <t>#000306</t>
        </is>
      </c>
      <c r="B588" s="24" t="inlineStr">
        <is>
          <t>Sibelius</t>
        </is>
      </c>
      <c r="E588" s="15" t="inlineStr">
        <is>
          <t>No</t>
        </is>
      </c>
      <c r="F588" s="25" t="inlineStr">
        <is>
          <t>Low</t>
        </is>
      </c>
      <c r="G588" s="25" t="n"/>
      <c r="H588" s="25" t="n"/>
      <c r="I588" s="25" t="n"/>
      <c r="J588" s="25" t="n"/>
      <c r="K588" s="26" t="n"/>
      <c r="L588" s="26">
        <f>IF(COUNTIF(K:K,K588)=0,"",COUNTIF(K:K,K588))</f>
        <v/>
      </c>
      <c r="M588" s="13" t="inlineStr">
        <is>
          <t>Digital Product</t>
        </is>
      </c>
      <c r="N588" s="13" t="inlineStr">
        <is>
          <t>I_Desktop App</t>
        </is>
      </c>
      <c r="O588" s="138" t="inlineStr">
        <is>
          <t>https://www.avid.com/sibelius</t>
        </is>
      </c>
      <c r="P588" s="13">
        <f>COUNTIF(Q588:AC588,"Y")</f>
        <v/>
      </c>
      <c r="R588" s="19" t="inlineStr">
        <is>
          <t>Y</t>
        </is>
      </c>
      <c r="S588" s="19" t="inlineStr">
        <is>
          <t>Y</t>
        </is>
      </c>
      <c r="T588" s="19" t="inlineStr">
        <is>
          <t>Y</t>
        </is>
      </c>
      <c r="U588" s="19" t="inlineStr"/>
      <c r="V588" s="19" t="inlineStr"/>
      <c r="W588" s="19" t="inlineStr">
        <is>
          <t>N</t>
        </is>
      </c>
      <c r="X588" s="19" t="inlineStr">
        <is>
          <t>N</t>
        </is>
      </c>
      <c r="Y588" s="19" t="inlineStr">
        <is>
          <t>N</t>
        </is>
      </c>
      <c r="Z588" s="19" t="inlineStr">
        <is>
          <t>N</t>
        </is>
      </c>
      <c r="AA588" s="19" t="inlineStr">
        <is>
          <t>N</t>
        </is>
      </c>
      <c r="AB588" s="19" t="inlineStr">
        <is>
          <t>N</t>
        </is>
      </c>
      <c r="AC588" s="19" t="inlineStr">
        <is>
          <t>N</t>
        </is>
      </c>
      <c r="AE588" s="13" t="n"/>
      <c r="AF588" s="14" t="n"/>
      <c r="AG588" s="14" t="inlineStr">
        <is>
          <t>Y</t>
        </is>
      </c>
      <c r="AH588" s="14" t="inlineStr">
        <is>
          <t>Y</t>
        </is>
      </c>
      <c r="AI588" s="14" t="n"/>
      <c r="AJ588" s="14" t="inlineStr">
        <is>
          <t>Y</t>
        </is>
      </c>
      <c r="AK588" s="14" t="inlineStr">
        <is>
          <t>Y</t>
        </is>
      </c>
      <c r="AL588" s="14" t="n"/>
      <c r="AM588" s="14" t="n"/>
      <c r="AN588" s="14" t="n"/>
      <c r="AO588" s="14" t="n"/>
      <c r="AP588" s="14" t="n"/>
      <c r="AQ588" s="14" t="n"/>
      <c r="AR588" s="14" t="n"/>
      <c r="AS588" s="14" t="n"/>
      <c r="AT588" s="14" t="n"/>
      <c r="AU588" s="14" t="n"/>
      <c r="AV588" s="14" t="n"/>
      <c r="AW588" s="14" t="n"/>
      <c r="AX588" s="14" t="n"/>
      <c r="AY588" s="14" t="n"/>
      <c r="AZ588" s="14" t="n"/>
      <c r="BA588" s="14" t="n"/>
      <c r="BB588" s="14" t="n"/>
      <c r="BC588" s="14" t="n"/>
      <c r="BD588" s="14" t="n"/>
      <c r="BE588" s="14" t="n"/>
      <c r="BF588" s="14" t="n"/>
      <c r="BG588" s="14" t="n"/>
      <c r="BH588" s="14" t="n"/>
      <c r="BI588" s="14" t="n"/>
      <c r="BJ588" s="14" t="n"/>
      <c r="BK588" s="14" t="n"/>
      <c r="BL588" s="14" t="n"/>
      <c r="BM588" s="14" t="n"/>
      <c r="BN588" s="14" t="n"/>
      <c r="BO588" s="14" t="n"/>
      <c r="BP588" s="14" t="n"/>
      <c r="BQ588" s="14" t="n"/>
      <c r="BR588" s="14" t="n"/>
      <c r="BT588" s="13" t="inlineStr">
        <is>
          <t>UK</t>
        </is>
      </c>
      <c r="BV588" s="13" t="inlineStr">
        <is>
          <t>(Location)might transfer outside EU</t>
        </is>
      </c>
      <c r="BW588" s="33" t="inlineStr">
        <is>
          <t>https://www.avid.com/legal/privacy-policy-statement</t>
        </is>
      </c>
      <c r="BX588" s="13" t="inlineStr">
        <is>
          <t>Music notation software. Allowing compose, arrange, publish, and teach music writing and scoring on desktop and mobile.</t>
        </is>
      </c>
      <c r="CA588" s="19" t="inlineStr">
        <is>
          <t>N</t>
        </is>
      </c>
      <c r="CB588" s="19" t="inlineStr">
        <is>
          <t>N</t>
        </is>
      </c>
      <c r="CC588" s="19" t="inlineStr">
        <is>
          <t>N</t>
        </is>
      </c>
      <c r="CF588" s="19" t="inlineStr">
        <is>
          <t>N</t>
        </is>
      </c>
      <c r="CG588" s="19" t="inlineStr">
        <is>
          <t>N</t>
        </is>
      </c>
      <c r="CI588" s="19" t="inlineStr">
        <is>
          <t>N</t>
        </is>
      </c>
      <c r="CJ588" s="19" t="inlineStr">
        <is>
          <t>N</t>
        </is>
      </c>
      <c r="CK588" s="19" t="inlineStr">
        <is>
          <t>N</t>
        </is>
      </c>
      <c r="CL588" s="19" t="inlineStr">
        <is>
          <t>N</t>
        </is>
      </c>
      <c r="CO588" s="19" t="inlineStr">
        <is>
          <t>N</t>
        </is>
      </c>
      <c r="CQ588" s="19" t="inlineStr">
        <is>
          <t>N</t>
        </is>
      </c>
      <c r="CT588" s="19" t="inlineStr">
        <is>
          <t>N</t>
        </is>
      </c>
      <c r="CU588" s="19" t="inlineStr">
        <is>
          <t>N</t>
        </is>
      </c>
      <c r="CW588" s="19" t="inlineStr">
        <is>
          <t>N</t>
        </is>
      </c>
      <c r="CX588" s="19" t="inlineStr">
        <is>
          <t>N</t>
        </is>
      </c>
      <c r="CY588" s="19" t="inlineStr">
        <is>
          <t>N</t>
        </is>
      </c>
      <c r="CZ588" s="19" t="inlineStr">
        <is>
          <t>N</t>
        </is>
      </c>
      <c r="DW588" s="13" t="n"/>
      <c r="DX588" s="22">
        <f>COUNTIF(A:A,A588)</f>
        <v/>
      </c>
      <c r="DZ588" s="19" t="n"/>
      <c r="EA588" s="19" t="n"/>
      <c r="EB588" s="20" t="n"/>
      <c r="EC588" s="20" t="n"/>
      <c r="ED588" s="43" t="inlineStr">
        <is>
          <t>https://www.avid.com/contact-sales</t>
        </is>
      </c>
      <c r="EE588" s="43" t="n"/>
      <c r="EF588" s="43" t="n"/>
      <c r="EG588" s="43" t="n"/>
      <c r="EH588" s="43" t="n"/>
      <c r="EI588" s="20" t="inlineStr">
        <is>
          <t>music</t>
        </is>
      </c>
      <c r="EJ588" s="22">
        <f>_xlfn.CONCAT(AF588:BQ588)</f>
        <v/>
      </c>
      <c r="EK588" s="22" t="n"/>
      <c r="EL588" s="20" t="n"/>
      <c r="EM588" s="20" t="n"/>
      <c r="EN588" s="20" t="n"/>
    </row>
    <row r="589" ht="135.95" customHeight="1">
      <c r="A589" s="24" t="inlineStr">
        <is>
          <t>#000307</t>
        </is>
      </c>
      <c r="B589" s="24" t="inlineStr">
        <is>
          <t>SIMS</t>
        </is>
      </c>
      <c r="C589" s="13" t="inlineStr">
        <is>
          <t>Capita</t>
        </is>
      </c>
      <c r="E589" s="15" t="inlineStr">
        <is>
          <t>Yes</t>
        </is>
      </c>
      <c r="F589" s="25" t="inlineStr">
        <is>
          <t>Low</t>
        </is>
      </c>
      <c r="G589" s="25" t="inlineStr">
        <is>
          <t>Done (DIS)</t>
        </is>
      </c>
      <c r="H589" s="25" t="n"/>
      <c r="I589" s="25" t="n"/>
      <c r="J589" s="25" t="n"/>
      <c r="K589" s="26" t="inlineStr">
        <is>
          <t>DAR00083</t>
        </is>
      </c>
      <c r="L589" s="26">
        <f>IF(COUNTIF(K:K,K589)=0,"",COUNTIF(K:K,K589))</f>
        <v/>
      </c>
      <c r="M589" s="13" t="inlineStr">
        <is>
          <t>Digital Product</t>
        </is>
      </c>
      <c r="N589" s="13" t="inlineStr">
        <is>
          <t>I_Desktop App</t>
        </is>
      </c>
      <c r="O589" s="37" t="inlineStr">
        <is>
          <t>https://www.capita-sims.co.uk/</t>
        </is>
      </c>
      <c r="P589" s="13">
        <f>COUNTIF(Q589:AC589,"Y")</f>
        <v/>
      </c>
      <c r="R589" s="19" t="inlineStr">
        <is>
          <t>N</t>
        </is>
      </c>
      <c r="S589" s="19" t="inlineStr">
        <is>
          <t>N</t>
        </is>
      </c>
      <c r="T589" s="19" t="inlineStr">
        <is>
          <t>N</t>
        </is>
      </c>
      <c r="U589" s="19" t="inlineStr">
        <is>
          <t>N</t>
        </is>
      </c>
      <c r="V589" s="19" t="inlineStr">
        <is>
          <t>N</t>
        </is>
      </c>
      <c r="W589" s="19" t="inlineStr">
        <is>
          <t>N</t>
        </is>
      </c>
      <c r="X589" s="19" t="inlineStr">
        <is>
          <t>N</t>
        </is>
      </c>
      <c r="Y589" s="19" t="inlineStr">
        <is>
          <t>N</t>
        </is>
      </c>
      <c r="Z589" s="19" t="inlineStr">
        <is>
          <t>N</t>
        </is>
      </c>
      <c r="AA589" s="19" t="inlineStr">
        <is>
          <t>N</t>
        </is>
      </c>
      <c r="AB589" s="19" t="inlineStr">
        <is>
          <t>N</t>
        </is>
      </c>
      <c r="AC589" s="19" t="inlineStr">
        <is>
          <t>N</t>
        </is>
      </c>
      <c r="AE589" s="13" t="n"/>
      <c r="AF589" s="14" t="inlineStr">
        <is>
          <t>Y</t>
        </is>
      </c>
      <c r="AG589" s="14" t="inlineStr">
        <is>
          <t>Y</t>
        </is>
      </c>
      <c r="AH589" s="14" t="inlineStr">
        <is>
          <t>Y</t>
        </is>
      </c>
      <c r="AI589" s="14" t="inlineStr">
        <is>
          <t>Y</t>
        </is>
      </c>
      <c r="AJ589" s="14" t="inlineStr">
        <is>
          <t>Y</t>
        </is>
      </c>
      <c r="AK589" s="14" t="inlineStr">
        <is>
          <t>Y</t>
        </is>
      </c>
      <c r="AL589" s="14" t="inlineStr">
        <is>
          <t>Y</t>
        </is>
      </c>
      <c r="AM589" s="14" t="inlineStr">
        <is>
          <t>Y</t>
        </is>
      </c>
      <c r="AN589" s="14" t="inlineStr">
        <is>
          <t>Y</t>
        </is>
      </c>
      <c r="AO589" s="14" t="inlineStr">
        <is>
          <t>Y</t>
        </is>
      </c>
      <c r="AP589" s="14" t="inlineStr">
        <is>
          <t>Y</t>
        </is>
      </c>
      <c r="AQ589" s="14" t="inlineStr">
        <is>
          <t>Y</t>
        </is>
      </c>
      <c r="AR589" s="14" t="inlineStr">
        <is>
          <t>Y</t>
        </is>
      </c>
      <c r="AS589" s="14" t="inlineStr">
        <is>
          <t>Y</t>
        </is>
      </c>
      <c r="AT589" s="14" t="inlineStr">
        <is>
          <t>Y</t>
        </is>
      </c>
      <c r="AU589" s="14" t="inlineStr">
        <is>
          <t>Y</t>
        </is>
      </c>
      <c r="AV589" s="14" t="inlineStr">
        <is>
          <t>Y</t>
        </is>
      </c>
      <c r="AW589" s="14" t="inlineStr">
        <is>
          <t>Y</t>
        </is>
      </c>
      <c r="AX589" s="14" t="inlineStr">
        <is>
          <t>Y</t>
        </is>
      </c>
      <c r="AY589" s="14" t="inlineStr">
        <is>
          <t>Y</t>
        </is>
      </c>
      <c r="AZ589" s="14" t="inlineStr">
        <is>
          <t>Y</t>
        </is>
      </c>
      <c r="BA589" s="14" t="inlineStr">
        <is>
          <t>Y</t>
        </is>
      </c>
      <c r="BB589" s="14" t="inlineStr">
        <is>
          <t>Y</t>
        </is>
      </c>
      <c r="BC589" s="14" t="inlineStr">
        <is>
          <t>Y</t>
        </is>
      </c>
      <c r="BD589" s="14" t="inlineStr">
        <is>
          <t>Y</t>
        </is>
      </c>
      <c r="BE589" s="14" t="inlineStr">
        <is>
          <t>Y</t>
        </is>
      </c>
      <c r="BF589" s="14" t="inlineStr">
        <is>
          <t>Y</t>
        </is>
      </c>
      <c r="BG589" s="14" t="inlineStr">
        <is>
          <t>Y</t>
        </is>
      </c>
      <c r="BH589" s="14" t="inlineStr">
        <is>
          <t>Y</t>
        </is>
      </c>
      <c r="BI589" s="14" t="inlineStr">
        <is>
          <t>Y</t>
        </is>
      </c>
      <c r="BJ589" s="14" t="inlineStr">
        <is>
          <t>Y</t>
        </is>
      </c>
      <c r="BK589" s="14" t="inlineStr">
        <is>
          <t>Y</t>
        </is>
      </c>
      <c r="BL589" s="14" t="inlineStr">
        <is>
          <t>Y</t>
        </is>
      </c>
      <c r="BM589" s="14" t="inlineStr">
        <is>
          <t>Y</t>
        </is>
      </c>
      <c r="BN589" s="14" t="inlineStr">
        <is>
          <t>Y</t>
        </is>
      </c>
      <c r="BO589" s="14" t="inlineStr">
        <is>
          <t>Y</t>
        </is>
      </c>
      <c r="BP589" s="14" t="inlineStr">
        <is>
          <t>Y</t>
        </is>
      </c>
      <c r="BQ589" s="14" t="inlineStr">
        <is>
          <t>Y</t>
        </is>
      </c>
      <c r="BR589" s="14" t="inlineStr">
        <is>
          <t>SIS</t>
        </is>
      </c>
      <c r="BS589" s="13" t="inlineStr">
        <is>
          <t>Manual</t>
        </is>
      </c>
      <c r="BT589" s="13" t="inlineStr">
        <is>
          <t>On premise</t>
        </is>
      </c>
      <c r="BU589" s="13" t="inlineStr">
        <is>
          <t>On premise</t>
        </is>
      </c>
      <c r="BV589" s="13" t="inlineStr">
        <is>
          <t>(Message)Data NOT shared to SIMS - all on prem (except Options Online - DCSPD)</t>
        </is>
      </c>
      <c r="BW589" s="33" t="inlineStr">
        <is>
          <t>https://www.educationsoftwaresolutions.co.uk/privacy-notice</t>
        </is>
      </c>
      <c r="BX589" s="13" t="inlineStr">
        <is>
          <t>Core Application for school management.</t>
        </is>
      </c>
      <c r="BY589" s="13" t="inlineStr">
        <is>
          <t>May not register as a student at the College</t>
        </is>
      </c>
      <c r="BZ589" s="13" t="inlineStr">
        <is>
          <t>N</t>
        </is>
      </c>
      <c r="CA589" s="19" t="inlineStr">
        <is>
          <t>N</t>
        </is>
      </c>
      <c r="CB589" s="19" t="inlineStr">
        <is>
          <t>N</t>
        </is>
      </c>
      <c r="CC589" s="19" t="inlineStr">
        <is>
          <t>N</t>
        </is>
      </c>
      <c r="CD589" s="19" t="inlineStr">
        <is>
          <t>N</t>
        </is>
      </c>
      <c r="CE589" s="19" t="inlineStr">
        <is>
          <t>N</t>
        </is>
      </c>
      <c r="CF589" s="19" t="inlineStr">
        <is>
          <t>N</t>
        </is>
      </c>
      <c r="CG589" s="19" t="inlineStr">
        <is>
          <t>N</t>
        </is>
      </c>
      <c r="CH589" s="19" t="inlineStr">
        <is>
          <t>N</t>
        </is>
      </c>
      <c r="CI589" s="19" t="inlineStr">
        <is>
          <t>N</t>
        </is>
      </c>
      <c r="CJ589" s="19" t="inlineStr">
        <is>
          <t>N</t>
        </is>
      </c>
      <c r="CK589" s="19" t="inlineStr">
        <is>
          <t>N</t>
        </is>
      </c>
      <c r="CL589" s="19" t="inlineStr">
        <is>
          <t>N</t>
        </is>
      </c>
      <c r="CM589" s="13" t="inlineStr">
        <is>
          <t>Will not sign more than T&amp;C</t>
        </is>
      </c>
      <c r="CN589" s="13" t="inlineStr">
        <is>
          <t>N</t>
        </is>
      </c>
      <c r="CO589" s="19" t="inlineStr">
        <is>
          <t>N</t>
        </is>
      </c>
      <c r="CQ589" s="19" t="inlineStr">
        <is>
          <t>N</t>
        </is>
      </c>
      <c r="CT589" s="19" t="inlineStr">
        <is>
          <t>N</t>
        </is>
      </c>
      <c r="CU589" s="19" t="inlineStr">
        <is>
          <t>N</t>
        </is>
      </c>
      <c r="CW589" s="19" t="inlineStr">
        <is>
          <t>N</t>
        </is>
      </c>
      <c r="CX589" s="19" t="inlineStr">
        <is>
          <t>N</t>
        </is>
      </c>
      <c r="CY589" s="19" t="inlineStr">
        <is>
          <t>N</t>
        </is>
      </c>
      <c r="CZ589" s="19" t="inlineStr">
        <is>
          <t>N</t>
        </is>
      </c>
      <c r="DA589" s="30" t="inlineStr">
        <is>
          <t>Until the student is 21 to enable us to provide historic
academic reports etc.</t>
        </is>
      </c>
      <c r="DB589" s="13" t="inlineStr">
        <is>
          <t>Y</t>
        </is>
      </c>
      <c r="DW589" s="13" t="inlineStr">
        <is>
          <t xml:space="preserve">Linked with Active directory 
Student Name, DOB, passport, RC/ARC,Photos, Academic Assessment Information, All Contact Information,
Medical History, Gender, Ethnicity.
</t>
        </is>
      </c>
      <c r="DX589" s="22">
        <f>COUNTIF(A:A,A589)</f>
        <v/>
      </c>
      <c r="DY589" s="19" t="inlineStr">
        <is>
          <t>N</t>
        </is>
      </c>
      <c r="DZ589" s="19" t="n"/>
      <c r="EA589" s="19" t="n"/>
      <c r="EB589" s="20" t="n"/>
      <c r="EC589" s="125" t="inlineStr">
        <is>
          <t>+44 (0) 1285 647500</t>
        </is>
      </c>
      <c r="ED589" s="43" t="inlineStr">
        <is>
          <t>https://www.ess-sims.co.uk/contact-us</t>
        </is>
      </c>
      <c r="EE589" s="43" t="n"/>
      <c r="EF589" s="43" t="n"/>
      <c r="EG589" s="43" t="n"/>
      <c r="EH589" s="43" t="n"/>
      <c r="EI589" s="20" t="inlineStr">
        <is>
          <t>EIM</t>
        </is>
      </c>
      <c r="EJ589" s="22">
        <f>_xlfn.CONCAT(AF589:BQ589)</f>
        <v/>
      </c>
      <c r="EK589" s="20" t="n"/>
      <c r="EL589" s="20" t="n"/>
      <c r="EM589" s="20" t="n"/>
      <c r="EN589" s="20" t="n"/>
    </row>
    <row r="590" ht="84.95" customHeight="1">
      <c r="A590" s="13" t="inlineStr">
        <is>
          <t>#000831</t>
        </is>
      </c>
      <c r="B590" s="14" t="inlineStr">
        <is>
          <t>Sing Up</t>
        </is>
      </c>
      <c r="N590" s="38" t="inlineStr">
        <is>
          <t>I_Website Service</t>
        </is>
      </c>
      <c r="O590" s="21" t="inlineStr">
        <is>
          <t>https://www.singup.org/</t>
        </is>
      </c>
      <c r="S590" s="19" t="inlineStr">
        <is>
          <t>Y</t>
        </is>
      </c>
      <c r="T590" s="19" t="inlineStr">
        <is>
          <t>Y</t>
        </is>
      </c>
      <c r="AF590" s="14" t="n"/>
      <c r="AG590" s="14" t="n"/>
      <c r="AH590" s="14" t="n"/>
      <c r="AI590" s="14" t="n"/>
      <c r="AJ590" s="14" t="n"/>
      <c r="AK590" s="14" t="n"/>
      <c r="AL590" s="14" t="n"/>
      <c r="AM590" s="14" t="n"/>
      <c r="AN590" s="14" t="n"/>
      <c r="AO590" s="14" t="n"/>
      <c r="AP590" s="14" t="n"/>
      <c r="AQ590" s="14" t="n"/>
      <c r="AR590" s="14" t="n"/>
      <c r="AS590" s="14" t="n"/>
      <c r="AT590" s="14" t="n"/>
      <c r="AU590" s="14" t="n"/>
      <c r="AV590" s="14" t="n"/>
      <c r="AW590" s="14" t="n"/>
      <c r="AX590" s="14" t="n"/>
      <c r="AY590" s="14" t="n"/>
      <c r="AZ590" s="14" t="n"/>
      <c r="BA590" s="14" t="n"/>
      <c r="BB590" s="14" t="n"/>
      <c r="BC590" s="14" t="n"/>
      <c r="BD590" s="14" t="n"/>
      <c r="BE590" s="14" t="n"/>
      <c r="BF590" s="14" t="n"/>
      <c r="BG590" s="14" t="n"/>
      <c r="BH590" s="14" t="n"/>
      <c r="BI590" s="14" t="n"/>
      <c r="BJ590" s="14" t="n"/>
      <c r="BK590" s="14" t="n"/>
      <c r="BL590" s="14" t="n"/>
      <c r="BM590" s="14" t="n"/>
      <c r="BN590" s="14" t="n"/>
      <c r="BO590" s="14" t="n"/>
      <c r="BP590" s="14" t="n"/>
      <c r="BQ590" s="14" t="n"/>
      <c r="BR590" s="14" t="n"/>
      <c r="BW590" s="138" t="inlineStr">
        <is>
          <t>https://www.singup.org/privacy-policy</t>
        </is>
      </c>
      <c r="BX590" s="13" t="inlineStr">
        <is>
          <t>[Chenghan]online platform and resources are designed to improve learning outcomes for singing</t>
        </is>
      </c>
      <c r="DX590" s="20" t="n"/>
      <c r="DZ590" s="19" t="n"/>
      <c r="EA590" s="19" t="n"/>
      <c r="EB590" s="20" t="n"/>
      <c r="EC590" s="20" t="n"/>
      <c r="ED590" s="20" t="n"/>
      <c r="EE590" s="20" t="n"/>
      <c r="EF590" s="20" t="n"/>
      <c r="EG590" s="20" t="n"/>
      <c r="EH590" s="20" t="n"/>
      <c r="EI590" s="20" t="n"/>
      <c r="EJ590" s="20" t="n"/>
      <c r="EK590" s="20" t="n"/>
      <c r="EL590" s="20" t="n"/>
      <c r="EM590" s="20" t="n"/>
      <c r="EN590" s="20" t="n"/>
    </row>
    <row r="591" ht="102" customHeight="1">
      <c r="A591" s="24" t="inlineStr">
        <is>
          <t>#000308</t>
        </is>
      </c>
      <c r="B591" s="24" t="inlineStr">
        <is>
          <t>Singapore Polo Club</t>
        </is>
      </c>
      <c r="C591" s="13" t="inlineStr">
        <is>
          <t>Singapore Polo Club</t>
        </is>
      </c>
      <c r="E591" s="15" t="inlineStr">
        <is>
          <t>No</t>
        </is>
      </c>
      <c r="F591" s="25" t="inlineStr">
        <is>
          <t>Med</t>
        </is>
      </c>
      <c r="G591" s="25" t="n"/>
      <c r="H591" s="25" t="n"/>
      <c r="I591" s="25" t="n"/>
      <c r="J591" s="25" t="n"/>
      <c r="K591" s="26" t="n"/>
      <c r="L591" s="26">
        <f>IF(COUNTIF(K:K,K591)=0,"",COUNTIF(K:K,K591))</f>
        <v/>
      </c>
      <c r="M591" s="13" t="inlineStr">
        <is>
          <t>Vendor</t>
        </is>
      </c>
      <c r="N591" s="13" t="inlineStr">
        <is>
          <t>V_Vendor</t>
        </is>
      </c>
      <c r="O591" s="138" t="inlineStr">
        <is>
          <t>https://www.singaporepoloclub.org/</t>
        </is>
      </c>
      <c r="P591" s="13">
        <f>COUNTIF(Q591:AC591,"Y")</f>
        <v/>
      </c>
      <c r="R591" s="19" t="inlineStr">
        <is>
          <t>N</t>
        </is>
      </c>
      <c r="S591" s="19" t="inlineStr"/>
      <c r="T591" s="19" t="inlineStr">
        <is>
          <t>N</t>
        </is>
      </c>
      <c r="U591" s="19" t="inlineStr"/>
      <c r="V591" s="19" t="inlineStr">
        <is>
          <t>N</t>
        </is>
      </c>
      <c r="W591" s="19" t="inlineStr">
        <is>
          <t>N</t>
        </is>
      </c>
      <c r="X591" s="19" t="inlineStr">
        <is>
          <t>N</t>
        </is>
      </c>
      <c r="Y591" s="19" t="inlineStr">
        <is>
          <t>N</t>
        </is>
      </c>
      <c r="Z591" s="19" t="inlineStr">
        <is>
          <t>N</t>
        </is>
      </c>
      <c r="AA591" s="19" t="inlineStr">
        <is>
          <t>N</t>
        </is>
      </c>
      <c r="AB591" s="19" t="inlineStr">
        <is>
          <t>N</t>
        </is>
      </c>
      <c r="AC591" s="19" t="inlineStr">
        <is>
          <t>N</t>
        </is>
      </c>
      <c r="AE591" s="13" t="n"/>
      <c r="AF591" s="14" t="n"/>
      <c r="AG591" s="14" t="inlineStr">
        <is>
          <t>Y</t>
        </is>
      </c>
      <c r="AH591" s="14" t="n"/>
      <c r="AI591" s="14" t="inlineStr">
        <is>
          <t>Y</t>
        </is>
      </c>
      <c r="AJ591" s="14" t="n"/>
      <c r="AK591" s="14" t="n"/>
      <c r="AL591" s="14" t="inlineStr">
        <is>
          <t>Y</t>
        </is>
      </c>
      <c r="AM591" s="14" t="n"/>
      <c r="AN591" s="14" t="n"/>
      <c r="AO591" s="14" t="n"/>
      <c r="AP591" s="14" t="n"/>
      <c r="AQ591" s="14" t="n"/>
      <c r="AR591" s="14" t="n"/>
      <c r="AS591" s="14" t="n"/>
      <c r="AT591" s="14" t="inlineStr">
        <is>
          <t>Y</t>
        </is>
      </c>
      <c r="AU591" s="14" t="n"/>
      <c r="AV591" s="14" t="n"/>
      <c r="AW591" s="14" t="n"/>
      <c r="AX591" s="14" t="n"/>
      <c r="AY591" s="14" t="n"/>
      <c r="AZ591" s="14" t="inlineStr">
        <is>
          <t>Y</t>
        </is>
      </c>
      <c r="BA591" s="14" t="n"/>
      <c r="BB591" s="14" t="n"/>
      <c r="BC591" s="14" t="n"/>
      <c r="BD591" s="14" t="n"/>
      <c r="BE591" s="14" t="n"/>
      <c r="BF591" s="14" t="n"/>
      <c r="BG591" s="14" t="n"/>
      <c r="BH591" s="14" t="n"/>
      <c r="BI591" s="14" t="n"/>
      <c r="BJ591" s="14" t="n"/>
      <c r="BK591" s="14" t="n"/>
      <c r="BL591" s="14" t="n"/>
      <c r="BM591" s="14" t="n"/>
      <c r="BN591" s="14" t="n"/>
      <c r="BO591" s="14" t="n"/>
      <c r="BP591" s="14" t="n"/>
      <c r="BQ591" s="14" t="n"/>
      <c r="BR591" s="14" t="n"/>
      <c r="BT591" s="13" t="inlineStr">
        <is>
          <t>Singapore</t>
        </is>
      </c>
      <c r="BW591" s="33" t="inlineStr">
        <is>
          <t>https://www.singaporepoloclub.org/privacy-policy</t>
        </is>
      </c>
      <c r="BX591" s="13" t="inlineStr">
        <is>
          <t>Provision of co- curricular activities</t>
        </is>
      </c>
      <c r="BY591" s="13" t="inlineStr">
        <is>
          <t>May not participate in specific co-curricular activities</t>
        </is>
      </c>
      <c r="CA591" s="19" t="inlineStr">
        <is>
          <t>N</t>
        </is>
      </c>
      <c r="CC591" s="19" t="inlineStr">
        <is>
          <t>N</t>
        </is>
      </c>
      <c r="CE591" s="19" t="inlineStr">
        <is>
          <t>Y</t>
        </is>
      </c>
      <c r="CF591" s="19" t="inlineStr">
        <is>
          <t>N</t>
        </is>
      </c>
      <c r="CG591" s="19" t="inlineStr">
        <is>
          <t>N</t>
        </is>
      </c>
      <c r="CI591" s="19" t="inlineStr">
        <is>
          <t>N</t>
        </is>
      </c>
      <c r="CJ591" s="19" t="inlineStr">
        <is>
          <t>N</t>
        </is>
      </c>
      <c r="CK591" s="19" t="inlineStr">
        <is>
          <t>N</t>
        </is>
      </c>
      <c r="CL591" s="19" t="inlineStr">
        <is>
          <t>N</t>
        </is>
      </c>
      <c r="CO591" s="19" t="inlineStr">
        <is>
          <t>N</t>
        </is>
      </c>
      <c r="CQ591" s="19" t="inlineStr">
        <is>
          <t>N</t>
        </is>
      </c>
      <c r="CT591" s="19" t="inlineStr">
        <is>
          <t>N</t>
        </is>
      </c>
      <c r="CU591" s="19" t="inlineStr">
        <is>
          <t>N</t>
        </is>
      </c>
      <c r="CW591" s="19" t="inlineStr">
        <is>
          <t>N</t>
        </is>
      </c>
      <c r="CX591" s="19" t="inlineStr">
        <is>
          <t>N</t>
        </is>
      </c>
      <c r="CY591" s="19" t="inlineStr">
        <is>
          <t>N</t>
        </is>
      </c>
      <c r="CZ591" s="19" t="inlineStr">
        <is>
          <t>N</t>
        </is>
      </c>
      <c r="DA591" s="13" t="inlineStr">
        <is>
          <t>(Draft)Retained for one year after the CCA activity</t>
        </is>
      </c>
      <c r="DW591" s="13" t="inlineStr">
        <is>
          <t>Student names, class number, medical information, Parent names, parent email
address</t>
        </is>
      </c>
      <c r="DX591" s="22">
        <f>COUNTIF(A:A,A591)</f>
        <v/>
      </c>
      <c r="DZ591" s="19" t="n"/>
      <c r="EA591" s="19" t="n"/>
      <c r="EB591" s="20" t="inlineStr">
        <is>
          <t>Depend on purpose</t>
        </is>
      </c>
      <c r="EC591" s="111" t="inlineStr">
        <is>
          <t>(65) 6854 3999</t>
        </is>
      </c>
      <c r="ED591" s="43" t="inlineStr">
        <is>
          <t>https://www.singaporepoloclub.org/contact</t>
        </is>
      </c>
      <c r="EE591" s="43" t="n"/>
      <c r="EF591" s="43" t="n"/>
      <c r="EG591" s="43" t="n"/>
      <c r="EH591" s="43" t="n"/>
      <c r="EI591" s="20" t="inlineStr">
        <is>
          <t>CCA</t>
        </is>
      </c>
      <c r="EJ591" s="22">
        <f>_xlfn.CONCAT(AF591:BQ591)</f>
        <v/>
      </c>
      <c r="EK591" s="22" t="n"/>
      <c r="EL591" s="20" t="n"/>
      <c r="EM591" s="20" t="n"/>
      <c r="EN591" s="20" t="n"/>
    </row>
    <row r="592" ht="84.95" customHeight="1">
      <c r="A592" s="24" t="inlineStr">
        <is>
          <t>#000627</t>
        </is>
      </c>
      <c r="B592" s="13" t="inlineStr">
        <is>
          <t>Sketchbook</t>
        </is>
      </c>
      <c r="F592" s="25" t="n"/>
      <c r="G592" s="25" t="n"/>
      <c r="H592" s="25" t="n"/>
      <c r="I592" s="25" t="n"/>
      <c r="J592" s="25" t="n"/>
      <c r="L592" s="26">
        <f>IF(COUNTIF(K:K,K592)=0,"",COUNTIF(K:K,K592))</f>
        <v/>
      </c>
      <c r="M592" s="13" t="inlineStr">
        <is>
          <t>Digital Product</t>
        </is>
      </c>
      <c r="N592" s="13" t="inlineStr">
        <is>
          <t>I_Mobile App</t>
        </is>
      </c>
      <c r="O592" s="41" t="inlineStr">
        <is>
          <t>https://www.sketchbook.com/</t>
        </is>
      </c>
      <c r="P592" s="13">
        <f>COUNTIF(Q592:AC592,"Y")</f>
        <v/>
      </c>
      <c r="R592" s="19" t="inlineStr">
        <is>
          <t>N</t>
        </is>
      </c>
      <c r="S592" s="19" t="inlineStr">
        <is>
          <t>Y</t>
        </is>
      </c>
      <c r="T592" s="19" t="inlineStr">
        <is>
          <t>Y</t>
        </is>
      </c>
      <c r="U592" s="19" t="inlineStr"/>
      <c r="V592" s="19" t="inlineStr"/>
      <c r="W592" s="19" t="inlineStr">
        <is>
          <t>N</t>
        </is>
      </c>
      <c r="X592" s="19" t="inlineStr">
        <is>
          <t>N</t>
        </is>
      </c>
      <c r="Y592" s="19" t="inlineStr">
        <is>
          <t>N</t>
        </is>
      </c>
      <c r="Z592" s="19" t="inlineStr">
        <is>
          <t>N</t>
        </is>
      </c>
      <c r="AA592" s="19" t="inlineStr">
        <is>
          <t>N</t>
        </is>
      </c>
      <c r="AB592" s="19" t="inlineStr">
        <is>
          <t>N</t>
        </is>
      </c>
      <c r="AC592" s="19" t="inlineStr">
        <is>
          <t>N</t>
        </is>
      </c>
      <c r="AE592" s="13" t="n"/>
      <c r="AF592" s="14" t="inlineStr"/>
      <c r="AG592" s="14" t="inlineStr"/>
      <c r="AH592" s="14" t="inlineStr"/>
      <c r="AI592" s="14" t="inlineStr"/>
      <c r="AJ592" s="14" t="inlineStr"/>
      <c r="AK592" s="14" t="inlineStr"/>
      <c r="AL592" s="14" t="inlineStr"/>
      <c r="AM592" s="14" t="inlineStr"/>
      <c r="AN592" s="14" t="inlineStr"/>
      <c r="AO592" s="14" t="inlineStr"/>
      <c r="AP592" s="14" t="inlineStr"/>
      <c r="AQ592" s="14" t="inlineStr"/>
      <c r="AR592" s="14" t="inlineStr"/>
      <c r="AS592" s="14" t="inlineStr"/>
      <c r="AT592" s="14" t="inlineStr"/>
      <c r="AU592" s="14" t="inlineStr"/>
      <c r="AV592" s="14" t="inlineStr"/>
      <c r="AW592" s="14" t="inlineStr"/>
      <c r="AX592" s="14" t="inlineStr"/>
      <c r="AY592" s="14" t="inlineStr"/>
      <c r="AZ592" s="14" t="inlineStr"/>
      <c r="BA592" s="14" t="inlineStr"/>
      <c r="BB592" s="14" t="inlineStr"/>
      <c r="BC592" s="14" t="inlineStr"/>
      <c r="BD592" s="14" t="inlineStr"/>
      <c r="BE592" s="14" t="inlineStr"/>
      <c r="BF592" s="14" t="inlineStr"/>
      <c r="BG592" s="14" t="inlineStr"/>
      <c r="BH592" s="14" t="inlineStr"/>
      <c r="BI592" s="14" t="inlineStr"/>
      <c r="BJ592" s="14" t="inlineStr"/>
      <c r="BK592" s="14" t="inlineStr"/>
      <c r="BL592" s="14" t="inlineStr"/>
      <c r="BM592" s="14" t="inlineStr"/>
      <c r="BN592" s="14" t="inlineStr"/>
      <c r="BO592" s="14" t="inlineStr"/>
      <c r="BP592" s="14" t="inlineStr"/>
      <c r="BQ592" s="14" t="inlineStr"/>
      <c r="BR592" s="14" t="n"/>
      <c r="BT592" s="13" t="inlineStr">
        <is>
          <t>USA</t>
        </is>
      </c>
      <c r="BV592" s="13" t="inlineStr">
        <is>
          <t>Can be downloaded using Apple ID</t>
        </is>
      </c>
      <c r="BW592" s="33" t="inlineStr">
        <is>
          <t>https://www.sketchbook.com/privacy</t>
        </is>
      </c>
      <c r="BX592" s="13" t="inlineStr">
        <is>
          <t>Tool for drawing</t>
        </is>
      </c>
      <c r="CA592" s="19" t="inlineStr">
        <is>
          <t>N</t>
        </is>
      </c>
      <c r="CC592" s="19" t="inlineStr">
        <is>
          <t>N</t>
        </is>
      </c>
      <c r="CF592" s="19" t="inlineStr">
        <is>
          <t>N</t>
        </is>
      </c>
      <c r="CG592" s="19" t="inlineStr">
        <is>
          <t>N</t>
        </is>
      </c>
      <c r="CI592" s="19" t="inlineStr">
        <is>
          <t>N</t>
        </is>
      </c>
      <c r="CJ592" s="19" t="inlineStr">
        <is>
          <t>N</t>
        </is>
      </c>
      <c r="CK592" s="19" t="inlineStr">
        <is>
          <t>N</t>
        </is>
      </c>
      <c r="CL592" s="19" t="inlineStr">
        <is>
          <t>N</t>
        </is>
      </c>
      <c r="CO592" s="19" t="inlineStr">
        <is>
          <t>N</t>
        </is>
      </c>
      <c r="CQ592" s="19" t="inlineStr">
        <is>
          <t>N</t>
        </is>
      </c>
      <c r="CT592" s="19" t="inlineStr">
        <is>
          <t>N</t>
        </is>
      </c>
      <c r="CU592" s="19" t="inlineStr">
        <is>
          <t>N</t>
        </is>
      </c>
      <c r="CW592" s="19" t="inlineStr">
        <is>
          <t>N</t>
        </is>
      </c>
      <c r="CX592" s="19" t="inlineStr">
        <is>
          <t>N</t>
        </is>
      </c>
      <c r="CY592" s="19" t="inlineStr">
        <is>
          <t>N</t>
        </is>
      </c>
      <c r="CZ592" s="19" t="inlineStr">
        <is>
          <t>N</t>
        </is>
      </c>
      <c r="DW592" s="13" t="n"/>
      <c r="DX592" s="22">
        <f>COUNTIF(A:A,A592)</f>
        <v/>
      </c>
      <c r="DZ592" s="19" t="n"/>
      <c r="EA592" s="19" t="n"/>
      <c r="EB592" s="20" t="n"/>
      <c r="EC592" s="20" t="n"/>
      <c r="ED592" s="43" t="inlineStr">
        <is>
          <t>https://help.sketchbook.com/contact-us</t>
        </is>
      </c>
      <c r="EE592" s="43" t="n"/>
      <c r="EF592" s="43" t="n"/>
      <c r="EG592" s="43" t="n"/>
      <c r="EH592" s="43" t="n"/>
      <c r="EI592" s="20" t="inlineStr">
        <is>
          <t>tool</t>
        </is>
      </c>
      <c r="EJ592" s="22">
        <f>_xlfn.CONCAT(AF592:BQ592)</f>
        <v/>
      </c>
      <c r="EK592" s="20" t="n"/>
      <c r="EL592" s="20" t="n"/>
      <c r="EM592" s="20" t="n"/>
      <c r="EN592" s="20" t="n"/>
    </row>
    <row r="593" ht="102" customHeight="1">
      <c r="A593" s="24" t="inlineStr">
        <is>
          <t>#000309</t>
        </is>
      </c>
      <c r="B593" s="24" t="inlineStr">
        <is>
          <t>Sketchup</t>
        </is>
      </c>
      <c r="C593" s="13" t="inlineStr">
        <is>
          <t>Trimble</t>
        </is>
      </c>
      <c r="E593" s="15" t="inlineStr">
        <is>
          <t>No</t>
        </is>
      </c>
      <c r="F593" s="25" t="inlineStr">
        <is>
          <t>Low</t>
        </is>
      </c>
      <c r="G593" s="25" t="n"/>
      <c r="H593" s="25" t="n"/>
      <c r="I593" s="25" t="n"/>
      <c r="J593" s="25" t="n"/>
      <c r="K593" s="26" t="n"/>
      <c r="L593" s="26">
        <f>IF(COUNTIF(K:K,K593)=0,"",COUNTIF(K:K,K593))</f>
        <v/>
      </c>
      <c r="M593" s="13" t="inlineStr">
        <is>
          <t>Digital Product</t>
        </is>
      </c>
      <c r="N593" s="13" t="inlineStr">
        <is>
          <t>I_Desktop App</t>
        </is>
      </c>
      <c r="O593" s="37" t="inlineStr">
        <is>
          <t>https://www.sketchup.com/</t>
        </is>
      </c>
      <c r="P593" s="13">
        <f>COUNTIF(Q593:AC593,"Y")</f>
        <v/>
      </c>
      <c r="R593" s="19" t="inlineStr">
        <is>
          <t>N</t>
        </is>
      </c>
      <c r="S593" s="19" t="inlineStr">
        <is>
          <t>Y</t>
        </is>
      </c>
      <c r="T593" s="19" t="inlineStr">
        <is>
          <t>N</t>
        </is>
      </c>
      <c r="U593" s="19" t="inlineStr"/>
      <c r="V593" s="19" t="inlineStr"/>
      <c r="W593" s="19" t="inlineStr">
        <is>
          <t>Y</t>
        </is>
      </c>
      <c r="X593" s="19" t="inlineStr">
        <is>
          <t>N</t>
        </is>
      </c>
      <c r="Y593" s="19" t="inlineStr">
        <is>
          <t>N</t>
        </is>
      </c>
      <c r="Z593" s="19" t="inlineStr">
        <is>
          <t>N</t>
        </is>
      </c>
      <c r="AA593" s="19" t="inlineStr">
        <is>
          <t>N</t>
        </is>
      </c>
      <c r="AB593" s="19" t="inlineStr">
        <is>
          <t>N</t>
        </is>
      </c>
      <c r="AC593" s="19" t="inlineStr">
        <is>
          <t>N</t>
        </is>
      </c>
      <c r="AE593" s="13" t="n"/>
      <c r="AF593" s="14" t="n"/>
      <c r="AG593" s="14" t="inlineStr">
        <is>
          <t>Y</t>
        </is>
      </c>
      <c r="AH593" s="14" t="inlineStr">
        <is>
          <t>Y</t>
        </is>
      </c>
      <c r="AI593" s="14" t="n"/>
      <c r="AJ593" s="14" t="inlineStr">
        <is>
          <t>Y</t>
        </is>
      </c>
      <c r="AK593" s="14" t="inlineStr">
        <is>
          <t>Y</t>
        </is>
      </c>
      <c r="AL593" s="14" t="n"/>
      <c r="AM593" s="14" t="n"/>
      <c r="AN593" s="14" t="n"/>
      <c r="AO593" s="14" t="n"/>
      <c r="AP593" s="14" t="n"/>
      <c r="AQ593" s="14" t="n"/>
      <c r="AR593" s="14" t="n"/>
      <c r="AS593" s="14" t="n"/>
      <c r="AT593" s="14" t="n"/>
      <c r="AU593" s="14" t="n"/>
      <c r="AV593" s="14" t="n"/>
      <c r="AW593" s="14" t="n"/>
      <c r="AX593" s="14" t="n"/>
      <c r="AY593" s="14" t="n"/>
      <c r="AZ593" s="14" t="n"/>
      <c r="BA593" s="14" t="n"/>
      <c r="BB593" s="14" t="n"/>
      <c r="BC593" s="14" t="n"/>
      <c r="BD593" s="14" t="n"/>
      <c r="BE593" s="14" t="n"/>
      <c r="BF593" s="14" t="n"/>
      <c r="BG593" s="14" t="n"/>
      <c r="BH593" s="14" t="n"/>
      <c r="BI593" s="14" t="n"/>
      <c r="BJ593" s="14" t="n"/>
      <c r="BK593" s="14" t="n"/>
      <c r="BL593" s="14" t="n"/>
      <c r="BM593" s="14" t="n"/>
      <c r="BN593" s="14" t="n"/>
      <c r="BO593" s="14" t="n"/>
      <c r="BP593" s="14" t="n"/>
      <c r="BQ593" s="14" t="n"/>
      <c r="BR593" s="14" t="n"/>
      <c r="BT593" s="13" t="inlineStr">
        <is>
          <t>No identifiable data</t>
        </is>
      </c>
      <c r="BV593" s="13" t="inlineStr">
        <is>
          <t>(Message)registration data or account data is submitted directly to Google and Microsoft's services and is never stored by sketchup</t>
        </is>
      </c>
      <c r="BW593" s="33" t="inlineStr">
        <is>
          <t>https://www.sketchup.com/legal/privacy-notice</t>
        </is>
      </c>
      <c r="BX593" s="13" t="inlineStr">
        <is>
          <t>Tool for 3D modolling</t>
        </is>
      </c>
      <c r="CA593" s="19" t="inlineStr">
        <is>
          <t>N</t>
        </is>
      </c>
      <c r="CC593" s="19" t="inlineStr">
        <is>
          <t>N</t>
        </is>
      </c>
      <c r="CF593" s="19" t="inlineStr">
        <is>
          <t>N</t>
        </is>
      </c>
      <c r="CG593" s="19" t="inlineStr">
        <is>
          <t>N</t>
        </is>
      </c>
      <c r="CI593" s="19" t="inlineStr">
        <is>
          <t>N</t>
        </is>
      </c>
      <c r="CJ593" s="19" t="inlineStr">
        <is>
          <t>N</t>
        </is>
      </c>
      <c r="CK593" s="19" t="inlineStr">
        <is>
          <t>N</t>
        </is>
      </c>
      <c r="CL593" s="19" t="inlineStr">
        <is>
          <t>N</t>
        </is>
      </c>
      <c r="CO593" s="19" t="inlineStr">
        <is>
          <t>N</t>
        </is>
      </c>
      <c r="CQ593" s="19" t="inlineStr">
        <is>
          <t>N</t>
        </is>
      </c>
      <c r="CT593" s="19" t="inlineStr">
        <is>
          <t>N</t>
        </is>
      </c>
      <c r="CU593" s="19" t="inlineStr">
        <is>
          <t>N</t>
        </is>
      </c>
      <c r="CW593" s="19" t="inlineStr">
        <is>
          <t>N</t>
        </is>
      </c>
      <c r="CX593" s="19" t="inlineStr">
        <is>
          <t>N</t>
        </is>
      </c>
      <c r="CY593" s="19" t="inlineStr">
        <is>
          <t>N</t>
        </is>
      </c>
      <c r="CZ593" s="19" t="inlineStr">
        <is>
          <t>N</t>
        </is>
      </c>
      <c r="DW593" s="13" t="inlineStr">
        <is>
          <t>?</t>
        </is>
      </c>
      <c r="DX593" s="22">
        <f>COUNTIF(A:A,A593)</f>
        <v/>
      </c>
      <c r="DZ593" s="19" t="n"/>
      <c r="EA593" s="19" t="n"/>
      <c r="EB593" s="20" t="n"/>
      <c r="EC593" s="20" t="n"/>
      <c r="ED593" s="43" t="inlineStr">
        <is>
          <t>https://help.sketchup.com/en/contact-support/sales-question/form</t>
        </is>
      </c>
      <c r="EE593" s="43" t="n"/>
      <c r="EF593" s="43" t="n"/>
      <c r="EG593" s="43" t="n"/>
      <c r="EH593" s="43" t="n"/>
      <c r="EI593" s="20" t="inlineStr">
        <is>
          <t>tool</t>
        </is>
      </c>
      <c r="EJ593" s="22">
        <f>_xlfn.CONCAT(AF593:BQ593)</f>
        <v/>
      </c>
      <c r="EK593" s="22" t="n"/>
      <c r="EL593" s="20" t="n"/>
      <c r="EM593" s="20" t="n"/>
      <c r="EN593" s="20" t="n"/>
    </row>
    <row r="594" ht="255" customHeight="1">
      <c r="A594" s="24" t="inlineStr">
        <is>
          <t>#000628</t>
        </is>
      </c>
      <c r="B594" s="13" t="inlineStr">
        <is>
          <t>skipping skills</t>
        </is>
      </c>
      <c r="F594" s="25" t="n"/>
      <c r="G594" s="25" t="n"/>
      <c r="H594" s="25" t="n"/>
      <c r="I594" s="25" t="n"/>
      <c r="J594" s="25" t="n"/>
      <c r="L594" s="26">
        <f>IF(COUNTIF(K:K,K594)=0,"",COUNTIF(K:K,K594))</f>
        <v/>
      </c>
      <c r="M594" s="13" t="inlineStr">
        <is>
          <t>Digital Product</t>
        </is>
      </c>
      <c r="N594" s="13" t="inlineStr">
        <is>
          <t>I_Mobile App</t>
        </is>
      </c>
      <c r="O594" s="41" t="inlineStr">
        <is>
          <t>https://www.skippingskills.com/</t>
        </is>
      </c>
      <c r="P594" s="13">
        <f>COUNTIF(Q594:AC594,"Y")</f>
        <v/>
      </c>
      <c r="R594" s="19" t="inlineStr">
        <is>
          <t>Y</t>
        </is>
      </c>
      <c r="S594" s="19" t="inlineStr"/>
      <c r="T594" s="19" t="inlineStr">
        <is>
          <t>N</t>
        </is>
      </c>
      <c r="U594" s="19" t="inlineStr"/>
      <c r="V594" s="19" t="inlineStr"/>
      <c r="W594" s="19" t="inlineStr">
        <is>
          <t>N</t>
        </is>
      </c>
      <c r="X594" s="19" t="inlineStr">
        <is>
          <t>N</t>
        </is>
      </c>
      <c r="Y594" s="19" t="inlineStr">
        <is>
          <t>N</t>
        </is>
      </c>
      <c r="Z594" s="19" t="inlineStr">
        <is>
          <t>N</t>
        </is>
      </c>
      <c r="AA594" s="19" t="inlineStr">
        <is>
          <t>N</t>
        </is>
      </c>
      <c r="AB594" s="19" t="inlineStr">
        <is>
          <t>N</t>
        </is>
      </c>
      <c r="AC594" s="19" t="inlineStr">
        <is>
          <t>N</t>
        </is>
      </c>
      <c r="AE594" s="13" t="n"/>
      <c r="AF594" s="14" t="n"/>
      <c r="AG594" s="14" t="inlineStr">
        <is>
          <t>Y</t>
        </is>
      </c>
      <c r="AH594" s="14" t="n"/>
      <c r="AI594" s="14" t="n"/>
      <c r="AJ594" s="14" t="inlineStr">
        <is>
          <t>Y</t>
        </is>
      </c>
      <c r="AK594" s="14" t="n"/>
      <c r="AL594" s="14" t="n"/>
      <c r="AM594" s="14" t="n"/>
      <c r="AN594" s="14" t="n"/>
      <c r="AO594" s="14" t="n"/>
      <c r="AP594" s="14" t="n"/>
      <c r="AQ594" s="14" t="n"/>
      <c r="AR594" s="14" t="n"/>
      <c r="AS594" s="14" t="n"/>
      <c r="AT594" s="14" t="n"/>
      <c r="AU594" s="14" t="n"/>
      <c r="AV594" s="14" t="n"/>
      <c r="AW594" s="14" t="n"/>
      <c r="AX594" s="14" t="n"/>
      <c r="AY594" s="14" t="n"/>
      <c r="AZ594" s="14" t="n"/>
      <c r="BA594" s="14" t="n"/>
      <c r="BB594" s="14" t="n"/>
      <c r="BC594" s="14" t="n"/>
      <c r="BD594" s="14" t="n"/>
      <c r="BE594" s="14" t="n"/>
      <c r="BF594" s="14" t="n"/>
      <c r="BG594" s="14" t="n"/>
      <c r="BH594" s="14" t="n"/>
      <c r="BI594" s="14" t="n"/>
      <c r="BJ594" s="14" t="n"/>
      <c r="BK594" s="14" t="n"/>
      <c r="BL594" s="14" t="n"/>
      <c r="BM594" s="14" t="n"/>
      <c r="BN594" s="14" t="n"/>
      <c r="BO594" s="14" t="n"/>
      <c r="BP594" s="14" t="n"/>
      <c r="BQ594" s="14" t="n"/>
      <c r="BR594" s="14" t="n"/>
      <c r="BT594" s="13" t="inlineStr">
        <is>
          <t>Requires Confirmation</t>
        </is>
      </c>
      <c r="BW594" s="33" t="inlineStr">
        <is>
          <t>https://uploads-ssl.webflow.com/5f95e809b68ed7abd6b49747/5fa5907d71654231c4444005_SkippingSkillsPrivacyPolicy.pdf</t>
        </is>
      </c>
      <c r="BX594" s="13" t="inlineStr">
        <is>
          <t>Tool for learning jump rope skills.</t>
        </is>
      </c>
      <c r="CA594" s="19" t="inlineStr">
        <is>
          <t>N</t>
        </is>
      </c>
      <c r="CC594" s="19" t="inlineStr">
        <is>
          <t>N</t>
        </is>
      </c>
      <c r="CF594" s="19" t="inlineStr">
        <is>
          <t>N</t>
        </is>
      </c>
      <c r="CG594" s="19" t="inlineStr">
        <is>
          <t>N</t>
        </is>
      </c>
      <c r="CI594" s="19" t="inlineStr">
        <is>
          <t>N</t>
        </is>
      </c>
      <c r="CJ594" s="19" t="inlineStr">
        <is>
          <t>N</t>
        </is>
      </c>
      <c r="CK594" s="19" t="inlineStr">
        <is>
          <t>N</t>
        </is>
      </c>
      <c r="CL594" s="19" t="inlineStr">
        <is>
          <t>N</t>
        </is>
      </c>
      <c r="CO594" s="19" t="inlineStr">
        <is>
          <t>N</t>
        </is>
      </c>
      <c r="CQ594" s="19" t="inlineStr">
        <is>
          <t>N</t>
        </is>
      </c>
      <c r="CT594" s="19" t="inlineStr">
        <is>
          <t>N</t>
        </is>
      </c>
      <c r="CU594" s="19" t="inlineStr">
        <is>
          <t>N</t>
        </is>
      </c>
      <c r="CW594" s="19" t="inlineStr">
        <is>
          <t>N</t>
        </is>
      </c>
      <c r="CX594" s="19" t="inlineStr">
        <is>
          <t>N</t>
        </is>
      </c>
      <c r="CY594" s="19" t="inlineStr">
        <is>
          <t>N</t>
        </is>
      </c>
      <c r="CZ594" s="19" t="inlineStr">
        <is>
          <t>N</t>
        </is>
      </c>
      <c r="DW594" s="13" t="n"/>
      <c r="DX594" s="22">
        <f>COUNTIF(A:A,A594)</f>
        <v/>
      </c>
      <c r="DZ594" s="19" t="n"/>
      <c r="EA594" s="19" t="n"/>
      <c r="EB594" s="20" t="inlineStr">
        <is>
          <t>hello@skippingskills.com</t>
        </is>
      </c>
      <c r="EC594" s="20" t="n"/>
      <c r="ED594" s="20" t="n"/>
      <c r="EE594" s="20" t="n"/>
      <c r="EF594" s="20" t="n"/>
      <c r="EG594" s="20" t="n"/>
      <c r="EH594" s="20" t="n"/>
      <c r="EI594" s="20" t="inlineStr">
        <is>
          <t>tool</t>
        </is>
      </c>
      <c r="EJ594" s="22">
        <f>_xlfn.CONCAT(AF594:BQ594)</f>
        <v/>
      </c>
      <c r="EK594" s="20" t="n"/>
      <c r="EL594" s="20" t="n"/>
      <c r="EM594" s="20" t="n"/>
      <c r="EN594" s="20" t="n"/>
    </row>
    <row r="595" ht="102" customHeight="1">
      <c r="A595" s="24" t="inlineStr">
        <is>
          <t>#000310</t>
        </is>
      </c>
      <c r="B595" s="24" t="inlineStr">
        <is>
          <t>Skype for Business PC</t>
        </is>
      </c>
      <c r="C595" s="13" t="inlineStr">
        <is>
          <t>SKYPE</t>
        </is>
      </c>
      <c r="E595" s="15" t="inlineStr">
        <is>
          <t>No</t>
        </is>
      </c>
      <c r="F595" s="25" t="inlineStr">
        <is>
          <t>Low</t>
        </is>
      </c>
      <c r="G595" s="25" t="n"/>
      <c r="H595" s="25" t="n"/>
      <c r="I595" s="25" t="n"/>
      <c r="J595" s="25" t="n"/>
      <c r="K595" s="26" t="n"/>
      <c r="L595" s="26">
        <f>IF(COUNTIF(K:K,K595)=0,"",COUNTIF(K:K,K595))</f>
        <v/>
      </c>
      <c r="M595" s="13" t="inlineStr">
        <is>
          <t>Digital Product</t>
        </is>
      </c>
      <c r="N595" s="13" t="inlineStr">
        <is>
          <t>I_Desktop App</t>
        </is>
      </c>
      <c r="O595" s="37" t="inlineStr">
        <is>
          <t>https://www.skype.com/en/business</t>
        </is>
      </c>
      <c r="P595" s="13">
        <f>COUNTIF(Q595:AC595,"Y")</f>
        <v/>
      </c>
      <c r="R595" s="19" t="inlineStr">
        <is>
          <t>Y</t>
        </is>
      </c>
      <c r="S595" s="19" t="inlineStr">
        <is>
          <t>Y</t>
        </is>
      </c>
      <c r="T595" s="19" t="inlineStr">
        <is>
          <t>N</t>
        </is>
      </c>
      <c r="U595" s="19" t="inlineStr"/>
      <c r="V595" s="19" t="inlineStr"/>
      <c r="W595" s="19" t="inlineStr">
        <is>
          <t>N</t>
        </is>
      </c>
      <c r="X595" s="19" t="inlineStr">
        <is>
          <t>N</t>
        </is>
      </c>
      <c r="Y595" s="19" t="inlineStr">
        <is>
          <t>N</t>
        </is>
      </c>
      <c r="Z595" s="19" t="inlineStr">
        <is>
          <t>N</t>
        </is>
      </c>
      <c r="AA595" s="19" t="inlineStr">
        <is>
          <t>N</t>
        </is>
      </c>
      <c r="AB595" s="19" t="inlineStr">
        <is>
          <t>Y</t>
        </is>
      </c>
      <c r="AC595" s="19" t="inlineStr">
        <is>
          <t>N</t>
        </is>
      </c>
      <c r="AE595" s="13" t="n"/>
      <c r="AF595" s="14" t="n"/>
      <c r="AG595" s="14" t="inlineStr">
        <is>
          <t>Y</t>
        </is>
      </c>
      <c r="AH595" s="14" t="inlineStr">
        <is>
          <t>Y</t>
        </is>
      </c>
      <c r="AI595" s="14" t="n"/>
      <c r="AJ595" s="14" t="inlineStr">
        <is>
          <t>Y</t>
        </is>
      </c>
      <c r="AK595" s="14" t="inlineStr">
        <is>
          <t>Y</t>
        </is>
      </c>
      <c r="AL595" s="14" t="n"/>
      <c r="AM595" s="14" t="n"/>
      <c r="AN595" s="14" t="n"/>
      <c r="AO595" s="14" t="n"/>
      <c r="AP595" s="14" t="n"/>
      <c r="AQ595" s="14" t="n"/>
      <c r="AR595" s="14" t="n"/>
      <c r="AS595" s="14" t="n"/>
      <c r="AT595" s="14" t="n"/>
      <c r="AU595" s="14" t="n"/>
      <c r="AV595" s="14" t="n"/>
      <c r="AW595" s="14" t="n"/>
      <c r="AX595" s="14" t="n"/>
      <c r="AY595" s="14" t="n"/>
      <c r="AZ595" s="14" t="n"/>
      <c r="BA595" s="14" t="n"/>
      <c r="BB595" s="14" t="n"/>
      <c r="BC595" s="14" t="n"/>
      <c r="BD595" s="14" t="n"/>
      <c r="BE595" s="14" t="n"/>
      <c r="BF595" s="14" t="n"/>
      <c r="BG595" s="14" t="inlineStr">
        <is>
          <t>Y</t>
        </is>
      </c>
      <c r="BH595" s="14" t="n"/>
      <c r="BI595" s="14" t="n"/>
      <c r="BJ595" s="14" t="n"/>
      <c r="BK595" s="14" t="n"/>
      <c r="BL595" s="14" t="n"/>
      <c r="BM595" s="14" t="n"/>
      <c r="BN595" s="14" t="n"/>
      <c r="BO595" s="14" t="n"/>
      <c r="BP595" s="14" t="n"/>
      <c r="BQ595" s="14" t="n"/>
      <c r="BR595" s="14" t="n"/>
      <c r="BS595" s="13" t="inlineStr">
        <is>
          <t>?</t>
        </is>
      </c>
      <c r="BT595" s="13" t="inlineStr">
        <is>
          <t>USA</t>
        </is>
      </c>
      <c r="BW595" s="33" t="inlineStr">
        <is>
          <t>http://skype.gmw.cn/help/privacypolicy.html</t>
        </is>
      </c>
      <c r="BX595" s="13" t="inlineStr">
        <is>
          <t>Coms</t>
        </is>
      </c>
      <c r="CA595" s="19" t="inlineStr">
        <is>
          <t>N</t>
        </is>
      </c>
      <c r="CC595" s="19" t="inlineStr">
        <is>
          <t>N</t>
        </is>
      </c>
      <c r="CF595" s="19" t="inlineStr">
        <is>
          <t>N</t>
        </is>
      </c>
      <c r="CG595" s="19" t="inlineStr">
        <is>
          <t>N</t>
        </is>
      </c>
      <c r="CI595" s="19" t="inlineStr">
        <is>
          <t>N</t>
        </is>
      </c>
      <c r="CJ595" s="19" t="inlineStr">
        <is>
          <t>N</t>
        </is>
      </c>
      <c r="CK595" s="19" t="inlineStr">
        <is>
          <t>N</t>
        </is>
      </c>
      <c r="CL595" s="19" t="inlineStr">
        <is>
          <t>N</t>
        </is>
      </c>
      <c r="CO595" s="19" t="inlineStr">
        <is>
          <t>N</t>
        </is>
      </c>
      <c r="CQ595" s="19" t="inlineStr">
        <is>
          <t>N</t>
        </is>
      </c>
      <c r="CT595" s="19" t="inlineStr">
        <is>
          <t>N</t>
        </is>
      </c>
      <c r="CU595" s="19" t="inlineStr">
        <is>
          <t>N</t>
        </is>
      </c>
      <c r="CW595" s="19" t="inlineStr">
        <is>
          <t>N</t>
        </is>
      </c>
      <c r="CX595" s="19" t="inlineStr">
        <is>
          <t>N</t>
        </is>
      </c>
      <c r="CY595" s="19" t="inlineStr">
        <is>
          <t>N</t>
        </is>
      </c>
      <c r="CZ595" s="19" t="inlineStr">
        <is>
          <t>N</t>
        </is>
      </c>
      <c r="DW595" s="13" t="inlineStr">
        <is>
          <t>?</t>
        </is>
      </c>
      <c r="DX595" s="22">
        <f>COUNTIF(A:A,A595)</f>
        <v/>
      </c>
      <c r="DZ595" s="19" t="n"/>
      <c r="EA595" s="19" t="n"/>
      <c r="EB595" s="20" t="n"/>
      <c r="EC595" s="20" t="n"/>
      <c r="ED595" s="20" t="n"/>
      <c r="EE595" s="20" t="n"/>
      <c r="EF595" s="20" t="n"/>
      <c r="EG595" s="20" t="n"/>
      <c r="EH595" s="20" t="n"/>
      <c r="EI595" s="20" t="inlineStr">
        <is>
          <t>tool</t>
        </is>
      </c>
      <c r="EJ595" s="22">
        <f>_xlfn.CONCAT(AF595:BQ595)</f>
        <v/>
      </c>
      <c r="EK595" s="22" t="n"/>
      <c r="EL595" s="20" t="n"/>
      <c r="EM595" s="20" t="n"/>
      <c r="EN595" s="20" t="n"/>
    </row>
    <row r="596" ht="84.95" customHeight="1">
      <c r="A596" s="24" t="inlineStr">
        <is>
          <t>#000311</t>
        </is>
      </c>
      <c r="B596" s="24" t="inlineStr">
        <is>
          <t>Slate.org</t>
        </is>
      </c>
      <c r="C596" s="13" t="inlineStr">
        <is>
          <t>?</t>
        </is>
      </c>
      <c r="E596" s="15" t="inlineStr">
        <is>
          <t>No</t>
        </is>
      </c>
      <c r="F596" s="25" t="inlineStr">
        <is>
          <t>Low</t>
        </is>
      </c>
      <c r="G596" s="25" t="n"/>
      <c r="H596" s="25" t="n"/>
      <c r="I596" s="25" t="n"/>
      <c r="J596" s="25" t="n"/>
      <c r="K596" s="26" t="n"/>
      <c r="L596" s="26">
        <f>IF(COUNTIF(K:K,K596)=0,"",COUNTIF(K:K,K596))</f>
        <v/>
      </c>
      <c r="M596" s="13" t="inlineStr">
        <is>
          <t>Digital Product</t>
        </is>
      </c>
      <c r="N596" s="13" t="inlineStr">
        <is>
          <t>I_Website Service</t>
        </is>
      </c>
      <c r="O596" s="21" t="inlineStr">
        <is>
          <t>https://slate.org/</t>
        </is>
      </c>
      <c r="P596" s="13">
        <f>COUNTIF(Q596:AC596,"Y")</f>
        <v/>
      </c>
      <c r="R596" s="19" t="inlineStr">
        <is>
          <t>Y</t>
        </is>
      </c>
      <c r="S596" s="19" t="inlineStr"/>
      <c r="T596" s="19" t="inlineStr">
        <is>
          <t>N</t>
        </is>
      </c>
      <c r="U596" s="19" t="inlineStr"/>
      <c r="V596" s="19" t="inlineStr"/>
      <c r="W596" s="19" t="inlineStr">
        <is>
          <t>N</t>
        </is>
      </c>
      <c r="X596" s="19" t="inlineStr">
        <is>
          <t>N</t>
        </is>
      </c>
      <c r="Y596" s="19" t="inlineStr">
        <is>
          <t>N</t>
        </is>
      </c>
      <c r="Z596" s="19" t="inlineStr">
        <is>
          <t>N</t>
        </is>
      </c>
      <c r="AA596" s="19" t="inlineStr">
        <is>
          <t>N</t>
        </is>
      </c>
      <c r="AB596" s="19" t="inlineStr">
        <is>
          <t>N</t>
        </is>
      </c>
      <c r="AC596" s="19" t="inlineStr">
        <is>
          <t>N</t>
        </is>
      </c>
      <c r="AE596" s="13" t="n"/>
      <c r="AF596" s="14" t="n"/>
      <c r="AG596" s="14" t="inlineStr">
        <is>
          <t>Y</t>
        </is>
      </c>
      <c r="AH596" s="14" t="n"/>
      <c r="AI596" s="14" t="n"/>
      <c r="AJ596" s="14" t="inlineStr">
        <is>
          <t>Y</t>
        </is>
      </c>
      <c r="AK596" s="14" t="n"/>
      <c r="AL596" s="14" t="n"/>
      <c r="AM596" s="14" t="n"/>
      <c r="AN596" s="14" t="n"/>
      <c r="AO596" s="14" t="n"/>
      <c r="AP596" s="14" t="n"/>
      <c r="AQ596" s="14" t="n"/>
      <c r="AR596" s="14" t="n"/>
      <c r="AS596" s="14" t="n"/>
      <c r="AT596" s="14" t="n"/>
      <c r="AU596" s="14" t="n"/>
      <c r="AV596" s="14" t="n"/>
      <c r="AW596" s="14" t="n"/>
      <c r="AX596" s="14" t="n"/>
      <c r="AY596" s="14" t="n"/>
      <c r="AZ596" s="14" t="n"/>
      <c r="BA596" s="14" t="inlineStr">
        <is>
          <t>Y</t>
        </is>
      </c>
      <c r="BB596" s="14" t="n"/>
      <c r="BC596" s="14" t="n"/>
      <c r="BD596" s="14" t="n"/>
      <c r="BE596" s="14" t="n"/>
      <c r="BF596" s="14" t="n"/>
      <c r="BG596" s="14" t="n"/>
      <c r="BH596" s="14" t="n"/>
      <c r="BI596" s="14" t="n"/>
      <c r="BJ596" s="14" t="n"/>
      <c r="BK596" s="14" t="n"/>
      <c r="BL596" s="14" t="n"/>
      <c r="BM596" s="14" t="n"/>
      <c r="BN596" s="14" t="n"/>
      <c r="BO596" s="14" t="n"/>
      <c r="BP596" s="14" t="n"/>
      <c r="BQ596" s="14" t="n"/>
      <c r="BR596" s="14" t="n"/>
      <c r="BS596" s="13" t="inlineStr">
        <is>
          <t>?</t>
        </is>
      </c>
      <c r="BT596" s="13" t="inlineStr">
        <is>
          <t>USA</t>
        </is>
      </c>
      <c r="BW596" s="33" t="inlineStr">
        <is>
          <t>https://slate.org/portal/studentterms.pdf</t>
        </is>
      </c>
      <c r="BX596" s="13" t="inlineStr">
        <is>
          <t>platform designed to strengthen communication between undergraduate admission offices, school counselors, community-based organizations, and students during the college search and application process.</t>
        </is>
      </c>
      <c r="CA596" s="19" t="inlineStr">
        <is>
          <t>N</t>
        </is>
      </c>
      <c r="CC596" s="19" t="inlineStr">
        <is>
          <t>N</t>
        </is>
      </c>
      <c r="CF596" s="19" t="inlineStr">
        <is>
          <t>N</t>
        </is>
      </c>
      <c r="CG596" s="19" t="inlineStr">
        <is>
          <t>N</t>
        </is>
      </c>
      <c r="CI596" s="19" t="inlineStr">
        <is>
          <t>N</t>
        </is>
      </c>
      <c r="CJ596" s="19" t="inlineStr">
        <is>
          <t>N</t>
        </is>
      </c>
      <c r="CK596" s="19" t="inlineStr">
        <is>
          <t>N</t>
        </is>
      </c>
      <c r="CL596" s="19" t="inlineStr">
        <is>
          <t>N</t>
        </is>
      </c>
      <c r="CO596" s="19" t="inlineStr">
        <is>
          <t>N</t>
        </is>
      </c>
      <c r="CQ596" s="19" t="inlineStr">
        <is>
          <t>N</t>
        </is>
      </c>
      <c r="CT596" s="19" t="inlineStr">
        <is>
          <t>N</t>
        </is>
      </c>
      <c r="CU596" s="19" t="inlineStr">
        <is>
          <t>N</t>
        </is>
      </c>
      <c r="CW596" s="19" t="inlineStr">
        <is>
          <t>N</t>
        </is>
      </c>
      <c r="CX596" s="19" t="inlineStr">
        <is>
          <t>N</t>
        </is>
      </c>
      <c r="CY596" s="19" t="inlineStr">
        <is>
          <t>N</t>
        </is>
      </c>
      <c r="CZ596" s="19" t="inlineStr">
        <is>
          <t>N</t>
        </is>
      </c>
      <c r="DW596" s="13" t="inlineStr">
        <is>
          <t>?</t>
        </is>
      </c>
      <c r="DX596" s="22">
        <f>COUNTIF(A:A,A596)</f>
        <v/>
      </c>
      <c r="DZ596" s="19" t="n"/>
      <c r="EA596" s="19" t="n"/>
      <c r="EB596" s="129" t="inlineStr">
        <is>
          <t>info@slate.org.</t>
        </is>
      </c>
      <c r="EC596" s="20" t="n"/>
      <c r="ED596" s="20" t="n"/>
      <c r="EE596" s="20" t="n"/>
      <c r="EF596" s="20" t="n"/>
      <c r="EG596" s="20" t="n"/>
      <c r="EH596" s="20" t="n"/>
      <c r="EI596" s="20" t="inlineStr">
        <is>
          <t>tool</t>
        </is>
      </c>
      <c r="EJ596" s="22">
        <f>_xlfn.CONCAT(AF596:BQ596)</f>
        <v/>
      </c>
      <c r="EK596" s="22" t="n"/>
      <c r="EL596" s="20" t="n"/>
      <c r="EM596" s="20" t="n"/>
      <c r="EN596" s="20" t="n"/>
    </row>
    <row r="597" ht="33.95" customHeight="1">
      <c r="A597" s="24" t="inlineStr">
        <is>
          <t>#000629</t>
        </is>
      </c>
      <c r="B597" s="13" t="inlineStr">
        <is>
          <t>Slide 100 1.3</t>
        </is>
      </c>
      <c r="F597" s="25" t="n"/>
      <c r="G597" s="25" t="n"/>
      <c r="H597" s="25" t="n"/>
      <c r="I597" s="25" t="n"/>
      <c r="J597" s="25" t="n"/>
      <c r="L597" s="26">
        <f>IF(COUNTIF(K:K,K597)=0,"",COUNTIF(K:K,K597))</f>
        <v/>
      </c>
      <c r="M597" s="13" t="inlineStr">
        <is>
          <t>Missing</t>
        </is>
      </c>
      <c r="N597" s="13" t="inlineStr">
        <is>
          <t>I_Mobile App</t>
        </is>
      </c>
      <c r="O597" s="138" t="inlineStr">
        <is>
          <t>https://www.mathsadventures.co.nz/</t>
        </is>
      </c>
      <c r="P597" s="13">
        <f>COUNTIF(Q597:AC597,"Y")</f>
        <v/>
      </c>
      <c r="R597" s="19" t="inlineStr">
        <is>
          <t>N</t>
        </is>
      </c>
      <c r="S597" s="19" t="inlineStr"/>
      <c r="T597" s="19" t="inlineStr">
        <is>
          <t>Y</t>
        </is>
      </c>
      <c r="U597" s="19" t="inlineStr"/>
      <c r="V597" s="19" t="inlineStr"/>
      <c r="W597" s="19" t="inlineStr">
        <is>
          <t>N</t>
        </is>
      </c>
      <c r="X597" s="19" t="inlineStr">
        <is>
          <t>N</t>
        </is>
      </c>
      <c r="Y597" s="19" t="inlineStr">
        <is>
          <t>N</t>
        </is>
      </c>
      <c r="Z597" s="19" t="inlineStr">
        <is>
          <t>N</t>
        </is>
      </c>
      <c r="AA597" s="19" t="inlineStr">
        <is>
          <t>N</t>
        </is>
      </c>
      <c r="AB597" s="19" t="inlineStr">
        <is>
          <t>N</t>
        </is>
      </c>
      <c r="AC597" s="19" t="inlineStr">
        <is>
          <t>N</t>
        </is>
      </c>
      <c r="AE597" s="13" t="n"/>
      <c r="AF597" s="14" t="inlineStr"/>
      <c r="AG597" s="14" t="inlineStr"/>
      <c r="AH597" s="14" t="inlineStr"/>
      <c r="AI597" s="14" t="inlineStr"/>
      <c r="AJ597" s="14" t="inlineStr"/>
      <c r="AK597" s="14" t="inlineStr"/>
      <c r="AL597" s="14" t="inlineStr"/>
      <c r="AM597" s="14" t="inlineStr"/>
      <c r="AN597" s="14" t="inlineStr"/>
      <c r="AO597" s="14" t="inlineStr"/>
      <c r="AP597" s="14" t="inlineStr"/>
      <c r="AQ597" s="14" t="inlineStr"/>
      <c r="AR597" s="14" t="inlineStr"/>
      <c r="AS597" s="14" t="inlineStr"/>
      <c r="AT597" s="14" t="inlineStr"/>
      <c r="AU597" s="14" t="inlineStr"/>
      <c r="AV597" s="14" t="inlineStr"/>
      <c r="AW597" s="14" t="inlineStr"/>
      <c r="AX597" s="14" t="inlineStr"/>
      <c r="AY597" s="14" t="inlineStr"/>
      <c r="AZ597" s="14" t="inlineStr"/>
      <c r="BA597" s="14" t="inlineStr"/>
      <c r="BB597" s="14" t="inlineStr"/>
      <c r="BC597" s="14" t="inlineStr"/>
      <c r="BD597" s="14" t="inlineStr"/>
      <c r="BE597" s="14" t="inlineStr"/>
      <c r="BF597" s="14" t="inlineStr"/>
      <c r="BG597" s="14" t="inlineStr"/>
      <c r="BH597" s="14" t="inlineStr"/>
      <c r="BI597" s="14" t="inlineStr"/>
      <c r="BJ597" s="14" t="inlineStr"/>
      <c r="BK597" s="14" t="inlineStr"/>
      <c r="BL597" s="14" t="inlineStr"/>
      <c r="BM597" s="14" t="inlineStr"/>
      <c r="BN597" s="14" t="inlineStr"/>
      <c r="BO597" s="14" t="inlineStr"/>
      <c r="BP597" s="14" t="inlineStr"/>
      <c r="BQ597" s="14" t="inlineStr"/>
      <c r="BR597" s="14" t="n"/>
      <c r="BT597" s="13" t="inlineStr">
        <is>
          <t>New Zealand</t>
        </is>
      </c>
      <c r="BW597" s="44" t="n"/>
      <c r="BX597" s="13" t="inlineStr">
        <is>
          <t>[Chenghan]Math resources</t>
        </is>
      </c>
      <c r="CA597" s="19" t="inlineStr">
        <is>
          <t>N</t>
        </is>
      </c>
      <c r="CC597" s="19" t="inlineStr">
        <is>
          <t>N</t>
        </is>
      </c>
      <c r="CF597" s="19" t="inlineStr">
        <is>
          <t>N</t>
        </is>
      </c>
      <c r="CG597" s="19" t="inlineStr">
        <is>
          <t>N</t>
        </is>
      </c>
      <c r="CI597" s="19" t="inlineStr">
        <is>
          <t>N</t>
        </is>
      </c>
      <c r="CJ597" s="19" t="inlineStr">
        <is>
          <t>N</t>
        </is>
      </c>
      <c r="CK597" s="19" t="inlineStr">
        <is>
          <t>N</t>
        </is>
      </c>
      <c r="CL597" s="19" t="inlineStr">
        <is>
          <t>N</t>
        </is>
      </c>
      <c r="CO597" s="19" t="inlineStr">
        <is>
          <t>N</t>
        </is>
      </c>
      <c r="CQ597" s="19" t="inlineStr">
        <is>
          <t>N</t>
        </is>
      </c>
      <c r="CT597" s="19" t="inlineStr">
        <is>
          <t>N</t>
        </is>
      </c>
      <c r="CU597" s="19" t="inlineStr">
        <is>
          <t>N</t>
        </is>
      </c>
      <c r="CW597" s="19" t="inlineStr">
        <is>
          <t>N</t>
        </is>
      </c>
      <c r="CX597" s="19" t="inlineStr">
        <is>
          <t>N</t>
        </is>
      </c>
      <c r="CY597" s="19" t="inlineStr">
        <is>
          <t>N</t>
        </is>
      </c>
      <c r="CZ597" s="19" t="inlineStr">
        <is>
          <t>N</t>
        </is>
      </c>
      <c r="DW597" s="13" t="n"/>
      <c r="DX597" s="22">
        <f>COUNTIF(A:A,A597)</f>
        <v/>
      </c>
      <c r="DZ597" s="19" t="n"/>
      <c r="EA597" s="19" t="n"/>
      <c r="EB597" s="20" t="n"/>
      <c r="EC597" s="20" t="n"/>
      <c r="ED597" s="20" t="n"/>
      <c r="EE597" s="20" t="n"/>
      <c r="EF597" s="20" t="n"/>
      <c r="EG597" s="20" t="n"/>
      <c r="EH597" s="20" t="n"/>
      <c r="EI597" s="20" t="n"/>
      <c r="EJ597" s="22">
        <f>_xlfn.CONCAT(AF597:BQ597)</f>
        <v/>
      </c>
      <c r="EK597" s="20" t="n"/>
      <c r="EL597" s="20" t="n"/>
      <c r="EM597" s="20" t="n"/>
      <c r="EN597" s="20" t="n"/>
    </row>
    <row r="598" ht="18" customHeight="1">
      <c r="A598" s="24" t="inlineStr">
        <is>
          <t>#000630</t>
        </is>
      </c>
      <c r="B598" s="13" t="inlineStr">
        <is>
          <t>slow pro</t>
        </is>
      </c>
      <c r="F598" s="25" t="n"/>
      <c r="G598" s="25" t="n"/>
      <c r="H598" s="25" t="n"/>
      <c r="I598" s="25" t="n"/>
      <c r="J598" s="25" t="n"/>
      <c r="L598" s="26">
        <f>IF(COUNTIF(K:K,K598)=0,"",COUNTIF(K:K,K598))</f>
        <v/>
      </c>
      <c r="M598" s="13" t="inlineStr">
        <is>
          <t>Digital Product</t>
        </is>
      </c>
      <c r="N598" s="13" t="inlineStr">
        <is>
          <t>I_Mobile App</t>
        </is>
      </c>
      <c r="O598" s="41" t="inlineStr">
        <is>
          <t>(???)https://apps.apple.com/us/app/slopro/id507232505</t>
        </is>
      </c>
      <c r="P598" s="13">
        <f>COUNTIF(Q598:AC598,"Y")</f>
        <v/>
      </c>
      <c r="R598" s="19" t="inlineStr">
        <is>
          <t>Y</t>
        </is>
      </c>
      <c r="S598" s="19" t="inlineStr"/>
      <c r="T598" s="19" t="inlineStr">
        <is>
          <t>N</t>
        </is>
      </c>
      <c r="U598" s="19" t="inlineStr"/>
      <c r="V598" s="19" t="inlineStr"/>
      <c r="W598" s="19" t="inlineStr">
        <is>
          <t>N</t>
        </is>
      </c>
      <c r="X598" s="19" t="inlineStr">
        <is>
          <t>N</t>
        </is>
      </c>
      <c r="Y598" s="19" t="inlineStr">
        <is>
          <t>N</t>
        </is>
      </c>
      <c r="Z598" s="19" t="inlineStr">
        <is>
          <t>N</t>
        </is>
      </c>
      <c r="AA598" s="19" t="inlineStr">
        <is>
          <t>N</t>
        </is>
      </c>
      <c r="AB598" s="19" t="inlineStr">
        <is>
          <t>N</t>
        </is>
      </c>
      <c r="AC598" s="19" t="inlineStr">
        <is>
          <t>N</t>
        </is>
      </c>
      <c r="AE598" s="13" t="n"/>
      <c r="AF598" s="14" t="n"/>
      <c r="AG598" s="14" t="inlineStr">
        <is>
          <t>Y</t>
        </is>
      </c>
      <c r="AH598" s="14" t="inlineStr">
        <is>
          <t>Y</t>
        </is>
      </c>
      <c r="AI598" s="14" t="n"/>
      <c r="AJ598" s="14" t="inlineStr">
        <is>
          <t>Y</t>
        </is>
      </c>
      <c r="AK598" s="14" t="inlineStr">
        <is>
          <t>Y</t>
        </is>
      </c>
      <c r="AL598" s="14" t="n"/>
      <c r="AM598" s="14" t="n"/>
      <c r="AN598" s="14" t="n"/>
      <c r="AO598" s="14" t="n"/>
      <c r="AP598" s="14" t="n"/>
      <c r="AQ598" s="14" t="n"/>
      <c r="AR598" s="14" t="n"/>
      <c r="AS598" s="14" t="n"/>
      <c r="AT598" s="14" t="n"/>
      <c r="AU598" s="14" t="n"/>
      <c r="AV598" s="14" t="n"/>
      <c r="AW598" s="14" t="n"/>
      <c r="AX598" s="14" t="n"/>
      <c r="AY598" s="14" t="n"/>
      <c r="AZ598" s="14" t="n"/>
      <c r="BA598" s="14" t="n"/>
      <c r="BB598" s="14" t="n"/>
      <c r="BC598" s="14" t="n"/>
      <c r="BD598" s="14" t="n"/>
      <c r="BE598" s="14" t="n"/>
      <c r="BF598" s="14" t="n"/>
      <c r="BG598" s="14" t="n"/>
      <c r="BH598" s="14" t="n"/>
      <c r="BI598" s="14" t="n"/>
      <c r="BJ598" s="14" t="n"/>
      <c r="BK598" s="14" t="n"/>
      <c r="BL598" s="14" t="n"/>
      <c r="BM598" s="14" t="n"/>
      <c r="BN598" s="14" t="n"/>
      <c r="BO598" s="14" t="n"/>
      <c r="BP598" s="14" t="n"/>
      <c r="BQ598" s="14" t="n"/>
      <c r="BR598" s="14" t="n"/>
      <c r="BT598" s="13" t="inlineStr">
        <is>
          <t>Requires Confirmation</t>
        </is>
      </c>
      <c r="BW598" s="33" t="inlineStr">
        <is>
          <t>https://tilda.cc/privacy/</t>
        </is>
      </c>
      <c r="BX598" s="13" t="inlineStr">
        <is>
          <t>Slow motion editor</t>
        </is>
      </c>
      <c r="CA598" s="19" t="inlineStr">
        <is>
          <t>N</t>
        </is>
      </c>
      <c r="CC598" s="19" t="inlineStr">
        <is>
          <t>N</t>
        </is>
      </c>
      <c r="CF598" s="19" t="inlineStr">
        <is>
          <t>N</t>
        </is>
      </c>
      <c r="CG598" s="19" t="inlineStr">
        <is>
          <t>N</t>
        </is>
      </c>
      <c r="CI598" s="19" t="inlineStr">
        <is>
          <t>N</t>
        </is>
      </c>
      <c r="CJ598" s="19" t="inlineStr">
        <is>
          <t>N</t>
        </is>
      </c>
      <c r="CK598" s="19" t="inlineStr">
        <is>
          <t>N</t>
        </is>
      </c>
      <c r="CL598" s="19" t="inlineStr">
        <is>
          <t>N</t>
        </is>
      </c>
      <c r="CO598" s="19" t="inlineStr">
        <is>
          <t>N</t>
        </is>
      </c>
      <c r="CQ598" s="19" t="inlineStr">
        <is>
          <t>N</t>
        </is>
      </c>
      <c r="CT598" s="19" t="inlineStr">
        <is>
          <t>N</t>
        </is>
      </c>
      <c r="CU598" s="19" t="inlineStr">
        <is>
          <t>N</t>
        </is>
      </c>
      <c r="CW598" s="19" t="inlineStr">
        <is>
          <t>N</t>
        </is>
      </c>
      <c r="CX598" s="19" t="inlineStr">
        <is>
          <t>N</t>
        </is>
      </c>
      <c r="CY598" s="19" t="inlineStr">
        <is>
          <t>N</t>
        </is>
      </c>
      <c r="CZ598" s="19" t="inlineStr">
        <is>
          <t>N</t>
        </is>
      </c>
      <c r="DW598" s="13" t="n"/>
      <c r="DX598" s="22">
        <f>COUNTIF(A:A,A598)</f>
        <v/>
      </c>
      <c r="DZ598" s="19" t="n"/>
      <c r="EA598" s="19" t="n"/>
      <c r="EB598" s="20" t="n"/>
      <c r="EC598" s="20" t="n"/>
      <c r="ED598" s="20" t="n"/>
      <c r="EE598" s="20" t="n"/>
      <c r="EF598" s="20" t="n"/>
      <c r="EG598" s="20" t="n"/>
      <c r="EH598" s="20" t="n"/>
      <c r="EI598" s="20" t="inlineStr">
        <is>
          <t>tool</t>
        </is>
      </c>
      <c r="EJ598" s="22">
        <f>_xlfn.CONCAT(AF598:BQ598)</f>
        <v/>
      </c>
      <c r="EK598" s="20" t="n"/>
      <c r="EL598" s="20" t="n"/>
      <c r="EM598" s="20" t="n"/>
      <c r="EN598" s="20" t="n"/>
    </row>
    <row r="599" ht="84.95" customHeight="1">
      <c r="A599" s="24" t="inlineStr">
        <is>
          <t>#000631</t>
        </is>
      </c>
      <c r="B599" s="13" t="inlineStr">
        <is>
          <t>Slow Shutter</t>
        </is>
      </c>
      <c r="F599" s="25" t="n"/>
      <c r="G599" s="25" t="n"/>
      <c r="H599" s="25" t="n"/>
      <c r="I599" s="25" t="n"/>
      <c r="J599" s="25" t="n"/>
      <c r="L599" s="26">
        <f>IF(COUNTIF(K:K,K599)=0,"",COUNTIF(K:K,K599))</f>
        <v/>
      </c>
      <c r="M599" s="13" t="inlineStr">
        <is>
          <t>Digital Product</t>
        </is>
      </c>
      <c r="N599" s="13" t="inlineStr">
        <is>
          <t>I_Mobile App</t>
        </is>
      </c>
      <c r="O599" s="41" t="inlineStr">
        <is>
          <t>https://www.cogitap.com/</t>
        </is>
      </c>
      <c r="P599" s="13">
        <f>COUNTIF(Q599:AC599,"Y")</f>
        <v/>
      </c>
      <c r="R599" s="19" t="inlineStr">
        <is>
          <t>N</t>
        </is>
      </c>
      <c r="S599" s="19" t="inlineStr"/>
      <c r="T599" s="19" t="inlineStr">
        <is>
          <t>Y</t>
        </is>
      </c>
      <c r="U599" s="19" t="inlineStr"/>
      <c r="V599" s="19" t="inlineStr"/>
      <c r="W599" s="19" t="inlineStr">
        <is>
          <t>N</t>
        </is>
      </c>
      <c r="X599" s="19" t="inlineStr">
        <is>
          <t>N</t>
        </is>
      </c>
      <c r="Y599" s="19" t="inlineStr">
        <is>
          <t>N</t>
        </is>
      </c>
      <c r="Z599" s="19" t="inlineStr">
        <is>
          <t>N</t>
        </is>
      </c>
      <c r="AA599" s="19" t="inlineStr">
        <is>
          <t>N</t>
        </is>
      </c>
      <c r="AB599" s="19" t="inlineStr">
        <is>
          <t>N</t>
        </is>
      </c>
      <c r="AC599" s="19" t="inlineStr">
        <is>
          <t>N</t>
        </is>
      </c>
      <c r="AE599" s="13" t="n"/>
      <c r="AF599" s="14" t="inlineStr"/>
      <c r="AG599" s="14" t="inlineStr"/>
      <c r="AH599" s="14" t="inlineStr"/>
      <c r="AI599" s="14" t="inlineStr"/>
      <c r="AJ599" s="14" t="inlineStr"/>
      <c r="AK599" s="14" t="inlineStr"/>
      <c r="AL599" s="14" t="inlineStr"/>
      <c r="AM599" s="14" t="inlineStr"/>
      <c r="AN599" s="14" t="inlineStr"/>
      <c r="AO599" s="14" t="inlineStr"/>
      <c r="AP599" s="14" t="inlineStr"/>
      <c r="AQ599" s="14" t="inlineStr"/>
      <c r="AR599" s="14" t="inlineStr"/>
      <c r="AS599" s="14" t="inlineStr"/>
      <c r="AT599" s="14" t="inlineStr"/>
      <c r="AU599" s="14" t="inlineStr"/>
      <c r="AV599" s="14" t="inlineStr"/>
      <c r="AW599" s="14" t="inlineStr"/>
      <c r="AX599" s="14" t="inlineStr"/>
      <c r="AY599" s="14" t="inlineStr"/>
      <c r="AZ599" s="14" t="inlineStr"/>
      <c r="BA599" s="14" t="inlineStr"/>
      <c r="BB599" s="14" t="inlineStr"/>
      <c r="BC599" s="14" t="inlineStr"/>
      <c r="BD599" s="14" t="inlineStr"/>
      <c r="BE599" s="14" t="inlineStr"/>
      <c r="BF599" s="14" t="inlineStr"/>
      <c r="BG599" s="14" t="inlineStr"/>
      <c r="BH599" s="14" t="inlineStr"/>
      <c r="BI599" s="14" t="inlineStr"/>
      <c r="BJ599" s="14" t="inlineStr"/>
      <c r="BK599" s="14" t="inlineStr"/>
      <c r="BL599" s="14" t="inlineStr"/>
      <c r="BM599" s="14" t="inlineStr"/>
      <c r="BN599" s="14" t="inlineStr"/>
      <c r="BO599" s="14" t="inlineStr"/>
      <c r="BP599" s="14" t="inlineStr"/>
      <c r="BQ599" s="14" t="inlineStr"/>
      <c r="BR599" s="14" t="n"/>
      <c r="BT599" s="13" t="inlineStr">
        <is>
          <t>USA</t>
        </is>
      </c>
      <c r="BV599" s="13" t="inlineStr">
        <is>
          <t>Do not collect any personal information</t>
        </is>
      </c>
      <c r="BW599" s="33" t="inlineStr">
        <is>
          <t>https://www.cogitap.com/privacy/</t>
        </is>
      </c>
      <c r="BX599" s="13" t="inlineStr">
        <is>
          <t>Tool to capture slow shutter speed effects</t>
        </is>
      </c>
      <c r="CA599" s="19" t="inlineStr">
        <is>
          <t>N</t>
        </is>
      </c>
      <c r="CC599" s="19" t="inlineStr">
        <is>
          <t>N</t>
        </is>
      </c>
      <c r="CF599" s="19" t="inlineStr">
        <is>
          <t>N</t>
        </is>
      </c>
      <c r="CG599" s="19" t="inlineStr">
        <is>
          <t>N</t>
        </is>
      </c>
      <c r="CI599" s="19" t="inlineStr">
        <is>
          <t>N</t>
        </is>
      </c>
      <c r="CJ599" s="19" t="inlineStr">
        <is>
          <t>N</t>
        </is>
      </c>
      <c r="CK599" s="19" t="inlineStr">
        <is>
          <t>N</t>
        </is>
      </c>
      <c r="CL599" s="19" t="inlineStr">
        <is>
          <t>N</t>
        </is>
      </c>
      <c r="CO599" s="19" t="inlineStr">
        <is>
          <t>N</t>
        </is>
      </c>
      <c r="CQ599" s="19" t="inlineStr">
        <is>
          <t>N</t>
        </is>
      </c>
      <c r="CT599" s="19" t="inlineStr">
        <is>
          <t>N</t>
        </is>
      </c>
      <c r="CU599" s="19" t="inlineStr">
        <is>
          <t>N</t>
        </is>
      </c>
      <c r="CW599" s="19" t="inlineStr">
        <is>
          <t>N</t>
        </is>
      </c>
      <c r="CX599" s="19" t="inlineStr">
        <is>
          <t>N</t>
        </is>
      </c>
      <c r="CY599" s="19" t="inlineStr">
        <is>
          <t>N</t>
        </is>
      </c>
      <c r="CZ599" s="19" t="inlineStr">
        <is>
          <t>N</t>
        </is>
      </c>
      <c r="DW599" s="13" t="n"/>
      <c r="DX599" s="22">
        <f>COUNTIF(A:A,A599)</f>
        <v/>
      </c>
      <c r="DZ599" s="19" t="n"/>
      <c r="EA599" s="19" t="n"/>
      <c r="EB599" s="20" t="inlineStr">
        <is>
          <t>support@cogitap.com</t>
        </is>
      </c>
      <c r="EC599" s="20" t="n"/>
      <c r="ED599" s="20" t="n"/>
      <c r="EE599" s="20" t="n"/>
      <c r="EF599" s="20" t="n"/>
      <c r="EG599" s="20" t="n"/>
      <c r="EH599" s="20" t="n"/>
      <c r="EI599" s="20" t="inlineStr">
        <is>
          <t>tool</t>
        </is>
      </c>
      <c r="EJ599" s="22">
        <f>_xlfn.CONCAT(AF599:BQ599)</f>
        <v/>
      </c>
      <c r="EK599" s="20" t="n"/>
      <c r="EL599" s="20" t="n"/>
      <c r="EM599" s="20" t="n"/>
      <c r="EN599" s="20" t="n"/>
    </row>
    <row r="600" ht="119.1" customHeight="1">
      <c r="A600" s="24" t="inlineStr">
        <is>
          <t>#000312</t>
        </is>
      </c>
      <c r="B600" s="24" t="inlineStr">
        <is>
          <t>Smart Notebook PC</t>
        </is>
      </c>
      <c r="C600" s="13" t="inlineStr">
        <is>
          <t>SmartTech</t>
        </is>
      </c>
      <c r="E600" s="15" t="inlineStr">
        <is>
          <t>No</t>
        </is>
      </c>
      <c r="F600" s="25" t="inlineStr">
        <is>
          <t>Low</t>
        </is>
      </c>
      <c r="G600" s="25" t="n"/>
      <c r="H600" s="25" t="n"/>
      <c r="I600" s="25" t="n"/>
      <c r="J600" s="25" t="n"/>
      <c r="K600" s="26" t="n"/>
      <c r="L600" s="26">
        <f>IF(COUNTIF(K:K,K600)=0,"",COUNTIF(K:K,K600))</f>
        <v/>
      </c>
      <c r="M600" s="13" t="inlineStr">
        <is>
          <t>Digital Product</t>
        </is>
      </c>
      <c r="N600" s="13" t="inlineStr">
        <is>
          <t>I_Desktop App</t>
        </is>
      </c>
      <c r="O600" s="37" t="inlineStr">
        <is>
          <t>https://support.smarttech.com</t>
        </is>
      </c>
      <c r="P600" s="13">
        <f>COUNTIF(Q600:AC600,"Y")</f>
        <v/>
      </c>
      <c r="R600" s="19" t="inlineStr">
        <is>
          <t>Y</t>
        </is>
      </c>
      <c r="S600" s="19" t="inlineStr">
        <is>
          <t>Y</t>
        </is>
      </c>
      <c r="T600" s="19" t="inlineStr">
        <is>
          <t>Y</t>
        </is>
      </c>
      <c r="U600" s="19" t="inlineStr"/>
      <c r="V600" s="19" t="inlineStr"/>
      <c r="W600" s="19" t="inlineStr">
        <is>
          <t>N</t>
        </is>
      </c>
      <c r="X600" s="19" t="inlineStr">
        <is>
          <t>N</t>
        </is>
      </c>
      <c r="Y600" s="19" t="inlineStr">
        <is>
          <t>N</t>
        </is>
      </c>
      <c r="Z600" s="19" t="inlineStr">
        <is>
          <t>N</t>
        </is>
      </c>
      <c r="AA600" s="19" t="inlineStr">
        <is>
          <t>N</t>
        </is>
      </c>
      <c r="AB600" s="19" t="inlineStr">
        <is>
          <t>N</t>
        </is>
      </c>
      <c r="AC600" s="19" t="inlineStr">
        <is>
          <t>N</t>
        </is>
      </c>
      <c r="AE600" s="13" t="n"/>
      <c r="AF600" s="14" t="n"/>
      <c r="AG600" s="14" t="inlineStr">
        <is>
          <t>Y</t>
        </is>
      </c>
      <c r="AH600" s="14" t="inlineStr">
        <is>
          <t>Y</t>
        </is>
      </c>
      <c r="AI600" s="14" t="n"/>
      <c r="AJ600" s="14" t="inlineStr">
        <is>
          <t>Y</t>
        </is>
      </c>
      <c r="AK600" s="14" t="inlineStr">
        <is>
          <t>Y</t>
        </is>
      </c>
      <c r="AL600" s="14" t="n"/>
      <c r="AM600" s="14" t="n"/>
      <c r="AN600" s="14" t="n"/>
      <c r="AO600" s="14" t="n"/>
      <c r="AP600" s="14" t="n"/>
      <c r="AQ600" s="14" t="n"/>
      <c r="AR600" s="14" t="n"/>
      <c r="AS600" s="14" t="n"/>
      <c r="AT600" s="14" t="n"/>
      <c r="AU600" s="14" t="n"/>
      <c r="AV600" s="14" t="n"/>
      <c r="AW600" s="14" t="n"/>
      <c r="AX600" s="14" t="n"/>
      <c r="AY600" s="14" t="n"/>
      <c r="AZ600" s="14" t="n"/>
      <c r="BA600" s="14" t="n"/>
      <c r="BB600" s="14" t="n"/>
      <c r="BC600" s="14" t="n"/>
      <c r="BD600" s="14" t="n"/>
      <c r="BE600" s="14" t="n"/>
      <c r="BF600" s="14" t="n"/>
      <c r="BG600" s="14" t="n"/>
      <c r="BH600" s="14" t="n"/>
      <c r="BI600" s="14" t="n"/>
      <c r="BJ600" s="14" t="n"/>
      <c r="BK600" s="14" t="n"/>
      <c r="BL600" s="14" t="n"/>
      <c r="BM600" s="14" t="n"/>
      <c r="BN600" s="14" t="n"/>
      <c r="BO600" s="14" t="n"/>
      <c r="BP600" s="14" t="n"/>
      <c r="BQ600" s="14" t="n"/>
      <c r="BR600" s="14" t="n"/>
      <c r="BS600" s="13" t="inlineStr">
        <is>
          <t>?</t>
        </is>
      </c>
      <c r="BT600" s="13" t="inlineStr">
        <is>
          <t>USA</t>
        </is>
      </c>
      <c r="BV600" s="13" t="inlineStr">
        <is>
          <t>(Location)be stored in the Customer’s home jurisdiction as well as transferred to Canada and the United States.</t>
        </is>
      </c>
      <c r="BW600" s="33" t="inlineStr">
        <is>
          <t>https://www.smarttech.com/en/legal/privacy-policies</t>
        </is>
      </c>
      <c r="BX600" s="13" t="inlineStr">
        <is>
          <t>Tools for creating engaging presentation pages with text, images, and multimedia</t>
        </is>
      </c>
      <c r="CA600" s="19" t="inlineStr">
        <is>
          <t>N</t>
        </is>
      </c>
      <c r="CC600" s="19" t="inlineStr">
        <is>
          <t>N</t>
        </is>
      </c>
      <c r="CF600" s="19" t="inlineStr">
        <is>
          <t>N</t>
        </is>
      </c>
      <c r="CG600" s="19" t="inlineStr">
        <is>
          <t>N</t>
        </is>
      </c>
      <c r="CI600" s="19" t="inlineStr">
        <is>
          <t>N</t>
        </is>
      </c>
      <c r="CJ600" s="19" t="inlineStr">
        <is>
          <t>N</t>
        </is>
      </c>
      <c r="CK600" s="19" t="inlineStr">
        <is>
          <t>N</t>
        </is>
      </c>
      <c r="CL600" s="19" t="inlineStr">
        <is>
          <t>N</t>
        </is>
      </c>
      <c r="CO600" s="19" t="inlineStr">
        <is>
          <t>N</t>
        </is>
      </c>
      <c r="CQ600" s="19" t="inlineStr">
        <is>
          <t>N</t>
        </is>
      </c>
      <c r="CT600" s="19" t="inlineStr">
        <is>
          <t>N</t>
        </is>
      </c>
      <c r="CU600" s="19" t="inlineStr">
        <is>
          <t>N</t>
        </is>
      </c>
      <c r="CW600" s="19" t="inlineStr">
        <is>
          <t>N</t>
        </is>
      </c>
      <c r="CX600" s="19" t="inlineStr">
        <is>
          <t>N</t>
        </is>
      </c>
      <c r="CY600" s="19" t="inlineStr">
        <is>
          <t>N</t>
        </is>
      </c>
      <c r="CZ600" s="19" t="inlineStr">
        <is>
          <t>N</t>
        </is>
      </c>
      <c r="DW600" s="13" t="inlineStr">
        <is>
          <t>?</t>
        </is>
      </c>
      <c r="DX600" s="22">
        <f>COUNTIF(A:A,A600)</f>
        <v/>
      </c>
      <c r="DZ600" s="19" t="n"/>
      <c r="EA600" s="19" t="n"/>
      <c r="EB600" s="20" t="n"/>
      <c r="EC600" s="126" t="inlineStr">
        <is>
          <t>400-842-7008</t>
        </is>
      </c>
      <c r="ED600" s="43" t="inlineStr">
        <is>
          <t>https://www.smarttech.com/en/support/contact-us?_ga=2.179051556.1813708514.1641803263-1048804095.1639979622</t>
        </is>
      </c>
      <c r="EE600" s="43" t="n"/>
      <c r="EF600" s="43" t="n"/>
      <c r="EG600" s="43" t="n"/>
      <c r="EH600" s="43" t="n"/>
      <c r="EI600" s="20" t="inlineStr">
        <is>
          <t>tool</t>
        </is>
      </c>
      <c r="EJ600" s="22">
        <f>_xlfn.CONCAT(AF600:BQ600)</f>
        <v/>
      </c>
      <c r="EK600" s="22" t="n"/>
      <c r="EL600" s="20" t="n"/>
      <c r="EM600" s="20" t="n"/>
      <c r="EN600" s="20" t="n"/>
    </row>
    <row r="601" ht="102" customHeight="1">
      <c r="A601" s="13" t="inlineStr">
        <is>
          <t>#000832</t>
        </is>
      </c>
      <c r="B601" s="14" t="inlineStr">
        <is>
          <t>smartshanghai</t>
        </is>
      </c>
      <c r="N601" s="38" t="inlineStr">
        <is>
          <t>I_Website Service</t>
        </is>
      </c>
      <c r="O601" s="21" t="inlineStr">
        <is>
          <t>https://www.smartshanghai.com/</t>
        </is>
      </c>
      <c r="S601" s="19" t="inlineStr">
        <is>
          <t>Y</t>
        </is>
      </c>
      <c r="AF601" s="14" t="n"/>
      <c r="AG601" s="14" t="n"/>
      <c r="AH601" s="14" t="n"/>
      <c r="AI601" s="14" t="n"/>
      <c r="AJ601" s="14" t="n"/>
      <c r="AK601" s="14" t="n"/>
      <c r="AL601" s="14" t="n"/>
      <c r="AM601" s="14" t="n"/>
      <c r="AN601" s="14" t="n"/>
      <c r="AO601" s="14" t="n"/>
      <c r="AP601" s="14" t="n"/>
      <c r="AQ601" s="14" t="n"/>
      <c r="AR601" s="14" t="n"/>
      <c r="AS601" s="14" t="n"/>
      <c r="AT601" s="14" t="n"/>
      <c r="AU601" s="14" t="n"/>
      <c r="AV601" s="14" t="n"/>
      <c r="AW601" s="14" t="n"/>
      <c r="AX601" s="14" t="n"/>
      <c r="AY601" s="14" t="n"/>
      <c r="AZ601" s="14" t="n"/>
      <c r="BA601" s="14" t="n"/>
      <c r="BB601" s="14" t="n"/>
      <c r="BC601" s="14" t="n"/>
      <c r="BD601" s="14" t="n"/>
      <c r="BE601" s="14" t="n"/>
      <c r="BF601" s="14" t="n"/>
      <c r="BG601" s="14" t="n"/>
      <c r="BH601" s="14" t="n"/>
      <c r="BI601" s="14" t="n"/>
      <c r="BJ601" s="14" t="n"/>
      <c r="BK601" s="14" t="n"/>
      <c r="BL601" s="14" t="n"/>
      <c r="BM601" s="14" t="n"/>
      <c r="BN601" s="14" t="n"/>
      <c r="BO601" s="14" t="n"/>
      <c r="BP601" s="14" t="n"/>
      <c r="BQ601" s="14" t="n"/>
      <c r="BR601" s="14" t="n"/>
      <c r="BW601" s="138" t="inlineStr">
        <is>
          <t>https://www.smartshanghai.com/privacy/</t>
        </is>
      </c>
      <c r="BX601" s="38" t="inlineStr">
        <is>
          <t>[Chenghan]an independent media publication</t>
        </is>
      </c>
      <c r="DX601" s="20" t="n"/>
      <c r="DZ601" s="19" t="n"/>
      <c r="EA601" s="19" t="n"/>
      <c r="EB601" s="20" t="n"/>
      <c r="EC601" s="20" t="n"/>
      <c r="ED601" s="20" t="n"/>
      <c r="EE601" s="20" t="n"/>
      <c r="EF601" s="20" t="n"/>
      <c r="EG601" s="20" t="n"/>
      <c r="EH601" s="20" t="n"/>
      <c r="EI601" s="20" t="n"/>
      <c r="EJ601" s="20" t="n"/>
      <c r="EK601" s="20" t="n"/>
      <c r="EL601" s="20" t="n"/>
      <c r="EM601" s="20" t="n"/>
      <c r="EN601" s="20" t="n"/>
    </row>
    <row r="602" ht="29.25" customHeight="1">
      <c r="A602" s="13" t="inlineStr">
        <is>
          <t>#000736</t>
        </is>
      </c>
      <c r="B602" s="71" t="inlineStr">
        <is>
          <t>Smartsheet</t>
        </is>
      </c>
      <c r="C602" s="127" t="inlineStr">
        <is>
          <t>Smartsheet Inc.</t>
        </is>
      </c>
      <c r="M602" s="13" t="inlineStr">
        <is>
          <t>Digital Product</t>
        </is>
      </c>
      <c r="N602" s="13" t="inlineStr">
        <is>
          <t>I_Website Service</t>
        </is>
      </c>
      <c r="O602" s="138" t="inlineStr">
        <is>
          <t>https://www.smartsheet.com/</t>
        </is>
      </c>
      <c r="P602" s="13">
        <f>COUNTIF(Q602:AC602,"Y")</f>
        <v/>
      </c>
      <c r="Q602" s="72" t="inlineStr">
        <is>
          <t>y</t>
        </is>
      </c>
      <c r="R602" s="72" t="n"/>
      <c r="S602" s="72" t="n"/>
      <c r="T602" s="72" t="n"/>
      <c r="U602" s="72" t="n"/>
      <c r="V602" s="72" t="n"/>
      <c r="W602" s="72" t="n"/>
      <c r="X602" s="72" t="n"/>
      <c r="Y602" s="72" t="n"/>
      <c r="Z602" s="72" t="n"/>
      <c r="AA602" s="72" t="n"/>
      <c r="AB602" s="72" t="n"/>
      <c r="AC602" s="72" t="n"/>
      <c r="AF602" s="14" t="n"/>
      <c r="AG602" s="14" t="n"/>
      <c r="AH602" s="14" t="inlineStr">
        <is>
          <t>Y</t>
        </is>
      </c>
      <c r="AI602" s="14" t="n"/>
      <c r="AJ602" s="14" t="n"/>
      <c r="AK602" s="14" t="inlineStr">
        <is>
          <t>Y</t>
        </is>
      </c>
      <c r="AL602" s="14" t="n"/>
      <c r="AM602" s="14" t="n"/>
      <c r="AN602" s="14" t="n"/>
      <c r="AO602" s="14" t="n"/>
      <c r="AP602" s="14" t="n"/>
      <c r="AQ602" s="14" t="n"/>
      <c r="AR602" s="14" t="n"/>
      <c r="AS602" s="14" t="n"/>
      <c r="AT602" s="14" t="n"/>
      <c r="AU602" s="14" t="n"/>
      <c r="AV602" s="14" t="n"/>
      <c r="AW602" s="14" t="n"/>
      <c r="AX602" s="14" t="n"/>
      <c r="AY602" s="14" t="n"/>
      <c r="AZ602" s="14" t="n"/>
      <c r="BA602" s="14" t="n"/>
      <c r="BB602" s="14" t="n"/>
      <c r="BC602" s="14" t="n"/>
      <c r="BD602" s="14" t="n"/>
      <c r="BE602" s="14" t="n"/>
      <c r="BF602" s="14" t="n"/>
      <c r="BG602" s="14" t="n"/>
      <c r="BH602" s="14" t="n"/>
      <c r="BI602" s="14" t="n"/>
      <c r="BJ602" s="14" t="n"/>
      <c r="BK602" s="14" t="n"/>
      <c r="BL602" s="14" t="n"/>
      <c r="BM602" s="14" t="n"/>
      <c r="BN602" s="14" t="n"/>
      <c r="BO602" s="14" t="n"/>
      <c r="BP602" s="14" t="n"/>
      <c r="BQ602" s="14" t="n"/>
      <c r="BR602" s="14" t="n"/>
      <c r="BW602" s="138" t="inlineStr">
        <is>
          <t>https://www.smartsheet.com/legal/privacy</t>
        </is>
      </c>
      <c r="BX602" s="13" t="inlineStr">
        <is>
          <t>Manage workspace</t>
        </is>
      </c>
      <c r="DX602" s="20" t="n"/>
      <c r="DZ602" s="19" t="n"/>
      <c r="EA602" s="19" t="n"/>
      <c r="EB602" s="20" t="n"/>
      <c r="EC602" s="20" t="n"/>
      <c r="ED602" s="20" t="n"/>
      <c r="EE602" s="20" t="n"/>
      <c r="EF602" s="20" t="n"/>
      <c r="EG602" s="20" t="n"/>
      <c r="EH602" s="20" t="n"/>
      <c r="EI602" s="20" t="n"/>
      <c r="EJ602" s="20" t="n"/>
      <c r="EK602" s="20" t="n"/>
      <c r="EL602" s="20" t="n"/>
      <c r="EM602" s="20" t="n"/>
      <c r="EN602" s="20" t="n"/>
    </row>
    <row r="603" ht="33.95" customHeight="1">
      <c r="A603" s="24" t="inlineStr">
        <is>
          <t>#000313</t>
        </is>
      </c>
      <c r="B603" s="24" t="inlineStr">
        <is>
          <t>SMARTWAY PTE LTD</t>
        </is>
      </c>
      <c r="C603" s="13" t="inlineStr">
        <is>
          <t>SMARTWAY PTE LTD</t>
        </is>
      </c>
      <c r="E603" s="15" t="inlineStr">
        <is>
          <t>No</t>
        </is>
      </c>
      <c r="F603" s="25" t="inlineStr">
        <is>
          <t>Med</t>
        </is>
      </c>
      <c r="G603" s="25" t="n"/>
      <c r="H603" s="25" t="n"/>
      <c r="I603" s="25" t="n"/>
      <c r="J603" s="25" t="n"/>
      <c r="K603" s="26" t="n"/>
      <c r="L603" s="26">
        <f>IF(COUNTIF(K:K,K603)=0,"",COUNTIF(K:K,K603))</f>
        <v/>
      </c>
      <c r="M603" s="13" t="inlineStr">
        <is>
          <t>Vendor</t>
        </is>
      </c>
      <c r="N603" s="13" t="inlineStr">
        <is>
          <t>V_Vendor</t>
        </is>
      </c>
      <c r="O603" s="138" t="inlineStr">
        <is>
          <t>No official website</t>
        </is>
      </c>
      <c r="P603" s="13">
        <f>COUNTIF(Q603:AC603,"Y")</f>
        <v/>
      </c>
      <c r="R603" s="19" t="inlineStr">
        <is>
          <t>N</t>
        </is>
      </c>
      <c r="S603" s="19" t="inlineStr"/>
      <c r="T603" s="19" t="inlineStr">
        <is>
          <t>N</t>
        </is>
      </c>
      <c r="U603" s="19" t="inlineStr"/>
      <c r="V603" s="19" t="inlineStr">
        <is>
          <t>Y</t>
        </is>
      </c>
      <c r="W603" s="19" t="inlineStr">
        <is>
          <t>N</t>
        </is>
      </c>
      <c r="X603" s="19" t="inlineStr">
        <is>
          <t>N</t>
        </is>
      </c>
      <c r="Y603" s="19" t="inlineStr">
        <is>
          <t>N</t>
        </is>
      </c>
      <c r="Z603" s="19" t="inlineStr">
        <is>
          <t>N</t>
        </is>
      </c>
      <c r="AA603" s="19" t="inlineStr">
        <is>
          <t>N</t>
        </is>
      </c>
      <c r="AB603" s="19" t="inlineStr">
        <is>
          <t>N</t>
        </is>
      </c>
      <c r="AC603" s="19" t="inlineStr">
        <is>
          <t>N</t>
        </is>
      </c>
      <c r="AE603" s="13" t="n"/>
      <c r="AF603" s="14" t="n"/>
      <c r="AG603" s="14" t="inlineStr">
        <is>
          <t>Y</t>
        </is>
      </c>
      <c r="AH603" s="14" t="n"/>
      <c r="AI603" s="14" t="inlineStr">
        <is>
          <t>Y</t>
        </is>
      </c>
      <c r="AJ603" s="14" t="n"/>
      <c r="AK603" s="14" t="n"/>
      <c r="AL603" s="14" t="inlineStr">
        <is>
          <t>Y</t>
        </is>
      </c>
      <c r="AM603" s="14" t="n"/>
      <c r="AN603" s="14" t="n"/>
      <c r="AO603" s="14" t="n"/>
      <c r="AP603" s="14" t="n"/>
      <c r="AQ603" s="14" t="n"/>
      <c r="AR603" s="14" t="n"/>
      <c r="AS603" s="14" t="n"/>
      <c r="AT603" s="14" t="inlineStr">
        <is>
          <t>Y</t>
        </is>
      </c>
      <c r="AU603" s="14" t="n"/>
      <c r="AV603" s="14" t="n"/>
      <c r="AW603" s="14" t="n"/>
      <c r="AX603" s="14" t="n"/>
      <c r="AY603" s="14" t="n"/>
      <c r="AZ603" s="14" t="n"/>
      <c r="BA603" s="14" t="n"/>
      <c r="BB603" s="14" t="n"/>
      <c r="BC603" s="14" t="n"/>
      <c r="BD603" s="14" t="n"/>
      <c r="BE603" s="14" t="n"/>
      <c r="BF603" s="14" t="n"/>
      <c r="BG603" s="14" t="n"/>
      <c r="BH603" s="14" t="n"/>
      <c r="BI603" s="14" t="n"/>
      <c r="BJ603" s="14" t="n"/>
      <c r="BK603" s="14" t="n"/>
      <c r="BL603" s="14" t="n"/>
      <c r="BM603" s="14" t="n"/>
      <c r="BN603" s="14" t="inlineStr">
        <is>
          <t>Y</t>
        </is>
      </c>
      <c r="BO603" s="14" t="n"/>
      <c r="BP603" s="14" t="n"/>
      <c r="BQ603" s="14" t="n"/>
      <c r="BR603" s="14" t="n"/>
      <c r="BT603" s="13" t="inlineStr">
        <is>
          <t>Singapore</t>
        </is>
      </c>
      <c r="BW603" s="44" t="n"/>
      <c r="BX603" s="13" t="inlineStr">
        <is>
          <t>Provision of co- curricular activities</t>
        </is>
      </c>
      <c r="BY603" s="13" t="inlineStr">
        <is>
          <t>May not participate in specific co-curricular activities</t>
        </is>
      </c>
      <c r="CA603" s="19" t="inlineStr">
        <is>
          <t>N</t>
        </is>
      </c>
      <c r="CC603" s="19" t="inlineStr">
        <is>
          <t>N</t>
        </is>
      </c>
      <c r="CE603" s="19" t="inlineStr">
        <is>
          <t>Y</t>
        </is>
      </c>
      <c r="CF603" s="19" t="inlineStr">
        <is>
          <t>N</t>
        </is>
      </c>
      <c r="CG603" s="19" t="inlineStr">
        <is>
          <t>N</t>
        </is>
      </c>
      <c r="CI603" s="19" t="inlineStr">
        <is>
          <t>N</t>
        </is>
      </c>
      <c r="CJ603" s="19" t="inlineStr">
        <is>
          <t>N</t>
        </is>
      </c>
      <c r="CK603" s="19" t="inlineStr">
        <is>
          <t>N</t>
        </is>
      </c>
      <c r="CL603" s="19" t="inlineStr">
        <is>
          <t>N</t>
        </is>
      </c>
      <c r="CO603" s="19" t="inlineStr">
        <is>
          <t>N</t>
        </is>
      </c>
      <c r="CQ603" s="19" t="inlineStr">
        <is>
          <t>N</t>
        </is>
      </c>
      <c r="CT603" s="19" t="inlineStr">
        <is>
          <t>N</t>
        </is>
      </c>
      <c r="CU603" s="19" t="inlineStr">
        <is>
          <t>N</t>
        </is>
      </c>
      <c r="CW603" s="19" t="inlineStr">
        <is>
          <t>N</t>
        </is>
      </c>
      <c r="CX603" s="19" t="inlineStr">
        <is>
          <t>N</t>
        </is>
      </c>
      <c r="CY603" s="19" t="inlineStr">
        <is>
          <t>N</t>
        </is>
      </c>
      <c r="CZ603" s="19" t="inlineStr">
        <is>
          <t>N</t>
        </is>
      </c>
      <c r="DA603" s="13" t="inlineStr">
        <is>
          <t>Retained for one year after the CCA activity</t>
        </is>
      </c>
      <c r="DW603" s="13" t="inlineStr">
        <is>
          <t>Student names, class number, medical information, Parent names, parent email address</t>
        </is>
      </c>
      <c r="DX603" s="22">
        <f>COUNTIF(A:A,A603)</f>
        <v/>
      </c>
      <c r="DY603" s="19" t="inlineStr">
        <is>
          <t>DTA signed August 2021</t>
        </is>
      </c>
      <c r="DZ603" s="19" t="n"/>
      <c r="EA603" s="19" t="n"/>
      <c r="EB603" s="20" t="n"/>
      <c r="EC603" s="20" t="n"/>
      <c r="ED603" s="20" t="n"/>
      <c r="EE603" s="20" t="n"/>
      <c r="EF603" s="20" t="n"/>
      <c r="EG603" s="20" t="n"/>
      <c r="EH603" s="20" t="n"/>
      <c r="EI603" s="20" t="inlineStr">
        <is>
          <t>CCA</t>
        </is>
      </c>
      <c r="EJ603" s="22">
        <f>_xlfn.CONCAT(AF603:BQ603)</f>
        <v/>
      </c>
      <c r="EK603" s="22" t="n"/>
      <c r="EL603" s="20" t="n"/>
      <c r="EM603" s="20" t="n"/>
      <c r="EN603" s="20" t="n"/>
    </row>
    <row r="604" ht="84.95" customHeight="1">
      <c r="A604" s="24" t="inlineStr">
        <is>
          <t>#000465</t>
        </is>
      </c>
      <c r="B604" s="13" t="inlineStr">
        <is>
          <t>SMARTWAY PTE LTD</t>
        </is>
      </c>
      <c r="C604" s="13" t="inlineStr">
        <is>
          <t>Educreations, Inc.</t>
        </is>
      </c>
      <c r="F604" s="25" t="n"/>
      <c r="G604" s="25" t="n"/>
      <c r="H604" s="25" t="n"/>
      <c r="I604" s="25" t="n"/>
      <c r="J604" s="25" t="n"/>
      <c r="L604" s="26">
        <f>IF(COUNTIF(K:K,K604)=0,"",COUNTIF(K:K,K604))</f>
        <v/>
      </c>
      <c r="M604" s="13" t="inlineStr">
        <is>
          <t>Digital Product</t>
        </is>
      </c>
      <c r="N604" s="13" t="inlineStr">
        <is>
          <t>I_Mobile App</t>
        </is>
      </c>
      <c r="O604" s="41" t="inlineStr">
        <is>
          <t>No official website</t>
        </is>
      </c>
      <c r="P604" s="13">
        <f>COUNTIF(Q604:AC604,"Y")</f>
        <v/>
      </c>
      <c r="R604" s="19" t="inlineStr">
        <is>
          <t>N</t>
        </is>
      </c>
      <c r="S604" s="19" t="inlineStr"/>
      <c r="T604" s="19" t="inlineStr">
        <is>
          <t>Y</t>
        </is>
      </c>
      <c r="U604" s="19" t="inlineStr"/>
      <c r="V604" s="19" t="inlineStr"/>
      <c r="W604" s="19" t="inlineStr">
        <is>
          <t>N</t>
        </is>
      </c>
      <c r="X604" s="19" t="inlineStr">
        <is>
          <t>N</t>
        </is>
      </c>
      <c r="Y604" s="19" t="inlineStr">
        <is>
          <t>N</t>
        </is>
      </c>
      <c r="Z604" s="19" t="inlineStr">
        <is>
          <t>N</t>
        </is>
      </c>
      <c r="AA604" s="19" t="inlineStr">
        <is>
          <t>N</t>
        </is>
      </c>
      <c r="AB604" s="19" t="inlineStr">
        <is>
          <t>N</t>
        </is>
      </c>
      <c r="AC604" s="19" t="inlineStr">
        <is>
          <t>N</t>
        </is>
      </c>
      <c r="AE604" s="13" t="n"/>
      <c r="AF604" s="14" t="inlineStr"/>
      <c r="AG604" s="14" t="inlineStr"/>
      <c r="AH604" s="14" t="inlineStr"/>
      <c r="AI604" s="14" t="inlineStr"/>
      <c r="AJ604" s="14" t="inlineStr"/>
      <c r="AK604" s="14" t="inlineStr"/>
      <c r="AL604" s="14" t="inlineStr"/>
      <c r="AM604" s="14" t="inlineStr"/>
      <c r="AN604" s="14" t="inlineStr"/>
      <c r="AO604" s="14" t="inlineStr"/>
      <c r="AP604" s="14" t="inlineStr"/>
      <c r="AQ604" s="14" t="inlineStr"/>
      <c r="AR604" s="14" t="inlineStr"/>
      <c r="AS604" s="14" t="inlineStr"/>
      <c r="AT604" s="14" t="inlineStr"/>
      <c r="AU604" s="14" t="inlineStr"/>
      <c r="AV604" s="14" t="inlineStr"/>
      <c r="AW604" s="14" t="inlineStr"/>
      <c r="AX604" s="14" t="inlineStr"/>
      <c r="AY604" s="14" t="inlineStr"/>
      <c r="AZ604" s="14" t="inlineStr"/>
      <c r="BA604" s="14" t="inlineStr"/>
      <c r="BB604" s="14" t="inlineStr"/>
      <c r="BC604" s="14" t="inlineStr"/>
      <c r="BD604" s="14" t="inlineStr"/>
      <c r="BE604" s="14" t="inlineStr"/>
      <c r="BF604" s="14" t="inlineStr"/>
      <c r="BG604" s="14" t="inlineStr"/>
      <c r="BH604" s="14" t="inlineStr"/>
      <c r="BI604" s="14" t="inlineStr"/>
      <c r="BJ604" s="14" t="inlineStr"/>
      <c r="BK604" s="14" t="inlineStr"/>
      <c r="BL604" s="14" t="inlineStr"/>
      <c r="BM604" s="14" t="inlineStr"/>
      <c r="BN604" s="14" t="inlineStr"/>
      <c r="BO604" s="14" t="inlineStr"/>
      <c r="BP604" s="14" t="inlineStr"/>
      <c r="BQ604" s="14" t="inlineStr"/>
      <c r="BR604" s="14" t="n"/>
      <c r="BT604" s="13" t="inlineStr">
        <is>
          <t>USA</t>
        </is>
      </c>
      <c r="BV604" s="22" t="n"/>
      <c r="BW604" s="33" t="inlineStr">
        <is>
          <t>https://www.educreations.com/privacy/</t>
        </is>
      </c>
      <c r="BX604" s="13" t="inlineStr">
        <is>
          <t>A unique interactive whiteboard and screencasting tool</t>
        </is>
      </c>
      <c r="CA604" s="19" t="inlineStr">
        <is>
          <t>N</t>
        </is>
      </c>
      <c r="CC604" s="19" t="inlineStr">
        <is>
          <t>N</t>
        </is>
      </c>
      <c r="CF604" s="19" t="inlineStr">
        <is>
          <t>N</t>
        </is>
      </c>
      <c r="CG604" s="19" t="inlineStr">
        <is>
          <t>N</t>
        </is>
      </c>
      <c r="CI604" s="19" t="inlineStr">
        <is>
          <t>N</t>
        </is>
      </c>
      <c r="CJ604" s="19" t="inlineStr">
        <is>
          <t>N</t>
        </is>
      </c>
      <c r="CK604" s="19" t="inlineStr">
        <is>
          <t>N</t>
        </is>
      </c>
      <c r="CL604" s="19" t="inlineStr">
        <is>
          <t>N</t>
        </is>
      </c>
      <c r="CO604" s="19" t="inlineStr">
        <is>
          <t>N</t>
        </is>
      </c>
      <c r="CQ604" s="19" t="inlineStr">
        <is>
          <t>N</t>
        </is>
      </c>
      <c r="CT604" s="19" t="inlineStr">
        <is>
          <t>N</t>
        </is>
      </c>
      <c r="CU604" s="19" t="inlineStr">
        <is>
          <t>N</t>
        </is>
      </c>
      <c r="CW604" s="19" t="inlineStr">
        <is>
          <t>N</t>
        </is>
      </c>
      <c r="CX604" s="19" t="inlineStr">
        <is>
          <t>N</t>
        </is>
      </c>
      <c r="CY604" s="19" t="inlineStr">
        <is>
          <t>N</t>
        </is>
      </c>
      <c r="CZ604" s="19" t="inlineStr">
        <is>
          <t>N</t>
        </is>
      </c>
      <c r="DA604" s="13" t="inlineStr">
        <is>
          <t>Can be downloaded using Apple ID</t>
        </is>
      </c>
      <c r="DW604" s="13" t="n"/>
      <c r="DX604" s="22">
        <f>COUNTIF(A:A,A604)</f>
        <v/>
      </c>
      <c r="DZ604" s="19" t="n"/>
      <c r="EA604" s="19" t="n"/>
      <c r="EB604" s="29" t="n"/>
      <c r="EC604" s="29" t="n"/>
      <c r="ED604" s="29" t="n"/>
      <c r="EE604" s="29" t="n"/>
      <c r="EF604" s="29" t="n"/>
      <c r="EG604" s="29" t="n"/>
      <c r="EH604" s="29" t="n"/>
      <c r="EI604" s="20" t="inlineStr">
        <is>
          <t>Tool</t>
        </is>
      </c>
      <c r="EJ604" s="22">
        <f>_xlfn.CONCAT(AF604:BQ604)</f>
        <v/>
      </c>
      <c r="EK604" s="20" t="n"/>
      <c r="EL604" s="20" t="n"/>
      <c r="EM604" s="20" t="n"/>
      <c r="EN604" s="20" t="n"/>
    </row>
    <row r="605" ht="102" customHeight="1">
      <c r="A605" s="24" t="inlineStr">
        <is>
          <t>#000314</t>
        </is>
      </c>
      <c r="B605" s="24" t="inlineStr">
        <is>
          <t>SmugMug</t>
        </is>
      </c>
      <c r="E605" s="15" t="inlineStr">
        <is>
          <t>No</t>
        </is>
      </c>
      <c r="F605" s="25" t="inlineStr">
        <is>
          <t>Low</t>
        </is>
      </c>
      <c r="G605" s="25" t="n"/>
      <c r="H605" s="25" t="n"/>
      <c r="I605" s="25" t="n"/>
      <c r="J605" s="25" t="n"/>
      <c r="K605" s="26" t="n"/>
      <c r="L605" s="26">
        <f>IF(COUNTIF(K:K,K605)=0,"",COUNTIF(K:K,K605))</f>
        <v/>
      </c>
      <c r="M605" s="13" t="inlineStr">
        <is>
          <t>Digital Product</t>
        </is>
      </c>
      <c r="N605" s="13" t="inlineStr">
        <is>
          <t>I_Website Service</t>
        </is>
      </c>
      <c r="O605" s="138" t="inlineStr">
        <is>
          <t>https://www.smugmug.com/</t>
        </is>
      </c>
      <c r="P605" s="13">
        <f>COUNTIF(Q605:AC605,"Y")</f>
        <v/>
      </c>
      <c r="R605" s="19" t="inlineStr">
        <is>
          <t>N</t>
        </is>
      </c>
      <c r="S605" s="19" t="inlineStr"/>
      <c r="T605" s="19" t="inlineStr">
        <is>
          <t>N</t>
        </is>
      </c>
      <c r="U605" s="19" t="inlineStr">
        <is>
          <t>Y</t>
        </is>
      </c>
      <c r="V605" s="19" t="inlineStr"/>
      <c r="W605" s="19" t="inlineStr">
        <is>
          <t>N</t>
        </is>
      </c>
      <c r="X605" s="19" t="inlineStr">
        <is>
          <t>N</t>
        </is>
      </c>
      <c r="Y605" s="19" t="inlineStr">
        <is>
          <t>N</t>
        </is>
      </c>
      <c r="Z605" s="19" t="inlineStr">
        <is>
          <t>N</t>
        </is>
      </c>
      <c r="AA605" s="19" t="inlineStr">
        <is>
          <t>N</t>
        </is>
      </c>
      <c r="AB605" s="19" t="inlineStr">
        <is>
          <t>N</t>
        </is>
      </c>
      <c r="AC605" s="19" t="inlineStr">
        <is>
          <t>N</t>
        </is>
      </c>
      <c r="AE605" s="13" t="n"/>
      <c r="AF605" s="14" t="n"/>
      <c r="AG605" s="14" t="inlineStr">
        <is>
          <t>Y</t>
        </is>
      </c>
      <c r="AH605" s="14" t="n"/>
      <c r="AI605" s="14" t="n"/>
      <c r="AJ605" s="14" t="inlineStr">
        <is>
          <t>Y</t>
        </is>
      </c>
      <c r="AK605" s="14" t="n"/>
      <c r="AL605" s="14" t="n"/>
      <c r="AM605" s="14" t="n"/>
      <c r="AN605" s="14" t="n"/>
      <c r="AO605" s="14" t="n"/>
      <c r="AP605" s="14" t="n"/>
      <c r="AQ605" s="14" t="n"/>
      <c r="AR605" s="14" t="n"/>
      <c r="AS605" s="14" t="n"/>
      <c r="AT605" s="14" t="n"/>
      <c r="AU605" s="14" t="n"/>
      <c r="AV605" s="14" t="n"/>
      <c r="AW605" s="14" t="n"/>
      <c r="AX605" s="14" t="n"/>
      <c r="AY605" s="14" t="n"/>
      <c r="AZ605" s="14" t="n"/>
      <c r="BA605" s="14" t="n"/>
      <c r="BB605" s="14" t="n"/>
      <c r="BC605" s="14" t="inlineStr">
        <is>
          <t>Y</t>
        </is>
      </c>
      <c r="BD605" s="14" t="n"/>
      <c r="BE605" s="14" t="n"/>
      <c r="BF605" s="14" t="n"/>
      <c r="BG605" s="14" t="n"/>
      <c r="BH605" s="14" t="n"/>
      <c r="BI605" s="14" t="n"/>
      <c r="BJ605" s="14" t="n"/>
      <c r="BK605" s="14" t="n"/>
      <c r="BL605" s="14" t="n"/>
      <c r="BM605" s="14" t="n"/>
      <c r="BN605" s="14" t="n"/>
      <c r="BO605" s="14" t="n"/>
      <c r="BP605" s="14" t="n"/>
      <c r="BQ605" s="14" t="n"/>
      <c r="BR605" s="14" t="n"/>
      <c r="BT605" s="13" t="inlineStr">
        <is>
          <t>USA</t>
        </is>
      </c>
      <c r="BW605" s="33" t="inlineStr">
        <is>
          <t>https://www.smugmug.com/about/privacy</t>
        </is>
      </c>
      <c r="BX605" s="13" t="inlineStr">
        <is>
          <t>Store and Publish the photos during school life</t>
        </is>
      </c>
      <c r="BY605" s="13" t="inlineStr">
        <is>
          <t>Parents cannot access to school album or gallery.</t>
        </is>
      </c>
      <c r="CA605" s="19" t="inlineStr">
        <is>
          <t>N</t>
        </is>
      </c>
      <c r="CC605" s="19" t="inlineStr">
        <is>
          <t>N</t>
        </is>
      </c>
      <c r="CF605" s="19" t="inlineStr">
        <is>
          <t>N</t>
        </is>
      </c>
      <c r="CG605" s="19" t="inlineStr">
        <is>
          <t>N</t>
        </is>
      </c>
      <c r="CI605" s="19" t="inlineStr">
        <is>
          <t>N</t>
        </is>
      </c>
      <c r="CJ605" s="19" t="inlineStr">
        <is>
          <t>N</t>
        </is>
      </c>
      <c r="CK605" s="19" t="inlineStr">
        <is>
          <t>N</t>
        </is>
      </c>
      <c r="CL605" s="19" t="inlineStr">
        <is>
          <t>N</t>
        </is>
      </c>
      <c r="CO605" s="19" t="inlineStr">
        <is>
          <t>N</t>
        </is>
      </c>
      <c r="CQ605" s="19" t="inlineStr">
        <is>
          <t>N</t>
        </is>
      </c>
      <c r="CT605" s="19" t="inlineStr">
        <is>
          <t>N</t>
        </is>
      </c>
      <c r="CU605" s="19" t="inlineStr">
        <is>
          <t>N</t>
        </is>
      </c>
      <c r="CW605" s="19" t="inlineStr">
        <is>
          <t>N</t>
        </is>
      </c>
      <c r="CX605" s="19" t="inlineStr">
        <is>
          <t>N</t>
        </is>
      </c>
      <c r="CY605" s="19" t="inlineStr">
        <is>
          <t>N</t>
        </is>
      </c>
      <c r="CZ605" s="19" t="inlineStr">
        <is>
          <t>N</t>
        </is>
      </c>
      <c r="DA605" s="13" t="inlineStr">
        <is>
          <t>(Draft)Retained whilst the student is registered at the College</t>
        </is>
      </c>
      <c r="DW605" s="13" t="inlineStr">
        <is>
          <t>Students photo</t>
        </is>
      </c>
      <c r="DX605" s="22">
        <f>COUNTIF(A:A,A605)</f>
        <v/>
      </c>
      <c r="DZ605" s="19" t="n"/>
      <c r="EA605" s="19" t="n"/>
      <c r="EB605" s="129" t="inlineStr">
        <is>
          <t>help@smugmug.com.</t>
        </is>
      </c>
      <c r="EC605" s="20" t="n"/>
      <c r="ED605" s="20" t="n"/>
      <c r="EE605" s="20" t="n"/>
      <c r="EF605" s="20" t="n"/>
      <c r="EG605" s="20" t="n"/>
      <c r="EH605" s="20" t="n"/>
      <c r="EI605" s="20" t="inlineStr">
        <is>
          <t>tool</t>
        </is>
      </c>
      <c r="EJ605" s="22">
        <f>_xlfn.CONCAT(AF605:BQ605)</f>
        <v/>
      </c>
      <c r="EK605" s="22" t="n"/>
      <c r="EL605" s="20" t="n"/>
      <c r="EM605" s="20" t="n"/>
      <c r="EN605" s="20" t="n"/>
    </row>
    <row r="606" ht="84.95" customHeight="1">
      <c r="A606" s="24" t="inlineStr">
        <is>
          <t>#000632</t>
        </is>
      </c>
      <c r="B606" s="13" t="inlineStr">
        <is>
          <t>Snapseet</t>
        </is>
      </c>
      <c r="F606" s="25" t="n"/>
      <c r="G606" s="25" t="n"/>
      <c r="H606" s="25" t="n"/>
      <c r="I606" s="25" t="n"/>
      <c r="J606" s="25" t="n"/>
      <c r="L606" s="26">
        <f>IF(COUNTIF(K:K,K606)=0,"",COUNTIF(K:K,K606))</f>
        <v/>
      </c>
      <c r="M606" s="13" t="inlineStr">
        <is>
          <t>Digital Product</t>
        </is>
      </c>
      <c r="N606" s="13" t="inlineStr">
        <is>
          <t>I_Mobile App</t>
        </is>
      </c>
      <c r="O606" s="41" t="inlineStr">
        <is>
          <t>https://snapseed.online/</t>
        </is>
      </c>
      <c r="P606" s="13">
        <f>COUNTIF(Q606:AC606,"Y")</f>
        <v/>
      </c>
      <c r="R606" s="19" t="inlineStr">
        <is>
          <t>N</t>
        </is>
      </c>
      <c r="S606" s="19" t="inlineStr"/>
      <c r="T606" s="19" t="inlineStr">
        <is>
          <t>Y</t>
        </is>
      </c>
      <c r="U606" s="19" t="inlineStr"/>
      <c r="V606" s="19" t="inlineStr"/>
      <c r="W606" s="19" t="inlineStr">
        <is>
          <t>N</t>
        </is>
      </c>
      <c r="X606" s="19" t="inlineStr">
        <is>
          <t>N</t>
        </is>
      </c>
      <c r="Y606" s="19" t="inlineStr">
        <is>
          <t>N</t>
        </is>
      </c>
      <c r="Z606" s="19" t="inlineStr">
        <is>
          <t>N</t>
        </is>
      </c>
      <c r="AA606" s="19" t="inlineStr">
        <is>
          <t>N</t>
        </is>
      </c>
      <c r="AB606" s="19" t="inlineStr">
        <is>
          <t>N</t>
        </is>
      </c>
      <c r="AC606" s="19" t="inlineStr">
        <is>
          <t>N</t>
        </is>
      </c>
      <c r="AE606" s="13" t="n"/>
      <c r="AF606" s="14" t="inlineStr"/>
      <c r="AG606" s="14" t="inlineStr"/>
      <c r="AH606" s="14" t="inlineStr"/>
      <c r="AI606" s="14" t="inlineStr"/>
      <c r="AJ606" s="14" t="inlineStr"/>
      <c r="AK606" s="14" t="inlineStr"/>
      <c r="AL606" s="14" t="inlineStr"/>
      <c r="AM606" s="14" t="inlineStr"/>
      <c r="AN606" s="14" t="inlineStr"/>
      <c r="AO606" s="14" t="inlineStr"/>
      <c r="AP606" s="14" t="inlineStr"/>
      <c r="AQ606" s="14" t="inlineStr"/>
      <c r="AR606" s="14" t="inlineStr"/>
      <c r="AS606" s="14" t="inlineStr"/>
      <c r="AT606" s="14" t="inlineStr"/>
      <c r="AU606" s="14" t="inlineStr"/>
      <c r="AV606" s="14" t="inlineStr"/>
      <c r="AW606" s="14" t="inlineStr"/>
      <c r="AX606" s="14" t="inlineStr"/>
      <c r="AY606" s="14" t="inlineStr"/>
      <c r="AZ606" s="14" t="inlineStr"/>
      <c r="BA606" s="14" t="inlineStr"/>
      <c r="BB606" s="14" t="inlineStr"/>
      <c r="BC606" s="14" t="inlineStr"/>
      <c r="BD606" s="14" t="inlineStr"/>
      <c r="BE606" s="14" t="inlineStr"/>
      <c r="BF606" s="14" t="inlineStr"/>
      <c r="BG606" s="14" t="inlineStr"/>
      <c r="BH606" s="14" t="inlineStr"/>
      <c r="BI606" s="14" t="inlineStr"/>
      <c r="BJ606" s="14" t="inlineStr"/>
      <c r="BK606" s="14" t="inlineStr"/>
      <c r="BL606" s="14" t="inlineStr"/>
      <c r="BM606" s="14" t="inlineStr"/>
      <c r="BN606" s="14" t="inlineStr"/>
      <c r="BO606" s="14" t="inlineStr"/>
      <c r="BP606" s="14" t="inlineStr"/>
      <c r="BQ606" s="14" t="inlineStr"/>
      <c r="BR606" s="14" t="n"/>
      <c r="BT606" s="13" t="inlineStr">
        <is>
          <t>USA</t>
        </is>
      </c>
      <c r="BV606" s="13" t="inlineStr">
        <is>
          <t>Can be downloaded using Apple ID</t>
        </is>
      </c>
      <c r="BW606" s="33" t="inlineStr">
        <is>
          <t>https://snapseed.online/privacy-policy/</t>
        </is>
      </c>
      <c r="BX606" s="13" t="inlineStr">
        <is>
          <t xml:space="preserve">Tool for Photo editing </t>
        </is>
      </c>
      <c r="CA606" s="19" t="inlineStr">
        <is>
          <t>N</t>
        </is>
      </c>
      <c r="CC606" s="19" t="inlineStr">
        <is>
          <t>N</t>
        </is>
      </c>
      <c r="CF606" s="19" t="inlineStr">
        <is>
          <t>N</t>
        </is>
      </c>
      <c r="CG606" s="19" t="inlineStr">
        <is>
          <t>N</t>
        </is>
      </c>
      <c r="CI606" s="19" t="inlineStr">
        <is>
          <t>N</t>
        </is>
      </c>
      <c r="CJ606" s="19" t="inlineStr">
        <is>
          <t>N</t>
        </is>
      </c>
      <c r="CK606" s="19" t="inlineStr">
        <is>
          <t>N</t>
        </is>
      </c>
      <c r="CL606" s="19" t="inlineStr">
        <is>
          <t>N</t>
        </is>
      </c>
      <c r="CO606" s="19" t="inlineStr">
        <is>
          <t>N</t>
        </is>
      </c>
      <c r="CQ606" s="19" t="inlineStr">
        <is>
          <t>N</t>
        </is>
      </c>
      <c r="CT606" s="19" t="inlineStr">
        <is>
          <t>N</t>
        </is>
      </c>
      <c r="CU606" s="19" t="inlineStr">
        <is>
          <t>N</t>
        </is>
      </c>
      <c r="CW606" s="19" t="inlineStr">
        <is>
          <t>N</t>
        </is>
      </c>
      <c r="CX606" s="19" t="inlineStr">
        <is>
          <t>N</t>
        </is>
      </c>
      <c r="CY606" s="19" t="inlineStr">
        <is>
          <t>N</t>
        </is>
      </c>
      <c r="CZ606" s="19" t="inlineStr">
        <is>
          <t>N</t>
        </is>
      </c>
      <c r="DW606" s="13" t="n"/>
      <c r="DX606" s="22">
        <f>COUNTIF(A:A,A606)</f>
        <v/>
      </c>
      <c r="DZ606" s="19" t="n"/>
      <c r="EA606" s="19" t="n"/>
      <c r="EB606" s="20" t="n"/>
      <c r="EC606" s="20" t="n"/>
      <c r="ED606" s="20" t="n"/>
      <c r="EE606" s="20" t="n"/>
      <c r="EF606" s="20" t="n"/>
      <c r="EG606" s="20" t="n"/>
      <c r="EH606" s="20" t="n"/>
      <c r="EI606" s="20" t="inlineStr">
        <is>
          <t>tool</t>
        </is>
      </c>
      <c r="EJ606" s="22">
        <f>_xlfn.CONCAT(AF606:BQ606)</f>
        <v/>
      </c>
      <c r="EK606" s="20" t="n"/>
      <c r="EL606" s="20" t="n"/>
      <c r="EM606" s="20" t="n"/>
      <c r="EN606" s="20" t="n"/>
    </row>
    <row r="607" ht="84.95" customHeight="1">
      <c r="A607" s="24" t="inlineStr">
        <is>
          <t>#000315</t>
        </is>
      </c>
      <c r="B607" s="24" t="inlineStr">
        <is>
          <t>So Yoga Pte Ltd</t>
        </is>
      </c>
      <c r="C607" s="13" t="inlineStr">
        <is>
          <t>So Yoga Pte Ltd</t>
        </is>
      </c>
      <c r="E607" s="15" t="inlineStr">
        <is>
          <t>No</t>
        </is>
      </c>
      <c r="F607" s="25" t="inlineStr">
        <is>
          <t>Med</t>
        </is>
      </c>
      <c r="G607" s="25" t="n"/>
      <c r="H607" s="25" t="n"/>
      <c r="I607" s="25" t="n"/>
      <c r="J607" s="25" t="n"/>
      <c r="K607" s="26" t="n"/>
      <c r="L607" s="26">
        <f>IF(COUNTIF(K:K,K607)=0,"",COUNTIF(K:K,K607))</f>
        <v/>
      </c>
      <c r="M607" s="13" t="inlineStr">
        <is>
          <t>Vendor</t>
        </is>
      </c>
      <c r="N607" s="13" t="inlineStr">
        <is>
          <t>V_Vendor</t>
        </is>
      </c>
      <c r="O607" s="138" t="inlineStr">
        <is>
          <t>https://www.soyoga.com.sg/</t>
        </is>
      </c>
      <c r="P607" s="13">
        <f>COUNTIF(Q607:AC607,"Y")</f>
        <v/>
      </c>
      <c r="R607" s="19" t="inlineStr">
        <is>
          <t>N</t>
        </is>
      </c>
      <c r="S607" s="19" t="inlineStr"/>
      <c r="T607" s="19" t="inlineStr">
        <is>
          <t>N</t>
        </is>
      </c>
      <c r="U607" s="19" t="inlineStr"/>
      <c r="V607" s="19" t="inlineStr">
        <is>
          <t>Y</t>
        </is>
      </c>
      <c r="W607" s="19" t="inlineStr">
        <is>
          <t>N</t>
        </is>
      </c>
      <c r="X607" s="19" t="inlineStr">
        <is>
          <t>N</t>
        </is>
      </c>
      <c r="Y607" s="19" t="inlineStr">
        <is>
          <t>N</t>
        </is>
      </c>
      <c r="Z607" s="19" t="inlineStr">
        <is>
          <t>N</t>
        </is>
      </c>
      <c r="AA607" s="19" t="inlineStr">
        <is>
          <t>N</t>
        </is>
      </c>
      <c r="AB607" s="19" t="inlineStr">
        <is>
          <t>N</t>
        </is>
      </c>
      <c r="AC607" s="19" t="inlineStr">
        <is>
          <t>N</t>
        </is>
      </c>
      <c r="AE607" s="13" t="n"/>
      <c r="AF607" s="14" t="n"/>
      <c r="AG607" s="14" t="inlineStr">
        <is>
          <t>Y</t>
        </is>
      </c>
      <c r="AH607" s="14" t="n"/>
      <c r="AI607" s="14" t="inlineStr">
        <is>
          <t>Y</t>
        </is>
      </c>
      <c r="AJ607" s="14" t="n"/>
      <c r="AK607" s="14" t="n"/>
      <c r="AL607" s="14" t="inlineStr">
        <is>
          <t>Y</t>
        </is>
      </c>
      <c r="AM607" s="14" t="n"/>
      <c r="AN607" s="14" t="n"/>
      <c r="AO607" s="14" t="n"/>
      <c r="AP607" s="14" t="n"/>
      <c r="AQ607" s="14" t="n"/>
      <c r="AR607" s="14" t="n"/>
      <c r="AS607" s="14" t="n"/>
      <c r="AT607" s="14" t="inlineStr">
        <is>
          <t>Y</t>
        </is>
      </c>
      <c r="AU607" s="14" t="n"/>
      <c r="AV607" s="14" t="n"/>
      <c r="AW607" s="14" t="n"/>
      <c r="AX607" s="14" t="n"/>
      <c r="AY607" s="14" t="n"/>
      <c r="AZ607" s="14" t="inlineStr">
        <is>
          <t>Y</t>
        </is>
      </c>
      <c r="BA607" s="14" t="n"/>
      <c r="BB607" s="14" t="n"/>
      <c r="BC607" s="14" t="n"/>
      <c r="BD607" s="14" t="n"/>
      <c r="BE607" s="14" t="n"/>
      <c r="BF607" s="14" t="n"/>
      <c r="BG607" s="14" t="n"/>
      <c r="BH607" s="14" t="n"/>
      <c r="BI607" s="14" t="n"/>
      <c r="BJ607" s="14" t="n"/>
      <c r="BK607" s="14" t="n"/>
      <c r="BL607" s="14" t="n"/>
      <c r="BM607" s="14" t="n"/>
      <c r="BN607" s="14" t="inlineStr">
        <is>
          <t>Y</t>
        </is>
      </c>
      <c r="BO607" s="14" t="n"/>
      <c r="BP607" s="14" t="n"/>
      <c r="BQ607" s="14" t="n"/>
      <c r="BR607" s="14" t="n"/>
      <c r="BT607" s="13" t="inlineStr">
        <is>
          <t>Singapore</t>
        </is>
      </c>
      <c r="BW607" s="138" t="inlineStr">
        <is>
          <t>(URL)https://www.soyoga.com.sg/</t>
        </is>
      </c>
      <c r="BX607" s="13" t="inlineStr">
        <is>
          <t>Provision of co- curricular activities</t>
        </is>
      </c>
      <c r="BY607" s="13" t="inlineStr">
        <is>
          <t>May not participate in specific co-curricular activities</t>
        </is>
      </c>
      <c r="CA607" s="19" t="inlineStr">
        <is>
          <t>N</t>
        </is>
      </c>
      <c r="CC607" s="19" t="inlineStr">
        <is>
          <t>N</t>
        </is>
      </c>
      <c r="CE607" s="19" t="inlineStr">
        <is>
          <t>Y</t>
        </is>
      </c>
      <c r="CF607" s="19" t="inlineStr">
        <is>
          <t>N</t>
        </is>
      </c>
      <c r="CG607" s="19" t="inlineStr">
        <is>
          <t>N</t>
        </is>
      </c>
      <c r="CI607" s="19" t="inlineStr">
        <is>
          <t>N</t>
        </is>
      </c>
      <c r="CJ607" s="19" t="inlineStr">
        <is>
          <t>N</t>
        </is>
      </c>
      <c r="CK607" s="19" t="inlineStr">
        <is>
          <t>N</t>
        </is>
      </c>
      <c r="CL607" s="19" t="inlineStr">
        <is>
          <t>N</t>
        </is>
      </c>
      <c r="CO607" s="19" t="inlineStr">
        <is>
          <t>N</t>
        </is>
      </c>
      <c r="CQ607" s="19" t="inlineStr">
        <is>
          <t>N</t>
        </is>
      </c>
      <c r="CT607" s="19" t="inlineStr">
        <is>
          <t>N</t>
        </is>
      </c>
      <c r="CU607" s="19" t="inlineStr">
        <is>
          <t>N</t>
        </is>
      </c>
      <c r="CW607" s="19" t="inlineStr">
        <is>
          <t>N</t>
        </is>
      </c>
      <c r="CX607" s="19" t="inlineStr">
        <is>
          <t>N</t>
        </is>
      </c>
      <c r="CY607" s="19" t="inlineStr">
        <is>
          <t>N</t>
        </is>
      </c>
      <c r="CZ607" s="19" t="inlineStr">
        <is>
          <t>N</t>
        </is>
      </c>
      <c r="DA607" s="13" t="inlineStr">
        <is>
          <t>Retained for one year after the CCA activity</t>
        </is>
      </c>
      <c r="DW607" s="13" t="inlineStr">
        <is>
          <t>Student names, class number, medical information, Parent names, parent email
address</t>
        </is>
      </c>
      <c r="DX607" s="22">
        <f>COUNTIF(A:A,A607)</f>
        <v/>
      </c>
      <c r="DZ607" s="19" t="n"/>
      <c r="EA607" s="19" t="n"/>
      <c r="EB607" s="129" t="inlineStr">
        <is>
          <t>sophie@soyoga.com.sg</t>
        </is>
      </c>
      <c r="EC607" s="20" t="n"/>
      <c r="ED607" s="20" t="n"/>
      <c r="EE607" s="20" t="n"/>
      <c r="EF607" s="20" t="n"/>
      <c r="EG607" s="20" t="n"/>
      <c r="EH607" s="20" t="n"/>
      <c r="EI607" s="20" t="inlineStr">
        <is>
          <t>CCA</t>
        </is>
      </c>
      <c r="EJ607" s="22">
        <f>_xlfn.CONCAT(AF607:BQ607)</f>
        <v/>
      </c>
      <c r="EK607" s="22" t="n"/>
      <c r="EL607" s="20" t="n"/>
      <c r="EM607" s="20" t="n"/>
      <c r="EN607" s="20" t="n"/>
    </row>
    <row r="608" ht="84.95" customHeight="1">
      <c r="A608" s="24" t="inlineStr">
        <is>
          <t>#000316</t>
        </is>
      </c>
      <c r="B608" s="24" t="inlineStr">
        <is>
          <t>Socrative</t>
        </is>
      </c>
      <c r="E608" s="15" t="inlineStr">
        <is>
          <t>No</t>
        </is>
      </c>
      <c r="F608" s="25" t="inlineStr">
        <is>
          <t>Low</t>
        </is>
      </c>
      <c r="G608" s="25" t="n"/>
      <c r="H608" s="25" t="n"/>
      <c r="I608" s="25" t="n"/>
      <c r="J608" s="25" t="n"/>
      <c r="K608" s="26" t="n"/>
      <c r="L608" s="26">
        <f>IF(COUNTIF(K:K,K608)=0,"",COUNTIF(K:K,K608))</f>
        <v/>
      </c>
      <c r="M608" s="13" t="inlineStr">
        <is>
          <t>Digital Product</t>
        </is>
      </c>
      <c r="N608" s="13" t="inlineStr">
        <is>
          <t>I_Cloud Service::I_Website Service</t>
        </is>
      </c>
      <c r="O608" s="138" t="inlineStr">
        <is>
          <t>https://www.socrative.com/</t>
        </is>
      </c>
      <c r="P608" s="13">
        <f>COUNTIF(Q608:AC608,"Y")</f>
        <v/>
      </c>
      <c r="R608" s="19" t="inlineStr">
        <is>
          <t>N</t>
        </is>
      </c>
      <c r="S608" s="19" t="inlineStr">
        <is>
          <t>Y</t>
        </is>
      </c>
      <c r="T608" s="19" t="inlineStr">
        <is>
          <t>Y</t>
        </is>
      </c>
      <c r="U608" s="19" t="inlineStr">
        <is>
          <t>Y</t>
        </is>
      </c>
      <c r="V608" s="19" t="inlineStr"/>
      <c r="W608" s="19" t="inlineStr">
        <is>
          <t>N</t>
        </is>
      </c>
      <c r="X608" s="19" t="inlineStr">
        <is>
          <t>N</t>
        </is>
      </c>
      <c r="Y608" s="19" t="inlineStr">
        <is>
          <t>N</t>
        </is>
      </c>
      <c r="Z608" s="19" t="inlineStr">
        <is>
          <t>N</t>
        </is>
      </c>
      <c r="AA608" s="19" t="inlineStr">
        <is>
          <t>N</t>
        </is>
      </c>
      <c r="AB608" s="19" t="inlineStr">
        <is>
          <t>N</t>
        </is>
      </c>
      <c r="AC608" s="19" t="inlineStr">
        <is>
          <t>N</t>
        </is>
      </c>
      <c r="AE608" s="13" t="n"/>
      <c r="AF608" s="14" t="n"/>
      <c r="AG608" s="14" t="inlineStr">
        <is>
          <t>Y</t>
        </is>
      </c>
      <c r="AH608" s="14" t="n"/>
      <c r="AI608" s="14" t="n"/>
      <c r="AJ608" s="14" t="n"/>
      <c r="AK608" s="14" t="inlineStr">
        <is>
          <t>Y</t>
        </is>
      </c>
      <c r="AL608" s="14" t="n"/>
      <c r="AM608" s="14" t="n"/>
      <c r="AN608" s="14" t="n"/>
      <c r="AO608" s="14" t="n"/>
      <c r="AP608" s="14" t="n"/>
      <c r="AQ608" s="14" t="n"/>
      <c r="AR608" s="14" t="n"/>
      <c r="AS608" s="14" t="n"/>
      <c r="AT608" s="14" t="n"/>
      <c r="AU608" s="14" t="n"/>
      <c r="AV608" s="14" t="n"/>
      <c r="AW608" s="14" t="n"/>
      <c r="AX608" s="14" t="n"/>
      <c r="AY608" s="14" t="n"/>
      <c r="AZ608" s="14" t="n"/>
      <c r="BA608" s="14" t="n"/>
      <c r="BB608" s="14" t="n"/>
      <c r="BC608" s="14" t="n"/>
      <c r="BD608" s="14" t="n"/>
      <c r="BE608" s="14" t="n"/>
      <c r="BF608" s="14" t="n"/>
      <c r="BG608" s="14" t="n"/>
      <c r="BH608" s="14" t="n"/>
      <c r="BI608" s="14" t="n"/>
      <c r="BJ608" s="14" t="n"/>
      <c r="BK608" s="14" t="n"/>
      <c r="BL608" s="14" t="n"/>
      <c r="BM608" s="14" t="n"/>
      <c r="BN608" s="14" t="n"/>
      <c r="BO608" s="14" t="n"/>
      <c r="BP608" s="14" t="n"/>
      <c r="BQ608" s="14" t="n"/>
      <c r="BR608" s="14" t="n"/>
      <c r="BT608" s="13" t="inlineStr">
        <is>
          <t>USA</t>
        </is>
      </c>
      <c r="BW608" s="33" t="inlineStr">
        <is>
          <t>https://www.socrative.com/privacy/</t>
        </is>
      </c>
      <c r="BX608" s="13" t="inlineStr">
        <is>
          <t>An online quiz creator</t>
        </is>
      </c>
      <c r="BY608" s="13" t="inlineStr">
        <is>
          <t>Will miss out on online learning and makes assessment harder.</t>
        </is>
      </c>
      <c r="CA608" s="19" t="inlineStr">
        <is>
          <t>N</t>
        </is>
      </c>
      <c r="CC608" s="19" t="inlineStr">
        <is>
          <t>N</t>
        </is>
      </c>
      <c r="CF608" s="19" t="inlineStr">
        <is>
          <t>N</t>
        </is>
      </c>
      <c r="CG608" s="19" t="inlineStr">
        <is>
          <t>N</t>
        </is>
      </c>
      <c r="CI608" s="19" t="inlineStr">
        <is>
          <t>N</t>
        </is>
      </c>
      <c r="CJ608" s="19" t="inlineStr">
        <is>
          <t>N</t>
        </is>
      </c>
      <c r="CK608" s="19" t="inlineStr">
        <is>
          <t>N</t>
        </is>
      </c>
      <c r="CL608" s="19" t="inlineStr">
        <is>
          <t>N</t>
        </is>
      </c>
      <c r="CO608" s="19" t="inlineStr">
        <is>
          <t>N</t>
        </is>
      </c>
      <c r="CQ608" s="19" t="inlineStr">
        <is>
          <t>N</t>
        </is>
      </c>
      <c r="CT608" s="19" t="inlineStr">
        <is>
          <t>N</t>
        </is>
      </c>
      <c r="CU608" s="19" t="inlineStr">
        <is>
          <t>N</t>
        </is>
      </c>
      <c r="CW608" s="19" t="inlineStr">
        <is>
          <t>N</t>
        </is>
      </c>
      <c r="CX608" s="19" t="inlineStr">
        <is>
          <t>N</t>
        </is>
      </c>
      <c r="CY608" s="19" t="inlineStr">
        <is>
          <t>N</t>
        </is>
      </c>
      <c r="CZ608" s="19" t="inlineStr">
        <is>
          <t>N</t>
        </is>
      </c>
      <c r="DA608" s="13" t="inlineStr">
        <is>
          <t>(Draft)Retained whilst the student is at the college</t>
        </is>
      </c>
      <c r="DW608" s="13" t="inlineStr">
        <is>
          <t>First name, Last name, staff email</t>
        </is>
      </c>
      <c r="DX608" s="22">
        <f>COUNTIF(A:A,A608)</f>
        <v/>
      </c>
      <c r="DZ608" s="19" t="n"/>
      <c r="EA608" s="19" t="n"/>
      <c r="EB608" s="20" t="n"/>
      <c r="EC608" s="20" t="n"/>
      <c r="ED608" s="43" t="inlineStr">
        <is>
          <t>https://www.socrative.com/sales-contact</t>
        </is>
      </c>
      <c r="EE608" s="43" t="n"/>
      <c r="EF608" s="43" t="n"/>
      <c r="EG608" s="43" t="n"/>
      <c r="EH608" s="43" t="n"/>
      <c r="EI608" s="20" t="inlineStr">
        <is>
          <t>tool</t>
        </is>
      </c>
      <c r="EJ608" s="22">
        <f>_xlfn.CONCAT(AF608:BQ608)</f>
        <v/>
      </c>
      <c r="EK608" s="22" t="n"/>
      <c r="EL608" s="20" t="n"/>
      <c r="EM608" s="20" t="n"/>
      <c r="EN608" s="20" t="n"/>
    </row>
    <row r="609" ht="339.95" customHeight="1">
      <c r="A609" s="24" t="inlineStr">
        <is>
          <t>#000317</t>
        </is>
      </c>
      <c r="B609" s="24" t="inlineStr">
        <is>
          <t>SOCS</t>
        </is>
      </c>
      <c r="C609" s="13" t="inlineStr">
        <is>
          <t>SOCS Sport</t>
        </is>
      </c>
      <c r="E609" s="15" t="inlineStr">
        <is>
          <t>No</t>
        </is>
      </c>
      <c r="F609" s="25" t="inlineStr">
        <is>
          <t>Med</t>
        </is>
      </c>
      <c r="G609" s="25" t="inlineStr">
        <is>
          <t>Yes</t>
        </is>
      </c>
      <c r="H609" s="25" t="n"/>
      <c r="I609" s="35" t="n"/>
      <c r="J609" s="25" t="inlineStr">
        <is>
          <t>#000054</t>
        </is>
      </c>
      <c r="K609" s="26" t="inlineStr">
        <is>
          <t>DAR00060</t>
        </is>
      </c>
      <c r="L609" s="26">
        <f>IF(COUNTIF(K:K,K609)=0,"",COUNTIF(K:K,K609))</f>
        <v/>
      </c>
      <c r="M609" s="13" t="inlineStr">
        <is>
          <t>Digital Product</t>
        </is>
      </c>
      <c r="N609" s="13" t="inlineStr">
        <is>
          <t>I_Website Service</t>
        </is>
      </c>
      <c r="O609" s="37" t="inlineStr">
        <is>
          <t>https://www.socscms.com/login/0?e=4&amp;logout=1</t>
        </is>
      </c>
      <c r="P609" s="13">
        <f>COUNTIF(Q609:AC609,"Y")</f>
        <v/>
      </c>
      <c r="R609" s="19" t="inlineStr">
        <is>
          <t>Y</t>
        </is>
      </c>
      <c r="S609" s="19" t="inlineStr">
        <is>
          <t>Y</t>
        </is>
      </c>
      <c r="T609" s="19" t="inlineStr">
        <is>
          <t>N</t>
        </is>
      </c>
      <c r="U609" s="19" t="inlineStr">
        <is>
          <t>Y</t>
        </is>
      </c>
      <c r="V609" s="19" t="inlineStr">
        <is>
          <t>Y</t>
        </is>
      </c>
      <c r="W609" s="19" t="inlineStr">
        <is>
          <t>N</t>
        </is>
      </c>
      <c r="X609" s="19" t="inlineStr">
        <is>
          <t>Y</t>
        </is>
      </c>
      <c r="Y609" s="19" t="inlineStr">
        <is>
          <t>N</t>
        </is>
      </c>
      <c r="Z609" s="19" t="inlineStr">
        <is>
          <t>N</t>
        </is>
      </c>
      <c r="AA609" s="19" t="inlineStr">
        <is>
          <t>N</t>
        </is>
      </c>
      <c r="AB609" s="19" t="inlineStr">
        <is>
          <t>N</t>
        </is>
      </c>
      <c r="AC609" s="19" t="inlineStr">
        <is>
          <t>N</t>
        </is>
      </c>
      <c r="AE609" s="13" t="n"/>
      <c r="AF609" s="38" t="inlineStr">
        <is>
          <t>Y</t>
        </is>
      </c>
      <c r="AG609" s="14" t="inlineStr">
        <is>
          <t>Y</t>
        </is>
      </c>
      <c r="AH609" s="38" t="inlineStr">
        <is>
          <t>Y</t>
        </is>
      </c>
      <c r="AI609" s="38" t="inlineStr">
        <is>
          <t>Y</t>
        </is>
      </c>
      <c r="AJ609" s="14" t="inlineStr">
        <is>
          <t>Y</t>
        </is>
      </c>
      <c r="AK609" s="38" t="inlineStr">
        <is>
          <t>Y</t>
        </is>
      </c>
      <c r="AL609" s="38" t="inlineStr">
        <is>
          <t>Y</t>
        </is>
      </c>
      <c r="AM609" s="38" t="inlineStr">
        <is>
          <t> </t>
        </is>
      </c>
      <c r="AN609" s="38" t="inlineStr">
        <is>
          <t> </t>
        </is>
      </c>
      <c r="AO609" s="38" t="inlineStr">
        <is>
          <t> </t>
        </is>
      </c>
      <c r="AP609" s="38" t="inlineStr">
        <is>
          <t> </t>
        </is>
      </c>
      <c r="AQ609" s="38" t="inlineStr">
        <is>
          <t> </t>
        </is>
      </c>
      <c r="AR609" s="38" t="inlineStr">
        <is>
          <t> </t>
        </is>
      </c>
      <c r="AS609" s="38" t="inlineStr">
        <is>
          <t> </t>
        </is>
      </c>
      <c r="AT609" s="38" t="inlineStr">
        <is>
          <t>Y</t>
        </is>
      </c>
      <c r="AU609" s="38" t="inlineStr">
        <is>
          <t> </t>
        </is>
      </c>
      <c r="AV609" s="38" t="inlineStr">
        <is>
          <t> </t>
        </is>
      </c>
      <c r="AW609" s="38" t="inlineStr">
        <is>
          <t> </t>
        </is>
      </c>
      <c r="AX609" s="38" t="inlineStr">
        <is>
          <t> </t>
        </is>
      </c>
      <c r="AY609" s="38" t="inlineStr">
        <is>
          <t> </t>
        </is>
      </c>
      <c r="AZ609" s="38" t="inlineStr">
        <is>
          <t> </t>
        </is>
      </c>
      <c r="BA609" s="38" t="inlineStr">
        <is>
          <t> </t>
        </is>
      </c>
      <c r="BB609" s="38" t="inlineStr">
        <is>
          <t>Y</t>
        </is>
      </c>
      <c r="BC609" s="38" t="inlineStr">
        <is>
          <t> </t>
        </is>
      </c>
      <c r="BD609" s="38" t="inlineStr">
        <is>
          <t> </t>
        </is>
      </c>
      <c r="BE609" s="38" t="inlineStr">
        <is>
          <t> </t>
        </is>
      </c>
      <c r="BF609" s="38" t="inlineStr">
        <is>
          <t>Y</t>
        </is>
      </c>
      <c r="BG609" s="14" t="inlineStr">
        <is>
          <t>Y</t>
        </is>
      </c>
      <c r="BH609" s="38" t="inlineStr">
        <is>
          <t>Y</t>
        </is>
      </c>
      <c r="BI609" s="38" t="inlineStr">
        <is>
          <t> </t>
        </is>
      </c>
      <c r="BJ609" s="38" t="inlineStr">
        <is>
          <t> </t>
        </is>
      </c>
      <c r="BK609" s="38" t="inlineStr">
        <is>
          <t> </t>
        </is>
      </c>
      <c r="BL609" s="38" t="inlineStr">
        <is>
          <t>Y</t>
        </is>
      </c>
      <c r="BM609" s="38" t="inlineStr">
        <is>
          <t> </t>
        </is>
      </c>
      <c r="BN609" s="38" t="inlineStr">
        <is>
          <t> </t>
        </is>
      </c>
      <c r="BO609" s="38" t="inlineStr">
        <is>
          <t> </t>
        </is>
      </c>
      <c r="BP609" s="38" t="inlineStr">
        <is>
          <t> </t>
        </is>
      </c>
      <c r="BQ609" s="38" t="inlineStr">
        <is>
          <t> </t>
        </is>
      </c>
      <c r="BR609" s="14" t="n"/>
      <c r="BS609" s="13" t="inlineStr">
        <is>
          <t>via Wonde at DCSPD  &amp; DCSG</t>
        </is>
      </c>
      <c r="BT609" s="13" t="inlineStr">
        <is>
          <t>UK</t>
        </is>
      </c>
      <c r="BW609" s="33" t="inlineStr">
        <is>
          <t>https://www.misocs.com/TermsAndPolicies.aspx?ID=296</t>
        </is>
      </c>
      <c r="BX609" s="13" t="inlineStr">
        <is>
          <t>student and parent sign up for ECA.
To sign up, participate and transfer information on school sporting eventsand outcomes.
SOCS sport provides access to manage and market school sports events to parents/students and staff.</t>
        </is>
      </c>
      <c r="BY609" s="13" t="inlineStr">
        <is>
          <t>For Sync puposes a third party is used (www.wonde.com)
Students and parents cannot be added to or informed about school
sporting events.</t>
        </is>
      </c>
      <c r="CA609" s="19" t="inlineStr">
        <is>
          <t>N</t>
        </is>
      </c>
      <c r="CC609" s="19" t="inlineStr">
        <is>
          <t>N</t>
        </is>
      </c>
      <c r="CF609" s="19" t="inlineStr">
        <is>
          <t>N</t>
        </is>
      </c>
      <c r="CG609" s="19" t="inlineStr">
        <is>
          <t>N</t>
        </is>
      </c>
      <c r="CI609" s="19" t="inlineStr">
        <is>
          <t>N</t>
        </is>
      </c>
      <c r="CJ609" s="19" t="inlineStr">
        <is>
          <t>N</t>
        </is>
      </c>
      <c r="CK609" s="19" t="inlineStr">
        <is>
          <t>N</t>
        </is>
      </c>
      <c r="CL609" s="19" t="inlineStr">
        <is>
          <t>N</t>
        </is>
      </c>
      <c r="CM609" s="13" t="inlineStr">
        <is>
          <t>https://www.misocs.com/TermsAndPolicies.aspx?ID=296&amp;SchoolID=29078</t>
        </is>
      </c>
      <c r="CO609" s="19" t="inlineStr">
        <is>
          <t>N</t>
        </is>
      </c>
      <c r="CQ609" s="19" t="inlineStr">
        <is>
          <t>N</t>
        </is>
      </c>
      <c r="CT609" s="19" t="inlineStr">
        <is>
          <t>N</t>
        </is>
      </c>
      <c r="CU609" s="19" t="inlineStr">
        <is>
          <t>N</t>
        </is>
      </c>
      <c r="CW609" s="19" t="inlineStr">
        <is>
          <t>N</t>
        </is>
      </c>
      <c r="CX609" s="19" t="inlineStr">
        <is>
          <t>N</t>
        </is>
      </c>
      <c r="CY609" s="19" t="inlineStr">
        <is>
          <t>N</t>
        </is>
      </c>
      <c r="CZ609" s="19" t="inlineStr">
        <is>
          <t>N</t>
        </is>
      </c>
      <c r="DA609" s="13" t="inlineStr">
        <is>
          <t>Retained whilst the student is registered at the College</t>
        </is>
      </c>
      <c r="DW609" s="13" t="inlineStr">
        <is>
          <t>Student name, Class,Gender, Year, Admission and Leaving date, Student email, UPN, Parent Name, Parent email Parent Phone,DOB, Admission,No,Groups,Calendar &amp; Timetable as well as Medical info, Photo.
Staff name, Email, Staff Title
**
ADDITIONAL INFO
Data connects through Wonde, 
Data: Student name / Class/ Year group/Gender/Date of Birth Admission Number/UPN/Groups/classes/Calendar &amp; Timetable as well as Medical information, Photo.
Parent: Full name details, contact email, Address, telephone, Gender, Date of birth,In touch, Priority, relationship to, Court order.
Staff: Full name details, UPI email, Address, telephone, Gender, start and end date.
For more in depth and accurate details about data shared with this SOCS please visit Wonde</t>
        </is>
      </c>
      <c r="DX609" s="22">
        <f>COUNTIF(A:A,A609)</f>
        <v/>
      </c>
      <c r="DZ609" s="19" t="n"/>
      <c r="EA609" s="19" t="n"/>
      <c r="EB609" s="20" t="n"/>
      <c r="EC609" s="20" t="n"/>
      <c r="ED609" s="20" t="n"/>
      <c r="EE609" s="20" t="n"/>
      <c r="EF609" s="20" t="n"/>
      <c r="EG609" s="20" t="n"/>
      <c r="EH609" s="20" t="n"/>
      <c r="EI609" s="20" t="inlineStr">
        <is>
          <t>other</t>
        </is>
      </c>
      <c r="EJ609" s="22">
        <f>_xlfn.CONCAT(AF609:BQ609)</f>
        <v/>
      </c>
      <c r="EK609" s="22" t="n"/>
      <c r="EL609" s="20" t="n"/>
      <c r="EM609" s="20" t="n"/>
      <c r="EN609" s="20" t="n"/>
    </row>
    <row r="610" ht="204" customHeight="1">
      <c r="A610" s="24" t="inlineStr">
        <is>
          <t>#000318</t>
        </is>
      </c>
      <c r="B610" s="24" t="inlineStr">
        <is>
          <t>Sodexo Catering Mgt. System</t>
        </is>
      </c>
      <c r="E610" s="15" t="inlineStr">
        <is>
          <t>No</t>
        </is>
      </c>
      <c r="F610" s="25" t="inlineStr">
        <is>
          <t>Med</t>
        </is>
      </c>
      <c r="G610" s="25" t="inlineStr">
        <is>
          <t>Yes</t>
        </is>
      </c>
      <c r="H610" s="25" t="n"/>
      <c r="I610" s="35" t="n">
        <v>5</v>
      </c>
      <c r="J610" s="25" t="n"/>
      <c r="K610" s="26" t="n"/>
      <c r="L610" s="26">
        <f>IF(COUNTIF(K:K,K610)=0,"",COUNTIF(K:K,K610))</f>
        <v/>
      </c>
      <c r="M610" s="13" t="inlineStr">
        <is>
          <t>Vendor</t>
        </is>
      </c>
      <c r="N610" s="13" t="inlineStr">
        <is>
          <t>V_Catering</t>
        </is>
      </c>
      <c r="O610" s="138" t="inlineStr">
        <is>
          <t>https://www.sodexo.com/home.html</t>
        </is>
      </c>
      <c r="P610" s="13">
        <f>COUNTIF(Q610:AC610,"Y")</f>
        <v/>
      </c>
      <c r="R610" s="19" t="inlineStr">
        <is>
          <t>N</t>
        </is>
      </c>
      <c r="T610" s="19" t="inlineStr">
        <is>
          <t>Y</t>
        </is>
      </c>
      <c r="U610" s="19" t="inlineStr"/>
      <c r="V610" s="19" t="inlineStr"/>
      <c r="W610" s="19" t="inlineStr">
        <is>
          <t>Y</t>
        </is>
      </c>
      <c r="X610" s="19" t="inlineStr">
        <is>
          <t>Y</t>
        </is>
      </c>
      <c r="Y610" s="19" t="inlineStr">
        <is>
          <t>N</t>
        </is>
      </c>
      <c r="Z610" s="19" t="inlineStr">
        <is>
          <t>N</t>
        </is>
      </c>
      <c r="AA610" s="19" t="inlineStr">
        <is>
          <t>N</t>
        </is>
      </c>
      <c r="AB610" s="19" t="inlineStr">
        <is>
          <t>Y</t>
        </is>
      </c>
      <c r="AC610" s="19" t="inlineStr">
        <is>
          <t>Y</t>
        </is>
      </c>
      <c r="AE610" s="13" t="n"/>
      <c r="AF610" s="38" t="inlineStr">
        <is>
          <t>Y</t>
        </is>
      </c>
      <c r="AG610" s="38" t="inlineStr">
        <is>
          <t>Y</t>
        </is>
      </c>
      <c r="AH610" s="38" t="inlineStr">
        <is>
          <t>Y</t>
        </is>
      </c>
      <c r="AI610" s="38" t="inlineStr">
        <is>
          <t>Y</t>
        </is>
      </c>
      <c r="AJ610" s="38" t="inlineStr">
        <is>
          <t> </t>
        </is>
      </c>
      <c r="AK610" s="38" t="inlineStr">
        <is>
          <t>Y</t>
        </is>
      </c>
      <c r="AL610" s="38" t="inlineStr">
        <is>
          <t>Y</t>
        </is>
      </c>
      <c r="AM610" s="38" t="inlineStr">
        <is>
          <t>Y</t>
        </is>
      </c>
      <c r="AN610" s="38" t="inlineStr">
        <is>
          <t>Y</t>
        </is>
      </c>
      <c r="AO610" s="38" t="inlineStr">
        <is>
          <t>Y</t>
        </is>
      </c>
      <c r="AP610" s="38" t="inlineStr">
        <is>
          <t> </t>
        </is>
      </c>
      <c r="AQ610" s="38" t="inlineStr">
        <is>
          <t> </t>
        </is>
      </c>
      <c r="AR610" s="38" t="inlineStr">
        <is>
          <t> </t>
        </is>
      </c>
      <c r="AS610" s="38" t="inlineStr">
        <is>
          <t> </t>
        </is>
      </c>
      <c r="AT610" s="38" t="inlineStr">
        <is>
          <t> </t>
        </is>
      </c>
      <c r="AU610" s="38" t="inlineStr">
        <is>
          <t> </t>
        </is>
      </c>
      <c r="AV610" s="38" t="inlineStr">
        <is>
          <t> </t>
        </is>
      </c>
      <c r="AW610" s="38" t="inlineStr">
        <is>
          <t> </t>
        </is>
      </c>
      <c r="AX610" s="38" t="inlineStr">
        <is>
          <t> </t>
        </is>
      </c>
      <c r="AY610" s="38" t="inlineStr">
        <is>
          <t> </t>
        </is>
      </c>
      <c r="AZ610" s="38" t="inlineStr">
        <is>
          <t> </t>
        </is>
      </c>
      <c r="BA610" s="38" t="inlineStr">
        <is>
          <t> </t>
        </is>
      </c>
      <c r="BB610" s="38" t="inlineStr">
        <is>
          <t>Y</t>
        </is>
      </c>
      <c r="BC610" s="38" t="inlineStr">
        <is>
          <t> </t>
        </is>
      </c>
      <c r="BD610" s="38" t="inlineStr">
        <is>
          <t> </t>
        </is>
      </c>
      <c r="BE610" s="38" t="inlineStr">
        <is>
          <t> </t>
        </is>
      </c>
      <c r="BF610" s="38" t="n"/>
      <c r="BG610" s="38" t="inlineStr">
        <is>
          <t>Y</t>
        </is>
      </c>
      <c r="BH610" s="38" t="inlineStr">
        <is>
          <t> </t>
        </is>
      </c>
      <c r="BI610" s="38" t="inlineStr">
        <is>
          <t> </t>
        </is>
      </c>
      <c r="BJ610" s="38" t="inlineStr">
        <is>
          <t> </t>
        </is>
      </c>
      <c r="BK610" s="38" t="inlineStr">
        <is>
          <t> </t>
        </is>
      </c>
      <c r="BL610" s="38" t="inlineStr">
        <is>
          <t> </t>
        </is>
      </c>
      <c r="BM610" s="38" t="inlineStr">
        <is>
          <t> </t>
        </is>
      </c>
      <c r="BN610" s="38" t="inlineStr">
        <is>
          <t>Y</t>
        </is>
      </c>
      <c r="BO610" s="38" t="inlineStr">
        <is>
          <t> </t>
        </is>
      </c>
      <c r="BP610" s="38" t="inlineStr">
        <is>
          <t> </t>
        </is>
      </c>
      <c r="BQ610" s="38" t="inlineStr">
        <is>
          <t> </t>
        </is>
      </c>
      <c r="BR610" s="14" t="n"/>
      <c r="BT610" s="13" t="inlineStr">
        <is>
          <t>?EU, China</t>
        </is>
      </c>
      <c r="BW610" s="33" t="inlineStr">
        <is>
          <t>https://www.sodexo.com/home/legal--privacy/global-data-protection-policy.html</t>
        </is>
      </c>
      <c r="BX610" s="13" t="inlineStr">
        <is>
          <t>meal card account management/debt management/allergen management</t>
        </is>
      </c>
      <c r="CA610" s="19" t="inlineStr">
        <is>
          <t>N</t>
        </is>
      </c>
      <c r="CC610" s="19" t="inlineStr">
        <is>
          <t>N</t>
        </is>
      </c>
      <c r="CF610" s="19" t="inlineStr">
        <is>
          <t>N</t>
        </is>
      </c>
      <c r="CG610" s="19" t="inlineStr">
        <is>
          <t>N</t>
        </is>
      </c>
      <c r="CI610" s="19" t="inlineStr">
        <is>
          <t>N</t>
        </is>
      </c>
      <c r="CJ610" s="19" t="inlineStr">
        <is>
          <t>N</t>
        </is>
      </c>
      <c r="CK610" s="19" t="inlineStr">
        <is>
          <t>N</t>
        </is>
      </c>
      <c r="CL610" s="19" t="inlineStr">
        <is>
          <t>N</t>
        </is>
      </c>
      <c r="CO610" s="19" t="inlineStr">
        <is>
          <t>N</t>
        </is>
      </c>
      <c r="CQ610" s="19" t="inlineStr">
        <is>
          <t>N</t>
        </is>
      </c>
      <c r="CT610" s="19" t="inlineStr">
        <is>
          <t>N</t>
        </is>
      </c>
      <c r="CU610" s="19" t="inlineStr">
        <is>
          <t>N</t>
        </is>
      </c>
      <c r="CW610" s="19" t="inlineStr">
        <is>
          <t>N</t>
        </is>
      </c>
      <c r="CX610" s="19" t="inlineStr">
        <is>
          <t>N</t>
        </is>
      </c>
      <c r="CY610" s="19" t="inlineStr">
        <is>
          <t>N</t>
        </is>
      </c>
      <c r="CZ610" s="19" t="inlineStr">
        <is>
          <t>N</t>
        </is>
      </c>
      <c r="DW610" s="13" t="n"/>
      <c r="DX610" s="22">
        <f>COUNTIF(A:A,A610)</f>
        <v/>
      </c>
      <c r="DZ610" s="19" t="n"/>
      <c r="EA610" s="19" t="n"/>
      <c r="EB610" s="20" t="n"/>
      <c r="EC610" s="20" t="n"/>
      <c r="ED610" s="20" t="n"/>
      <c r="EE610" s="20" t="n"/>
      <c r="EF610" s="20" t="n"/>
      <c r="EG610" s="20" t="n"/>
      <c r="EH610" s="20" t="n"/>
      <c r="EI610" s="20" t="inlineStr">
        <is>
          <t>vendor</t>
        </is>
      </c>
      <c r="EJ610" s="22">
        <f>_xlfn.CONCAT(AF610:BQ610)</f>
        <v/>
      </c>
      <c r="EK610" s="22" t="n"/>
      <c r="EL610" s="20" t="n"/>
      <c r="EM610" s="20" t="n"/>
      <c r="EN610" s="20" t="n"/>
    </row>
    <row r="611" ht="51" customHeight="1">
      <c r="A611" s="13" t="inlineStr">
        <is>
          <t>#000834</t>
        </is>
      </c>
      <c r="B611" s="14" t="inlineStr">
        <is>
          <t>Solfeg</t>
        </is>
      </c>
      <c r="N611" s="38" t="inlineStr">
        <is>
          <t>I_Website Service</t>
        </is>
      </c>
      <c r="O611" s="138" t="inlineStr">
        <is>
          <t>https://solfeg.io/</t>
        </is>
      </c>
      <c r="S611" s="19" t="inlineStr">
        <is>
          <t>Y</t>
        </is>
      </c>
      <c r="AF611" s="14" t="n"/>
      <c r="AG611" s="14" t="n"/>
      <c r="AH611" s="14" t="n"/>
      <c r="AI611" s="14" t="n"/>
      <c r="AJ611" s="14" t="n"/>
      <c r="AK611" s="14" t="n"/>
      <c r="AL611" s="14" t="n"/>
      <c r="AM611" s="14" t="n"/>
      <c r="AN611" s="14" t="n"/>
      <c r="AO611" s="14" t="n"/>
      <c r="AP611" s="14" t="n"/>
      <c r="AQ611" s="14" t="n"/>
      <c r="AR611" s="14" t="n"/>
      <c r="AS611" s="14" t="n"/>
      <c r="AT611" s="14" t="n"/>
      <c r="AU611" s="14" t="n"/>
      <c r="AV611" s="14" t="n"/>
      <c r="AW611" s="14" t="n"/>
      <c r="AX611" s="14" t="n"/>
      <c r="AY611" s="14" t="n"/>
      <c r="AZ611" s="14" t="n"/>
      <c r="BA611" s="14" t="n"/>
      <c r="BB611" s="14" t="n"/>
      <c r="BC611" s="14" t="n"/>
      <c r="BD611" s="14" t="n"/>
      <c r="BE611" s="14" t="n"/>
      <c r="BF611" s="14" t="n"/>
      <c r="BG611" s="14" t="n"/>
      <c r="BH611" s="14" t="n"/>
      <c r="BI611" s="14" t="n"/>
      <c r="BJ611" s="14" t="n"/>
      <c r="BK611" s="14" t="n"/>
      <c r="BL611" s="14" t="n"/>
      <c r="BM611" s="14" t="n"/>
      <c r="BN611" s="14" t="n"/>
      <c r="BO611" s="14" t="n"/>
      <c r="BP611" s="14" t="n"/>
      <c r="BQ611" s="14" t="n"/>
      <c r="BR611" s="14" t="n"/>
      <c r="BW611" s="138" t="inlineStr">
        <is>
          <t>https://solfeg.io/privacy/</t>
        </is>
      </c>
      <c r="BX611" s="14" t="inlineStr">
        <is>
          <t>Audio editing and creation during lessons</t>
        </is>
      </c>
      <c r="DX611" s="20" t="n"/>
      <c r="DZ611" s="19" t="n"/>
      <c r="EA611" s="19" t="n"/>
      <c r="EB611" s="20" t="n"/>
      <c r="EC611" s="20" t="n"/>
      <c r="ED611" s="20" t="n"/>
      <c r="EE611" s="20" t="n"/>
      <c r="EF611" s="20" t="n"/>
      <c r="EG611" s="20" t="n"/>
      <c r="EH611" s="20" t="n"/>
      <c r="EI611" s="20" t="n"/>
      <c r="EJ611" s="20" t="n"/>
      <c r="EK611" s="20" t="n"/>
      <c r="EL611" s="20" t="n"/>
      <c r="EM611" s="20" t="n"/>
      <c r="EN611" s="20" t="n"/>
    </row>
    <row r="612" ht="153" customHeight="1">
      <c r="A612" s="24" t="inlineStr">
        <is>
          <t>#000636</t>
        </is>
      </c>
      <c r="B612" s="13" t="inlineStr">
        <is>
          <t>Sora</t>
        </is>
      </c>
      <c r="F612" s="25" t="n"/>
      <c r="G612" s="25" t="n"/>
      <c r="H612" s="25" t="n"/>
      <c r="I612" s="25" t="n"/>
      <c r="J612" s="25" t="n"/>
      <c r="L612" s="26">
        <f>IF(COUNTIF(K:K,K612)=0,"",COUNTIF(K:K,K612))</f>
        <v/>
      </c>
      <c r="M612" s="13" t="inlineStr">
        <is>
          <t>Digital Product</t>
        </is>
      </c>
      <c r="N612" s="13" t="inlineStr">
        <is>
          <t>I_Mobile App</t>
        </is>
      </c>
      <c r="O612" s="41" t="inlineStr">
        <is>
          <t>https://soraapp.com/welcome</t>
        </is>
      </c>
      <c r="P612" s="13">
        <f>COUNTIF(Q612:AC612,"Y")</f>
        <v/>
      </c>
      <c r="R612" s="19" t="inlineStr">
        <is>
          <t>N</t>
        </is>
      </c>
      <c r="S612" s="19" t="inlineStr"/>
      <c r="T612" s="19" t="inlineStr">
        <is>
          <t>N</t>
        </is>
      </c>
      <c r="U612" s="19" t="inlineStr"/>
      <c r="V612" s="19" t="inlineStr"/>
      <c r="W612" s="19" t="inlineStr">
        <is>
          <t>N</t>
        </is>
      </c>
      <c r="X612" s="19" t="inlineStr">
        <is>
          <t>N</t>
        </is>
      </c>
      <c r="Y612" s="19" t="inlineStr">
        <is>
          <t>N</t>
        </is>
      </c>
      <c r="Z612" s="19" t="inlineStr">
        <is>
          <t>N</t>
        </is>
      </c>
      <c r="AA612" s="19" t="inlineStr">
        <is>
          <t>N</t>
        </is>
      </c>
      <c r="AB612" s="19" t="inlineStr">
        <is>
          <t>N</t>
        </is>
      </c>
      <c r="AC612" s="19" t="inlineStr">
        <is>
          <t>N</t>
        </is>
      </c>
      <c r="AE612" s="13" t="n"/>
      <c r="AF612" s="14" t="inlineStr"/>
      <c r="AG612" s="14" t="inlineStr"/>
      <c r="AH612" s="14" t="inlineStr">
        <is>
          <t>Y</t>
        </is>
      </c>
      <c r="AI612" s="14" t="inlineStr"/>
      <c r="AJ612" s="14" t="inlineStr"/>
      <c r="AK612" s="14" t="inlineStr">
        <is>
          <t>Y</t>
        </is>
      </c>
      <c r="AL612" s="14" t="inlineStr"/>
      <c r="AM612" s="14" t="inlineStr"/>
      <c r="AN612" s="14" t="inlineStr">
        <is>
          <t>Y</t>
        </is>
      </c>
      <c r="AO612" s="14" t="inlineStr"/>
      <c r="AP612" s="14" t="inlineStr"/>
      <c r="AQ612" s="14" t="inlineStr"/>
      <c r="AR612" s="14" t="inlineStr"/>
      <c r="AS612" s="14" t="inlineStr"/>
      <c r="AT612" s="14" t="inlineStr"/>
      <c r="AU612" s="14" t="inlineStr"/>
      <c r="AV612" s="14" t="inlineStr"/>
      <c r="AW612" s="14" t="inlineStr"/>
      <c r="AX612" s="14" t="inlineStr"/>
      <c r="AY612" s="14" t="inlineStr"/>
      <c r="AZ612" s="14" t="inlineStr"/>
      <c r="BA612" s="14" t="inlineStr"/>
      <c r="BB612" s="14" t="inlineStr"/>
      <c r="BC612" s="14" t="inlineStr"/>
      <c r="BD612" s="14" t="inlineStr"/>
      <c r="BE612" s="14" t="inlineStr"/>
      <c r="BF612" s="14" t="inlineStr"/>
      <c r="BG612" s="14" t="inlineStr"/>
      <c r="BH612" s="14" t="inlineStr"/>
      <c r="BI612" s="14" t="inlineStr"/>
      <c r="BJ612" s="14" t="inlineStr"/>
      <c r="BK612" s="14" t="inlineStr"/>
      <c r="BL612" s="14" t="inlineStr"/>
      <c r="BM612" s="14" t="inlineStr"/>
      <c r="BN612" s="14" t="inlineStr"/>
      <c r="BO612" s="14" t="inlineStr"/>
      <c r="BP612" s="14" t="inlineStr"/>
      <c r="BQ612" s="14" t="inlineStr"/>
      <c r="BR612" s="14" t="n"/>
      <c r="BT612" s="13" t="inlineStr">
        <is>
          <t>Australia</t>
        </is>
      </c>
      <c r="BW612" s="33" t="inlineStr">
        <is>
          <t>https://company.cdn.overdrive.com/policies/privacy-policy.htm</t>
        </is>
      </c>
      <c r="BX612" s="13" t="inlineStr">
        <is>
          <t>Tool for manage ebooks and audiobooks</t>
        </is>
      </c>
      <c r="CA612" s="19" t="inlineStr">
        <is>
          <t>N</t>
        </is>
      </c>
      <c r="CC612" s="19" t="inlineStr">
        <is>
          <t>N</t>
        </is>
      </c>
      <c r="CF612" s="19" t="inlineStr">
        <is>
          <t>N</t>
        </is>
      </c>
      <c r="CG612" s="19" t="inlineStr">
        <is>
          <t>N</t>
        </is>
      </c>
      <c r="CI612" s="19" t="inlineStr">
        <is>
          <t>N</t>
        </is>
      </c>
      <c r="CJ612" s="19" t="inlineStr">
        <is>
          <t>N</t>
        </is>
      </c>
      <c r="CK612" s="19" t="inlineStr">
        <is>
          <t>N</t>
        </is>
      </c>
      <c r="CL612" s="19" t="inlineStr">
        <is>
          <t>N</t>
        </is>
      </c>
      <c r="CO612" s="19" t="inlineStr">
        <is>
          <t>N</t>
        </is>
      </c>
      <c r="CQ612" s="19" t="inlineStr">
        <is>
          <t>N</t>
        </is>
      </c>
      <c r="CT612" s="19" t="inlineStr">
        <is>
          <t>N</t>
        </is>
      </c>
      <c r="CU612" s="19" t="inlineStr">
        <is>
          <t>N</t>
        </is>
      </c>
      <c r="CW612" s="19" t="inlineStr">
        <is>
          <t>N</t>
        </is>
      </c>
      <c r="CX612" s="19" t="inlineStr">
        <is>
          <t>N</t>
        </is>
      </c>
      <c r="CY612" s="19" t="inlineStr">
        <is>
          <t>N</t>
        </is>
      </c>
      <c r="CZ612" s="19" t="inlineStr">
        <is>
          <t>N</t>
        </is>
      </c>
      <c r="DW612" s="13" t="n"/>
      <c r="DX612" s="22">
        <f>COUNTIF(A:A,A612)</f>
        <v/>
      </c>
      <c r="DZ612" s="19" t="n"/>
      <c r="EA612" s="19" t="n"/>
      <c r="EB612" s="20" t="n"/>
      <c r="EC612" s="20" t="n"/>
      <c r="ED612" s="20" t="n"/>
      <c r="EE612" s="20" t="n"/>
      <c r="EF612" s="20" t="n"/>
      <c r="EG612" s="20" t="n"/>
      <c r="EH612" s="20" t="n"/>
      <c r="EI612" s="20" t="inlineStr">
        <is>
          <t>tool</t>
        </is>
      </c>
      <c r="EJ612" s="22">
        <f>_xlfn.CONCAT(AF612:BQ612)</f>
        <v/>
      </c>
      <c r="EK612" s="20" t="n"/>
      <c r="EL612" s="20" t="n"/>
      <c r="EM612" s="20" t="n"/>
      <c r="EN612" s="20" t="n"/>
    </row>
    <row r="613" ht="84.95" customHeight="1">
      <c r="A613" s="24" t="inlineStr">
        <is>
          <t>#000319</t>
        </is>
      </c>
      <c r="B613" s="24" t="inlineStr">
        <is>
          <t>Soundation</t>
        </is>
      </c>
      <c r="E613" s="15" t="inlineStr">
        <is>
          <t>No</t>
        </is>
      </c>
      <c r="F613" s="25" t="inlineStr">
        <is>
          <t>Low</t>
        </is>
      </c>
      <c r="G613" s="25" t="n"/>
      <c r="H613" s="25" t="n"/>
      <c r="I613" s="25" t="n"/>
      <c r="J613" s="25" t="n"/>
      <c r="K613" s="26" t="n"/>
      <c r="L613" s="26">
        <f>IF(COUNTIF(K:K,K613)=0,"",COUNTIF(K:K,K613))</f>
        <v/>
      </c>
      <c r="M613" s="13" t="inlineStr">
        <is>
          <t>Digital Product</t>
        </is>
      </c>
      <c r="N613" s="13" t="inlineStr">
        <is>
          <t>I_Website Service</t>
        </is>
      </c>
      <c r="O613" s="138" t="inlineStr">
        <is>
          <t>https://www.soundation.com/</t>
        </is>
      </c>
      <c r="P613" s="13">
        <f>COUNTIF(Q613:AC613,"Y")</f>
        <v/>
      </c>
      <c r="R613" s="19" t="inlineStr">
        <is>
          <t>N</t>
        </is>
      </c>
      <c r="S613" s="19" t="inlineStr">
        <is>
          <t>Y</t>
        </is>
      </c>
      <c r="T613" s="19" t="inlineStr">
        <is>
          <t>N</t>
        </is>
      </c>
      <c r="U613" s="19" t="inlineStr">
        <is>
          <t>Y</t>
        </is>
      </c>
      <c r="V613" s="19" t="inlineStr"/>
      <c r="W613" s="19" t="inlineStr">
        <is>
          <t>N</t>
        </is>
      </c>
      <c r="X613" s="19" t="inlineStr">
        <is>
          <t>N</t>
        </is>
      </c>
      <c r="Y613" s="19" t="inlineStr">
        <is>
          <t>N</t>
        </is>
      </c>
      <c r="Z613" s="19" t="inlineStr">
        <is>
          <t>N</t>
        </is>
      </c>
      <c r="AA613" s="19" t="inlineStr">
        <is>
          <t>N</t>
        </is>
      </c>
      <c r="AB613" s="19" t="inlineStr">
        <is>
          <t>N</t>
        </is>
      </c>
      <c r="AC613" s="19" t="inlineStr">
        <is>
          <t>N</t>
        </is>
      </c>
      <c r="AE613" s="13" t="n"/>
      <c r="AF613" s="14" t="n"/>
      <c r="AG613" s="14" t="inlineStr">
        <is>
          <t>Y</t>
        </is>
      </c>
      <c r="AH613" s="14" t="n"/>
      <c r="AI613" s="14" t="n"/>
      <c r="AJ613" s="14" t="inlineStr">
        <is>
          <t>Y</t>
        </is>
      </c>
      <c r="AK613" s="14" t="n"/>
      <c r="AL613" s="14" t="n"/>
      <c r="AM613" s="14" t="n"/>
      <c r="AN613" s="14" t="n"/>
      <c r="AO613" s="14" t="n"/>
      <c r="AP613" s="14" t="n"/>
      <c r="AQ613" s="14" t="n"/>
      <c r="AR613" s="14" t="n"/>
      <c r="AS613" s="14" t="n"/>
      <c r="AT613" s="14" t="n"/>
      <c r="AU613" s="14" t="n"/>
      <c r="AV613" s="14" t="inlineStr">
        <is>
          <t>Y</t>
        </is>
      </c>
      <c r="AW613" s="14" t="n"/>
      <c r="AX613" s="14" t="n"/>
      <c r="AY613" s="14" t="n"/>
      <c r="AZ613" s="14" t="n"/>
      <c r="BA613" s="14" t="n"/>
      <c r="BB613" s="14" t="n"/>
      <c r="BC613" s="14" t="n"/>
      <c r="BD613" s="14" t="n"/>
      <c r="BE613" s="14" t="n"/>
      <c r="BF613" s="14" t="n"/>
      <c r="BG613" s="14" t="n"/>
      <c r="BH613" s="14" t="n"/>
      <c r="BI613" s="14" t="n"/>
      <c r="BJ613" s="14" t="n"/>
      <c r="BK613" s="14" t="n"/>
      <c r="BL613" s="14" t="n"/>
      <c r="BM613" s="14" t="n"/>
      <c r="BN613" s="14" t="n"/>
      <c r="BO613" s="14" t="n"/>
      <c r="BP613" s="14" t="n"/>
      <c r="BQ613" s="14" t="n"/>
      <c r="BR613" s="14" t="n"/>
      <c r="BT613" s="13" t="inlineStr">
        <is>
          <t>Sweden</t>
        </is>
      </c>
      <c r="BW613" s="33" t="inlineStr">
        <is>
          <t>https://soundation.com/privacy-policy</t>
        </is>
      </c>
      <c r="BX613" s="13" t="inlineStr">
        <is>
          <t>Compose, collaborate and share music</t>
        </is>
      </c>
      <c r="BY613" s="13" t="inlineStr">
        <is>
          <t>Will miss out on some online learning tasks</t>
        </is>
      </c>
      <c r="CA613" s="19" t="inlineStr">
        <is>
          <t>N</t>
        </is>
      </c>
      <c r="CC613" s="19" t="inlineStr">
        <is>
          <t>N</t>
        </is>
      </c>
      <c r="CF613" s="19" t="inlineStr">
        <is>
          <t>N</t>
        </is>
      </c>
      <c r="CG613" s="19" t="inlineStr">
        <is>
          <t>N</t>
        </is>
      </c>
      <c r="CI613" s="19" t="inlineStr">
        <is>
          <t>N</t>
        </is>
      </c>
      <c r="CJ613" s="19" t="inlineStr">
        <is>
          <t>N</t>
        </is>
      </c>
      <c r="CK613" s="19" t="inlineStr">
        <is>
          <t>N</t>
        </is>
      </c>
      <c r="CL613" s="19" t="inlineStr">
        <is>
          <t>N</t>
        </is>
      </c>
      <c r="CO613" s="19" t="inlineStr">
        <is>
          <t>N</t>
        </is>
      </c>
      <c r="CQ613" s="19" t="inlineStr">
        <is>
          <t>N</t>
        </is>
      </c>
      <c r="CT613" s="19" t="inlineStr">
        <is>
          <t>N</t>
        </is>
      </c>
      <c r="CU613" s="19" t="inlineStr">
        <is>
          <t>N</t>
        </is>
      </c>
      <c r="CW613" s="19" t="inlineStr">
        <is>
          <t>N</t>
        </is>
      </c>
      <c r="CX613" s="19" t="inlineStr">
        <is>
          <t>N</t>
        </is>
      </c>
      <c r="CY613" s="19" t="inlineStr">
        <is>
          <t>N</t>
        </is>
      </c>
      <c r="CZ613" s="19" t="inlineStr">
        <is>
          <t>N</t>
        </is>
      </c>
      <c r="DA613" s="13" t="inlineStr">
        <is>
          <t>(Draft)Retained whilst the student is at the college</t>
        </is>
      </c>
      <c r="DW613" s="13" t="inlineStr">
        <is>
          <t>First name, Last name, student email, age</t>
        </is>
      </c>
      <c r="DX613" s="22">
        <f>COUNTIF(A:A,A613)</f>
        <v/>
      </c>
      <c r="DZ613" s="19" t="n"/>
      <c r="EA613" s="19" t="n"/>
      <c r="EB613" s="31" t="inlineStr">
        <is>
          <t>support@soundation.com</t>
        </is>
      </c>
      <c r="EC613" s="20" t="n"/>
      <c r="ED613" s="43" t="inlineStr">
        <is>
          <t>https://soundation.com/station/contact-us/</t>
        </is>
      </c>
      <c r="EE613" s="43" t="n"/>
      <c r="EF613" s="43" t="n"/>
      <c r="EG613" s="43" t="n"/>
      <c r="EH613" s="43" t="n"/>
      <c r="EI613" s="20" t="inlineStr">
        <is>
          <t>music</t>
        </is>
      </c>
      <c r="EJ613" s="22">
        <f>_xlfn.CONCAT(AF613:BQ613)</f>
        <v/>
      </c>
      <c r="EK613" s="22" t="n"/>
      <c r="EL613" s="20" t="n"/>
      <c r="EM613" s="20" t="n"/>
      <c r="EN613" s="20" t="n"/>
    </row>
    <row r="614" ht="141" customHeight="1">
      <c r="A614" s="24" t="inlineStr">
        <is>
          <t>#000320</t>
        </is>
      </c>
      <c r="B614" s="24" t="inlineStr">
        <is>
          <t>Soundtrap</t>
        </is>
      </c>
      <c r="E614" s="15" t="inlineStr">
        <is>
          <t>No</t>
        </is>
      </c>
      <c r="F614" s="25" t="inlineStr">
        <is>
          <t>Low</t>
        </is>
      </c>
      <c r="G614" s="25" t="n"/>
      <c r="H614" s="25" t="n"/>
      <c r="I614" s="25" t="n"/>
      <c r="J614" s="25" t="n"/>
      <c r="K614" s="26" t="inlineStr">
        <is>
          <t>DAR00070</t>
        </is>
      </c>
      <c r="L614" s="26">
        <f>IF(COUNTIF(K:K,K614)=0,"",COUNTIF(K:K,K614))</f>
        <v/>
      </c>
      <c r="M614" s="13" t="inlineStr">
        <is>
          <t>Digital Product</t>
        </is>
      </c>
      <c r="N614" s="13" t="inlineStr">
        <is>
          <t>I_Desktop App::I_Website Service</t>
        </is>
      </c>
      <c r="O614" s="138" t="inlineStr">
        <is>
          <t>https://www.soundtrap.com/</t>
        </is>
      </c>
      <c r="P614" s="13">
        <f>COUNTIF(Q614:AC614,"Y")</f>
        <v/>
      </c>
      <c r="R614" s="19" t="inlineStr">
        <is>
          <t>N</t>
        </is>
      </c>
      <c r="S614" s="19" t="inlineStr">
        <is>
          <t>Y</t>
        </is>
      </c>
      <c r="T614" s="19" t="inlineStr">
        <is>
          <t>Y</t>
        </is>
      </c>
      <c r="U614" s="19" t="inlineStr"/>
      <c r="V614" s="19" t="inlineStr">
        <is>
          <t>Y</t>
        </is>
      </c>
      <c r="W614" s="19" t="inlineStr">
        <is>
          <t>N</t>
        </is>
      </c>
      <c r="X614" s="19" t="inlineStr">
        <is>
          <t>N</t>
        </is>
      </c>
      <c r="Y614" s="19" t="inlineStr">
        <is>
          <t>N</t>
        </is>
      </c>
      <c r="Z614" s="19" t="inlineStr">
        <is>
          <t>N</t>
        </is>
      </c>
      <c r="AA614" s="19" t="inlineStr">
        <is>
          <t>N</t>
        </is>
      </c>
      <c r="AB614" s="19" t="inlineStr">
        <is>
          <t>N</t>
        </is>
      </c>
      <c r="AC614" s="19" t="inlineStr">
        <is>
          <t>N</t>
        </is>
      </c>
      <c r="AE614" s="13" t="n"/>
      <c r="AF614" s="14" t="n"/>
      <c r="AG614" s="14" t="inlineStr">
        <is>
          <t>Y</t>
        </is>
      </c>
      <c r="AH614" s="14" t="n"/>
      <c r="AI614" s="14" t="n"/>
      <c r="AJ614" s="14" t="inlineStr">
        <is>
          <t>Y</t>
        </is>
      </c>
      <c r="AK614" s="14" t="n"/>
      <c r="AL614" s="14" t="n"/>
      <c r="AM614" s="14" t="n"/>
      <c r="AN614" s="14" t="n"/>
      <c r="AO614" s="14" t="n"/>
      <c r="AP614" s="14" t="n"/>
      <c r="AQ614" s="14" t="n"/>
      <c r="AR614" s="14" t="n"/>
      <c r="AS614" s="14" t="n"/>
      <c r="AT614" s="14" t="n"/>
      <c r="AU614" s="14" t="n"/>
      <c r="AV614" s="14" t="inlineStr">
        <is>
          <t>Y</t>
        </is>
      </c>
      <c r="AW614" s="14" t="n"/>
      <c r="AX614" s="14" t="n"/>
      <c r="AY614" s="14" t="n"/>
      <c r="AZ614" s="14" t="n"/>
      <c r="BA614" s="14" t="n"/>
      <c r="BB614" s="14" t="n"/>
      <c r="BC614" s="14" t="n"/>
      <c r="BD614" s="14" t="n"/>
      <c r="BE614" s="14" t="n"/>
      <c r="BF614" s="14" t="n"/>
      <c r="BG614" s="14" t="n"/>
      <c r="BH614" s="14" t="n"/>
      <c r="BI614" s="14" t="n"/>
      <c r="BJ614" s="14" t="n"/>
      <c r="BK614" s="14" t="n"/>
      <c r="BL614" s="14" t="n"/>
      <c r="BM614" s="14" t="n"/>
      <c r="BN614" s="14" t="n"/>
      <c r="BO614" s="14" t="n"/>
      <c r="BP614" s="14" t="n"/>
      <c r="BQ614" s="14" t="n"/>
      <c r="BR614" s="14" t="n"/>
      <c r="BT614" s="13" t="inlineStr">
        <is>
          <t>USA</t>
        </is>
      </c>
      <c r="BW614" s="33" t="inlineStr">
        <is>
          <t>https://www.soundtrap.com/legal/privacy/world</t>
        </is>
      </c>
      <c r="BX614" s="13" t="inlineStr">
        <is>
          <t>Provision of audio editing
and creation during
music lessons</t>
        </is>
      </c>
      <c r="BY614" s="13" t="inlineStr">
        <is>
          <t>Student cannot interact with musical teaching on composition.</t>
        </is>
      </c>
      <c r="CA614" s="19" t="inlineStr">
        <is>
          <t>N</t>
        </is>
      </c>
      <c r="CC614" s="19" t="inlineStr">
        <is>
          <t>N</t>
        </is>
      </c>
      <c r="CF614" s="19" t="inlineStr">
        <is>
          <t>N</t>
        </is>
      </c>
      <c r="CG614" s="19" t="inlineStr">
        <is>
          <t>N</t>
        </is>
      </c>
      <c r="CI614" s="19" t="inlineStr">
        <is>
          <t>N</t>
        </is>
      </c>
      <c r="CJ614" s="19" t="inlineStr">
        <is>
          <t>N</t>
        </is>
      </c>
      <c r="CK614" s="19" t="inlineStr">
        <is>
          <t>N</t>
        </is>
      </c>
      <c r="CL614" s="19" t="inlineStr">
        <is>
          <t>N</t>
        </is>
      </c>
      <c r="CO614" s="19" t="inlineStr">
        <is>
          <t>N</t>
        </is>
      </c>
      <c r="CQ614" s="19" t="inlineStr">
        <is>
          <t>N</t>
        </is>
      </c>
      <c r="CT614" s="19" t="inlineStr">
        <is>
          <t>N</t>
        </is>
      </c>
      <c r="CU614" s="19" t="inlineStr">
        <is>
          <t>N</t>
        </is>
      </c>
      <c r="CW614" s="19" t="inlineStr">
        <is>
          <t>N</t>
        </is>
      </c>
      <c r="CX614" s="19" t="inlineStr">
        <is>
          <t>N</t>
        </is>
      </c>
      <c r="CY614" s="19" t="inlineStr">
        <is>
          <t>N</t>
        </is>
      </c>
      <c r="CZ614" s="19" t="inlineStr">
        <is>
          <t>N</t>
        </is>
      </c>
      <c r="DA614" s="13" t="inlineStr">
        <is>
          <t>Retained whilst the student is at the college</t>
        </is>
      </c>
      <c r="DW614" s="30" t="inlineStr">
        <is>
          <t>Legal name, date of birth, email address
***
ADDITIONAL INFO
Staff/Students First/last name email - CSV import into Soundtrap originally however (teachers create their own class groups/names and send invite links directly to the students) . Students and Staff have linked with Office 365 accounts.
Annual Subscription (Educational Premium - 1400 sea</t>
        </is>
      </c>
      <c r="DX614" s="22">
        <f>COUNTIF(A:A,A614)</f>
        <v/>
      </c>
      <c r="DZ614" s="19" t="n"/>
      <c r="EA614" s="19" t="n"/>
      <c r="EB614" s="20" t="n"/>
      <c r="EC614" s="20" t="n"/>
      <c r="ED614" s="20" t="n"/>
      <c r="EE614" s="20" t="n"/>
      <c r="EF614" s="20" t="n"/>
      <c r="EG614" s="20" t="n"/>
      <c r="EH614" s="20" t="n"/>
      <c r="EI614" s="20" t="inlineStr">
        <is>
          <t>music</t>
        </is>
      </c>
      <c r="EJ614" s="22">
        <f>_xlfn.CONCAT(AF614:BQ614)</f>
        <v/>
      </c>
      <c r="EK614" s="22" t="n"/>
      <c r="EL614" s="20" t="n"/>
      <c r="EM614" s="20" t="n"/>
      <c r="EN614" s="20" t="n"/>
    </row>
    <row r="615" ht="102" customHeight="1">
      <c r="A615" s="24" t="inlineStr">
        <is>
          <t>#000321</t>
        </is>
      </c>
      <c r="B615" s="24" t="inlineStr">
        <is>
          <t>Spanish World School and Spanish World Pte Ltd</t>
        </is>
      </c>
      <c r="C615" s="13" t="inlineStr">
        <is>
          <t>Spanish World School and Spanish World
Pte Ltd</t>
        </is>
      </c>
      <c r="E615" s="15" t="inlineStr">
        <is>
          <t>No</t>
        </is>
      </c>
      <c r="F615" s="25" t="inlineStr">
        <is>
          <t>Med</t>
        </is>
      </c>
      <c r="G615" s="25" t="n"/>
      <c r="H615" s="25" t="n"/>
      <c r="I615" s="25" t="n"/>
      <c r="J615" s="25" t="n"/>
      <c r="K615" s="26" t="n"/>
      <c r="L615" s="26">
        <f>IF(COUNTIF(K:K,K615)=0,"",COUNTIF(K:K,K615))</f>
        <v/>
      </c>
      <c r="M615" s="13" t="inlineStr">
        <is>
          <t>Vendor</t>
        </is>
      </c>
      <c r="N615" s="13" t="inlineStr">
        <is>
          <t>V_Vendor</t>
        </is>
      </c>
      <c r="O615" s="138" t="inlineStr">
        <is>
          <t>https://spanishworldgroup.com/</t>
        </is>
      </c>
      <c r="P615" s="13">
        <f>COUNTIF(Q615:AC615,"Y")</f>
        <v/>
      </c>
      <c r="R615" s="19" t="inlineStr">
        <is>
          <t>N</t>
        </is>
      </c>
      <c r="S615" s="19" t="inlineStr"/>
      <c r="T615" s="19" t="inlineStr">
        <is>
          <t>N</t>
        </is>
      </c>
      <c r="U615" s="19" t="inlineStr"/>
      <c r="V615" s="19" t="inlineStr">
        <is>
          <t>N</t>
        </is>
      </c>
      <c r="W615" s="19" t="inlineStr">
        <is>
          <t>N</t>
        </is>
      </c>
      <c r="X615" s="19" t="inlineStr">
        <is>
          <t>N</t>
        </is>
      </c>
      <c r="Y615" s="19" t="inlineStr">
        <is>
          <t>N</t>
        </is>
      </c>
      <c r="Z615" s="19" t="inlineStr">
        <is>
          <t>N</t>
        </is>
      </c>
      <c r="AA615" s="19" t="inlineStr">
        <is>
          <t>N</t>
        </is>
      </c>
      <c r="AB615" s="19" t="inlineStr">
        <is>
          <t>N</t>
        </is>
      </c>
      <c r="AC615" s="19" t="inlineStr">
        <is>
          <t>N</t>
        </is>
      </c>
      <c r="AE615" s="13" t="n"/>
      <c r="AF615" s="14" t="n"/>
      <c r="AG615" s="14" t="inlineStr">
        <is>
          <t>Y</t>
        </is>
      </c>
      <c r="AH615" s="14" t="n"/>
      <c r="AI615" s="14" t="inlineStr">
        <is>
          <t>Y</t>
        </is>
      </c>
      <c r="AJ615" s="14" t="n"/>
      <c r="AK615" s="14" t="n"/>
      <c r="AL615" s="14" t="inlineStr">
        <is>
          <t>Y</t>
        </is>
      </c>
      <c r="AM615" s="14" t="n"/>
      <c r="AN615" s="14" t="n"/>
      <c r="AO615" s="14" t="n"/>
      <c r="AP615" s="14" t="n"/>
      <c r="AQ615" s="14" t="n"/>
      <c r="AR615" s="14" t="n"/>
      <c r="AS615" s="14" t="n"/>
      <c r="AT615" s="14" t="inlineStr">
        <is>
          <t>Y</t>
        </is>
      </c>
      <c r="AU615" s="14" t="n"/>
      <c r="AV615" s="14" t="n"/>
      <c r="AW615" s="14" t="n"/>
      <c r="AX615" s="14" t="n"/>
      <c r="AY615" s="14" t="n"/>
      <c r="AZ615" s="14" t="n"/>
      <c r="BA615" s="14" t="n"/>
      <c r="BB615" s="14" t="n"/>
      <c r="BC615" s="14" t="n"/>
      <c r="BD615" s="14" t="n"/>
      <c r="BE615" s="14" t="n"/>
      <c r="BF615" s="14" t="n"/>
      <c r="BG615" s="14" t="n"/>
      <c r="BH615" s="14" t="n"/>
      <c r="BI615" s="14" t="n"/>
      <c r="BJ615" s="14" t="n"/>
      <c r="BK615" s="14" t="n"/>
      <c r="BL615" s="14" t="n"/>
      <c r="BM615" s="14" t="n"/>
      <c r="BN615" s="14" t="inlineStr">
        <is>
          <t>Y</t>
        </is>
      </c>
      <c r="BO615" s="14" t="n"/>
      <c r="BP615" s="14" t="n"/>
      <c r="BQ615" s="14" t="n"/>
      <c r="BR615" s="14" t="n"/>
      <c r="BT615" s="13" t="inlineStr">
        <is>
          <t>Singapore</t>
        </is>
      </c>
      <c r="BW615" s="33" t="inlineStr">
        <is>
          <t>https://spanishworldgroup.com/sg/privacy-policy/</t>
        </is>
      </c>
      <c r="BX615" s="13" t="inlineStr">
        <is>
          <t>Provision of co- curricular activities</t>
        </is>
      </c>
      <c r="BY615" s="13" t="inlineStr">
        <is>
          <t>May not participate in specific co-curricular activities</t>
        </is>
      </c>
      <c r="CA615" s="19" t="inlineStr">
        <is>
          <t>N</t>
        </is>
      </c>
      <c r="CC615" s="19" t="inlineStr">
        <is>
          <t>N</t>
        </is>
      </c>
      <c r="CE615" s="19" t="inlineStr">
        <is>
          <t>Y</t>
        </is>
      </c>
      <c r="CF615" s="19" t="inlineStr">
        <is>
          <t>N</t>
        </is>
      </c>
      <c r="CG615" s="19" t="inlineStr">
        <is>
          <t>N</t>
        </is>
      </c>
      <c r="CI615" s="19" t="inlineStr">
        <is>
          <t>N</t>
        </is>
      </c>
      <c r="CJ615" s="19" t="inlineStr">
        <is>
          <t>N</t>
        </is>
      </c>
      <c r="CK615" s="19" t="inlineStr">
        <is>
          <t>N</t>
        </is>
      </c>
      <c r="CL615" s="19" t="inlineStr">
        <is>
          <t>N</t>
        </is>
      </c>
      <c r="CO615" s="19" t="inlineStr">
        <is>
          <t>N</t>
        </is>
      </c>
      <c r="CQ615" s="19" t="inlineStr">
        <is>
          <t>N</t>
        </is>
      </c>
      <c r="CT615" s="19" t="inlineStr">
        <is>
          <t>N</t>
        </is>
      </c>
      <c r="CU615" s="19" t="inlineStr">
        <is>
          <t>N</t>
        </is>
      </c>
      <c r="CW615" s="19" t="inlineStr">
        <is>
          <t>N</t>
        </is>
      </c>
      <c r="CX615" s="19" t="inlineStr">
        <is>
          <t>N</t>
        </is>
      </c>
      <c r="CY615" s="19" t="inlineStr">
        <is>
          <t>N</t>
        </is>
      </c>
      <c r="CZ615" s="19" t="inlineStr">
        <is>
          <t>N</t>
        </is>
      </c>
      <c r="DA615" s="13" t="inlineStr">
        <is>
          <t>Retained for one year after the CCA activity</t>
        </is>
      </c>
      <c r="DW615" s="13" t="inlineStr">
        <is>
          <t>Student names, class number, medical information, Parent names, parent email address</t>
        </is>
      </c>
      <c r="DX615" s="22">
        <f>COUNTIF(A:A,A615)</f>
        <v/>
      </c>
      <c r="DZ615" s="19" t="n"/>
      <c r="EA615" s="19" t="n"/>
      <c r="EB615" s="128" t="inlineStr">
        <is>
          <t>sg@spanishworldgroup.com</t>
        </is>
      </c>
      <c r="EC615" s="20" t="inlineStr">
        <is>
          <t xml:space="preserve"> +65 9159 0668</t>
        </is>
      </c>
      <c r="ED615" s="43" t="inlineStr">
        <is>
          <t>https://spanishworldgroup.com/sg/contact-us/</t>
        </is>
      </c>
      <c r="EE615" s="43" t="n"/>
      <c r="EF615" s="43" t="n"/>
      <c r="EG615" s="43" t="n"/>
      <c r="EH615" s="43" t="n"/>
      <c r="EI615" s="20" t="inlineStr">
        <is>
          <t>CCA</t>
        </is>
      </c>
      <c r="EJ615" s="22">
        <f>_xlfn.CONCAT(AF615:BQ615)</f>
        <v/>
      </c>
      <c r="EK615" s="22" t="n"/>
      <c r="EL615" s="20" t="n"/>
      <c r="EM615" s="20" t="n"/>
      <c r="EN615" s="20" t="n"/>
    </row>
    <row r="616" ht="135.95" customHeight="1">
      <c r="A616" s="24" t="inlineStr">
        <is>
          <t>#000637</t>
        </is>
      </c>
      <c r="B616" s="13" t="inlineStr">
        <is>
          <t>SpeedyEnglish 2.1.3</t>
        </is>
      </c>
      <c r="F616" s="25" t="n"/>
      <c r="G616" s="25" t="n"/>
      <c r="H616" s="25" t="n"/>
      <c r="I616" s="25" t="n"/>
      <c r="J616" s="25" t="n"/>
      <c r="L616" s="26">
        <f>IF(COUNTIF(K:K,K616)=0,"",COUNTIF(K:K,K616))</f>
        <v/>
      </c>
      <c r="M616" s="13" t="inlineStr">
        <is>
          <t>Digital Product</t>
        </is>
      </c>
      <c r="N616" s="13" t="inlineStr">
        <is>
          <t>I_Mobile App</t>
        </is>
      </c>
      <c r="O616" s="21" t="inlineStr">
        <is>
          <t>http://www.wobblemonkey.com/speedy-english-grammar.php</t>
        </is>
      </c>
      <c r="P616" s="13">
        <f>COUNTIF(Q616:AC616,"Y")</f>
        <v/>
      </c>
      <c r="R616" s="19" t="inlineStr">
        <is>
          <t>N</t>
        </is>
      </c>
      <c r="S616" s="19" t="inlineStr"/>
      <c r="T616" s="19" t="inlineStr">
        <is>
          <t>Y</t>
        </is>
      </c>
      <c r="U616" s="19" t="inlineStr"/>
      <c r="V616" s="19" t="inlineStr"/>
      <c r="W616" s="19" t="inlineStr">
        <is>
          <t>N</t>
        </is>
      </c>
      <c r="X616" s="19" t="inlineStr">
        <is>
          <t>N</t>
        </is>
      </c>
      <c r="Y616" s="19" t="inlineStr">
        <is>
          <t>N</t>
        </is>
      </c>
      <c r="Z616" s="19" t="inlineStr">
        <is>
          <t>N</t>
        </is>
      </c>
      <c r="AA616" s="19" t="inlineStr">
        <is>
          <t>N</t>
        </is>
      </c>
      <c r="AB616" s="19" t="inlineStr">
        <is>
          <t>N</t>
        </is>
      </c>
      <c r="AC616" s="19" t="inlineStr">
        <is>
          <t>N</t>
        </is>
      </c>
      <c r="AE616" s="13" t="n"/>
      <c r="AF616" s="14" t="inlineStr"/>
      <c r="AG616" s="14" t="inlineStr"/>
      <c r="AH616" s="14" t="inlineStr"/>
      <c r="AI616" s="14" t="inlineStr"/>
      <c r="AJ616" s="14" t="inlineStr"/>
      <c r="AK616" s="14" t="inlineStr"/>
      <c r="AL616" s="14" t="inlineStr"/>
      <c r="AM616" s="14" t="inlineStr"/>
      <c r="AN616" s="14" t="inlineStr"/>
      <c r="AO616" s="14" t="inlineStr"/>
      <c r="AP616" s="14" t="inlineStr"/>
      <c r="AQ616" s="14" t="inlineStr"/>
      <c r="AR616" s="14" t="inlineStr"/>
      <c r="AS616" s="14" t="inlineStr"/>
      <c r="AT616" s="14" t="inlineStr"/>
      <c r="AU616" s="14" t="inlineStr"/>
      <c r="AV616" s="14" t="inlineStr"/>
      <c r="AW616" s="14" t="inlineStr"/>
      <c r="AX616" s="14" t="inlineStr"/>
      <c r="AY616" s="14" t="inlineStr"/>
      <c r="AZ616" s="14" t="inlineStr"/>
      <c r="BA616" s="14" t="inlineStr"/>
      <c r="BB616" s="14" t="inlineStr"/>
      <c r="BC616" s="14" t="inlineStr"/>
      <c r="BD616" s="14" t="inlineStr"/>
      <c r="BE616" s="14" t="inlineStr"/>
      <c r="BF616" s="14" t="inlineStr"/>
      <c r="BG616" s="14" t="inlineStr"/>
      <c r="BH616" s="14" t="inlineStr"/>
      <c r="BI616" s="14" t="inlineStr"/>
      <c r="BJ616" s="14" t="inlineStr"/>
      <c r="BK616" s="14" t="inlineStr"/>
      <c r="BL616" s="14" t="inlineStr"/>
      <c r="BM616" s="14" t="inlineStr"/>
      <c r="BN616" s="14" t="inlineStr"/>
      <c r="BO616" s="14" t="inlineStr"/>
      <c r="BP616" s="14" t="inlineStr"/>
      <c r="BQ616" s="14" t="inlineStr"/>
      <c r="BR616" s="14" t="n"/>
      <c r="BT616" s="13" t="inlineStr">
        <is>
          <t>UK</t>
        </is>
      </c>
      <c r="BV616" s="13" t="inlineStr">
        <is>
          <t>Can be accessed without providing personal information</t>
        </is>
      </c>
      <c r="BW616" s="33" t="inlineStr">
        <is>
          <t>http://www.wobblemonkey.com/privacy-policy-mobile-apps.php</t>
        </is>
      </c>
      <c r="BX616" s="13" t="inlineStr">
        <is>
          <t>Tool for learning English</t>
        </is>
      </c>
      <c r="CA616" s="19" t="inlineStr">
        <is>
          <t>N</t>
        </is>
      </c>
      <c r="CC616" s="19" t="inlineStr">
        <is>
          <t>N</t>
        </is>
      </c>
      <c r="CF616" s="19" t="inlineStr">
        <is>
          <t>N</t>
        </is>
      </c>
      <c r="CG616" s="19" t="inlineStr">
        <is>
          <t>N</t>
        </is>
      </c>
      <c r="CI616" s="19" t="inlineStr">
        <is>
          <t>N</t>
        </is>
      </c>
      <c r="CJ616" s="19" t="inlineStr">
        <is>
          <t>N</t>
        </is>
      </c>
      <c r="CK616" s="19" t="inlineStr">
        <is>
          <t>N</t>
        </is>
      </c>
      <c r="CL616" s="19" t="inlineStr">
        <is>
          <t>N</t>
        </is>
      </c>
      <c r="CO616" s="19" t="inlineStr">
        <is>
          <t>N</t>
        </is>
      </c>
      <c r="CQ616" s="19" t="inlineStr">
        <is>
          <t>N</t>
        </is>
      </c>
      <c r="CT616" s="19" t="inlineStr">
        <is>
          <t>N</t>
        </is>
      </c>
      <c r="CU616" s="19" t="inlineStr">
        <is>
          <t>N</t>
        </is>
      </c>
      <c r="CW616" s="19" t="inlineStr">
        <is>
          <t>N</t>
        </is>
      </c>
      <c r="CX616" s="19" t="inlineStr">
        <is>
          <t>N</t>
        </is>
      </c>
      <c r="CY616" s="19" t="inlineStr">
        <is>
          <t>N</t>
        </is>
      </c>
      <c r="CZ616" s="19" t="inlineStr">
        <is>
          <t>N</t>
        </is>
      </c>
      <c r="DW616" s="13" t="n"/>
      <c r="DX616" s="22">
        <f>COUNTIF(A:A,A616)</f>
        <v/>
      </c>
      <c r="DZ616" s="19" t="n"/>
      <c r="EA616" s="19" t="n"/>
      <c r="EB616" s="20" t="n"/>
      <c r="EC616" s="20" t="n"/>
      <c r="ED616" s="20" t="n"/>
      <c r="EE616" s="20" t="n"/>
      <c r="EF616" s="20" t="n"/>
      <c r="EG616" s="20" t="n"/>
      <c r="EH616" s="20" t="n"/>
      <c r="EI616" s="20" t="inlineStr">
        <is>
          <t>language</t>
        </is>
      </c>
      <c r="EJ616" s="22">
        <f>_xlfn.CONCAT(AF616:BQ616)</f>
        <v/>
      </c>
      <c r="EK616" s="20" t="n"/>
      <c r="EL616" s="20" t="n"/>
      <c r="EM616" s="20" t="n"/>
      <c r="EN616" s="20" t="n"/>
    </row>
    <row r="617" ht="102" customHeight="1">
      <c r="A617" s="24" t="inlineStr">
        <is>
          <t>#000406</t>
        </is>
      </c>
      <c r="B617" s="13" t="inlineStr">
        <is>
          <t>Spelling Shed</t>
        </is>
      </c>
      <c r="E617" s="15" t="inlineStr">
        <is>
          <t>No</t>
        </is>
      </c>
      <c r="F617" s="25" t="inlineStr">
        <is>
          <t>Low</t>
        </is>
      </c>
      <c r="G617" s="25" t="n"/>
      <c r="H617" s="25" t="n"/>
      <c r="I617" s="25" t="n"/>
      <c r="J617" s="25" t="n"/>
      <c r="L617" s="26">
        <f>IF(COUNTIF(K:K,K617)=0,"",COUNTIF(K:K,K617))</f>
        <v/>
      </c>
      <c r="M617" s="13" t="inlineStr">
        <is>
          <t>Digital Product</t>
        </is>
      </c>
      <c r="N617" s="13" t="inlineStr">
        <is>
          <t>I_Mobile App</t>
        </is>
      </c>
      <c r="O617" s="41" t="inlineStr">
        <is>
          <t>https://www.spellingshed.com/en-us</t>
        </is>
      </c>
      <c r="P617" s="13">
        <f>COUNTIF(Q617:AC617,"Y")</f>
        <v/>
      </c>
      <c r="R617" s="19" t="inlineStr">
        <is>
          <t>N</t>
        </is>
      </c>
      <c r="S617" s="19" t="inlineStr">
        <is>
          <t>Y</t>
        </is>
      </c>
      <c r="T617" s="19" t="inlineStr">
        <is>
          <t>N</t>
        </is>
      </c>
      <c r="U617" s="19" t="inlineStr"/>
      <c r="V617" s="19" t="inlineStr">
        <is>
          <t>Y</t>
        </is>
      </c>
      <c r="W617" s="19" t="inlineStr">
        <is>
          <t>N</t>
        </is>
      </c>
      <c r="X617" s="19" t="inlineStr">
        <is>
          <t>N</t>
        </is>
      </c>
      <c r="Y617" s="19" t="inlineStr">
        <is>
          <t>N</t>
        </is>
      </c>
      <c r="Z617" s="19" t="inlineStr">
        <is>
          <t>N</t>
        </is>
      </c>
      <c r="AA617" s="19" t="inlineStr">
        <is>
          <t>N</t>
        </is>
      </c>
      <c r="AB617" s="19" t="inlineStr">
        <is>
          <t>N</t>
        </is>
      </c>
      <c r="AC617" s="19" t="inlineStr">
        <is>
          <t>N</t>
        </is>
      </c>
      <c r="AE617" s="13" t="n"/>
      <c r="AF617" s="14" t="n"/>
      <c r="AG617" s="14" t="inlineStr">
        <is>
          <t>Y</t>
        </is>
      </c>
      <c r="AH617" s="14" t="n"/>
      <c r="AI617" s="14" t="n"/>
      <c r="AJ617" s="14" t="inlineStr">
        <is>
          <t>Y</t>
        </is>
      </c>
      <c r="AK617" s="14" t="n"/>
      <c r="AL617" s="14" t="n"/>
      <c r="AM617" s="14" t="n"/>
      <c r="AN617" s="14" t="n"/>
      <c r="AO617" s="14" t="n"/>
      <c r="AP617" s="14" t="n"/>
      <c r="AQ617" s="14" t="n"/>
      <c r="AR617" s="14" t="n"/>
      <c r="AS617" s="14" t="n"/>
      <c r="AT617" s="14" t="n"/>
      <c r="AU617" s="14" t="n"/>
      <c r="AV617" s="14" t="n"/>
      <c r="AW617" s="14" t="n"/>
      <c r="AX617" s="14" t="n"/>
      <c r="AY617" s="14" t="n"/>
      <c r="AZ617" s="14" t="n"/>
      <c r="BA617" s="14" t="n"/>
      <c r="BB617" s="14" t="n"/>
      <c r="BC617" s="14" t="n"/>
      <c r="BD617" s="14" t="n"/>
      <c r="BE617" s="14" t="n"/>
      <c r="BF617" s="14" t="n"/>
      <c r="BG617" s="14" t="n"/>
      <c r="BH617" s="14" t="n"/>
      <c r="BI617" s="14" t="n"/>
      <c r="BJ617" s="14" t="n"/>
      <c r="BK617" s="14" t="n"/>
      <c r="BL617" s="14" t="n"/>
      <c r="BM617" s="14" t="n"/>
      <c r="BN617" s="14" t="n"/>
      <c r="BO617" s="14" t="n"/>
      <c r="BP617" s="14" t="n"/>
      <c r="BQ617" s="14" t="inlineStr">
        <is>
          <t>Y</t>
        </is>
      </c>
      <c r="BR617" s="14" t="n"/>
      <c r="BT617" s="13" t="inlineStr">
        <is>
          <t>UK</t>
        </is>
      </c>
      <c r="BW617" s="33" t="inlineStr">
        <is>
          <t>https://www.edshed.com/en-us/privacy</t>
        </is>
      </c>
      <c r="BX617" s="13" t="inlineStr">
        <is>
          <t>Provide games and assessment tools for learning English
Online tool to assist students in the process of learning to read and write.</t>
        </is>
      </c>
      <c r="BY617" s="30" t="inlineStr">
        <is>
          <t>This may impact students learning as this is a classroom tool used for learning.</t>
        </is>
      </c>
      <c r="CA617" s="19" t="inlineStr">
        <is>
          <t>N</t>
        </is>
      </c>
      <c r="CC617" s="19" t="inlineStr">
        <is>
          <t>N</t>
        </is>
      </c>
      <c r="CE617" s="19" t="inlineStr">
        <is>
          <t>N</t>
        </is>
      </c>
      <c r="CF617" s="19" t="inlineStr">
        <is>
          <t>N</t>
        </is>
      </c>
      <c r="CG617" s="19" t="inlineStr">
        <is>
          <t>N</t>
        </is>
      </c>
      <c r="CI617" s="19" t="inlineStr">
        <is>
          <t>N</t>
        </is>
      </c>
      <c r="CJ617" s="19" t="inlineStr">
        <is>
          <t>N</t>
        </is>
      </c>
      <c r="CK617" s="19" t="inlineStr">
        <is>
          <t>N</t>
        </is>
      </c>
      <c r="CL617" s="19" t="inlineStr">
        <is>
          <t>N</t>
        </is>
      </c>
      <c r="CO617" s="19" t="inlineStr">
        <is>
          <t>N</t>
        </is>
      </c>
      <c r="CQ617" s="19" t="inlineStr">
        <is>
          <t>N</t>
        </is>
      </c>
      <c r="CS617" s="19" t="inlineStr">
        <is>
          <t>Y</t>
        </is>
      </c>
      <c r="CT617" s="19" t="inlineStr">
        <is>
          <t>N</t>
        </is>
      </c>
      <c r="CU617" s="19" t="inlineStr">
        <is>
          <t>N</t>
        </is>
      </c>
      <c r="CW617" s="19" t="inlineStr">
        <is>
          <t>N</t>
        </is>
      </c>
      <c r="CX617" s="19" t="inlineStr">
        <is>
          <t>N</t>
        </is>
      </c>
      <c r="CY617" s="19" t="inlineStr">
        <is>
          <t>N</t>
        </is>
      </c>
      <c r="CZ617" s="19" t="inlineStr">
        <is>
          <t>N</t>
        </is>
      </c>
      <c r="DA617" s="30" t="inlineStr">
        <is>
          <t>Whilst the student is registered at the College</t>
        </is>
      </c>
      <c r="DW617" s="30" t="inlineStr">
        <is>
          <t>Uses Clever Sync tool - student name, student email, student number, grade and class</t>
        </is>
      </c>
      <c r="DX617" s="22">
        <f>COUNTIF(A:A,A617)</f>
        <v/>
      </c>
      <c r="DY617" s="19" t="inlineStr">
        <is>
          <t>N</t>
        </is>
      </c>
      <c r="DZ617" s="19" t="n"/>
      <c r="EA617" s="19" t="n"/>
      <c r="EB617" s="43" t="inlineStr">
        <is>
          <t>SALES@EDSHED.COM</t>
        </is>
      </c>
      <c r="EC617" s="43" t="inlineStr">
        <is>
          <t>888-254-3098</t>
        </is>
      </c>
      <c r="ED617" s="20" t="n"/>
      <c r="EE617" s="20" t="n"/>
      <c r="EF617" s="20" t="n"/>
      <c r="EG617" s="20" t="n"/>
      <c r="EH617" s="20" t="n"/>
      <c r="EI617" s="20" t="inlineStr">
        <is>
          <t>language</t>
        </is>
      </c>
      <c r="EJ617" s="22">
        <f>_xlfn.CONCAT(AF617:BQ617)</f>
        <v/>
      </c>
      <c r="EK617" s="20" t="n"/>
      <c r="EL617" s="20" t="n"/>
      <c r="EM617" s="20" t="n"/>
      <c r="EN617" s="20" t="n"/>
    </row>
    <row r="618" ht="119.1" customHeight="1">
      <c r="A618" s="24" t="inlineStr">
        <is>
          <t>#000323</t>
        </is>
      </c>
      <c r="B618" s="24" t="inlineStr">
        <is>
          <t>SpellingCity App</t>
        </is>
      </c>
      <c r="E618" s="15" t="inlineStr">
        <is>
          <t>No</t>
        </is>
      </c>
      <c r="F618" s="25" t="inlineStr">
        <is>
          <t>Low</t>
        </is>
      </c>
      <c r="G618" s="25" t="n"/>
      <c r="H618" s="25" t="n"/>
      <c r="I618" s="25" t="n"/>
      <c r="J618" s="25" t="n"/>
      <c r="K618" s="26" t="n"/>
      <c r="L618" s="26">
        <f>IF(COUNTIF(K:K,K618)=0,"",COUNTIF(K:K,K618))</f>
        <v/>
      </c>
      <c r="M618" s="13" t="inlineStr">
        <is>
          <t>Digital Product</t>
        </is>
      </c>
      <c r="N618" s="13" t="inlineStr">
        <is>
          <t>I_Mobile App</t>
        </is>
      </c>
      <c r="O618" s="37" t="inlineStr">
        <is>
          <t>https://www.spellingcity.com/</t>
        </is>
      </c>
      <c r="P618" s="13">
        <f>COUNTIF(Q618:AC618,"Y")</f>
        <v/>
      </c>
      <c r="R618" s="19" t="inlineStr">
        <is>
          <t>N</t>
        </is>
      </c>
      <c r="S618" s="19" t="inlineStr"/>
      <c r="T618" s="19" t="inlineStr">
        <is>
          <t>N</t>
        </is>
      </c>
      <c r="U618" s="19" t="inlineStr"/>
      <c r="V618" s="19" t="inlineStr"/>
      <c r="W618" s="19" t="inlineStr">
        <is>
          <t>N</t>
        </is>
      </c>
      <c r="X618" s="19" t="inlineStr">
        <is>
          <t>N</t>
        </is>
      </c>
      <c r="Y618" s="19" t="inlineStr">
        <is>
          <t>N</t>
        </is>
      </c>
      <c r="Z618" s="19" t="inlineStr">
        <is>
          <t>N</t>
        </is>
      </c>
      <c r="AA618" s="19" t="inlineStr">
        <is>
          <t>N</t>
        </is>
      </c>
      <c r="AB618" s="19" t="inlineStr">
        <is>
          <t>Y</t>
        </is>
      </c>
      <c r="AC618" s="19" t="inlineStr">
        <is>
          <t>N</t>
        </is>
      </c>
      <c r="AE618" s="13" t="n"/>
      <c r="AF618" s="14" t="n"/>
      <c r="AG618" s="14" t="inlineStr">
        <is>
          <t>Y</t>
        </is>
      </c>
      <c r="AH618" s="14" t="n"/>
      <c r="AI618" s="14" t="n"/>
      <c r="AJ618" s="14" t="inlineStr">
        <is>
          <t>Y</t>
        </is>
      </c>
      <c r="AK618" s="14" t="n"/>
      <c r="AL618" s="14" t="n"/>
      <c r="AM618" s="14" t="n"/>
      <c r="AN618" s="14" t="n"/>
      <c r="AO618" s="14" t="n"/>
      <c r="AP618" s="14" t="n"/>
      <c r="AQ618" s="14" t="n"/>
      <c r="AR618" s="14" t="n"/>
      <c r="AS618" s="14" t="n"/>
      <c r="AT618" s="14" t="n"/>
      <c r="AU618" s="14" t="n"/>
      <c r="AV618" s="14" t="n"/>
      <c r="AW618" s="14" t="n"/>
      <c r="AX618" s="14" t="n"/>
      <c r="AY618" s="14" t="n"/>
      <c r="AZ618" s="14" t="n"/>
      <c r="BA618" s="14" t="n"/>
      <c r="BB618" s="14" t="n"/>
      <c r="BC618" s="14" t="n"/>
      <c r="BD618" s="14" t="n"/>
      <c r="BE618" s="14" t="n"/>
      <c r="BF618" s="14" t="n"/>
      <c r="BG618" s="14" t="n"/>
      <c r="BH618" s="14" t="n"/>
      <c r="BI618" s="14" t="n"/>
      <c r="BJ618" s="14" t="n"/>
      <c r="BK618" s="14" t="n"/>
      <c r="BL618" s="14" t="n"/>
      <c r="BM618" s="14" t="n"/>
      <c r="BN618" s="14" t="n"/>
      <c r="BO618" s="14" t="n"/>
      <c r="BP618" s="14" t="n"/>
      <c r="BQ618" s="14" t="n"/>
      <c r="BR618" s="14" t="n"/>
      <c r="BS618" s="13" t="inlineStr">
        <is>
          <t>?</t>
        </is>
      </c>
      <c r="BT618" s="13" t="inlineStr">
        <is>
          <t>USA</t>
        </is>
      </c>
      <c r="BW618" s="33" t="inlineStr">
        <is>
          <t>https://www.spellingcity.com/privacy-policy.html</t>
        </is>
      </c>
      <c r="BX618" s="13" t="inlineStr">
        <is>
          <t>English</t>
        </is>
      </c>
      <c r="CA618" s="19" t="inlineStr">
        <is>
          <t>N</t>
        </is>
      </c>
      <c r="CC618" s="19" t="inlineStr">
        <is>
          <t>N</t>
        </is>
      </c>
      <c r="CF618" s="19" t="inlineStr">
        <is>
          <t>N</t>
        </is>
      </c>
      <c r="CG618" s="19" t="inlineStr">
        <is>
          <t>N</t>
        </is>
      </c>
      <c r="CI618" s="19" t="inlineStr">
        <is>
          <t>N</t>
        </is>
      </c>
      <c r="CJ618" s="19" t="inlineStr">
        <is>
          <t>N</t>
        </is>
      </c>
      <c r="CK618" s="19" t="inlineStr">
        <is>
          <t>N</t>
        </is>
      </c>
      <c r="CL618" s="19" t="inlineStr">
        <is>
          <t>N</t>
        </is>
      </c>
      <c r="CO618" s="19" t="inlineStr">
        <is>
          <t>N</t>
        </is>
      </c>
      <c r="CQ618" s="19" t="inlineStr">
        <is>
          <t>N</t>
        </is>
      </c>
      <c r="CT618" s="19" t="inlineStr">
        <is>
          <t>N</t>
        </is>
      </c>
      <c r="CU618" s="19" t="inlineStr">
        <is>
          <t>N</t>
        </is>
      </c>
      <c r="CW618" s="19" t="inlineStr">
        <is>
          <t>N</t>
        </is>
      </c>
      <c r="CX618" s="19" t="inlineStr">
        <is>
          <t>N</t>
        </is>
      </c>
      <c r="CY618" s="19" t="inlineStr">
        <is>
          <t>N</t>
        </is>
      </c>
      <c r="CZ618" s="19" t="inlineStr">
        <is>
          <t>N</t>
        </is>
      </c>
      <c r="DW618" s="13" t="inlineStr">
        <is>
          <t>?</t>
        </is>
      </c>
      <c r="DX618" s="22">
        <f>COUNTIF(A:A,A618)</f>
        <v/>
      </c>
      <c r="DZ618" s="19" t="n"/>
      <c r="EA618" s="19" t="n"/>
      <c r="EB618" s="20" t="n"/>
      <c r="EC618" s="20" t="n"/>
      <c r="ED618" s="43" t="inlineStr">
        <is>
          <t>https://learningcity.force.com/help/s/contactsupport</t>
        </is>
      </c>
      <c r="EE618" s="43" t="n"/>
      <c r="EF618" s="43" t="n"/>
      <c r="EG618" s="43" t="n"/>
      <c r="EH618" s="43" t="n"/>
      <c r="EI618" s="20" t="inlineStr">
        <is>
          <t>language</t>
        </is>
      </c>
      <c r="EJ618" s="22">
        <f>_xlfn.CONCAT(AF618:BQ618)</f>
        <v/>
      </c>
      <c r="EK618" s="22" t="n"/>
      <c r="EL618" s="20" t="n"/>
      <c r="EM618" s="20" t="n"/>
      <c r="EN618" s="20" t="n"/>
    </row>
    <row r="619" ht="135.95" customHeight="1">
      <c r="A619" s="24" t="inlineStr">
        <is>
          <t>#000638</t>
        </is>
      </c>
      <c r="B619" s="13" t="inlineStr">
        <is>
          <t>Spellingframe</t>
        </is>
      </c>
      <c r="F619" s="25" t="n"/>
      <c r="G619" s="25" t="n"/>
      <c r="H619" s="25" t="n"/>
      <c r="I619" s="25" t="n"/>
      <c r="J619" s="25" t="n"/>
      <c r="L619" s="26">
        <f>IF(COUNTIF(K:K,K619)=0,"",COUNTIF(K:K,K619))</f>
        <v/>
      </c>
      <c r="M619" s="13" t="inlineStr">
        <is>
          <t>Digital Product</t>
        </is>
      </c>
      <c r="N619" s="13" t="inlineStr">
        <is>
          <t>I_Website Service</t>
        </is>
      </c>
      <c r="O619" s="138" t="inlineStr">
        <is>
          <t>https://spellingframe.co.uk/</t>
        </is>
      </c>
      <c r="P619" s="13">
        <f>COUNTIF(Q619:AC619,"Y")</f>
        <v/>
      </c>
      <c r="R619" s="19" t="inlineStr">
        <is>
          <t>N</t>
        </is>
      </c>
      <c r="S619" s="19" t="inlineStr"/>
      <c r="T619" s="19" t="inlineStr">
        <is>
          <t>Y</t>
        </is>
      </c>
      <c r="U619" s="19" t="inlineStr"/>
      <c r="V619" s="19" t="inlineStr"/>
      <c r="W619" s="19" t="inlineStr">
        <is>
          <t>N</t>
        </is>
      </c>
      <c r="X619" s="19" t="inlineStr">
        <is>
          <t>N</t>
        </is>
      </c>
      <c r="Y619" s="19" t="inlineStr">
        <is>
          <t>N</t>
        </is>
      </c>
      <c r="Z619" s="19" t="inlineStr">
        <is>
          <t>N</t>
        </is>
      </c>
      <c r="AA619" s="19" t="inlineStr">
        <is>
          <t>N</t>
        </is>
      </c>
      <c r="AB619" s="19" t="inlineStr">
        <is>
          <t>N</t>
        </is>
      </c>
      <c r="AC619" s="19" t="inlineStr">
        <is>
          <t>N</t>
        </is>
      </c>
      <c r="AE619" s="13" t="n"/>
      <c r="AF619" s="14" t="inlineStr"/>
      <c r="AG619" s="14" t="inlineStr">
        <is>
          <t>Y</t>
        </is>
      </c>
      <c r="AH619" s="14" t="inlineStr">
        <is>
          <t>Y</t>
        </is>
      </c>
      <c r="AI619" s="14" t="inlineStr"/>
      <c r="AJ619" s="14" t="inlineStr"/>
      <c r="AK619" s="14" t="inlineStr">
        <is>
          <t>Y</t>
        </is>
      </c>
      <c r="AL619" s="14" t="inlineStr"/>
      <c r="AM619" s="14" t="inlineStr"/>
      <c r="AN619" s="14" t="inlineStr"/>
      <c r="AO619" s="14" t="inlineStr"/>
      <c r="AP619" s="14" t="inlineStr"/>
      <c r="AQ619" s="14" t="inlineStr"/>
      <c r="AR619" s="14" t="inlineStr"/>
      <c r="AS619" s="14" t="inlineStr"/>
      <c r="AT619" s="14" t="inlineStr"/>
      <c r="AU619" s="14" t="inlineStr"/>
      <c r="AV619" s="14" t="inlineStr"/>
      <c r="AW619" s="14" t="inlineStr"/>
      <c r="AX619" s="14" t="inlineStr"/>
      <c r="AY619" s="14" t="inlineStr"/>
      <c r="AZ619" s="14" t="inlineStr"/>
      <c r="BA619" s="14" t="inlineStr"/>
      <c r="BB619" s="14" t="inlineStr"/>
      <c r="BC619" s="14" t="inlineStr"/>
      <c r="BD619" s="14" t="inlineStr"/>
      <c r="BE619" s="14" t="inlineStr"/>
      <c r="BF619" s="14" t="inlineStr"/>
      <c r="BG619" s="14" t="inlineStr"/>
      <c r="BH619" s="14" t="inlineStr"/>
      <c r="BI619" s="14" t="inlineStr"/>
      <c r="BJ619" s="14" t="inlineStr"/>
      <c r="BK619" s="14" t="inlineStr"/>
      <c r="BL619" s="14" t="inlineStr"/>
      <c r="BM619" s="14" t="inlineStr"/>
      <c r="BN619" s="14" t="inlineStr"/>
      <c r="BO619" s="14" t="inlineStr"/>
      <c r="BP619" s="14" t="inlineStr"/>
      <c r="BQ619" s="14" t="inlineStr"/>
      <c r="BR619" s="14" t="n"/>
      <c r="BT619" s="13" t="inlineStr">
        <is>
          <t>UK</t>
        </is>
      </c>
      <c r="BW619" s="33" t="inlineStr">
        <is>
          <t>https://spellingframe.co.uk/sitemedia/Terms_and_Conditions.pdf</t>
        </is>
      </c>
      <c r="BX619" s="13" t="inlineStr">
        <is>
          <t>Practice spelling</t>
        </is>
      </c>
      <c r="CA619" s="19" t="inlineStr">
        <is>
          <t>N</t>
        </is>
      </c>
      <c r="CC619" s="19" t="inlineStr">
        <is>
          <t>N</t>
        </is>
      </c>
      <c r="CF619" s="19" t="inlineStr">
        <is>
          <t>N</t>
        </is>
      </c>
      <c r="CG619" s="19" t="inlineStr">
        <is>
          <t>N</t>
        </is>
      </c>
      <c r="CI619" s="19" t="inlineStr">
        <is>
          <t>N</t>
        </is>
      </c>
      <c r="CJ619" s="19" t="inlineStr">
        <is>
          <t>N</t>
        </is>
      </c>
      <c r="CK619" s="19" t="inlineStr">
        <is>
          <t>N</t>
        </is>
      </c>
      <c r="CL619" s="19" t="inlineStr">
        <is>
          <t>N</t>
        </is>
      </c>
      <c r="CO619" s="19" t="inlineStr">
        <is>
          <t>N</t>
        </is>
      </c>
      <c r="CQ619" s="19" t="inlineStr">
        <is>
          <t>N</t>
        </is>
      </c>
      <c r="CT619" s="19" t="inlineStr">
        <is>
          <t>N</t>
        </is>
      </c>
      <c r="CU619" s="19" t="inlineStr">
        <is>
          <t>N</t>
        </is>
      </c>
      <c r="CW619" s="19" t="inlineStr">
        <is>
          <t>N</t>
        </is>
      </c>
      <c r="CX619" s="19" t="inlineStr">
        <is>
          <t>N</t>
        </is>
      </c>
      <c r="CY619" s="19" t="inlineStr">
        <is>
          <t>N</t>
        </is>
      </c>
      <c r="CZ619" s="19" t="inlineStr">
        <is>
          <t>N</t>
        </is>
      </c>
      <c r="DW619" s="13" t="n"/>
      <c r="DX619" s="22">
        <f>COUNTIF(A:A,A619)</f>
        <v/>
      </c>
      <c r="DZ619" s="19" t="n"/>
      <c r="EA619" s="19" t="n"/>
      <c r="EB619" s="20" t="n"/>
      <c r="EC619" s="20" t="n"/>
      <c r="ED619" s="43" t="inlineStr">
        <is>
          <t>https://spellingframe.co.uk/site/contact</t>
        </is>
      </c>
      <c r="EE619" s="43" t="n"/>
      <c r="EF619" s="43" t="n"/>
      <c r="EG619" s="43" t="n"/>
      <c r="EH619" s="43" t="n"/>
      <c r="EI619" s="20" t="inlineStr">
        <is>
          <t>language</t>
        </is>
      </c>
      <c r="EJ619" s="22">
        <f>_xlfn.CONCAT(AF619:BQ619)</f>
        <v/>
      </c>
      <c r="EK619" s="20" t="n"/>
      <c r="EL619" s="20" t="n"/>
      <c r="EM619" s="20" t="n"/>
      <c r="EN619" s="20" t="n"/>
    </row>
    <row r="620" ht="153" customHeight="1">
      <c r="A620" s="13" t="inlineStr">
        <is>
          <t>#000835</t>
        </is>
      </c>
      <c r="B620" s="14" t="inlineStr">
        <is>
          <t>Spellzone</t>
        </is>
      </c>
      <c r="N620" s="38" t="inlineStr">
        <is>
          <t>I_Website Service</t>
        </is>
      </c>
      <c r="O620" s="138" t="inlineStr">
        <is>
          <t>https://www.spellzone.com/index.cfm</t>
        </is>
      </c>
      <c r="S620" s="19" t="inlineStr">
        <is>
          <t>Y</t>
        </is>
      </c>
      <c r="AF620" s="14" t="n"/>
      <c r="AG620" s="14" t="n"/>
      <c r="AH620" s="14" t="n"/>
      <c r="AI620" s="14" t="n"/>
      <c r="AJ620" s="14" t="n"/>
      <c r="AK620" s="14" t="n"/>
      <c r="AL620" s="14" t="n"/>
      <c r="AM620" s="14" t="n"/>
      <c r="AN620" s="14" t="n"/>
      <c r="AO620" s="14" t="n"/>
      <c r="AP620" s="14" t="n"/>
      <c r="AQ620" s="14" t="n"/>
      <c r="AR620" s="14" t="n"/>
      <c r="AS620" s="14" t="n"/>
      <c r="AT620" s="14" t="n"/>
      <c r="AU620" s="14" t="n"/>
      <c r="AV620" s="14" t="n"/>
      <c r="AW620" s="14" t="n"/>
      <c r="AX620" s="14" t="n"/>
      <c r="AY620" s="14" t="n"/>
      <c r="AZ620" s="14" t="n"/>
      <c r="BA620" s="14" t="n"/>
      <c r="BB620" s="14" t="n"/>
      <c r="BC620" s="14" t="n"/>
      <c r="BD620" s="14" t="n"/>
      <c r="BE620" s="14" t="n"/>
      <c r="BF620" s="14" t="n"/>
      <c r="BG620" s="14" t="n"/>
      <c r="BH620" s="14" t="n"/>
      <c r="BI620" s="14" t="n"/>
      <c r="BJ620" s="14" t="n"/>
      <c r="BK620" s="14" t="n"/>
      <c r="BL620" s="14" t="n"/>
      <c r="BM620" s="14" t="n"/>
      <c r="BN620" s="14" t="n"/>
      <c r="BO620" s="14" t="n"/>
      <c r="BP620" s="14" t="n"/>
      <c r="BQ620" s="14" t="n"/>
      <c r="BR620" s="14" t="n"/>
      <c r="BW620" s="138" t="inlineStr">
        <is>
          <t>https://www.spellzone.com/pages/policies/privacy-policy.cfm</t>
        </is>
      </c>
      <c r="BX620" s="79" t="inlineStr">
        <is>
          <t>Children Spelling Resource</t>
        </is>
      </c>
      <c r="DX620" s="20" t="n"/>
      <c r="DZ620" s="19" t="n"/>
      <c r="EA620" s="19" t="n"/>
      <c r="EB620" s="20" t="n"/>
      <c r="EC620" s="20" t="n"/>
      <c r="ED620" s="20" t="n"/>
      <c r="EE620" s="20" t="n"/>
      <c r="EF620" s="20" t="n"/>
      <c r="EG620" s="20" t="n"/>
      <c r="EH620" s="20" t="n"/>
      <c r="EI620" s="20" t="n"/>
      <c r="EJ620" s="20" t="n"/>
      <c r="EK620" s="20" t="n"/>
      <c r="EL620" s="20" t="n"/>
      <c r="EM620" s="20" t="n"/>
      <c r="EN620" s="20" t="n"/>
    </row>
    <row r="621" ht="68.09999999999999" customHeight="1">
      <c r="A621" s="24" t="inlineStr">
        <is>
          <t>#000324</t>
        </is>
      </c>
      <c r="B621" s="24" t="inlineStr">
        <is>
          <t>Sphero Edu</t>
        </is>
      </c>
      <c r="C621" s="13" t="inlineStr">
        <is>
          <t>Sphero, Inc.</t>
        </is>
      </c>
      <c r="E621" s="15" t="inlineStr">
        <is>
          <t>No</t>
        </is>
      </c>
      <c r="F621" s="25" t="inlineStr">
        <is>
          <t>Low</t>
        </is>
      </c>
      <c r="G621" s="25" t="n"/>
      <c r="H621" s="25" t="n"/>
      <c r="I621" s="25" t="n"/>
      <c r="J621" s="25" t="n"/>
      <c r="K621" s="26" t="n"/>
      <c r="L621" s="26">
        <f>IF(COUNTIF(K:K,K621)=0,"",COUNTIF(K:K,K621))</f>
        <v/>
      </c>
      <c r="M621" s="13" t="inlineStr">
        <is>
          <t>Digital Product</t>
        </is>
      </c>
      <c r="N621" s="13" t="inlineStr">
        <is>
          <t>I_Website Service</t>
        </is>
      </c>
      <c r="O621" s="138" t="inlineStr">
        <is>
          <t>https://edu.sphero.com/</t>
        </is>
      </c>
      <c r="P621" s="13">
        <f>COUNTIF(Q621:AC621,"Y")</f>
        <v/>
      </c>
      <c r="R621" s="19" t="inlineStr">
        <is>
          <t>Y</t>
        </is>
      </c>
      <c r="S621" s="19" t="inlineStr"/>
      <c r="T621" s="19" t="inlineStr">
        <is>
          <t>N</t>
        </is>
      </c>
      <c r="U621" s="19" t="inlineStr"/>
      <c r="V621" s="19" t="inlineStr"/>
      <c r="W621" s="19" t="inlineStr">
        <is>
          <t>N</t>
        </is>
      </c>
      <c r="X621" s="19" t="inlineStr">
        <is>
          <t>N</t>
        </is>
      </c>
      <c r="Y621" s="19" t="inlineStr">
        <is>
          <t>N</t>
        </is>
      </c>
      <c r="Z621" s="19" t="inlineStr">
        <is>
          <t>N</t>
        </is>
      </c>
      <c r="AA621" s="19" t="inlineStr">
        <is>
          <t>Y</t>
        </is>
      </c>
      <c r="AB621" s="19" t="inlineStr">
        <is>
          <t>N</t>
        </is>
      </c>
      <c r="AC621" s="19" t="inlineStr">
        <is>
          <t>N</t>
        </is>
      </c>
      <c r="AE621" s="13" t="n"/>
      <c r="AF621" s="14" t="n"/>
      <c r="AG621" s="14" t="inlineStr">
        <is>
          <t>Y</t>
        </is>
      </c>
      <c r="AH621" s="14" t="inlineStr">
        <is>
          <t>Y</t>
        </is>
      </c>
      <c r="AI621" s="14" t="n"/>
      <c r="AJ621" s="14" t="n"/>
      <c r="AK621" s="14" t="n"/>
      <c r="AL621" s="14" t="n"/>
      <c r="AM621" s="14" t="n"/>
      <c r="AN621" s="14" t="n"/>
      <c r="AO621" s="14" t="n"/>
      <c r="AP621" s="14" t="n"/>
      <c r="AQ621" s="14" t="n"/>
      <c r="AR621" s="14" t="n"/>
      <c r="AS621" s="14" t="n"/>
      <c r="AT621" s="14" t="n"/>
      <c r="AU621" s="14" t="n"/>
      <c r="AV621" s="14" t="n"/>
      <c r="AW621" s="14" t="n"/>
      <c r="AX621" s="14" t="n"/>
      <c r="AY621" s="14" t="n"/>
      <c r="AZ621" s="14" t="n"/>
      <c r="BA621" s="14" t="n"/>
      <c r="BB621" s="14" t="n"/>
      <c r="BC621" s="14" t="n"/>
      <c r="BD621" s="14" t="n"/>
      <c r="BE621" s="14" t="n"/>
      <c r="BF621" s="14" t="n"/>
      <c r="BG621" s="14" t="inlineStr">
        <is>
          <t>Y</t>
        </is>
      </c>
      <c r="BH621" s="14" t="n"/>
      <c r="BI621" s="14" t="n"/>
      <c r="BJ621" s="14" t="n"/>
      <c r="BK621" s="14" t="n"/>
      <c r="BL621" s="14" t="n"/>
      <c r="BM621" s="14" t="n"/>
      <c r="BN621" s="14" t="n"/>
      <c r="BO621" s="14" t="n"/>
      <c r="BP621" s="14" t="n"/>
      <c r="BQ621" s="14" t="n"/>
      <c r="BR621" s="14" t="n"/>
      <c r="BT621" s="13" t="inlineStr">
        <is>
          <t>USA</t>
        </is>
      </c>
      <c r="BW621" s="33" t="inlineStr">
        <is>
          <t>https://sphero.com/pages/privacy</t>
        </is>
      </c>
      <c r="BX621" s="38" t="inlineStr">
        <is>
          <t>The Sphero Edu platform uses app-enabled robots to foster creativity through discovery and play, all while laying the foundation for computer science</t>
        </is>
      </c>
      <c r="CA621" s="19" t="inlineStr">
        <is>
          <t>N</t>
        </is>
      </c>
      <c r="CC621" s="19" t="inlineStr">
        <is>
          <t>N</t>
        </is>
      </c>
      <c r="CF621" s="19" t="inlineStr">
        <is>
          <t>N</t>
        </is>
      </c>
      <c r="CG621" s="19" t="inlineStr">
        <is>
          <t>N</t>
        </is>
      </c>
      <c r="CI621" s="19" t="inlineStr">
        <is>
          <t>N</t>
        </is>
      </c>
      <c r="CJ621" s="19" t="inlineStr">
        <is>
          <t>N</t>
        </is>
      </c>
      <c r="CK621" s="19" t="inlineStr">
        <is>
          <t>N</t>
        </is>
      </c>
      <c r="CL621" s="19" t="inlineStr">
        <is>
          <t>N</t>
        </is>
      </c>
      <c r="CO621" s="19" t="inlineStr">
        <is>
          <t>N</t>
        </is>
      </c>
      <c r="CQ621" s="19" t="inlineStr">
        <is>
          <t>N</t>
        </is>
      </c>
      <c r="CT621" s="19" t="inlineStr">
        <is>
          <t>N</t>
        </is>
      </c>
      <c r="CU621" s="19" t="inlineStr">
        <is>
          <t>N</t>
        </is>
      </c>
      <c r="CW621" s="19" t="inlineStr">
        <is>
          <t>N</t>
        </is>
      </c>
      <c r="CX621" s="19" t="inlineStr">
        <is>
          <t>N</t>
        </is>
      </c>
      <c r="CY621" s="19" t="inlineStr">
        <is>
          <t>N</t>
        </is>
      </c>
      <c r="CZ621" s="19" t="inlineStr">
        <is>
          <t>N</t>
        </is>
      </c>
      <c r="DW621" s="13" t="inlineStr">
        <is>
          <t>None</t>
        </is>
      </c>
      <c r="DX621" s="22">
        <f>COUNTIF(A:A,A621)</f>
        <v/>
      </c>
      <c r="DZ621" s="19" t="n"/>
      <c r="EA621" s="19" t="n"/>
      <c r="EB621" s="20" t="n"/>
      <c r="EC621" s="20" t="n"/>
      <c r="ED621" s="43" t="inlineStr">
        <is>
          <t>https://jawv1gtqxwp.typeform.com/to/yNVvttgr</t>
        </is>
      </c>
      <c r="EE621" s="43" t="n"/>
      <c r="EF621" s="43" t="n"/>
      <c r="EG621" s="43" t="n"/>
      <c r="EH621" s="43" t="n"/>
      <c r="EI621" s="20" t="inlineStr">
        <is>
          <t>coding</t>
        </is>
      </c>
      <c r="EJ621" s="22">
        <f>_xlfn.CONCAT(AF621:BQ621)</f>
        <v/>
      </c>
      <c r="EK621" s="22" t="n"/>
      <c r="EL621" s="20" t="n"/>
      <c r="EM621" s="20" t="n"/>
      <c r="EN621" s="20" t="n"/>
    </row>
    <row r="622" ht="186.95" customHeight="1">
      <c r="A622" s="24" t="inlineStr">
        <is>
          <t>#000325</t>
        </is>
      </c>
      <c r="B622" s="24" t="inlineStr">
        <is>
          <t>Sphero Play</t>
        </is>
      </c>
      <c r="C622" s="13" t="inlineStr">
        <is>
          <t>Sphero, Inc.</t>
        </is>
      </c>
      <c r="E622" s="15" t="inlineStr">
        <is>
          <t>No</t>
        </is>
      </c>
      <c r="F622" s="25" t="inlineStr">
        <is>
          <t>Low</t>
        </is>
      </c>
      <c r="G622" s="25" t="n"/>
      <c r="H622" s="25" t="n"/>
      <c r="I622" s="25" t="n"/>
      <c r="J622" s="25" t="n"/>
      <c r="K622" s="26" t="n"/>
      <c r="L622" s="26">
        <f>IF(COUNTIF(K:K,K622)=0,"",COUNTIF(K:K,K622))</f>
        <v/>
      </c>
      <c r="M622" s="13" t="inlineStr">
        <is>
          <t>Digital Product</t>
        </is>
      </c>
      <c r="N622" s="13" t="inlineStr">
        <is>
          <t>I_Website Service</t>
        </is>
      </c>
      <c r="O622" s="21" t="inlineStr">
        <is>
          <t>https://sphero.com/</t>
        </is>
      </c>
      <c r="P622" s="13">
        <f>COUNTIF(Q622:AC622,"Y")</f>
        <v/>
      </c>
      <c r="R622" s="19" t="inlineStr">
        <is>
          <t>Y</t>
        </is>
      </c>
      <c r="S622" s="19" t="inlineStr"/>
      <c r="T622" s="19" t="inlineStr">
        <is>
          <t>N</t>
        </is>
      </c>
      <c r="U622" s="19" t="inlineStr"/>
      <c r="V622" s="19" t="inlineStr"/>
      <c r="W622" s="19" t="inlineStr">
        <is>
          <t>N</t>
        </is>
      </c>
      <c r="X622" s="19" t="inlineStr">
        <is>
          <t>N</t>
        </is>
      </c>
      <c r="Y622" s="19" t="inlineStr">
        <is>
          <t>N</t>
        </is>
      </c>
      <c r="Z622" s="19" t="inlineStr">
        <is>
          <t>N</t>
        </is>
      </c>
      <c r="AA622" s="19" t="inlineStr">
        <is>
          <t>Y</t>
        </is>
      </c>
      <c r="AB622" s="19" t="inlineStr">
        <is>
          <t>N</t>
        </is>
      </c>
      <c r="AC622" s="19" t="inlineStr">
        <is>
          <t>N</t>
        </is>
      </c>
      <c r="AE622" s="13" t="n"/>
      <c r="AF622" s="14" t="n"/>
      <c r="AG622" s="14" t="n"/>
      <c r="AH622" s="14" t="n"/>
      <c r="AI622" s="14" t="n"/>
      <c r="AJ622" s="14" t="n"/>
      <c r="AK622" s="14" t="n"/>
      <c r="AL622" s="14" t="n"/>
      <c r="AM622" s="14" t="n"/>
      <c r="AN622" s="14" t="n"/>
      <c r="AO622" s="14" t="n"/>
      <c r="AP622" s="14" t="n"/>
      <c r="AQ622" s="14" t="n"/>
      <c r="AR622" s="14" t="n"/>
      <c r="AS622" s="14" t="n"/>
      <c r="AT622" s="14" t="n"/>
      <c r="AU622" s="14" t="n"/>
      <c r="AV622" s="14" t="n"/>
      <c r="AW622" s="14" t="n"/>
      <c r="AX622" s="14" t="n"/>
      <c r="AY622" s="14" t="n"/>
      <c r="AZ622" s="14" t="n"/>
      <c r="BA622" s="14" t="n"/>
      <c r="BB622" s="14" t="n"/>
      <c r="BC622" s="14" t="n"/>
      <c r="BD622" s="14" t="n"/>
      <c r="BE622" s="14" t="n"/>
      <c r="BF622" s="14" t="n"/>
      <c r="BG622" s="14" t="n"/>
      <c r="BH622" s="14" t="n"/>
      <c r="BI622" s="14" t="n"/>
      <c r="BJ622" s="14" t="n"/>
      <c r="BK622" s="14" t="n"/>
      <c r="BL622" s="14" t="n"/>
      <c r="BM622" s="14" t="n"/>
      <c r="BN622" s="14" t="n"/>
      <c r="BO622" s="14" t="n"/>
      <c r="BP622" s="14" t="n"/>
      <c r="BQ622" s="14" t="n"/>
      <c r="BR622" s="14" t="n"/>
      <c r="BT622" s="13" t="inlineStr">
        <is>
          <t>USA</t>
        </is>
      </c>
      <c r="BV622" s="13" t="inlineStr">
        <is>
          <t>Can be downloaded using Apple ID</t>
        </is>
      </c>
      <c r="BW622" s="33" t="inlineStr">
        <is>
          <t>https://sphero.com/pages/sphero-play-privacy-policy?_pos=2&amp;_sid=357390b2b&amp;_ss=r</t>
        </is>
      </c>
      <c r="BX622" s="13" t="inlineStr">
        <is>
          <t>Coding</t>
        </is>
      </c>
      <c r="CA622" s="19" t="inlineStr">
        <is>
          <t>N</t>
        </is>
      </c>
      <c r="CC622" s="19" t="inlineStr">
        <is>
          <t>N</t>
        </is>
      </c>
      <c r="CF622" s="19" t="inlineStr">
        <is>
          <t>N</t>
        </is>
      </c>
      <c r="CG622" s="19" t="inlineStr">
        <is>
          <t>N</t>
        </is>
      </c>
      <c r="CI622" s="19" t="inlineStr">
        <is>
          <t>N</t>
        </is>
      </c>
      <c r="CJ622" s="19" t="inlineStr">
        <is>
          <t>N</t>
        </is>
      </c>
      <c r="CK622" s="19" t="inlineStr">
        <is>
          <t>N</t>
        </is>
      </c>
      <c r="CL622" s="19" t="inlineStr">
        <is>
          <t>N</t>
        </is>
      </c>
      <c r="CO622" s="19" t="inlineStr">
        <is>
          <t>N</t>
        </is>
      </c>
      <c r="CQ622" s="19" t="inlineStr">
        <is>
          <t>N</t>
        </is>
      </c>
      <c r="CT622" s="19" t="inlineStr">
        <is>
          <t>N</t>
        </is>
      </c>
      <c r="CU622" s="19" t="inlineStr">
        <is>
          <t>N</t>
        </is>
      </c>
      <c r="CW622" s="19" t="inlineStr">
        <is>
          <t>N</t>
        </is>
      </c>
      <c r="CX622" s="19" t="inlineStr">
        <is>
          <t>N</t>
        </is>
      </c>
      <c r="CY622" s="19" t="inlineStr">
        <is>
          <t>N</t>
        </is>
      </c>
      <c r="CZ622" s="19" t="inlineStr">
        <is>
          <t>N</t>
        </is>
      </c>
      <c r="DW622" s="13" t="inlineStr">
        <is>
          <t>None</t>
        </is>
      </c>
      <c r="DX622" s="22">
        <f>COUNTIF(A:A,A622)</f>
        <v/>
      </c>
      <c r="DZ622" s="19" t="n"/>
      <c r="EA622" s="19" t="n"/>
      <c r="EB622" s="20" t="n"/>
      <c r="EC622" s="20" t="n"/>
      <c r="ED622" s="20" t="n"/>
      <c r="EE622" s="20" t="n"/>
      <c r="EF622" s="20" t="n"/>
      <c r="EG622" s="20" t="n"/>
      <c r="EH622" s="20" t="n"/>
      <c r="EI622" s="20" t="inlineStr">
        <is>
          <t>coding</t>
        </is>
      </c>
      <c r="EJ622" s="22">
        <f>_xlfn.CONCAT(AF622:BQ622)</f>
        <v/>
      </c>
      <c r="EK622" s="22" t="n"/>
      <c r="EL622" s="20" t="n"/>
      <c r="EM622" s="20" t="n"/>
      <c r="EN622" s="20" t="n"/>
    </row>
    <row r="623" ht="84.95" customHeight="1">
      <c r="A623" s="24" t="inlineStr">
        <is>
          <t>#000326</t>
        </is>
      </c>
      <c r="B623" s="24" t="inlineStr">
        <is>
          <t>Splash Learning</t>
        </is>
      </c>
      <c r="E623" s="15" t="inlineStr">
        <is>
          <t>No</t>
        </is>
      </c>
      <c r="F623" s="25" t="inlineStr">
        <is>
          <t>Low</t>
        </is>
      </c>
      <c r="G623" s="25" t="n"/>
      <c r="H623" s="25" t="n"/>
      <c r="I623" s="25" t="n"/>
      <c r="J623" s="25" t="n"/>
      <c r="K623" s="26" t="n"/>
      <c r="L623" s="26">
        <f>IF(COUNTIF(K:K,K623)=0,"",COUNTIF(K:K,K623))</f>
        <v/>
      </c>
      <c r="M623" s="13" t="inlineStr">
        <is>
          <t>Digital Product</t>
        </is>
      </c>
      <c r="N623" s="13" t="inlineStr">
        <is>
          <t>I_Website Service</t>
        </is>
      </c>
      <c r="O623" s="138" t="inlineStr">
        <is>
          <t>https://www.splashlearn.com/</t>
        </is>
      </c>
      <c r="P623" s="13">
        <f>COUNTIF(Q623:AC623,"Y")</f>
        <v/>
      </c>
      <c r="R623" s="19" t="inlineStr">
        <is>
          <t>N</t>
        </is>
      </c>
      <c r="S623" s="19" t="inlineStr"/>
      <c r="T623" s="19" t="inlineStr">
        <is>
          <t>N</t>
        </is>
      </c>
      <c r="U623" s="19" t="inlineStr">
        <is>
          <t>Y</t>
        </is>
      </c>
      <c r="V623" s="19" t="inlineStr"/>
      <c r="W623" s="19" t="inlineStr">
        <is>
          <t>N</t>
        </is>
      </c>
      <c r="X623" s="19" t="inlineStr">
        <is>
          <t>N</t>
        </is>
      </c>
      <c r="Y623" s="19" t="inlineStr">
        <is>
          <t>N</t>
        </is>
      </c>
      <c r="Z623" s="19" t="inlineStr">
        <is>
          <t>N</t>
        </is>
      </c>
      <c r="AA623" s="19" t="inlineStr">
        <is>
          <t>N</t>
        </is>
      </c>
      <c r="AB623" s="19" t="inlineStr">
        <is>
          <t>Y</t>
        </is>
      </c>
      <c r="AC623" s="19" t="inlineStr">
        <is>
          <t>N</t>
        </is>
      </c>
      <c r="AE623" s="13" t="n"/>
      <c r="AF623" s="14" t="n"/>
      <c r="AG623" s="14" t="n"/>
      <c r="AH623" s="14" t="inlineStr">
        <is>
          <t>Y</t>
        </is>
      </c>
      <c r="AI623" s="14" t="n"/>
      <c r="AJ623" s="14" t="n"/>
      <c r="AK623" s="14" t="inlineStr">
        <is>
          <t>Y</t>
        </is>
      </c>
      <c r="AL623" s="14" t="n"/>
      <c r="AM623" s="14" t="n"/>
      <c r="AN623" s="14" t="n"/>
      <c r="AO623" s="14" t="n"/>
      <c r="AP623" s="14" t="n"/>
      <c r="AQ623" s="14" t="n"/>
      <c r="AR623" s="14" t="n"/>
      <c r="AS623" s="14" t="n"/>
      <c r="AT623" s="14" t="n"/>
      <c r="AU623" s="14" t="n"/>
      <c r="AV623" s="14" t="n"/>
      <c r="AW623" s="14" t="n"/>
      <c r="AX623" s="14" t="n"/>
      <c r="AY623" s="14" t="n"/>
      <c r="AZ623" s="14" t="n"/>
      <c r="BA623" s="14" t="n"/>
      <c r="BB623" s="14" t="n"/>
      <c r="BC623" s="14" t="n"/>
      <c r="BD623" s="14" t="n"/>
      <c r="BE623" s="14" t="n"/>
      <c r="BF623" s="14" t="n"/>
      <c r="BG623" s="14" t="n"/>
      <c r="BH623" s="14" t="n"/>
      <c r="BI623" s="14" t="n"/>
      <c r="BJ623" s="14" t="n"/>
      <c r="BK623" s="14" t="n"/>
      <c r="BL623" s="14" t="n"/>
      <c r="BM623" s="14" t="n"/>
      <c r="BN623" s="14" t="n"/>
      <c r="BO623" s="14" t="n"/>
      <c r="BP623" s="14" t="n"/>
      <c r="BQ623" s="14" t="n"/>
      <c r="BR623" s="14" t="n"/>
      <c r="BT623" s="13" t="inlineStr">
        <is>
          <t>USA</t>
        </is>
      </c>
      <c r="BW623" s="33" t="inlineStr">
        <is>
          <t>https://www.splashlearn.com/privacy</t>
        </is>
      </c>
      <c r="BX623" s="13" t="inlineStr">
        <is>
          <t>An online maths game website</t>
        </is>
      </c>
      <c r="BY623" s="13" t="inlineStr">
        <is>
          <t>Not able to access teacher platform for class</t>
        </is>
      </c>
      <c r="CA623" s="19" t="inlineStr">
        <is>
          <t>N</t>
        </is>
      </c>
      <c r="CC623" s="19" t="inlineStr">
        <is>
          <t>N</t>
        </is>
      </c>
      <c r="CF623" s="19" t="inlineStr">
        <is>
          <t>N</t>
        </is>
      </c>
      <c r="CG623" s="19" t="inlineStr">
        <is>
          <t>N</t>
        </is>
      </c>
      <c r="CI623" s="19" t="inlineStr">
        <is>
          <t>N</t>
        </is>
      </c>
      <c r="CJ623" s="19" t="inlineStr">
        <is>
          <t>N</t>
        </is>
      </c>
      <c r="CK623" s="19" t="inlineStr">
        <is>
          <t>N</t>
        </is>
      </c>
      <c r="CL623" s="19" t="inlineStr">
        <is>
          <t>N</t>
        </is>
      </c>
      <c r="CO623" s="19" t="inlineStr">
        <is>
          <t>N</t>
        </is>
      </c>
      <c r="CQ623" s="19" t="inlineStr">
        <is>
          <t>N</t>
        </is>
      </c>
      <c r="CT623" s="19" t="inlineStr">
        <is>
          <t>N</t>
        </is>
      </c>
      <c r="CU623" s="19" t="inlineStr">
        <is>
          <t>N</t>
        </is>
      </c>
      <c r="CW623" s="19" t="inlineStr">
        <is>
          <t>N</t>
        </is>
      </c>
      <c r="CX623" s="19" t="inlineStr">
        <is>
          <t>N</t>
        </is>
      </c>
      <c r="CY623" s="19" t="inlineStr">
        <is>
          <t>N</t>
        </is>
      </c>
      <c r="CZ623" s="19" t="inlineStr">
        <is>
          <t>N</t>
        </is>
      </c>
      <c r="DA623" s="13" t="inlineStr">
        <is>
          <t>(Draft)Retained whilst the student is at the college</t>
        </is>
      </c>
      <c r="DW623" s="13" t="inlineStr">
        <is>
          <t>Teacher first name, Last name, teacher school email, school information i.e. address</t>
        </is>
      </c>
      <c r="DX623" s="22">
        <f>COUNTIF(A:A,A623)</f>
        <v/>
      </c>
      <c r="DZ623" s="19" t="n"/>
      <c r="EA623" s="19" t="n"/>
      <c r="EB623" s="20" t="inlineStr">
        <is>
          <t>help@splashlearn.com</t>
        </is>
      </c>
      <c r="EC623" s="20" t="n"/>
      <c r="ED623" s="20" t="n"/>
      <c r="EE623" s="20" t="n"/>
      <c r="EF623" s="20" t="n"/>
      <c r="EG623" s="20" t="n"/>
      <c r="EH623" s="20" t="n"/>
      <c r="EI623" s="20" t="inlineStr">
        <is>
          <t>math</t>
        </is>
      </c>
      <c r="EJ623" s="22">
        <f>_xlfn.CONCAT(AF623:BQ623)</f>
        <v/>
      </c>
      <c r="EK623" s="22" t="n"/>
      <c r="EL623" s="20" t="n"/>
      <c r="EM623" s="20" t="n"/>
      <c r="EN623" s="20" t="n"/>
    </row>
    <row r="624" ht="153" customHeight="1">
      <c r="A624" s="24" t="inlineStr">
        <is>
          <t>#000389</t>
        </is>
      </c>
      <c r="B624" s="13" t="inlineStr">
        <is>
          <t>Splunk</t>
        </is>
      </c>
      <c r="D624" s="13" t="inlineStr">
        <is>
          <t>Infra reviewed</t>
        </is>
      </c>
      <c r="E624" s="15" t="inlineStr">
        <is>
          <t>Yes</t>
        </is>
      </c>
      <c r="F624" s="25" t="inlineStr">
        <is>
          <t>High</t>
        </is>
      </c>
      <c r="G624" s="25" t="inlineStr">
        <is>
          <t>Done (DIS)</t>
        </is>
      </c>
      <c r="H624" s="25" t="n"/>
      <c r="I624" s="25" t="n">
        <v>5</v>
      </c>
      <c r="J624" s="25" t="n"/>
      <c r="L624" s="26">
        <f>IF(COUNTIF(K:K,K624)=0,"",COUNTIF(K:K,K624))</f>
        <v/>
      </c>
      <c r="M624" s="13" t="inlineStr">
        <is>
          <t>Digital Product</t>
        </is>
      </c>
      <c r="N624" s="13" t="inlineStr">
        <is>
          <t>I_Desktop App</t>
        </is>
      </c>
      <c r="O624" s="41" t="inlineStr">
        <is>
          <t>https://www.splunk.com/</t>
        </is>
      </c>
      <c r="P624" s="13">
        <f>COUNTIF(Q624:AC624,"Y")</f>
        <v/>
      </c>
      <c r="Q624" s="19" t="inlineStr">
        <is>
          <t>Y</t>
        </is>
      </c>
      <c r="R624" s="19" t="inlineStr">
        <is>
          <t>N</t>
        </is>
      </c>
      <c r="S624" s="19" t="inlineStr">
        <is>
          <t>Y</t>
        </is>
      </c>
      <c r="T624" s="19" t="inlineStr">
        <is>
          <t>N</t>
        </is>
      </c>
      <c r="U624" s="19" t="inlineStr"/>
      <c r="V624" s="19" t="inlineStr"/>
      <c r="W624" s="19" t="inlineStr">
        <is>
          <t>Y</t>
        </is>
      </c>
      <c r="X624" s="19" t="inlineStr">
        <is>
          <t>N</t>
        </is>
      </c>
      <c r="Y624" s="19" t="inlineStr">
        <is>
          <t>Y</t>
        </is>
      </c>
      <c r="Z624" s="19" t="inlineStr">
        <is>
          <t>N</t>
        </is>
      </c>
      <c r="AA624" s="19" t="inlineStr">
        <is>
          <t>N</t>
        </is>
      </c>
      <c r="AB624" s="19" t="inlineStr">
        <is>
          <t>N</t>
        </is>
      </c>
      <c r="AC624" s="19" t="inlineStr">
        <is>
          <t>N</t>
        </is>
      </c>
      <c r="AE624" s="13" t="n"/>
      <c r="AF624" s="14" t="n"/>
      <c r="AG624" s="14" t="n"/>
      <c r="AH624" s="14" t="inlineStr">
        <is>
          <t>Y</t>
        </is>
      </c>
      <c r="AI624" s="14" t="n"/>
      <c r="AJ624" s="14" t="n"/>
      <c r="AK624" s="14" t="inlineStr">
        <is>
          <t>Y</t>
        </is>
      </c>
      <c r="AL624" s="14" t="n"/>
      <c r="AM624" s="14" t="n"/>
      <c r="AN624" s="14" t="n"/>
      <c r="AO624" s="14" t="n"/>
      <c r="AP624" s="14" t="n"/>
      <c r="AQ624" s="14" t="n"/>
      <c r="AR624" s="14" t="n"/>
      <c r="AS624" s="14" t="n"/>
      <c r="AT624" s="14" t="n"/>
      <c r="AU624" s="14" t="n"/>
      <c r="AV624" s="14" t="n"/>
      <c r="AW624" s="14" t="n"/>
      <c r="AX624" s="14" t="n"/>
      <c r="AY624" s="14" t="n"/>
      <c r="AZ624" s="14" t="n"/>
      <c r="BA624" s="14" t="n"/>
      <c r="BB624" s="14" t="n"/>
      <c r="BC624" s="14" t="n"/>
      <c r="BD624" s="14" t="n"/>
      <c r="BE624" s="14" t="n"/>
      <c r="BF624" s="14" t="n"/>
      <c r="BG624" s="14" t="n"/>
      <c r="BH624" s="14" t="n"/>
      <c r="BI624" s="14" t="n"/>
      <c r="BJ624" s="14" t="n"/>
      <c r="BK624" s="14" t="n"/>
      <c r="BL624" s="14" t="n"/>
      <c r="BM624" s="14" t="n"/>
      <c r="BN624" s="14" t="n"/>
      <c r="BO624" s="14" t="n"/>
      <c r="BP624" s="14" t="n"/>
      <c r="BQ624" s="14" t="n"/>
      <c r="BR624" s="14" t="n"/>
      <c r="BT624" s="13" t="inlineStr">
        <is>
          <t>Shanghai Data Centre</t>
        </is>
      </c>
      <c r="BU624" s="13" t="inlineStr">
        <is>
          <t>On Prem</t>
        </is>
      </c>
      <c r="BW624" s="33" t="inlineStr">
        <is>
          <t>https://www.splunk.com/en_us/legal/privacy/privacy-policy.html</t>
        </is>
      </c>
      <c r="BX624" s="13" t="inlineStr">
        <is>
          <t>Software platform used for monitoring, searching, analyzing and visualizing the machine-generated data in real time; used to improve our cyber-security.</t>
        </is>
      </c>
      <c r="BZ624" s="13" t="inlineStr">
        <is>
          <t>Y</t>
        </is>
      </c>
      <c r="CA624" s="19" t="inlineStr">
        <is>
          <t>N</t>
        </is>
      </c>
      <c r="CC624" s="19" t="inlineStr">
        <is>
          <t>N</t>
        </is>
      </c>
      <c r="CF624" s="19" t="inlineStr">
        <is>
          <t>N</t>
        </is>
      </c>
      <c r="CG624" s="19" t="inlineStr">
        <is>
          <t>N</t>
        </is>
      </c>
      <c r="CI624" s="19" t="inlineStr">
        <is>
          <t>N</t>
        </is>
      </c>
      <c r="CJ624" s="19" t="inlineStr">
        <is>
          <t>N</t>
        </is>
      </c>
      <c r="CK624" s="19" t="inlineStr">
        <is>
          <t>N</t>
        </is>
      </c>
      <c r="CL624" s="19" t="inlineStr">
        <is>
          <t>N</t>
        </is>
      </c>
      <c r="CO624" s="19" t="inlineStr">
        <is>
          <t>N</t>
        </is>
      </c>
      <c r="CQ624" s="19" t="inlineStr">
        <is>
          <t>N</t>
        </is>
      </c>
      <c r="CT624" s="19" t="inlineStr">
        <is>
          <t>N</t>
        </is>
      </c>
      <c r="CU624" s="19" t="inlineStr">
        <is>
          <t>N</t>
        </is>
      </c>
      <c r="CW624" s="19" t="inlineStr">
        <is>
          <t>N</t>
        </is>
      </c>
      <c r="CX624" s="19" t="inlineStr">
        <is>
          <t>N</t>
        </is>
      </c>
      <c r="CY624" s="19" t="inlineStr">
        <is>
          <t>N</t>
        </is>
      </c>
      <c r="CZ624" s="19" t="inlineStr">
        <is>
          <t>N</t>
        </is>
      </c>
      <c r="DW624" s="13" t="n"/>
      <c r="DX624" s="22">
        <f>COUNTIF(A:A,A624)</f>
        <v/>
      </c>
      <c r="DZ624" s="19" t="n"/>
      <c r="EA624" s="19" t="n"/>
      <c r="EB624" s="20" t="n"/>
      <c r="EC624" s="20" t="inlineStr">
        <is>
          <t>depend on location, https://www.splunk.com/en_us/about-splunk/contact-us.html#customer-support</t>
        </is>
      </c>
      <c r="ED624" s="43" t="inlineStr">
        <is>
          <t>https://www.splunk.com/en_us/talk-to-sales.html?expertCode=sales</t>
        </is>
      </c>
      <c r="EE624" s="43" t="n"/>
      <c r="EF624" s="43" t="n"/>
      <c r="EG624" s="43" t="n"/>
      <c r="EH624" s="43" t="n"/>
      <c r="EI624" s="20" t="inlineStr">
        <is>
          <t>EIM</t>
        </is>
      </c>
      <c r="EJ624" s="22">
        <f>_xlfn.CONCAT(AF624:BQ624)</f>
        <v/>
      </c>
      <c r="EK624" s="20" t="n"/>
      <c r="EL624" s="20" t="n"/>
      <c r="EM624" s="20" t="n"/>
      <c r="EN624" s="20" t="n"/>
    </row>
    <row r="625" ht="170.1" customHeight="1">
      <c r="A625" s="13" t="inlineStr">
        <is>
          <t>#000836</t>
        </is>
      </c>
      <c r="B625" s="14" t="inlineStr">
        <is>
          <t>Sports Session Planner</t>
        </is>
      </c>
      <c r="N625" s="38" t="inlineStr">
        <is>
          <t>I_Website Service</t>
        </is>
      </c>
      <c r="O625" s="21" t="inlineStr">
        <is>
          <t>www.sportsessionplanner.com</t>
        </is>
      </c>
      <c r="S625" s="19" t="inlineStr">
        <is>
          <t>Y</t>
        </is>
      </c>
      <c r="AF625" s="14" t="n"/>
      <c r="AG625" s="14" t="n"/>
      <c r="AH625" s="14" t="n"/>
      <c r="AI625" s="14" t="n"/>
      <c r="AJ625" s="14" t="n"/>
      <c r="AK625" s="14" t="n"/>
      <c r="AL625" s="14" t="n"/>
      <c r="AM625" s="14" t="n"/>
      <c r="AN625" s="14" t="n"/>
      <c r="AO625" s="14" t="n"/>
      <c r="AP625" s="14" t="n"/>
      <c r="AQ625" s="14" t="n"/>
      <c r="AR625" s="14" t="n"/>
      <c r="AS625" s="14" t="n"/>
      <c r="AT625" s="14" t="n"/>
      <c r="AU625" s="14" t="n"/>
      <c r="AV625" s="14" t="n"/>
      <c r="AW625" s="14" t="n"/>
      <c r="AX625" s="14" t="n"/>
      <c r="AY625" s="14" t="n"/>
      <c r="AZ625" s="14" t="n"/>
      <c r="BA625" s="14" t="n"/>
      <c r="BB625" s="14" t="n"/>
      <c r="BC625" s="14" t="n"/>
      <c r="BD625" s="14" t="n"/>
      <c r="BE625" s="14" t="n"/>
      <c r="BF625" s="14" t="n"/>
      <c r="BG625" s="14" t="n"/>
      <c r="BH625" s="14" t="n"/>
      <c r="BI625" s="14" t="n"/>
      <c r="BJ625" s="14" t="n"/>
      <c r="BK625" s="14" t="n"/>
      <c r="BL625" s="14" t="n"/>
      <c r="BM625" s="14" t="n"/>
      <c r="BN625" s="14" t="n"/>
      <c r="BO625" s="14" t="n"/>
      <c r="BP625" s="14" t="n"/>
      <c r="BQ625" s="14" t="n"/>
      <c r="BR625" s="14" t="n"/>
      <c r="BW625" s="138" t="inlineStr">
        <is>
          <t>https://www.sportsessionplanner.com/index.mpl?a=page&amp;page=privacy_policy.html</t>
        </is>
      </c>
      <c r="BX625" s="13" t="inlineStr">
        <is>
          <t>[Chenghan]Premier 3D Sport Session Planning Tool for Clubs and Individual Coaches.</t>
        </is>
      </c>
      <c r="DX625" s="20" t="n"/>
      <c r="DZ625" s="19" t="n"/>
      <c r="EA625" s="19" t="n"/>
      <c r="EB625" s="20" t="n"/>
      <c r="EC625" s="20" t="n"/>
      <c r="ED625" s="20" t="n"/>
      <c r="EE625" s="20" t="n"/>
      <c r="EF625" s="20" t="n"/>
      <c r="EG625" s="20" t="n"/>
      <c r="EH625" s="20" t="n"/>
      <c r="EI625" s="20" t="n"/>
      <c r="EJ625" s="20" t="n"/>
      <c r="EK625" s="20" t="n"/>
      <c r="EL625" s="20" t="n"/>
      <c r="EM625" s="20" t="n"/>
      <c r="EN625" s="20" t="n"/>
    </row>
    <row r="626" ht="102" customHeight="1">
      <c r="A626" s="24" t="inlineStr">
        <is>
          <t>#000640</t>
        </is>
      </c>
      <c r="B626" s="13" t="inlineStr">
        <is>
          <t>Spotlight Theatre</t>
        </is>
      </c>
      <c r="F626" s="25" t="n"/>
      <c r="G626" s="25" t="n"/>
      <c r="H626" s="25" t="n"/>
      <c r="I626" s="25" t="n"/>
      <c r="J626" s="25" t="n"/>
      <c r="L626" s="26">
        <f>IF(COUNTIF(K:K,K626)=0,"",COUNTIF(K:K,K626))</f>
        <v/>
      </c>
      <c r="M626" s="13" t="inlineStr">
        <is>
          <t>Vendor</t>
        </is>
      </c>
      <c r="N626" s="13" t="inlineStr">
        <is>
          <t>V_CCA</t>
        </is>
      </c>
      <c r="O626" s="41" t="inlineStr">
        <is>
          <t>https://www.thespotlighttheatreqc.com/</t>
        </is>
      </c>
      <c r="P626" s="13">
        <f>COUNTIF(Q626:AC626,"Y")</f>
        <v/>
      </c>
      <c r="R626" s="19" t="inlineStr">
        <is>
          <t>N</t>
        </is>
      </c>
      <c r="S626" s="19" t="inlineStr"/>
      <c r="T626" s="19" t="inlineStr">
        <is>
          <t>N</t>
        </is>
      </c>
      <c r="U626" s="19" t="inlineStr"/>
      <c r="V626" s="19" t="inlineStr"/>
      <c r="W626" s="19" t="inlineStr">
        <is>
          <t>N</t>
        </is>
      </c>
      <c r="X626" s="19" t="inlineStr">
        <is>
          <t>N</t>
        </is>
      </c>
      <c r="Y626" s="19" t="inlineStr">
        <is>
          <t>N</t>
        </is>
      </c>
      <c r="Z626" s="19" t="inlineStr">
        <is>
          <t>N</t>
        </is>
      </c>
      <c r="AA626" s="19" t="inlineStr">
        <is>
          <t>N</t>
        </is>
      </c>
      <c r="AB626" s="19" t="inlineStr">
        <is>
          <t>N</t>
        </is>
      </c>
      <c r="AC626" s="19" t="inlineStr">
        <is>
          <t>N</t>
        </is>
      </c>
      <c r="AE626" s="13" t="n"/>
      <c r="AF626" s="14" t="n"/>
      <c r="AG626" s="14" t="inlineStr">
        <is>
          <t>Y</t>
        </is>
      </c>
      <c r="AH626" s="14" t="n"/>
      <c r="AI626" s="14" t="n"/>
      <c r="AJ626" s="14" t="n"/>
      <c r="AK626" s="14" t="n"/>
      <c r="AL626" s="14" t="inlineStr">
        <is>
          <t>Y</t>
        </is>
      </c>
      <c r="AM626" s="14" t="n"/>
      <c r="AN626" s="14" t="n"/>
      <c r="AO626" s="14" t="n"/>
      <c r="AP626" s="14" t="n"/>
      <c r="AQ626" s="14" t="n"/>
      <c r="AR626" s="14" t="n"/>
      <c r="AS626" s="14" t="n"/>
      <c r="AT626" s="14" t="n"/>
      <c r="AU626" s="14" t="n"/>
      <c r="AV626" s="14" t="n"/>
      <c r="AW626" s="14" t="n"/>
      <c r="AX626" s="14" t="n"/>
      <c r="AY626" s="14" t="n"/>
      <c r="AZ626" s="14" t="n"/>
      <c r="BA626" s="14" t="n"/>
      <c r="BB626" s="14" t="n"/>
      <c r="BC626" s="14" t="n"/>
      <c r="BD626" s="14" t="n"/>
      <c r="BE626" s="14" t="n"/>
      <c r="BF626" s="14" t="n"/>
      <c r="BG626" s="14" t="inlineStr">
        <is>
          <t>Y</t>
        </is>
      </c>
      <c r="BH626" s="14" t="n"/>
      <c r="BI626" s="14" t="n"/>
      <c r="BJ626" s="14" t="n"/>
      <c r="BK626" s="14" t="n"/>
      <c r="BL626" s="14" t="n"/>
      <c r="BM626" s="14" t="n"/>
      <c r="BN626" s="14" t="n"/>
      <c r="BO626" s="14" t="n"/>
      <c r="BP626" s="14" t="n"/>
      <c r="BQ626" s="14" t="n"/>
      <c r="BR626" s="14" t="n"/>
      <c r="BT626" s="13" t="inlineStr">
        <is>
          <t>China</t>
        </is>
      </c>
      <c r="BW626" s="138" t="inlineStr">
        <is>
          <t>(URL)https://www.thespotlighttheatreqc.com/</t>
        </is>
      </c>
      <c r="BX626" s="13" t="inlineStr">
        <is>
          <t>Provision of co- curricular activities</t>
        </is>
      </c>
      <c r="CA626" s="19" t="inlineStr">
        <is>
          <t>N</t>
        </is>
      </c>
      <c r="CC626" s="19" t="inlineStr">
        <is>
          <t>N</t>
        </is>
      </c>
      <c r="CF626" s="19" t="inlineStr">
        <is>
          <t>N</t>
        </is>
      </c>
      <c r="CG626" s="19" t="inlineStr">
        <is>
          <t>N</t>
        </is>
      </c>
      <c r="CI626" s="19" t="inlineStr">
        <is>
          <t>N</t>
        </is>
      </c>
      <c r="CJ626" s="19" t="inlineStr">
        <is>
          <t>N</t>
        </is>
      </c>
      <c r="CK626" s="19" t="inlineStr">
        <is>
          <t>N</t>
        </is>
      </c>
      <c r="CL626" s="19" t="inlineStr">
        <is>
          <t>N</t>
        </is>
      </c>
      <c r="CO626" s="19" t="inlineStr">
        <is>
          <t>N</t>
        </is>
      </c>
      <c r="CQ626" s="19" t="inlineStr">
        <is>
          <t>N</t>
        </is>
      </c>
      <c r="CT626" s="19" t="inlineStr">
        <is>
          <t>N</t>
        </is>
      </c>
      <c r="CU626" s="19" t="inlineStr">
        <is>
          <t>N</t>
        </is>
      </c>
      <c r="CW626" s="19" t="inlineStr">
        <is>
          <t>N</t>
        </is>
      </c>
      <c r="CX626" s="19" t="inlineStr">
        <is>
          <t>N</t>
        </is>
      </c>
      <c r="CY626" s="19" t="inlineStr">
        <is>
          <t>N</t>
        </is>
      </c>
      <c r="CZ626" s="19" t="inlineStr">
        <is>
          <t>N</t>
        </is>
      </c>
      <c r="DW626" s="13" t="n"/>
      <c r="DX626" s="22">
        <f>COUNTIF(A:A,A626)</f>
        <v/>
      </c>
      <c r="DZ626" s="19" t="n"/>
      <c r="EA626" s="19" t="n"/>
      <c r="EB626" s="20" t="n"/>
      <c r="EC626" s="37" t="inlineStr">
        <is>
          <t>(309)912-7647</t>
        </is>
      </c>
      <c r="ED626" s="43" t="inlineStr">
        <is>
          <t>https://www.thespotlighttheatreqc.com/contact-1</t>
        </is>
      </c>
      <c r="EE626" s="43" t="n"/>
      <c r="EF626" s="43" t="n"/>
      <c r="EG626" s="43" t="n"/>
      <c r="EH626" s="43" t="n"/>
      <c r="EI626" s="20" t="inlineStr">
        <is>
          <t>CCA</t>
        </is>
      </c>
      <c r="EJ626" s="22">
        <f>_xlfn.CONCAT(AF626:BQ626)</f>
        <v/>
      </c>
      <c r="EK626" s="20" t="n"/>
      <c r="EL626" s="20" t="n"/>
      <c r="EM626" s="20" t="n"/>
      <c r="EN626" s="20" t="n"/>
    </row>
    <row r="627" ht="84.95" customHeight="1">
      <c r="A627" s="24" t="inlineStr">
        <is>
          <t>#000641</t>
        </is>
      </c>
      <c r="B627" s="13" t="inlineStr">
        <is>
          <t>Standar charter bank - Staff personal bank info</t>
        </is>
      </c>
      <c r="F627" s="25" t="n"/>
      <c r="G627" s="25" t="n"/>
      <c r="H627" s="25" t="n"/>
      <c r="I627" s="25" t="n"/>
      <c r="J627" s="25" t="n"/>
      <c r="L627" s="26">
        <f>IF(COUNTIF(K:K,K627)=0,"",COUNTIF(K:K,K627))</f>
        <v/>
      </c>
      <c r="M627" s="13" t="inlineStr">
        <is>
          <t>Vendor</t>
        </is>
      </c>
      <c r="N627" s="13" t="inlineStr">
        <is>
          <t>V_Vendor</t>
        </is>
      </c>
      <c r="O627" s="41" t="inlineStr">
        <is>
          <t>https://www.sc.com/en/</t>
        </is>
      </c>
      <c r="P627" s="13">
        <f>COUNTIF(Q627:AC627,"Y")</f>
        <v/>
      </c>
      <c r="R627" s="19" t="inlineStr">
        <is>
          <t>N</t>
        </is>
      </c>
      <c r="S627" s="19" t="inlineStr">
        <is>
          <t>Y</t>
        </is>
      </c>
      <c r="T627" s="19" t="inlineStr">
        <is>
          <t>N</t>
        </is>
      </c>
      <c r="U627" s="19" t="inlineStr"/>
      <c r="V627" s="19" t="inlineStr"/>
      <c r="W627" s="19" t="inlineStr">
        <is>
          <t>Y</t>
        </is>
      </c>
      <c r="X627" s="19" t="inlineStr">
        <is>
          <t>Y</t>
        </is>
      </c>
      <c r="Y627" s="19" t="inlineStr">
        <is>
          <t>N</t>
        </is>
      </c>
      <c r="Z627" s="19" t="inlineStr">
        <is>
          <t>N</t>
        </is>
      </c>
      <c r="AA627" s="19" t="inlineStr">
        <is>
          <t>N</t>
        </is>
      </c>
      <c r="AB627" s="19" t="inlineStr">
        <is>
          <t>N</t>
        </is>
      </c>
      <c r="AC627" s="19" t="inlineStr">
        <is>
          <t>N</t>
        </is>
      </c>
      <c r="AE627" s="13" t="n"/>
      <c r="AF627" s="14" t="n"/>
      <c r="AG627" s="14" t="n"/>
      <c r="AH627" s="14" t="n"/>
      <c r="AI627" s="14" t="n"/>
      <c r="AJ627" s="14" t="n"/>
      <c r="AK627" s="14" t="n"/>
      <c r="AL627" s="14" t="n"/>
      <c r="AM627" s="14" t="n"/>
      <c r="AN627" s="14" t="n"/>
      <c r="AO627" s="14" t="n"/>
      <c r="AP627" s="14" t="n"/>
      <c r="AQ627" s="14" t="n"/>
      <c r="AR627" s="14" t="n"/>
      <c r="AS627" s="14" t="n"/>
      <c r="AT627" s="14" t="n"/>
      <c r="AU627" s="14" t="n"/>
      <c r="AV627" s="14" t="n"/>
      <c r="AW627" s="14" t="n"/>
      <c r="AX627" s="14" t="n"/>
      <c r="AY627" s="14" t="n"/>
      <c r="AZ627" s="14" t="n"/>
      <c r="BA627" s="14" t="n"/>
      <c r="BB627" s="14" t="n"/>
      <c r="BC627" s="14" t="n"/>
      <c r="BD627" s="14" t="n"/>
      <c r="BE627" s="14" t="n"/>
      <c r="BF627" s="14" t="n"/>
      <c r="BG627" s="14" t="n"/>
      <c r="BH627" s="14" t="n"/>
      <c r="BI627" s="14" t="n"/>
      <c r="BJ627" s="14" t="n"/>
      <c r="BK627" s="14" t="n"/>
      <c r="BL627" s="14" t="n"/>
      <c r="BM627" s="14" t="n"/>
      <c r="BN627" s="14" t="n"/>
      <c r="BO627" s="14" t="n"/>
      <c r="BP627" s="14" t="n"/>
      <c r="BQ627" s="14" t="n"/>
      <c r="BR627" s="14" t="n"/>
      <c r="BT627" s="13" t="inlineStr">
        <is>
          <t>China</t>
        </is>
      </c>
      <c r="BV627" s="13" t="inlineStr">
        <is>
          <t>requires confirmation</t>
        </is>
      </c>
      <c r="BW627" s="33" t="inlineStr">
        <is>
          <t>https://www.sc.com/en/privacy-policy/</t>
        </is>
      </c>
      <c r="BX627" s="13" t="inlineStr">
        <is>
          <t xml:space="preserve">Staff personal bank info </t>
        </is>
      </c>
      <c r="CA627" s="19" t="inlineStr">
        <is>
          <t>N</t>
        </is>
      </c>
      <c r="CC627" s="19" t="inlineStr">
        <is>
          <t>N</t>
        </is>
      </c>
      <c r="CF627" s="19" t="inlineStr">
        <is>
          <t>N</t>
        </is>
      </c>
      <c r="CG627" s="19" t="inlineStr">
        <is>
          <t>N</t>
        </is>
      </c>
      <c r="CI627" s="19" t="inlineStr">
        <is>
          <t>N</t>
        </is>
      </c>
      <c r="CJ627" s="19" t="inlineStr">
        <is>
          <t>N</t>
        </is>
      </c>
      <c r="CK627" s="19" t="inlineStr">
        <is>
          <t>N</t>
        </is>
      </c>
      <c r="CL627" s="19" t="inlineStr">
        <is>
          <t>N</t>
        </is>
      </c>
      <c r="CO627" s="19" t="inlineStr">
        <is>
          <t>N</t>
        </is>
      </c>
      <c r="CQ627" s="19" t="inlineStr">
        <is>
          <t>N</t>
        </is>
      </c>
      <c r="CT627" s="19" t="inlineStr">
        <is>
          <t>N</t>
        </is>
      </c>
      <c r="CU627" s="19" t="inlineStr">
        <is>
          <t>N</t>
        </is>
      </c>
      <c r="CW627" s="19" t="inlineStr">
        <is>
          <t>N</t>
        </is>
      </c>
      <c r="CX627" s="19" t="inlineStr">
        <is>
          <t>N</t>
        </is>
      </c>
      <c r="CY627" s="19" t="inlineStr">
        <is>
          <t>N</t>
        </is>
      </c>
      <c r="CZ627" s="19" t="inlineStr">
        <is>
          <t>N</t>
        </is>
      </c>
      <c r="DW627" s="13" t="n"/>
      <c r="DX627" s="22">
        <f>COUNTIF(A:A,A627)</f>
        <v/>
      </c>
      <c r="DZ627" s="19" t="n"/>
      <c r="EA627" s="19" t="n"/>
      <c r="EB627" s="20" t="n"/>
      <c r="EC627" s="20" t="n"/>
      <c r="ED627" s="43" t="inlineStr">
        <is>
          <t>https://www.sc.com/en/contact-us/</t>
        </is>
      </c>
      <c r="EE627" s="43" t="n"/>
      <c r="EF627" s="43" t="n"/>
      <c r="EG627" s="43" t="n"/>
      <c r="EH627" s="43" t="n"/>
      <c r="EI627" s="20" t="inlineStr">
        <is>
          <t>other</t>
        </is>
      </c>
      <c r="EJ627" s="22">
        <f>_xlfn.CONCAT(AF627:BQ627)</f>
        <v/>
      </c>
      <c r="EK627" s="20" t="n"/>
      <c r="EL627" s="20" t="n"/>
      <c r="EM627" s="20" t="n"/>
      <c r="EN627" s="20" t="n"/>
    </row>
    <row r="628" ht="84.95" customHeight="1">
      <c r="A628" s="13" t="inlineStr">
        <is>
          <t>#000837</t>
        </is>
      </c>
      <c r="B628" s="14" t="inlineStr">
        <is>
          <t>Stanford History</t>
        </is>
      </c>
      <c r="N628" s="38" t="inlineStr">
        <is>
          <t>I_Website Service</t>
        </is>
      </c>
      <c r="O628" s="129" t="inlineStr">
        <is>
          <t>https://sheg.stanford.edu/</t>
        </is>
      </c>
      <c r="S628" s="19" t="inlineStr">
        <is>
          <t>Y</t>
        </is>
      </c>
      <c r="AF628" s="14" t="n"/>
      <c r="AG628" s="14" t="n"/>
      <c r="AH628" s="14" t="n"/>
      <c r="AI628" s="14" t="n"/>
      <c r="AJ628" s="14" t="n"/>
      <c r="AK628" s="14" t="n"/>
      <c r="AL628" s="14" t="n"/>
      <c r="AM628" s="14" t="n"/>
      <c r="AN628" s="14" t="n"/>
      <c r="AO628" s="14" t="n"/>
      <c r="AP628" s="14" t="n"/>
      <c r="AQ628" s="14" t="n"/>
      <c r="AR628" s="14" t="n"/>
      <c r="AS628" s="14" t="n"/>
      <c r="AT628" s="14" t="n"/>
      <c r="AU628" s="14" t="n"/>
      <c r="AV628" s="14" t="n"/>
      <c r="AW628" s="14" t="n"/>
      <c r="AX628" s="14" t="n"/>
      <c r="AY628" s="14" t="n"/>
      <c r="AZ628" s="14" t="n"/>
      <c r="BA628" s="14" t="n"/>
      <c r="BB628" s="14" t="n"/>
      <c r="BC628" s="14" t="n"/>
      <c r="BD628" s="14" t="n"/>
      <c r="BE628" s="14" t="n"/>
      <c r="BF628" s="14" t="n"/>
      <c r="BG628" s="14" t="n"/>
      <c r="BH628" s="14" t="n"/>
      <c r="BI628" s="14" t="n"/>
      <c r="BJ628" s="14" t="n"/>
      <c r="BK628" s="14" t="n"/>
      <c r="BL628" s="14" t="n"/>
      <c r="BM628" s="14" t="n"/>
      <c r="BN628" s="14" t="n"/>
      <c r="BO628" s="14" t="n"/>
      <c r="BP628" s="14" t="n"/>
      <c r="BQ628" s="14" t="n"/>
      <c r="BR628" s="14" t="n"/>
      <c r="BW628" s="138" t="inlineStr">
        <is>
          <t>https://www.stanford.edu/site/privacy/</t>
        </is>
      </c>
      <c r="BX628" s="13" t="inlineStr">
        <is>
          <t>[Chenghan]History assessment and lessons</t>
        </is>
      </c>
      <c r="DX628" s="20" t="n"/>
      <c r="DZ628" s="19" t="n"/>
      <c r="EA628" s="19" t="n"/>
      <c r="EB628" s="20" t="n"/>
      <c r="EC628" s="20" t="n"/>
      <c r="ED628" s="20" t="n"/>
      <c r="EE628" s="20" t="n"/>
      <c r="EF628" s="20" t="n"/>
      <c r="EG628" s="20" t="n"/>
      <c r="EH628" s="20" t="n"/>
      <c r="EI628" s="20" t="n"/>
      <c r="EJ628" s="20" t="n"/>
      <c r="EK628" s="20" t="n"/>
      <c r="EL628" s="20" t="n"/>
      <c r="EM628" s="20" t="n"/>
      <c r="EN628" s="20" t="n"/>
    </row>
    <row r="629" ht="84.95" customHeight="1">
      <c r="A629" s="24" t="inlineStr">
        <is>
          <t>#000327</t>
        </is>
      </c>
      <c r="B629" s="24" t="inlineStr">
        <is>
          <t>Star Early Literacy</t>
        </is>
      </c>
      <c r="E629" s="15" t="inlineStr">
        <is>
          <t>No</t>
        </is>
      </c>
      <c r="F629" s="25" t="inlineStr">
        <is>
          <t>Low</t>
        </is>
      </c>
      <c r="G629" s="25" t="n"/>
      <c r="H629" s="25" t="n"/>
      <c r="I629" s="25" t="n"/>
      <c r="J629" s="25" t="n"/>
      <c r="K629" s="26" t="n"/>
      <c r="L629" s="26">
        <f>IF(COUNTIF(K:K,K629)=0,"",COUNTIF(K:K,K629))</f>
        <v/>
      </c>
      <c r="M629" s="13" t="inlineStr">
        <is>
          <t>Digital Product</t>
        </is>
      </c>
      <c r="N629" s="13" t="inlineStr">
        <is>
          <t>I_Website Service</t>
        </is>
      </c>
      <c r="O629" s="21" t="inlineStr">
        <is>
          <t>https://www.renaissance.com/products/star-early-literacy/</t>
        </is>
      </c>
      <c r="P629" s="13">
        <f>COUNTIF(Q629:AC629,"Y")</f>
        <v/>
      </c>
      <c r="R629" s="19" t="inlineStr">
        <is>
          <t>N</t>
        </is>
      </c>
      <c r="S629" s="19" t="inlineStr"/>
      <c r="T629" s="19" t="inlineStr">
        <is>
          <t>N</t>
        </is>
      </c>
      <c r="U629" s="19" t="inlineStr"/>
      <c r="V629" s="19" t="inlineStr"/>
      <c r="W629" s="19" t="inlineStr">
        <is>
          <t>N</t>
        </is>
      </c>
      <c r="X629" s="19" t="inlineStr">
        <is>
          <t>N</t>
        </is>
      </c>
      <c r="Y629" s="19" t="inlineStr">
        <is>
          <t>N</t>
        </is>
      </c>
      <c r="Z629" s="19" t="inlineStr">
        <is>
          <t>N</t>
        </is>
      </c>
      <c r="AA629" s="19" t="inlineStr">
        <is>
          <t>N</t>
        </is>
      </c>
      <c r="AB629" s="19" t="inlineStr">
        <is>
          <t>N</t>
        </is>
      </c>
      <c r="AC629" s="19" t="inlineStr">
        <is>
          <t>Y</t>
        </is>
      </c>
      <c r="AE629" s="13" t="n"/>
      <c r="AF629" s="14" t="n"/>
      <c r="AG629" s="14" t="n"/>
      <c r="AH629" s="14" t="n"/>
      <c r="AI629" s="14" t="n"/>
      <c r="AJ629" s="14" t="n"/>
      <c r="AK629" s="14" t="n"/>
      <c r="AL629" s="14" t="n"/>
      <c r="AM629" s="14" t="n"/>
      <c r="AN629" s="14" t="n"/>
      <c r="AO629" s="14" t="n"/>
      <c r="AP629" s="14" t="n"/>
      <c r="AQ629" s="14" t="n"/>
      <c r="AR629" s="14" t="n"/>
      <c r="AS629" s="14" t="n"/>
      <c r="AT629" s="14" t="n"/>
      <c r="AU629" s="14" t="n"/>
      <c r="AV629" s="14" t="n"/>
      <c r="AW629" s="14" t="n"/>
      <c r="AX629" s="14" t="n"/>
      <c r="AY629" s="14" t="n"/>
      <c r="AZ629" s="14" t="n"/>
      <c r="BA629" s="14" t="n"/>
      <c r="BB629" s="14" t="n"/>
      <c r="BC629" s="14" t="n"/>
      <c r="BD629" s="14" t="n"/>
      <c r="BE629" s="14" t="n"/>
      <c r="BF629" s="14" t="n"/>
      <c r="BG629" s="14" t="n"/>
      <c r="BH629" s="14" t="n"/>
      <c r="BI629" s="14" t="n"/>
      <c r="BJ629" s="14" t="n"/>
      <c r="BK629" s="14" t="n"/>
      <c r="BL629" s="14" t="n"/>
      <c r="BM629" s="14" t="n"/>
      <c r="BN629" s="14" t="n"/>
      <c r="BO629" s="14" t="n"/>
      <c r="BP629" s="14" t="n"/>
      <c r="BQ629" s="14" t="n"/>
      <c r="BR629" s="14" t="n"/>
      <c r="BT629" s="13" t="inlineStr">
        <is>
          <t>China</t>
        </is>
      </c>
      <c r="BV629" s="13" t="inlineStr">
        <is>
          <t>(Message)have different policy for different place</t>
        </is>
      </c>
      <c r="BW629" s="33" t="inlineStr">
        <is>
          <t>https://www.renaissance.com/privacy/</t>
        </is>
      </c>
      <c r="BX629" s="13" t="inlineStr">
        <is>
          <t>For English assessment</t>
        </is>
      </c>
      <c r="CA629" s="19" t="inlineStr">
        <is>
          <t>N</t>
        </is>
      </c>
      <c r="CC629" s="19" t="inlineStr">
        <is>
          <t>N</t>
        </is>
      </c>
      <c r="CF629" s="19" t="inlineStr">
        <is>
          <t>N</t>
        </is>
      </c>
      <c r="CG629" s="19" t="inlineStr">
        <is>
          <t>N</t>
        </is>
      </c>
      <c r="CI629" s="19" t="inlineStr">
        <is>
          <t>N</t>
        </is>
      </c>
      <c r="CJ629" s="19" t="inlineStr">
        <is>
          <t>N</t>
        </is>
      </c>
      <c r="CK629" s="19" t="inlineStr">
        <is>
          <t>N</t>
        </is>
      </c>
      <c r="CL629" s="19" t="inlineStr">
        <is>
          <t>N</t>
        </is>
      </c>
      <c r="CO629" s="19" t="inlineStr">
        <is>
          <t>N</t>
        </is>
      </c>
      <c r="CQ629" s="19" t="inlineStr">
        <is>
          <t>N</t>
        </is>
      </c>
      <c r="CT629" s="19" t="inlineStr">
        <is>
          <t>N</t>
        </is>
      </c>
      <c r="CU629" s="19" t="inlineStr">
        <is>
          <t>N</t>
        </is>
      </c>
      <c r="CW629" s="19" t="inlineStr">
        <is>
          <t>N</t>
        </is>
      </c>
      <c r="CX629" s="19" t="inlineStr">
        <is>
          <t>N</t>
        </is>
      </c>
      <c r="CY629" s="19" t="inlineStr">
        <is>
          <t>N</t>
        </is>
      </c>
      <c r="CZ629" s="19" t="inlineStr">
        <is>
          <t>N</t>
        </is>
      </c>
      <c r="DW629" s="13" t="inlineStr">
        <is>
          <t>None</t>
        </is>
      </c>
      <c r="DX629" s="22">
        <f>COUNTIF(A:A,A629)</f>
        <v/>
      </c>
      <c r="DZ629" s="19" t="n"/>
      <c r="EA629" s="19" t="n"/>
      <c r="EB629" s="129" t="inlineStr">
        <is>
          <t>answers@renaissance.com/EducatorDevelopment@Renaissance.com</t>
        </is>
      </c>
      <c r="EC629" s="20" t="inlineStr">
        <is>
          <t>(800) 338-4204|</t>
        </is>
      </c>
      <c r="ED629" s="20" t="n"/>
      <c r="EE629" s="20" t="n"/>
      <c r="EF629" s="20" t="n"/>
      <c r="EG629" s="20" t="n"/>
      <c r="EH629" s="20" t="n"/>
      <c r="EI629" s="20" t="inlineStr">
        <is>
          <t>language</t>
        </is>
      </c>
      <c r="EJ629" s="22">
        <f>_xlfn.CONCAT(AF629:BQ629)</f>
        <v/>
      </c>
      <c r="EK629" s="22" t="n"/>
      <c r="EL629" s="20" t="n"/>
      <c r="EM629" s="20" t="n"/>
      <c r="EN629" s="20" t="n"/>
    </row>
    <row r="630" ht="119.1" customHeight="1">
      <c r="A630" s="24" t="inlineStr">
        <is>
          <t>#000396</t>
        </is>
      </c>
      <c r="B630" s="13" t="inlineStr">
        <is>
          <t>Stone Forest</t>
        </is>
      </c>
      <c r="F630" s="25" t="inlineStr">
        <is>
          <t>Low</t>
        </is>
      </c>
      <c r="G630" s="25" t="n"/>
      <c r="H630" s="25" t="n"/>
      <c r="I630" s="25" t="n"/>
      <c r="J630" s="25" t="n"/>
      <c r="L630" s="26">
        <f>IF(COUNTIF(K:K,K630)=0,"",COUNTIF(K:K,K630))</f>
        <v/>
      </c>
      <c r="M630" s="13" t="inlineStr">
        <is>
          <t>Vendor</t>
        </is>
      </c>
      <c r="N630" s="13" t="inlineStr">
        <is>
          <t>V_Vendor</t>
        </is>
      </c>
      <c r="O630" s="41" t="inlineStr">
        <is>
          <t>https://www.stoneforest.com.sg/</t>
        </is>
      </c>
      <c r="P630" s="13">
        <f>COUNTIF(Q630:AC630,"Y")</f>
        <v/>
      </c>
      <c r="R630" s="19" t="inlineStr">
        <is>
          <t>N</t>
        </is>
      </c>
      <c r="S630" s="19" t="inlineStr"/>
      <c r="T630" s="19" t="inlineStr">
        <is>
          <t>N</t>
        </is>
      </c>
      <c r="U630" s="19" t="inlineStr"/>
      <c r="V630" s="19" t="inlineStr">
        <is>
          <t>Y</t>
        </is>
      </c>
      <c r="W630" s="19" t="inlineStr">
        <is>
          <t>N</t>
        </is>
      </c>
      <c r="X630" s="19" t="inlineStr">
        <is>
          <t>N</t>
        </is>
      </c>
      <c r="Y630" s="19" t="inlineStr">
        <is>
          <t>N</t>
        </is>
      </c>
      <c r="Z630" s="19" t="inlineStr">
        <is>
          <t>N</t>
        </is>
      </c>
      <c r="AA630" s="19" t="inlineStr">
        <is>
          <t>N</t>
        </is>
      </c>
      <c r="AB630" s="19" t="inlineStr">
        <is>
          <t>N</t>
        </is>
      </c>
      <c r="AC630" s="19" t="inlineStr">
        <is>
          <t>N</t>
        </is>
      </c>
      <c r="AE630" s="13" t="n"/>
      <c r="AF630" s="14" t="n"/>
      <c r="AG630" s="14" t="n"/>
      <c r="AH630" s="14" t="n"/>
      <c r="AI630" s="14" t="n"/>
      <c r="AJ630" s="14" t="n"/>
      <c r="AK630" s="14" t="inlineStr">
        <is>
          <t>Y</t>
        </is>
      </c>
      <c r="AL630" s="14" t="n"/>
      <c r="AM630" s="14" t="n"/>
      <c r="AN630" s="14" t="n"/>
      <c r="AO630" s="14" t="n"/>
      <c r="AP630" s="14" t="n"/>
      <c r="AQ630" s="14" t="n"/>
      <c r="AR630" s="14" t="inlineStr">
        <is>
          <t>Y</t>
        </is>
      </c>
      <c r="AS630" s="14" t="n"/>
      <c r="AT630" s="14" t="n"/>
      <c r="AU630" s="14" t="n"/>
      <c r="AV630" s="14" t="n"/>
      <c r="AW630" s="14" t="n"/>
      <c r="AX630" s="14" t="n"/>
      <c r="AY630" s="14" t="n"/>
      <c r="AZ630" s="14" t="n"/>
      <c r="BA630" s="14" t="n"/>
      <c r="BB630" s="14" t="n"/>
      <c r="BC630" s="14" t="n"/>
      <c r="BD630" s="14" t="n"/>
      <c r="BE630" s="14" t="n"/>
      <c r="BF630" s="14" t="n"/>
      <c r="BG630" s="14" t="n"/>
      <c r="BH630" s="14" t="n"/>
      <c r="BI630" s="14" t="n"/>
      <c r="BJ630" s="14" t="n"/>
      <c r="BK630" s="14" t="n"/>
      <c r="BL630" s="14" t="n"/>
      <c r="BM630" s="14" t="n"/>
      <c r="BN630" s="14" t="inlineStr">
        <is>
          <t>Y</t>
        </is>
      </c>
      <c r="BO630" s="14" t="n"/>
      <c r="BP630" s="14" t="n"/>
      <c r="BQ630" s="14" t="n"/>
      <c r="BR630" s="14" t="n"/>
      <c r="BT630" s="30" t="inlineStr">
        <is>
          <t>Singapore</t>
        </is>
      </c>
      <c r="BV630" s="13" t="inlineStr">
        <is>
          <t>(Location)any country that they operate</t>
        </is>
      </c>
      <c r="BW630" s="33" t="inlineStr">
        <is>
          <t>https://www.stoneforest.com.sg/privacy-statement</t>
        </is>
      </c>
      <c r="BX630" s="30" t="inlineStr">
        <is>
          <t>Payroll and leave system</t>
        </is>
      </c>
      <c r="BY630" s="30" t="inlineStr">
        <is>
          <t>May not be employed at the College</t>
        </is>
      </c>
      <c r="CA630" s="19" t="inlineStr">
        <is>
          <t>N</t>
        </is>
      </c>
      <c r="CC630" s="19" t="inlineStr">
        <is>
          <t>N</t>
        </is>
      </c>
      <c r="CF630" s="19" t="inlineStr">
        <is>
          <t>N</t>
        </is>
      </c>
      <c r="CG630" s="19" t="inlineStr">
        <is>
          <t>N</t>
        </is>
      </c>
      <c r="CI630" s="19" t="inlineStr">
        <is>
          <t>N</t>
        </is>
      </c>
      <c r="CJ630" s="19" t="inlineStr">
        <is>
          <t>N</t>
        </is>
      </c>
      <c r="CK630" s="19" t="inlineStr">
        <is>
          <t>N</t>
        </is>
      </c>
      <c r="CL630" s="19" t="inlineStr">
        <is>
          <t>N</t>
        </is>
      </c>
      <c r="CO630" s="19" t="inlineStr">
        <is>
          <t>N</t>
        </is>
      </c>
      <c r="CQ630" s="19" t="inlineStr">
        <is>
          <t>N</t>
        </is>
      </c>
      <c r="CT630" s="19" t="inlineStr">
        <is>
          <t>N</t>
        </is>
      </c>
      <c r="CU630" s="19" t="inlineStr">
        <is>
          <t>N</t>
        </is>
      </c>
      <c r="CW630" s="19" t="inlineStr">
        <is>
          <t>N</t>
        </is>
      </c>
      <c r="CX630" s="19" t="inlineStr">
        <is>
          <t>N</t>
        </is>
      </c>
      <c r="CY630" s="19" t="inlineStr">
        <is>
          <t>N</t>
        </is>
      </c>
      <c r="CZ630" s="19" t="inlineStr">
        <is>
          <t>N</t>
        </is>
      </c>
      <c r="DA630" s="30" t="inlineStr">
        <is>
          <t>For the time the staff is employed at the College and for the period required to meet legal retention requirements</t>
        </is>
      </c>
      <c r="DW630" s="30" t="inlineStr">
        <is>
          <t>Name, Salary details, leave details, medical certificates, NRIC, Passport, Dependant details, race, nationality, marital status</t>
        </is>
      </c>
      <c r="DX630" s="22">
        <f>COUNTIF(A:A,A630)</f>
        <v/>
      </c>
      <c r="DZ630" s="19" t="n"/>
      <c r="EA630" s="19" t="n"/>
      <c r="EB630" s="129" t="inlineStr">
        <is>
          <t>info@StoneForest.com.sg</t>
        </is>
      </c>
      <c r="EC630" s="80" t="inlineStr">
        <is>
          <t>+65 6533 7600</t>
        </is>
      </c>
      <c r="ED630" s="20" t="n"/>
      <c r="EE630" s="20" t="n"/>
      <c r="EF630" s="20" t="n"/>
      <c r="EG630" s="20" t="n"/>
      <c r="EH630" s="20" t="n"/>
      <c r="EI630" s="20" t="inlineStr">
        <is>
          <t>vendor</t>
        </is>
      </c>
      <c r="EJ630" s="22">
        <f>_xlfn.CONCAT(AF630:BQ630)</f>
        <v/>
      </c>
      <c r="EK630" s="20" t="n"/>
      <c r="EL630" s="20" t="n"/>
      <c r="EM630" s="20" t="n"/>
      <c r="EN630" s="20" t="n"/>
    </row>
    <row r="631" ht="84.95" customHeight="1">
      <c r="A631" s="24" t="inlineStr">
        <is>
          <t>#000328</t>
        </is>
      </c>
      <c r="B631" s="24" t="inlineStr">
        <is>
          <t>Stop Motion App</t>
        </is>
      </c>
      <c r="E631" s="15" t="inlineStr">
        <is>
          <t>No</t>
        </is>
      </c>
      <c r="F631" s="25" t="inlineStr">
        <is>
          <t>Low</t>
        </is>
      </c>
      <c r="G631" s="25" t="n"/>
      <c r="H631" s="25" t="n"/>
      <c r="I631" s="25" t="n"/>
      <c r="J631" s="25" t="n"/>
      <c r="K631" s="26" t="n"/>
      <c r="L631" s="26">
        <f>IF(COUNTIF(K:K,K631)=0,"",COUNTIF(K:K,K631))</f>
        <v/>
      </c>
      <c r="M631" s="13" t="inlineStr">
        <is>
          <t>Digital Product</t>
        </is>
      </c>
      <c r="N631" s="13" t="inlineStr">
        <is>
          <t>I_Mobile App</t>
        </is>
      </c>
      <c r="O631" s="37" t="inlineStr">
        <is>
          <t>https://www.cateater.com</t>
        </is>
      </c>
      <c r="P631" s="13">
        <f>COUNTIF(Q631:AC631,"Y")</f>
        <v/>
      </c>
      <c r="R631" s="19" t="inlineStr">
        <is>
          <t>Y</t>
        </is>
      </c>
      <c r="S631" s="19" t="inlineStr"/>
      <c r="T631" s="19" t="inlineStr">
        <is>
          <t>Y</t>
        </is>
      </c>
      <c r="U631" s="19" t="inlineStr"/>
      <c r="V631" s="19" t="inlineStr"/>
      <c r="W631" s="19" t="inlineStr">
        <is>
          <t>N</t>
        </is>
      </c>
      <c r="X631" s="19" t="inlineStr">
        <is>
          <t>N</t>
        </is>
      </c>
      <c r="Y631" s="19" t="inlineStr">
        <is>
          <t>N</t>
        </is>
      </c>
      <c r="Z631" s="19" t="inlineStr">
        <is>
          <t>N</t>
        </is>
      </c>
      <c r="AA631" s="19" t="inlineStr">
        <is>
          <t>N</t>
        </is>
      </c>
      <c r="AB631" s="19" t="inlineStr">
        <is>
          <t>N</t>
        </is>
      </c>
      <c r="AC631" s="19" t="inlineStr">
        <is>
          <t>N</t>
        </is>
      </c>
      <c r="AE631" s="13" t="n"/>
      <c r="AF631" s="14" t="n"/>
      <c r="AG631" s="14" t="n"/>
      <c r="AH631" s="14" t="n"/>
      <c r="AI631" s="14" t="n"/>
      <c r="AJ631" s="14" t="n"/>
      <c r="AK631" s="14" t="n"/>
      <c r="AL631" s="14" t="n"/>
      <c r="AM631" s="14" t="n"/>
      <c r="AN631" s="14" t="n"/>
      <c r="AO631" s="14" t="n"/>
      <c r="AP631" s="14" t="n"/>
      <c r="AQ631" s="14" t="n"/>
      <c r="AR631" s="14" t="n"/>
      <c r="AS631" s="14" t="n"/>
      <c r="AT631" s="14" t="n"/>
      <c r="AU631" s="14" t="n"/>
      <c r="AV631" s="14" t="n"/>
      <c r="AW631" s="14" t="n"/>
      <c r="AX631" s="14" t="n"/>
      <c r="AY631" s="14" t="n"/>
      <c r="AZ631" s="14" t="n"/>
      <c r="BA631" s="14" t="n"/>
      <c r="BB631" s="14" t="n"/>
      <c r="BC631" s="14" t="n"/>
      <c r="BD631" s="14" t="n"/>
      <c r="BE631" s="14" t="n"/>
      <c r="BF631" s="14" t="n"/>
      <c r="BG631" s="14" t="n"/>
      <c r="BH631" s="14" t="n"/>
      <c r="BI631" s="14" t="n"/>
      <c r="BJ631" s="14" t="n"/>
      <c r="BK631" s="14" t="n"/>
      <c r="BL631" s="14" t="n"/>
      <c r="BM631" s="14" t="n"/>
      <c r="BN631" s="14" t="n"/>
      <c r="BO631" s="14" t="n"/>
      <c r="BP631" s="14" t="n"/>
      <c r="BQ631" s="14" t="n"/>
      <c r="BR631" s="14" t="n"/>
      <c r="BS631" s="13" t="inlineStr">
        <is>
          <t>?</t>
        </is>
      </c>
      <c r="BT631" s="13" t="inlineStr">
        <is>
          <t>USA</t>
        </is>
      </c>
      <c r="BV631" s="13" t="inlineStr">
        <is>
          <t>Do not collect any personal information</t>
        </is>
      </c>
      <c r="BW631" s="33" t="inlineStr">
        <is>
          <t>https://www.cateater.com/privacy.html</t>
        </is>
      </c>
      <c r="BX631" s="13" t="inlineStr">
        <is>
          <t>Tool for stop motion moviemaking</t>
        </is>
      </c>
      <c r="CA631" s="19" t="inlineStr">
        <is>
          <t>N</t>
        </is>
      </c>
      <c r="CC631" s="19" t="inlineStr">
        <is>
          <t>N</t>
        </is>
      </c>
      <c r="CF631" s="19" t="inlineStr">
        <is>
          <t>N</t>
        </is>
      </c>
      <c r="CG631" s="19" t="inlineStr">
        <is>
          <t>N</t>
        </is>
      </c>
      <c r="CI631" s="19" t="inlineStr">
        <is>
          <t>N</t>
        </is>
      </c>
      <c r="CJ631" s="19" t="inlineStr">
        <is>
          <t>N</t>
        </is>
      </c>
      <c r="CK631" s="19" t="inlineStr">
        <is>
          <t>N</t>
        </is>
      </c>
      <c r="CL631" s="19" t="inlineStr">
        <is>
          <t>N</t>
        </is>
      </c>
      <c r="CO631" s="19" t="inlineStr">
        <is>
          <t>N</t>
        </is>
      </c>
      <c r="CQ631" s="19" t="inlineStr">
        <is>
          <t>N</t>
        </is>
      </c>
      <c r="CT631" s="19" t="inlineStr">
        <is>
          <t>N</t>
        </is>
      </c>
      <c r="CU631" s="19" t="inlineStr">
        <is>
          <t>N</t>
        </is>
      </c>
      <c r="CW631" s="19" t="inlineStr">
        <is>
          <t>N</t>
        </is>
      </c>
      <c r="CX631" s="19" t="inlineStr">
        <is>
          <t>N</t>
        </is>
      </c>
      <c r="CY631" s="19" t="inlineStr">
        <is>
          <t>N</t>
        </is>
      </c>
      <c r="CZ631" s="19" t="inlineStr">
        <is>
          <t>N</t>
        </is>
      </c>
      <c r="DW631" s="13" t="inlineStr">
        <is>
          <t>?</t>
        </is>
      </c>
      <c r="DX631" s="22">
        <f>COUNTIF(A:A,A631)</f>
        <v/>
      </c>
      <c r="DZ631" s="19" t="n"/>
      <c r="EA631" s="19" t="n"/>
      <c r="EB631" s="20" t="inlineStr">
        <is>
          <t>support@cateater.com</t>
        </is>
      </c>
      <c r="EC631" s="20" t="n"/>
      <c r="ED631" s="20" t="n"/>
      <c r="EE631" s="20" t="n"/>
      <c r="EF631" s="20" t="n"/>
      <c r="EG631" s="20" t="n"/>
      <c r="EH631" s="20" t="n"/>
      <c r="EI631" s="20" t="inlineStr">
        <is>
          <t>tool</t>
        </is>
      </c>
      <c r="EJ631" s="22">
        <f>_xlfn.CONCAT(AF631:BQ631)</f>
        <v/>
      </c>
      <c r="EK631" s="22" t="n"/>
      <c r="EL631" s="20" t="n"/>
      <c r="EM631" s="20" t="n"/>
      <c r="EN631" s="20" t="n"/>
    </row>
    <row r="632" ht="102" customHeight="1">
      <c r="A632" s="24" t="inlineStr">
        <is>
          <t>#000329</t>
        </is>
      </c>
      <c r="B632" s="24" t="inlineStr">
        <is>
          <t>Stormboard</t>
        </is>
      </c>
      <c r="C632" s="13" t="inlineStr">
        <is>
          <t>Stormboard</t>
        </is>
      </c>
      <c r="E632" s="15" t="inlineStr">
        <is>
          <t>No</t>
        </is>
      </c>
      <c r="F632" s="25" t="inlineStr">
        <is>
          <t>Low</t>
        </is>
      </c>
      <c r="G632" s="25" t="n"/>
      <c r="H632" s="25" t="n"/>
      <c r="I632" s="25" t="n"/>
      <c r="J632" s="25" t="n"/>
      <c r="K632" s="26" t="n"/>
      <c r="L632" s="26">
        <f>IF(COUNTIF(K:K,K632)=0,"",COUNTIF(K:K,K632))</f>
        <v/>
      </c>
      <c r="M632" s="13" t="inlineStr">
        <is>
          <t>Digital Product</t>
        </is>
      </c>
      <c r="N632" s="13" t="inlineStr">
        <is>
          <t>I_Mobile App</t>
        </is>
      </c>
      <c r="O632" s="37" t="inlineStr">
        <is>
          <t>https://stormboard.com/</t>
        </is>
      </c>
      <c r="P632" s="13">
        <f>COUNTIF(Q632:AC632,"Y")</f>
        <v/>
      </c>
      <c r="R632" s="19" t="inlineStr">
        <is>
          <t>N</t>
        </is>
      </c>
      <c r="S632" s="19" t="inlineStr">
        <is>
          <t>Y</t>
        </is>
      </c>
      <c r="T632" s="19" t="inlineStr">
        <is>
          <t>N</t>
        </is>
      </c>
      <c r="U632" s="19" t="inlineStr"/>
      <c r="V632" s="19" t="inlineStr"/>
      <c r="W632" s="19" t="inlineStr">
        <is>
          <t>N</t>
        </is>
      </c>
      <c r="X632" s="19" t="inlineStr">
        <is>
          <t>N</t>
        </is>
      </c>
      <c r="Y632" s="19" t="inlineStr">
        <is>
          <t>N</t>
        </is>
      </c>
      <c r="Z632" s="19" t="inlineStr">
        <is>
          <t>N</t>
        </is>
      </c>
      <c r="AA632" s="19" t="inlineStr">
        <is>
          <t>N</t>
        </is>
      </c>
      <c r="AB632" s="19" t="inlineStr">
        <is>
          <t>N</t>
        </is>
      </c>
      <c r="AC632" s="19" t="inlineStr">
        <is>
          <t>N</t>
        </is>
      </c>
      <c r="AE632" s="13" t="n"/>
      <c r="AF632" s="14" t="n"/>
      <c r="AG632" s="14" t="n"/>
      <c r="AH632" s="14" t="n"/>
      <c r="AI632" s="14" t="n"/>
      <c r="AJ632" s="14" t="inlineStr">
        <is>
          <t>Y</t>
        </is>
      </c>
      <c r="AK632" s="14" t="n"/>
      <c r="AL632" s="14" t="n"/>
      <c r="AM632" s="14" t="n"/>
      <c r="AN632" s="14" t="n"/>
      <c r="AO632" s="14" t="n"/>
      <c r="AP632" s="14" t="n"/>
      <c r="AQ632" s="14" t="n"/>
      <c r="AR632" s="14" t="n"/>
      <c r="AS632" s="14" t="n"/>
      <c r="AT632" s="14" t="n"/>
      <c r="AU632" s="14" t="n"/>
      <c r="AV632" s="14" t="n"/>
      <c r="AW632" s="14" t="n"/>
      <c r="AX632" s="14" t="n"/>
      <c r="AY632" s="14" t="n"/>
      <c r="AZ632" s="14" t="n"/>
      <c r="BA632" s="14" t="n"/>
      <c r="BB632" s="14" t="n"/>
      <c r="BC632" s="14" t="n"/>
      <c r="BD632" s="14" t="n"/>
      <c r="BE632" s="14" t="n"/>
      <c r="BF632" s="14" t="n"/>
      <c r="BG632" s="14" t="n"/>
      <c r="BH632" s="14" t="n"/>
      <c r="BI632" s="14" t="n"/>
      <c r="BJ632" s="14" t="n"/>
      <c r="BK632" s="14" t="n"/>
      <c r="BL632" s="14" t="n"/>
      <c r="BM632" s="14" t="n"/>
      <c r="BN632" s="14" t="n"/>
      <c r="BO632" s="14" t="n"/>
      <c r="BP632" s="14" t="n"/>
      <c r="BQ632" s="14" t="n"/>
      <c r="BR632" s="14" t="n"/>
      <c r="BS632" s="13" t="inlineStr">
        <is>
          <t>manual entry for staff and students</t>
        </is>
      </c>
      <c r="BT632" s="13" t="inlineStr">
        <is>
          <t>USA</t>
        </is>
      </c>
      <c r="BW632" s="33" t="inlineStr">
        <is>
          <t>https://stormboard.com/legal/privacy-policy</t>
        </is>
      </c>
      <c r="BX632" s="13" t="inlineStr">
        <is>
          <t>creative, collaborative mind maps</t>
        </is>
      </c>
      <c r="CA632" s="19" t="inlineStr">
        <is>
          <t>N</t>
        </is>
      </c>
      <c r="CC632" s="19" t="inlineStr">
        <is>
          <t>N</t>
        </is>
      </c>
      <c r="CF632" s="19" t="inlineStr">
        <is>
          <t>N</t>
        </is>
      </c>
      <c r="CG632" s="19" t="inlineStr">
        <is>
          <t>N</t>
        </is>
      </c>
      <c r="CI632" s="19" t="inlineStr">
        <is>
          <t>N</t>
        </is>
      </c>
      <c r="CJ632" s="19" t="inlineStr">
        <is>
          <t>N</t>
        </is>
      </c>
      <c r="CK632" s="19" t="inlineStr">
        <is>
          <t>N</t>
        </is>
      </c>
      <c r="CL632" s="19" t="inlineStr">
        <is>
          <t>N</t>
        </is>
      </c>
      <c r="CO632" s="19" t="inlineStr">
        <is>
          <t>N</t>
        </is>
      </c>
      <c r="CQ632" s="19" t="inlineStr">
        <is>
          <t>N</t>
        </is>
      </c>
      <c r="CT632" s="19" t="inlineStr">
        <is>
          <t>N</t>
        </is>
      </c>
      <c r="CU632" s="19" t="inlineStr">
        <is>
          <t>N</t>
        </is>
      </c>
      <c r="CW632" s="19" t="inlineStr">
        <is>
          <t>N</t>
        </is>
      </c>
      <c r="CX632" s="19" t="inlineStr">
        <is>
          <t>N</t>
        </is>
      </c>
      <c r="CY632" s="19" t="inlineStr">
        <is>
          <t>N</t>
        </is>
      </c>
      <c r="CZ632" s="19" t="inlineStr">
        <is>
          <t>N</t>
        </is>
      </c>
      <c r="DW632" s="13" t="inlineStr">
        <is>
          <t>staff and student email</t>
        </is>
      </c>
      <c r="DX632" s="22">
        <f>COUNTIF(A:A,A632)</f>
        <v/>
      </c>
      <c r="DZ632" s="19" t="n"/>
      <c r="EA632" s="19" t="n"/>
      <c r="EB632" s="20" t="n"/>
      <c r="EC632" s="20" t="n"/>
      <c r="ED632" s="129" t="inlineStr">
        <is>
          <t>https://stormboard.com/help/contact-us</t>
        </is>
      </c>
      <c r="EE632" s="129" t="n"/>
      <c r="EF632" s="129" t="n"/>
      <c r="EG632" s="129" t="n"/>
      <c r="EH632" s="129" t="n"/>
      <c r="EI632" s="20" t="inlineStr">
        <is>
          <t>tool</t>
        </is>
      </c>
      <c r="EJ632" s="22">
        <f>_xlfn.CONCAT(AF632:BQ632)</f>
        <v/>
      </c>
      <c r="EK632" s="22" t="n"/>
      <c r="EL632" s="20" t="n"/>
      <c r="EM632" s="20" t="n"/>
      <c r="EN632" s="20" t="n"/>
    </row>
    <row r="633" ht="135.95" customHeight="1">
      <c r="A633" s="13" t="inlineStr">
        <is>
          <t>#000838</t>
        </is>
      </c>
      <c r="B633" s="14" t="inlineStr">
        <is>
          <t>Storyboardthat</t>
        </is>
      </c>
      <c r="N633" s="38" t="inlineStr">
        <is>
          <t>I_Website Service</t>
        </is>
      </c>
      <c r="O633" s="138" t="inlineStr">
        <is>
          <t>https://www.storyboardthat.com/</t>
        </is>
      </c>
      <c r="S633" s="19" t="inlineStr">
        <is>
          <t>Y</t>
        </is>
      </c>
      <c r="AF633" s="14" t="n"/>
      <c r="AG633" s="14" t="n"/>
      <c r="AH633" s="14" t="n"/>
      <c r="AI633" s="14" t="n"/>
      <c r="AJ633" s="14" t="n"/>
      <c r="AK633" s="14" t="n"/>
      <c r="AL633" s="14" t="n"/>
      <c r="AM633" s="14" t="n"/>
      <c r="AN633" s="14" t="n"/>
      <c r="AO633" s="14" t="n"/>
      <c r="AP633" s="14" t="n"/>
      <c r="AQ633" s="14" t="n"/>
      <c r="AR633" s="14" t="n"/>
      <c r="AS633" s="14" t="n"/>
      <c r="AT633" s="14" t="n"/>
      <c r="AU633" s="14" t="n"/>
      <c r="AV633" s="14" t="n"/>
      <c r="AW633" s="14" t="n"/>
      <c r="AX633" s="14" t="n"/>
      <c r="AY633" s="14" t="n"/>
      <c r="AZ633" s="14" t="n"/>
      <c r="BA633" s="14" t="n"/>
      <c r="BB633" s="14" t="n"/>
      <c r="BC633" s="14" t="n"/>
      <c r="BD633" s="14" t="n"/>
      <c r="BE633" s="14" t="n"/>
      <c r="BF633" s="14" t="n"/>
      <c r="BG633" s="14" t="n"/>
      <c r="BH633" s="14" t="n"/>
      <c r="BI633" s="14" t="n"/>
      <c r="BJ633" s="14" t="n"/>
      <c r="BK633" s="14" t="n"/>
      <c r="BL633" s="14" t="n"/>
      <c r="BM633" s="14" t="n"/>
      <c r="BN633" s="14" t="n"/>
      <c r="BO633" s="14" t="n"/>
      <c r="BP633" s="14" t="n"/>
      <c r="BQ633" s="14" t="n"/>
      <c r="BR633" s="14" t="n"/>
      <c r="BW633" s="138" t="inlineStr">
        <is>
          <t>https://www.storyboardthat.com/about/privacy-for-schools</t>
        </is>
      </c>
      <c r="BX633" s="14" t="inlineStr">
        <is>
          <t>Storyboard creator - student accounts needed</t>
        </is>
      </c>
      <c r="DX633" s="20" t="n"/>
      <c r="DZ633" s="19" t="n"/>
      <c r="EA633" s="19" t="n"/>
      <c r="EB633" s="20" t="n"/>
      <c r="EC633" s="20" t="n"/>
      <c r="ED633" s="20" t="n"/>
      <c r="EE633" s="20" t="n"/>
      <c r="EF633" s="20" t="n"/>
      <c r="EG633" s="20" t="n"/>
      <c r="EH633" s="20" t="n"/>
      <c r="EI633" s="20" t="n"/>
      <c r="EJ633" s="20" t="n"/>
      <c r="EK633" s="20" t="n"/>
      <c r="EL633" s="20" t="n"/>
      <c r="EM633" s="20" t="n"/>
      <c r="EN633" s="20" t="n"/>
    </row>
    <row r="634" ht="84.95" customHeight="1">
      <c r="A634" s="24" t="inlineStr">
        <is>
          <t>#000643</t>
        </is>
      </c>
      <c r="B634" s="13" t="inlineStr">
        <is>
          <t>Storybox</t>
        </is>
      </c>
      <c r="F634" s="25" t="n"/>
      <c r="G634" s="25" t="n"/>
      <c r="H634" s="25" t="n"/>
      <c r="I634" s="25" t="n"/>
      <c r="J634" s="25" t="n"/>
      <c r="L634" s="26">
        <f>IF(COUNTIF(K:K,K634)=0,"",COUNTIF(K:K,K634))</f>
        <v/>
      </c>
      <c r="M634" s="13" t="inlineStr">
        <is>
          <t>Digital Product</t>
        </is>
      </c>
      <c r="N634" s="13" t="inlineStr">
        <is>
          <t>I_Mobile App</t>
        </is>
      </c>
      <c r="O634" s="41" t="inlineStr">
        <is>
          <t>https://larixpress.com/de/home-de/</t>
        </is>
      </c>
      <c r="P634" s="13">
        <f>COUNTIF(Q634:AC634,"Y")</f>
        <v/>
      </c>
      <c r="R634" s="19" t="inlineStr">
        <is>
          <t>N</t>
        </is>
      </c>
      <c r="S634" s="19" t="inlineStr"/>
      <c r="T634" s="19" t="inlineStr">
        <is>
          <t>Y</t>
        </is>
      </c>
      <c r="U634" s="19" t="inlineStr"/>
      <c r="V634" s="19" t="inlineStr"/>
      <c r="W634" s="19" t="inlineStr">
        <is>
          <t>N</t>
        </is>
      </c>
      <c r="X634" s="19" t="inlineStr">
        <is>
          <t>N</t>
        </is>
      </c>
      <c r="Y634" s="19" t="inlineStr">
        <is>
          <t>N</t>
        </is>
      </c>
      <c r="Z634" s="19" t="inlineStr">
        <is>
          <t>N</t>
        </is>
      </c>
      <c r="AA634" s="19" t="inlineStr">
        <is>
          <t>N</t>
        </is>
      </c>
      <c r="AB634" s="19" t="inlineStr">
        <is>
          <t>N</t>
        </is>
      </c>
      <c r="AC634" s="19" t="inlineStr">
        <is>
          <t>N</t>
        </is>
      </c>
      <c r="AE634" s="13" t="n"/>
      <c r="AF634" s="14" t="inlineStr"/>
      <c r="AG634" s="14" t="inlineStr"/>
      <c r="AH634" s="14" t="inlineStr"/>
      <c r="AI634" s="14" t="inlineStr"/>
      <c r="AJ634" s="14" t="inlineStr"/>
      <c r="AK634" s="14" t="inlineStr"/>
      <c r="AL634" s="14" t="inlineStr"/>
      <c r="AM634" s="14" t="inlineStr"/>
      <c r="AN634" s="14" t="inlineStr"/>
      <c r="AO634" s="14" t="inlineStr"/>
      <c r="AP634" s="14" t="inlineStr"/>
      <c r="AQ634" s="14" t="inlineStr"/>
      <c r="AR634" s="14" t="inlineStr"/>
      <c r="AS634" s="14" t="inlineStr"/>
      <c r="AT634" s="14" t="inlineStr"/>
      <c r="AU634" s="14" t="inlineStr"/>
      <c r="AV634" s="14" t="inlineStr"/>
      <c r="AW634" s="14" t="inlineStr"/>
      <c r="AX634" s="14" t="inlineStr"/>
      <c r="AY634" s="14" t="inlineStr"/>
      <c r="AZ634" s="14" t="inlineStr"/>
      <c r="BA634" s="14" t="inlineStr"/>
      <c r="BB634" s="14" t="inlineStr"/>
      <c r="BC634" s="14" t="inlineStr"/>
      <c r="BD634" s="14" t="inlineStr"/>
      <c r="BE634" s="14" t="inlineStr"/>
      <c r="BF634" s="14" t="inlineStr"/>
      <c r="BG634" s="14" t="inlineStr"/>
      <c r="BH634" s="14" t="inlineStr"/>
      <c r="BI634" s="14" t="inlineStr"/>
      <c r="BJ634" s="14" t="inlineStr"/>
      <c r="BK634" s="14" t="inlineStr"/>
      <c r="BL634" s="14" t="inlineStr"/>
      <c r="BM634" s="14" t="inlineStr"/>
      <c r="BN634" s="14" t="inlineStr"/>
      <c r="BO634" s="14" t="inlineStr"/>
      <c r="BP634" s="14" t="inlineStr"/>
      <c r="BQ634" s="14" t="inlineStr"/>
      <c r="BR634" s="14" t="n"/>
      <c r="BT634" s="13" t="inlineStr">
        <is>
          <t>Australia</t>
        </is>
      </c>
      <c r="BV634" s="13" t="inlineStr">
        <is>
          <t>Do not collect any personal information</t>
        </is>
      </c>
      <c r="BW634" s="33" t="inlineStr">
        <is>
          <t>http://larixpress.com/en/privacy-policy-2/</t>
        </is>
      </c>
      <c r="BX634" s="13" t="inlineStr">
        <is>
          <t>Ebooks reading with mini games</t>
        </is>
      </c>
      <c r="CA634" s="19" t="inlineStr">
        <is>
          <t>N</t>
        </is>
      </c>
      <c r="CC634" s="19" t="inlineStr">
        <is>
          <t>N</t>
        </is>
      </c>
      <c r="CF634" s="19" t="inlineStr">
        <is>
          <t>N</t>
        </is>
      </c>
      <c r="CG634" s="19" t="inlineStr">
        <is>
          <t>N</t>
        </is>
      </c>
      <c r="CI634" s="19" t="inlineStr">
        <is>
          <t>N</t>
        </is>
      </c>
      <c r="CJ634" s="19" t="inlineStr">
        <is>
          <t>N</t>
        </is>
      </c>
      <c r="CK634" s="19" t="inlineStr">
        <is>
          <t>N</t>
        </is>
      </c>
      <c r="CL634" s="19" t="inlineStr">
        <is>
          <t>N</t>
        </is>
      </c>
      <c r="CO634" s="19" t="inlineStr">
        <is>
          <t>N</t>
        </is>
      </c>
      <c r="CQ634" s="19" t="inlineStr">
        <is>
          <t>N</t>
        </is>
      </c>
      <c r="CT634" s="19" t="inlineStr">
        <is>
          <t>N</t>
        </is>
      </c>
      <c r="CU634" s="19" t="inlineStr">
        <is>
          <t>N</t>
        </is>
      </c>
      <c r="CW634" s="19" t="inlineStr">
        <is>
          <t>N</t>
        </is>
      </c>
      <c r="CX634" s="19" t="inlineStr">
        <is>
          <t>N</t>
        </is>
      </c>
      <c r="CY634" s="19" t="inlineStr">
        <is>
          <t>N</t>
        </is>
      </c>
      <c r="CZ634" s="19" t="inlineStr">
        <is>
          <t>N</t>
        </is>
      </c>
      <c r="DW634" s="13" t="n"/>
      <c r="DX634" s="22">
        <f>COUNTIF(A:A,A634)</f>
        <v/>
      </c>
      <c r="DZ634" s="19" t="n"/>
      <c r="EA634" s="19" t="n"/>
      <c r="EB634" s="130" t="inlineStr">
        <is>
          <t>info@larixpress.com</t>
        </is>
      </c>
      <c r="EC634" s="130" t="inlineStr">
        <is>
          <t>+39 0471 283199</t>
        </is>
      </c>
      <c r="ED634" s="43" t="inlineStr">
        <is>
          <t>https://larixpress.com/de/home-de/</t>
        </is>
      </c>
      <c r="EE634" s="43" t="n"/>
      <c r="EF634" s="43" t="n"/>
      <c r="EG634" s="43" t="n"/>
      <c r="EH634" s="43" t="n"/>
      <c r="EI634" s="20" t="inlineStr">
        <is>
          <t>language</t>
        </is>
      </c>
      <c r="EJ634" s="22">
        <f>_xlfn.CONCAT(AF634:BQ634)</f>
        <v/>
      </c>
      <c r="EK634" s="20" t="n"/>
      <c r="EL634" s="20" t="n"/>
      <c r="EM634" s="20" t="n"/>
      <c r="EN634" s="20" t="n"/>
    </row>
    <row r="635" ht="51" customHeight="1">
      <c r="A635" s="24" t="inlineStr">
        <is>
          <t>#000330</t>
        </is>
      </c>
      <c r="B635" s="24" t="inlineStr">
        <is>
          <t>STYL</t>
        </is>
      </c>
      <c r="E635" s="15" t="inlineStr">
        <is>
          <t>No</t>
        </is>
      </c>
      <c r="F635" s="25" t="inlineStr">
        <is>
          <t>Low</t>
        </is>
      </c>
      <c r="G635" s="25" t="n"/>
      <c r="H635" s="25" t="n"/>
      <c r="I635" s="25" t="n"/>
      <c r="J635" s="25" t="n"/>
      <c r="K635" s="26" t="n"/>
      <c r="L635" s="26">
        <f>IF(COUNTIF(K:K,K635)=0,"",COUNTIF(K:K,K635))</f>
        <v/>
      </c>
      <c r="M635" s="13" t="inlineStr">
        <is>
          <t>Digital Product</t>
        </is>
      </c>
      <c r="N635" s="13" t="inlineStr">
        <is>
          <t>V_Vendor</t>
        </is>
      </c>
      <c r="O635" s="138" t="inlineStr">
        <is>
          <t>https://styl.com.sg/</t>
        </is>
      </c>
      <c r="P635" s="13">
        <f>COUNTIF(Q635:AC635,"Y")</f>
        <v/>
      </c>
      <c r="R635" s="19" t="inlineStr">
        <is>
          <t>N</t>
        </is>
      </c>
      <c r="S635" s="19" t="inlineStr"/>
      <c r="T635" s="19" t="inlineStr">
        <is>
          <t>N</t>
        </is>
      </c>
      <c r="U635" s="19" t="inlineStr"/>
      <c r="V635" s="19" t="inlineStr">
        <is>
          <t>Y</t>
        </is>
      </c>
      <c r="W635" s="19" t="inlineStr">
        <is>
          <t>N</t>
        </is>
      </c>
      <c r="X635" s="19" t="inlineStr">
        <is>
          <t>N</t>
        </is>
      </c>
      <c r="Y635" s="19" t="inlineStr">
        <is>
          <t>N</t>
        </is>
      </c>
      <c r="Z635" s="19" t="inlineStr">
        <is>
          <t>N</t>
        </is>
      </c>
      <c r="AA635" s="19" t="inlineStr">
        <is>
          <t>N</t>
        </is>
      </c>
      <c r="AB635" s="19" t="inlineStr">
        <is>
          <t>N</t>
        </is>
      </c>
      <c r="AC635" s="19" t="inlineStr">
        <is>
          <t>N</t>
        </is>
      </c>
      <c r="AE635" s="13" t="n"/>
      <c r="AF635" s="14" t="inlineStr">
        <is>
          <t>Y</t>
        </is>
      </c>
      <c r="AG635" s="14" t="inlineStr">
        <is>
          <t>Y</t>
        </is>
      </c>
      <c r="AH635" s="14" t="inlineStr">
        <is>
          <t>Y</t>
        </is>
      </c>
      <c r="AI635" s="14" t="inlineStr">
        <is>
          <t>Y</t>
        </is>
      </c>
      <c r="AJ635" s="14" t="n"/>
      <c r="AK635" s="14" t="inlineStr">
        <is>
          <t>Y</t>
        </is>
      </c>
      <c r="AL635" s="14" t="inlineStr">
        <is>
          <t>Y</t>
        </is>
      </c>
      <c r="AM635" s="14" t="n"/>
      <c r="AN635" s="14" t="n"/>
      <c r="AO635" s="14" t="n"/>
      <c r="AP635" s="14" t="n"/>
      <c r="AQ635" s="14" t="n"/>
      <c r="AR635" s="14" t="n"/>
      <c r="AS635" s="14" t="n"/>
      <c r="AT635" s="14" t="inlineStr">
        <is>
          <t>Y</t>
        </is>
      </c>
      <c r="AU635" s="14" t="n"/>
      <c r="AV635" s="14" t="n"/>
      <c r="AW635" s="14" t="n"/>
      <c r="AX635" s="14" t="n"/>
      <c r="AY635" s="14" t="n"/>
      <c r="AZ635" s="14" t="n"/>
      <c r="BA635" s="14" t="n"/>
      <c r="BB635" s="14" t="inlineStr">
        <is>
          <t>Y</t>
        </is>
      </c>
      <c r="BC635" s="14" t="inlineStr">
        <is>
          <t>Y</t>
        </is>
      </c>
      <c r="BD635" s="14" t="inlineStr">
        <is>
          <t>Y</t>
        </is>
      </c>
      <c r="BE635" s="14" t="inlineStr">
        <is>
          <t>Y</t>
        </is>
      </c>
      <c r="BF635" s="14" t="n"/>
      <c r="BG635" s="14" t="n"/>
      <c r="BH635" s="14" t="n"/>
      <c r="BI635" s="14" t="n"/>
      <c r="BJ635" s="14" t="n"/>
      <c r="BK635" s="14" t="n"/>
      <c r="BL635" s="14" t="n"/>
      <c r="BM635" s="14" t="n"/>
      <c r="BN635" s="14" t="n"/>
      <c r="BO635" s="14" t="n"/>
      <c r="BP635" s="14" t="n"/>
      <c r="BQ635" s="14" t="n"/>
      <c r="BR635" s="14" t="n"/>
      <c r="BT635" s="13" t="inlineStr">
        <is>
          <t>Singapore, Vietnam</t>
        </is>
      </c>
      <c r="BW635" s="138" t="inlineStr">
        <is>
          <t>(URL)https://styl.com.sg/</t>
        </is>
      </c>
      <c r="BX635" s="13" t="inlineStr">
        <is>
          <t>Catering payments to the school</t>
        </is>
      </c>
      <c r="BY635" s="13" t="inlineStr">
        <is>
          <t>May not be able to use dining facilities</t>
        </is>
      </c>
      <c r="CA635" s="19" t="inlineStr">
        <is>
          <t>N</t>
        </is>
      </c>
      <c r="CC635" s="19" t="inlineStr">
        <is>
          <t>N</t>
        </is>
      </c>
      <c r="CE635" s="19" t="inlineStr">
        <is>
          <t>Y</t>
        </is>
      </c>
      <c r="CF635" s="19" t="inlineStr">
        <is>
          <t>N</t>
        </is>
      </c>
      <c r="CG635" s="19" t="inlineStr">
        <is>
          <t>N</t>
        </is>
      </c>
      <c r="CI635" s="19" t="inlineStr">
        <is>
          <t>N</t>
        </is>
      </c>
      <c r="CJ635" s="19" t="inlineStr">
        <is>
          <t>N</t>
        </is>
      </c>
      <c r="CK635" s="19" t="inlineStr">
        <is>
          <t>N</t>
        </is>
      </c>
      <c r="CL635" s="19" t="inlineStr">
        <is>
          <t>N</t>
        </is>
      </c>
      <c r="CO635" s="19" t="inlineStr">
        <is>
          <t>N</t>
        </is>
      </c>
      <c r="CQ635" s="19" t="inlineStr">
        <is>
          <t>N</t>
        </is>
      </c>
      <c r="CS635" s="19" t="inlineStr">
        <is>
          <t>Y</t>
        </is>
      </c>
      <c r="CT635" s="19" t="inlineStr">
        <is>
          <t>N</t>
        </is>
      </c>
      <c r="CU635" s="19" t="inlineStr">
        <is>
          <t>N</t>
        </is>
      </c>
      <c r="CW635" s="19" t="inlineStr">
        <is>
          <t>N</t>
        </is>
      </c>
      <c r="CX635" s="19" t="inlineStr">
        <is>
          <t>N</t>
        </is>
      </c>
      <c r="CY635" s="19" t="inlineStr">
        <is>
          <t>N</t>
        </is>
      </c>
      <c r="CZ635" s="19" t="inlineStr">
        <is>
          <t>N</t>
        </is>
      </c>
      <c r="DA635" s="13" t="inlineStr">
        <is>
          <t>Retained whilst the student is registered at the College</t>
        </is>
      </c>
      <c r="DW635" s="13" t="inlineStr">
        <is>
          <t>Student - full name, Admission number, Year group, Class, Photo, Family code, RFID card number, External ID in SIMS. Parent/Staff - Full Name, Email, Phone
number,Photo, Family code, Barcode ID, External ID</t>
        </is>
      </c>
      <c r="DX635" s="22">
        <f>COUNTIF(A:A,A635)</f>
        <v/>
      </c>
      <c r="DY635" s="19" t="inlineStr">
        <is>
          <t xml:space="preserve">DTA signed 1 August 2020 </t>
        </is>
      </c>
      <c r="DZ635" s="19" t="n"/>
      <c r="EA635" s="19" t="n"/>
      <c r="EB635" s="43" t="inlineStr">
        <is>
          <t>sales@styl.com.sg/service@styl.com.sg</t>
        </is>
      </c>
      <c r="EC635" s="20" t="inlineStr">
        <is>
          <t>sale:+65 6604 8879/service:+65 6518 3127</t>
        </is>
      </c>
      <c r="ED635" s="43" t="inlineStr">
        <is>
          <t>https://styl.com.sg/contact_STYL.html</t>
        </is>
      </c>
      <c r="EE635" s="43" t="n"/>
      <c r="EF635" s="43" t="n"/>
      <c r="EG635" s="43" t="n"/>
      <c r="EH635" s="43" t="n"/>
      <c r="EI635" s="20" t="inlineStr">
        <is>
          <t>vendor</t>
        </is>
      </c>
      <c r="EJ635" s="22">
        <f>_xlfn.CONCAT(AF635:BQ635)</f>
        <v/>
      </c>
      <c r="EK635" s="22" t="n"/>
      <c r="EL635" s="20" t="n"/>
      <c r="EM635" s="20" t="n"/>
      <c r="EN635" s="20" t="n"/>
    </row>
    <row r="636" ht="84.95" customHeight="1">
      <c r="A636" s="24" t="inlineStr">
        <is>
          <t>#000644</t>
        </is>
      </c>
      <c r="B636" s="13" t="inlineStr">
        <is>
          <t>Sublime Text</t>
        </is>
      </c>
      <c r="F636" s="25" t="n"/>
      <c r="G636" s="25" t="n"/>
      <c r="H636" s="25" t="n"/>
      <c r="I636" s="25" t="n"/>
      <c r="J636" s="25" t="n"/>
      <c r="L636" s="26">
        <f>IF(COUNTIF(K:K,K636)=0,"",COUNTIF(K:K,K636))</f>
        <v/>
      </c>
      <c r="M636" s="13" t="inlineStr">
        <is>
          <t>Digital Product</t>
        </is>
      </c>
      <c r="N636" s="13" t="inlineStr">
        <is>
          <t>I_Mobile App</t>
        </is>
      </c>
      <c r="O636" s="41" t="inlineStr">
        <is>
          <t>https://www.sublimetext.com/</t>
        </is>
      </c>
      <c r="P636" s="13">
        <f>COUNTIF(Q636:AC636,"Y")</f>
        <v/>
      </c>
      <c r="R636" s="19" t="inlineStr">
        <is>
          <t>N</t>
        </is>
      </c>
      <c r="S636" s="19" t="inlineStr">
        <is>
          <t>Y</t>
        </is>
      </c>
      <c r="T636" s="19" t="inlineStr">
        <is>
          <t>Y</t>
        </is>
      </c>
      <c r="U636" s="19" t="inlineStr"/>
      <c r="V636" s="19" t="inlineStr"/>
      <c r="W636" s="19" t="inlineStr">
        <is>
          <t>N</t>
        </is>
      </c>
      <c r="X636" s="19" t="inlineStr">
        <is>
          <t>N</t>
        </is>
      </c>
      <c r="Y636" s="19" t="inlineStr">
        <is>
          <t>N</t>
        </is>
      </c>
      <c r="Z636" s="19" t="inlineStr">
        <is>
          <t>N</t>
        </is>
      </c>
      <c r="AA636" s="19" t="inlineStr">
        <is>
          <t>N</t>
        </is>
      </c>
      <c r="AB636" s="19" t="inlineStr">
        <is>
          <t>N</t>
        </is>
      </c>
      <c r="AC636" s="19" t="inlineStr">
        <is>
          <t>N</t>
        </is>
      </c>
      <c r="AE636" s="13" t="n"/>
      <c r="AF636" s="14" t="inlineStr"/>
      <c r="AG636" s="14" t="inlineStr"/>
      <c r="AH636" s="14" t="inlineStr"/>
      <c r="AI636" s="14" t="inlineStr"/>
      <c r="AJ636" s="14" t="inlineStr"/>
      <c r="AK636" s="14" t="inlineStr"/>
      <c r="AL636" s="14" t="inlineStr"/>
      <c r="AM636" s="14" t="inlineStr"/>
      <c r="AN636" s="14" t="inlineStr"/>
      <c r="AO636" s="14" t="inlineStr"/>
      <c r="AP636" s="14" t="inlineStr"/>
      <c r="AQ636" s="14" t="inlineStr"/>
      <c r="AR636" s="14" t="inlineStr"/>
      <c r="AS636" s="14" t="inlineStr"/>
      <c r="AT636" s="14" t="inlineStr"/>
      <c r="AU636" s="14" t="inlineStr"/>
      <c r="AV636" s="14" t="inlineStr"/>
      <c r="AW636" s="14" t="inlineStr"/>
      <c r="AX636" s="14" t="inlineStr"/>
      <c r="AY636" s="14" t="inlineStr"/>
      <c r="AZ636" s="14" t="inlineStr"/>
      <c r="BA636" s="14" t="inlineStr"/>
      <c r="BB636" s="14" t="inlineStr"/>
      <c r="BC636" s="14" t="inlineStr"/>
      <c r="BD636" s="14" t="inlineStr"/>
      <c r="BE636" s="14" t="inlineStr"/>
      <c r="BF636" s="14" t="inlineStr"/>
      <c r="BG636" s="14" t="inlineStr"/>
      <c r="BH636" s="14" t="inlineStr"/>
      <c r="BI636" s="14" t="inlineStr"/>
      <c r="BJ636" s="14" t="inlineStr"/>
      <c r="BK636" s="14" t="inlineStr"/>
      <c r="BL636" s="14" t="inlineStr"/>
      <c r="BM636" s="14" t="inlineStr"/>
      <c r="BN636" s="14" t="inlineStr"/>
      <c r="BO636" s="14" t="inlineStr"/>
      <c r="BP636" s="14" t="inlineStr"/>
      <c r="BQ636" s="14" t="inlineStr"/>
      <c r="BR636" s="14" t="n"/>
      <c r="BT636" s="13" t="inlineStr">
        <is>
          <t>Australia</t>
        </is>
      </c>
      <c r="BV636" s="13" t="inlineStr">
        <is>
          <t>Can be accessed without providing personal information</t>
        </is>
      </c>
      <c r="BW636" s="33" t="inlineStr">
        <is>
          <t>https://forum.sublimetext.com/privacy</t>
        </is>
      </c>
      <c r="BX636" s="13" t="inlineStr">
        <is>
          <t xml:space="preserve">Text editor mainly for coding </t>
        </is>
      </c>
      <c r="CA636" s="19" t="inlineStr">
        <is>
          <t>N</t>
        </is>
      </c>
      <c r="CC636" s="19" t="inlineStr">
        <is>
          <t>N</t>
        </is>
      </c>
      <c r="CF636" s="19" t="inlineStr">
        <is>
          <t>N</t>
        </is>
      </c>
      <c r="CG636" s="19" t="inlineStr">
        <is>
          <t>N</t>
        </is>
      </c>
      <c r="CI636" s="19" t="inlineStr">
        <is>
          <t>N</t>
        </is>
      </c>
      <c r="CJ636" s="19" t="inlineStr">
        <is>
          <t>N</t>
        </is>
      </c>
      <c r="CK636" s="19" t="inlineStr">
        <is>
          <t>N</t>
        </is>
      </c>
      <c r="CL636" s="19" t="inlineStr">
        <is>
          <t>N</t>
        </is>
      </c>
      <c r="CO636" s="19" t="inlineStr">
        <is>
          <t>N</t>
        </is>
      </c>
      <c r="CQ636" s="19" t="inlineStr">
        <is>
          <t>N</t>
        </is>
      </c>
      <c r="CT636" s="19" t="inlineStr">
        <is>
          <t>N</t>
        </is>
      </c>
      <c r="CU636" s="19" t="inlineStr">
        <is>
          <t>N</t>
        </is>
      </c>
      <c r="CW636" s="19" t="inlineStr">
        <is>
          <t>N</t>
        </is>
      </c>
      <c r="CX636" s="19" t="inlineStr">
        <is>
          <t>N</t>
        </is>
      </c>
      <c r="CY636" s="19" t="inlineStr">
        <is>
          <t>N</t>
        </is>
      </c>
      <c r="CZ636" s="19" t="inlineStr">
        <is>
          <t>N</t>
        </is>
      </c>
      <c r="DW636" s="13" t="n"/>
      <c r="DX636" s="22">
        <f>COUNTIF(A:A,A636)</f>
        <v/>
      </c>
      <c r="DZ636" s="19" t="n"/>
      <c r="EA636" s="19" t="n"/>
      <c r="EB636" s="129" t="inlineStr">
        <is>
          <t>sales@sublimetext.com.</t>
        </is>
      </c>
      <c r="EC636" s="20" t="n"/>
      <c r="ED636" s="20" t="n"/>
      <c r="EE636" s="20" t="n"/>
      <c r="EF636" s="20" t="n"/>
      <c r="EG636" s="20" t="n"/>
      <c r="EH636" s="20" t="n"/>
      <c r="EI636" s="20" t="inlineStr">
        <is>
          <t>coding</t>
        </is>
      </c>
      <c r="EJ636" s="22">
        <f>_xlfn.CONCAT(AF636:BQ636)</f>
        <v/>
      </c>
      <c r="EK636" s="20" t="n"/>
      <c r="EL636" s="20" t="n"/>
      <c r="EM636" s="20" t="n"/>
      <c r="EN636" s="20" t="n"/>
    </row>
    <row r="637" ht="102" customHeight="1">
      <c r="A637" s="24" t="inlineStr">
        <is>
          <t>#000334</t>
        </is>
      </c>
      <c r="B637" s="24" t="inlineStr">
        <is>
          <t>Sumdog</t>
        </is>
      </c>
      <c r="C637" s="13" t="inlineStr">
        <is>
          <t>Sumdog Ltd.</t>
        </is>
      </c>
      <c r="E637" s="15" t="inlineStr">
        <is>
          <t>No</t>
        </is>
      </c>
      <c r="F637" s="25" t="inlineStr">
        <is>
          <t>Low</t>
        </is>
      </c>
      <c r="G637" s="25" t="n"/>
      <c r="H637" s="25" t="n"/>
      <c r="I637" s="25" t="n"/>
      <c r="J637" s="25" t="inlineStr">
        <is>
          <t>#000225</t>
        </is>
      </c>
      <c r="K637" s="26" t="n"/>
      <c r="L637" s="26">
        <f>IF(COUNTIF(K:K,K637)=0,"",COUNTIF(K:K,K637))</f>
        <v/>
      </c>
      <c r="M637" s="13" t="inlineStr">
        <is>
          <t>Digital Product</t>
        </is>
      </c>
      <c r="N637" s="13" t="inlineStr">
        <is>
          <t>I_Website Service::I_Mobile App</t>
        </is>
      </c>
      <c r="O637" s="138" t="inlineStr">
        <is>
          <t>https://www.sumdog.com/en/</t>
        </is>
      </c>
      <c r="P637" s="13">
        <f>COUNTIF(Q637:AC637,"Y")</f>
        <v/>
      </c>
      <c r="R637" s="19" t="inlineStr">
        <is>
          <t>N</t>
        </is>
      </c>
      <c r="S637" s="19" t="inlineStr"/>
      <c r="T637" s="19" t="inlineStr">
        <is>
          <t>Y</t>
        </is>
      </c>
      <c r="U637" s="19" t="inlineStr"/>
      <c r="V637" s="19" t="inlineStr"/>
      <c r="W637" s="19" t="inlineStr">
        <is>
          <t>N</t>
        </is>
      </c>
      <c r="X637" s="19" t="inlineStr">
        <is>
          <t>N</t>
        </is>
      </c>
      <c r="Y637" s="19" t="inlineStr">
        <is>
          <t>N</t>
        </is>
      </c>
      <c r="Z637" s="19" t="inlineStr">
        <is>
          <t>N</t>
        </is>
      </c>
      <c r="AA637" s="19" t="inlineStr">
        <is>
          <t>Y</t>
        </is>
      </c>
      <c r="AB637" s="19" t="inlineStr">
        <is>
          <t>N</t>
        </is>
      </c>
      <c r="AC637" s="19" t="inlineStr">
        <is>
          <t>N</t>
        </is>
      </c>
      <c r="AE637" s="13" t="n"/>
      <c r="AF637" s="14" t="n"/>
      <c r="AG637" s="14" t="n"/>
      <c r="AH637" s="14" t="inlineStr">
        <is>
          <t>Y</t>
        </is>
      </c>
      <c r="AI637" s="14" t="inlineStr">
        <is>
          <t>Y</t>
        </is>
      </c>
      <c r="AJ637" s="14" t="n"/>
      <c r="AK637" s="14" t="inlineStr">
        <is>
          <t>Y</t>
        </is>
      </c>
      <c r="AL637" s="14" t="inlineStr">
        <is>
          <t>Y</t>
        </is>
      </c>
      <c r="AM637" s="14" t="n"/>
      <c r="AN637" s="14" t="n"/>
      <c r="AO637" s="14" t="n"/>
      <c r="AP637" s="14" t="n"/>
      <c r="AQ637" s="14" t="n"/>
      <c r="AR637" s="14" t="n"/>
      <c r="AS637" s="14" t="n"/>
      <c r="AT637" s="14" t="n"/>
      <c r="AU637" s="14" t="n"/>
      <c r="AV637" s="14" t="n"/>
      <c r="AW637" s="14" t="n"/>
      <c r="AX637" s="14" t="n"/>
      <c r="AY637" s="14" t="n"/>
      <c r="AZ637" s="14" t="n"/>
      <c r="BA637" s="14" t="n"/>
      <c r="BB637" s="14" t="n"/>
      <c r="BC637" s="14" t="n"/>
      <c r="BD637" s="14" t="n"/>
      <c r="BE637" s="14" t="n"/>
      <c r="BF637" s="14" t="n"/>
      <c r="BG637" s="14" t="n"/>
      <c r="BH637" s="14" t="n"/>
      <c r="BI637" s="14" t="n"/>
      <c r="BJ637" s="14" t="n"/>
      <c r="BK637" s="14" t="n"/>
      <c r="BL637" s="14" t="n"/>
      <c r="BM637" s="14" t="n"/>
      <c r="BN637" s="14" t="n"/>
      <c r="BO637" s="14" t="n"/>
      <c r="BP637" s="14" t="n"/>
      <c r="BQ637" s="14" t="n"/>
      <c r="BR637" s="14" t="n"/>
      <c r="BT637" s="13" t="inlineStr">
        <is>
          <t>UK</t>
        </is>
      </c>
      <c r="BW637" s="33" t="inlineStr">
        <is>
          <t>https://www.sumdog.com/en/about/privacy/</t>
        </is>
      </c>
      <c r="BX637" s="13" t="inlineStr">
        <is>
          <t>Provide game-based learning activity for Maths &amp; spelling</t>
        </is>
      </c>
      <c r="CA637" s="19" t="inlineStr">
        <is>
          <t>N</t>
        </is>
      </c>
      <c r="CC637" s="19" t="inlineStr">
        <is>
          <t>N</t>
        </is>
      </c>
      <c r="CF637" s="19" t="inlineStr">
        <is>
          <t>N</t>
        </is>
      </c>
      <c r="CG637" s="19" t="inlineStr">
        <is>
          <t>N</t>
        </is>
      </c>
      <c r="CI637" s="19" t="inlineStr">
        <is>
          <t>N</t>
        </is>
      </c>
      <c r="CJ637" s="19" t="inlineStr">
        <is>
          <t>N</t>
        </is>
      </c>
      <c r="CK637" s="19" t="inlineStr">
        <is>
          <t>N</t>
        </is>
      </c>
      <c r="CL637" s="19" t="inlineStr">
        <is>
          <t>N</t>
        </is>
      </c>
      <c r="CO637" s="19" t="inlineStr">
        <is>
          <t>N</t>
        </is>
      </c>
      <c r="CQ637" s="19" t="inlineStr">
        <is>
          <t>N</t>
        </is>
      </c>
      <c r="CT637" s="19" t="inlineStr">
        <is>
          <t>N</t>
        </is>
      </c>
      <c r="CU637" s="19" t="inlineStr">
        <is>
          <t>N</t>
        </is>
      </c>
      <c r="CW637" s="19" t="inlineStr">
        <is>
          <t>N</t>
        </is>
      </c>
      <c r="CX637" s="19" t="inlineStr">
        <is>
          <t>N</t>
        </is>
      </c>
      <c r="CY637" s="19" t="inlineStr">
        <is>
          <t>N</t>
        </is>
      </c>
      <c r="CZ637" s="19" t="inlineStr">
        <is>
          <t>N</t>
        </is>
      </c>
      <c r="DW637" s="13" t="inlineStr">
        <is>
          <t>None</t>
        </is>
      </c>
      <c r="DX637" s="22">
        <f>COUNTIF(A:A,A637)</f>
        <v/>
      </c>
      <c r="DZ637" s="19" t="n"/>
      <c r="EA637" s="19" t="n"/>
      <c r="EB637" s="129" t="inlineStr">
        <is>
          <t>support@sumdog.com</t>
        </is>
      </c>
      <c r="EC637" s="131" t="inlineStr">
        <is>
          <t>(0)1312261511</t>
        </is>
      </c>
      <c r="ED637" s="20" t="n"/>
      <c r="EE637" s="20" t="n"/>
      <c r="EF637" s="20" t="n"/>
      <c r="EG637" s="20" t="n"/>
      <c r="EH637" s="20" t="n"/>
      <c r="EI637" s="20" t="inlineStr">
        <is>
          <t>edu</t>
        </is>
      </c>
      <c r="EJ637" s="22">
        <f>_xlfn.CONCAT(AF637:BQ637)</f>
        <v/>
      </c>
      <c r="EK637" s="22" t="n"/>
      <c r="EL637" s="20" t="n"/>
      <c r="EM637" s="20" t="n"/>
      <c r="EN637" s="20" t="n"/>
    </row>
    <row r="638" ht="102" customHeight="1">
      <c r="A638" s="24" t="inlineStr">
        <is>
          <t>#000335</t>
        </is>
      </c>
      <c r="B638" s="24" t="inlineStr">
        <is>
          <t>Sutori</t>
        </is>
      </c>
      <c r="E638" s="15" t="inlineStr">
        <is>
          <t>No</t>
        </is>
      </c>
      <c r="F638" s="25" t="inlineStr">
        <is>
          <t>Low</t>
        </is>
      </c>
      <c r="G638" s="25" t="n"/>
      <c r="H638" s="25" t="n"/>
      <c r="I638" s="25" t="n"/>
      <c r="J638" s="25" t="n"/>
      <c r="K638" s="26" t="inlineStr">
        <is>
          <t>DAR00061</t>
        </is>
      </c>
      <c r="L638" s="26">
        <f>IF(COUNTIF(K:K,K638)=0,"",COUNTIF(K:K,K638))</f>
        <v/>
      </c>
      <c r="M638" s="13" t="inlineStr">
        <is>
          <t>Digital Product</t>
        </is>
      </c>
      <c r="N638" s="13" t="inlineStr">
        <is>
          <t>I_Cloud Service</t>
        </is>
      </c>
      <c r="O638" s="138" t="inlineStr">
        <is>
          <t>https://www.sutori.com/en/pricing</t>
        </is>
      </c>
      <c r="P638" s="13">
        <f>COUNTIF(Q638:AC638,"Y")</f>
        <v/>
      </c>
      <c r="R638" s="19" t="inlineStr">
        <is>
          <t>Y</t>
        </is>
      </c>
      <c r="S638" s="19" t="inlineStr"/>
      <c r="T638" s="19" t="inlineStr">
        <is>
          <t>N</t>
        </is>
      </c>
      <c r="U638" s="19" t="inlineStr">
        <is>
          <t>Y</t>
        </is>
      </c>
      <c r="V638" s="19" t="inlineStr"/>
      <c r="W638" s="19" t="inlineStr">
        <is>
          <t>N</t>
        </is>
      </c>
      <c r="X638" s="19" t="inlineStr">
        <is>
          <t>N</t>
        </is>
      </c>
      <c r="Y638" s="19" t="inlineStr">
        <is>
          <t>N</t>
        </is>
      </c>
      <c r="Z638" s="19" t="inlineStr">
        <is>
          <t>N</t>
        </is>
      </c>
      <c r="AA638" s="19" t="inlineStr">
        <is>
          <t>N</t>
        </is>
      </c>
      <c r="AB638" s="19" t="inlineStr">
        <is>
          <t>N</t>
        </is>
      </c>
      <c r="AC638" s="19" t="inlineStr">
        <is>
          <t>N</t>
        </is>
      </c>
      <c r="AE638" s="13" t="n"/>
      <c r="AF638" s="14" t="n"/>
      <c r="AG638" s="14" t="inlineStr">
        <is>
          <t>Y</t>
        </is>
      </c>
      <c r="AH638" s="14" t="n"/>
      <c r="AI638" s="14" t="n"/>
      <c r="AJ638" s="14" t="inlineStr">
        <is>
          <t>Y</t>
        </is>
      </c>
      <c r="AK638" s="14" t="n"/>
      <c r="AL638" s="14" t="n"/>
      <c r="AM638" s="14" t="n"/>
      <c r="AN638" s="14" t="n"/>
      <c r="AO638" s="14" t="n"/>
      <c r="AP638" s="14" t="n"/>
      <c r="AQ638" s="14" t="n"/>
      <c r="AR638" s="14" t="n"/>
      <c r="AS638" s="14" t="n"/>
      <c r="AT638" s="14" t="n"/>
      <c r="AU638" s="14" t="n"/>
      <c r="AV638" s="14" t="n"/>
      <c r="AW638" s="14" t="n"/>
      <c r="AX638" s="14" t="n"/>
      <c r="AY638" s="14" t="n"/>
      <c r="AZ638" s="14" t="n"/>
      <c r="BA638" s="14" t="n"/>
      <c r="BB638" s="14" t="n"/>
      <c r="BC638" s="14" t="n"/>
      <c r="BD638" s="14" t="n"/>
      <c r="BE638" s="14" t="n"/>
      <c r="BF638" s="14" t="n"/>
      <c r="BG638" s="14" t="n"/>
      <c r="BH638" s="14" t="n"/>
      <c r="BI638" s="14" t="n"/>
      <c r="BJ638" s="14" t="n"/>
      <c r="BK638" s="14" t="n"/>
      <c r="BL638" s="14" t="n"/>
      <c r="BM638" s="14" t="n"/>
      <c r="BN638" s="14" t="n"/>
      <c r="BO638" s="14" t="n"/>
      <c r="BP638" s="14" t="n"/>
      <c r="BQ638" s="14" t="n"/>
      <c r="BR638" s="14" t="n"/>
      <c r="BT638" s="13" t="inlineStr">
        <is>
          <t>USA</t>
        </is>
      </c>
      <c r="BW638" s="33" t="inlineStr">
        <is>
          <t>https://www.sutori.com/en/privacy-policy</t>
        </is>
      </c>
      <c r="BX638" s="13" t="inlineStr">
        <is>
          <t>An online timeline creator</t>
        </is>
      </c>
      <c r="BY638" s="13" t="inlineStr">
        <is>
          <t>Will miss out on some online learning tasks</t>
        </is>
      </c>
      <c r="CA638" s="19" t="inlineStr">
        <is>
          <t>N</t>
        </is>
      </c>
      <c r="CC638" s="19" t="inlineStr">
        <is>
          <t>N</t>
        </is>
      </c>
      <c r="CF638" s="19" t="inlineStr">
        <is>
          <t>N</t>
        </is>
      </c>
      <c r="CG638" s="19" t="inlineStr">
        <is>
          <t>N</t>
        </is>
      </c>
      <c r="CI638" s="19" t="inlineStr">
        <is>
          <t>N</t>
        </is>
      </c>
      <c r="CJ638" s="19" t="inlineStr">
        <is>
          <t>N</t>
        </is>
      </c>
      <c r="CK638" s="19" t="inlineStr">
        <is>
          <t>N</t>
        </is>
      </c>
      <c r="CL638" s="19" t="inlineStr">
        <is>
          <t>N</t>
        </is>
      </c>
      <c r="CO638" s="19" t="inlineStr">
        <is>
          <t>N</t>
        </is>
      </c>
      <c r="CQ638" s="19" t="inlineStr">
        <is>
          <t>N</t>
        </is>
      </c>
      <c r="CT638" s="19" t="inlineStr">
        <is>
          <t>N</t>
        </is>
      </c>
      <c r="CU638" s="19" t="inlineStr">
        <is>
          <t>N</t>
        </is>
      </c>
      <c r="CW638" s="19" t="inlineStr">
        <is>
          <t>N</t>
        </is>
      </c>
      <c r="CX638" s="19" t="inlineStr">
        <is>
          <t>N</t>
        </is>
      </c>
      <c r="CY638" s="19" t="inlineStr">
        <is>
          <t>N</t>
        </is>
      </c>
      <c r="CZ638" s="19" t="inlineStr">
        <is>
          <t>N</t>
        </is>
      </c>
      <c r="DA638" s="13" t="inlineStr">
        <is>
          <t>(Draft)Retained whilst the student is at the college</t>
        </is>
      </c>
      <c r="DW638" s="13" t="inlineStr">
        <is>
          <t>First name, Last name, student email</t>
        </is>
      </c>
      <c r="DX638" s="22">
        <f>COUNTIF(A:A,A638)</f>
        <v/>
      </c>
      <c r="DZ638" s="19" t="n"/>
      <c r="EA638" s="19" t="n"/>
      <c r="EB638" s="129" t="inlineStr">
        <is>
          <t>info@sutori.com</t>
        </is>
      </c>
      <c r="EC638" s="129" t="inlineStr">
        <is>
          <t>(+1) 857-239-0855</t>
        </is>
      </c>
      <c r="ED638" s="20" t="n"/>
      <c r="EE638" s="20" t="n"/>
      <c r="EF638" s="20" t="n"/>
      <c r="EG638" s="20" t="n"/>
      <c r="EH638" s="20" t="n"/>
      <c r="EI638" s="20" t="inlineStr">
        <is>
          <t>tool</t>
        </is>
      </c>
      <c r="EJ638" s="22">
        <f>_xlfn.CONCAT(AF638:BQ638)</f>
        <v/>
      </c>
      <c r="EK638" s="22" t="n"/>
      <c r="EL638" s="20" t="n"/>
      <c r="EM638" s="20" t="n"/>
      <c r="EN638" s="20" t="n"/>
    </row>
    <row r="639" ht="204" customHeight="1">
      <c r="A639" s="24" t="inlineStr">
        <is>
          <t>#000645</t>
        </is>
      </c>
      <c r="B639" s="13" t="inlineStr">
        <is>
          <t>Suzhou Bank - Staff social insurance</t>
        </is>
      </c>
      <c r="F639" s="25" t="n"/>
      <c r="G639" s="25" t="n"/>
      <c r="H639" s="25" t="n"/>
      <c r="I639" s="25" t="n"/>
      <c r="J639" s="25" t="n"/>
      <c r="L639" s="26">
        <f>IF(COUNTIF(K:K,K639)=0,"",COUNTIF(K:K,K639))</f>
        <v/>
      </c>
      <c r="M639" s="13" t="inlineStr">
        <is>
          <t>Vendor and Product</t>
        </is>
      </c>
      <c r="N639" s="13" t="inlineStr">
        <is>
          <t>V_Vendor</t>
        </is>
      </c>
      <c r="O639" s="41" t="inlineStr">
        <is>
          <t>http://www.suzhoubank.com/</t>
        </is>
      </c>
      <c r="P639" s="13">
        <f>COUNTIF(Q639:AC639,"Y")</f>
        <v/>
      </c>
      <c r="R639" s="19" t="inlineStr">
        <is>
          <t>N</t>
        </is>
      </c>
      <c r="S639" s="19" t="inlineStr"/>
      <c r="T639" s="19" t="inlineStr">
        <is>
          <t>N</t>
        </is>
      </c>
      <c r="U639" s="19" t="inlineStr"/>
      <c r="V639" s="19" t="inlineStr"/>
      <c r="W639" s="19" t="inlineStr">
        <is>
          <t>Y</t>
        </is>
      </c>
      <c r="X639" s="19" t="inlineStr">
        <is>
          <t>Y</t>
        </is>
      </c>
      <c r="Y639" s="19" t="inlineStr">
        <is>
          <t>N</t>
        </is>
      </c>
      <c r="Z639" s="19" t="inlineStr">
        <is>
          <t>N</t>
        </is>
      </c>
      <c r="AA639" s="19" t="inlineStr">
        <is>
          <t>N</t>
        </is>
      </c>
      <c r="AB639" s="19" t="inlineStr">
        <is>
          <t>N</t>
        </is>
      </c>
      <c r="AC639" s="19" t="inlineStr">
        <is>
          <t>N</t>
        </is>
      </c>
      <c r="AE639" s="13" t="n"/>
      <c r="AF639" s="14" t="n"/>
      <c r="AG639" s="14" t="n"/>
      <c r="AH639" s="14" t="inlineStr">
        <is>
          <t>Y</t>
        </is>
      </c>
      <c r="AI639" s="14" t="n"/>
      <c r="AJ639" s="14" t="n"/>
      <c r="AK639" s="14" t="n"/>
      <c r="AL639" s="14" t="n"/>
      <c r="AM639" s="14" t="n"/>
      <c r="AN639" s="14" t="inlineStr">
        <is>
          <t>Y</t>
        </is>
      </c>
      <c r="AO639" s="14" t="n"/>
      <c r="AP639" s="14" t="n"/>
      <c r="AQ639" s="14" t="n"/>
      <c r="AR639" s="14" t="inlineStr">
        <is>
          <t>Y</t>
        </is>
      </c>
      <c r="AS639" s="14" t="n"/>
      <c r="AT639" s="14" t="n"/>
      <c r="AU639" s="14" t="n"/>
      <c r="AV639" s="14" t="n"/>
      <c r="AW639" s="14" t="n"/>
      <c r="AX639" s="14" t="n"/>
      <c r="AY639" s="14" t="n"/>
      <c r="AZ639" s="14" t="n"/>
      <c r="BA639" s="14" t="n"/>
      <c r="BB639" s="14" t="n"/>
      <c r="BC639" s="14" t="n"/>
      <c r="BD639" s="14" t="n"/>
      <c r="BE639" s="14" t="n"/>
      <c r="BF639" s="14" t="n"/>
      <c r="BG639" s="14" t="n"/>
      <c r="BH639" s="14" t="n"/>
      <c r="BI639" s="14" t="n"/>
      <c r="BJ639" s="14" t="n"/>
      <c r="BK639" s="14" t="n"/>
      <c r="BL639" s="14" t="n"/>
      <c r="BM639" s="14" t="n"/>
      <c r="BN639" s="14" t="n"/>
      <c r="BO639" s="14" t="n"/>
      <c r="BP639" s="14" t="n"/>
      <c r="BQ639" s="14" t="n"/>
      <c r="BR639" s="14" t="n"/>
      <c r="BT639" s="13" t="inlineStr">
        <is>
          <t>China</t>
        </is>
      </c>
      <c r="BW639" s="33" t="inlineStr">
        <is>
          <t>http://www.suzhoubank.com/icms/static/szbank/zh/0d6u9hrt/ey44yzk8/qb9bwg06/qb9bwg06.html</t>
        </is>
      </c>
      <c r="BX639" s="13" t="inlineStr">
        <is>
          <t>staff social insurance</t>
        </is>
      </c>
      <c r="CA639" s="19" t="inlineStr">
        <is>
          <t>N</t>
        </is>
      </c>
      <c r="CC639" s="19" t="inlineStr">
        <is>
          <t>N</t>
        </is>
      </c>
      <c r="CF639" s="19" t="inlineStr">
        <is>
          <t>N</t>
        </is>
      </c>
      <c r="CG639" s="19" t="inlineStr">
        <is>
          <t>N</t>
        </is>
      </c>
      <c r="CI639" s="19" t="inlineStr">
        <is>
          <t>N</t>
        </is>
      </c>
      <c r="CJ639" s="19" t="inlineStr">
        <is>
          <t>N</t>
        </is>
      </c>
      <c r="CK639" s="19" t="inlineStr">
        <is>
          <t>N</t>
        </is>
      </c>
      <c r="CL639" s="19" t="inlineStr">
        <is>
          <t>N</t>
        </is>
      </c>
      <c r="CO639" s="19" t="inlineStr">
        <is>
          <t>N</t>
        </is>
      </c>
      <c r="CQ639" s="19" t="inlineStr">
        <is>
          <t>N</t>
        </is>
      </c>
      <c r="CT639" s="19" t="inlineStr">
        <is>
          <t>N</t>
        </is>
      </c>
      <c r="CU639" s="19" t="inlineStr">
        <is>
          <t>N</t>
        </is>
      </c>
      <c r="CW639" s="19" t="inlineStr">
        <is>
          <t>N</t>
        </is>
      </c>
      <c r="CX639" s="19" t="inlineStr">
        <is>
          <t>N</t>
        </is>
      </c>
      <c r="CY639" s="19" t="inlineStr">
        <is>
          <t>N</t>
        </is>
      </c>
      <c r="CZ639" s="19" t="inlineStr">
        <is>
          <t>N</t>
        </is>
      </c>
      <c r="DW639" s="13" t="n"/>
      <c r="DX639" s="22">
        <f>COUNTIF(A:A,A639)</f>
        <v/>
      </c>
      <c r="DZ639" s="19" t="n"/>
      <c r="EA639" s="19" t="n"/>
      <c r="EB639" s="129" t="inlineStr">
        <is>
          <t>https://ocss.suzhoubank.com/webchat/talk.do?channelType=40</t>
        </is>
      </c>
      <c r="EC639" s="20" t="n"/>
      <c r="ED639" s="20" t="n"/>
      <c r="EE639" s="20" t="n"/>
      <c r="EF639" s="20" t="n"/>
      <c r="EG639" s="20" t="n"/>
      <c r="EH639" s="20" t="n"/>
      <c r="EI639" s="20" t="inlineStr">
        <is>
          <t>vendor</t>
        </is>
      </c>
      <c r="EJ639" s="22">
        <f>_xlfn.CONCAT(AF639:BQ639)</f>
        <v/>
      </c>
      <c r="EK639" s="20" t="n"/>
      <c r="EL639" s="20" t="n"/>
      <c r="EM639" s="20" t="n"/>
      <c r="EN639" s="20" t="n"/>
    </row>
    <row r="640" ht="119.1" customHeight="1">
      <c r="A640" s="24" t="inlineStr">
        <is>
          <t>#000646</t>
        </is>
      </c>
      <c r="B640" s="112" t="inlineStr">
        <is>
          <t>sweat deck (powered by Shopify)</t>
        </is>
      </c>
      <c r="F640" s="25" t="n"/>
      <c r="G640" s="25" t="n"/>
      <c r="H640" s="25" t="n"/>
      <c r="I640" s="25" t="n"/>
      <c r="J640" s="25" t="n"/>
      <c r="L640" s="26">
        <f>IF(COUNTIF(K:K,K640)=0,"",COUNTIF(K:K,K640))</f>
        <v/>
      </c>
      <c r="M640" s="13" t="inlineStr">
        <is>
          <t>Digital Product</t>
        </is>
      </c>
      <c r="N640" s="13" t="inlineStr">
        <is>
          <t>I_Mobile App</t>
        </is>
      </c>
      <c r="O640" s="138" t="inlineStr">
        <is>
          <t>https://www.sweatdeck.com/</t>
        </is>
      </c>
      <c r="P640" s="13">
        <f>COUNTIF(Q640:AC640,"Y")</f>
        <v/>
      </c>
      <c r="R640" s="19" t="inlineStr">
        <is>
          <t>N</t>
        </is>
      </c>
      <c r="S640" s="19" t="inlineStr"/>
      <c r="T640" s="19" t="inlineStr">
        <is>
          <t>N</t>
        </is>
      </c>
      <c r="U640" s="19" t="inlineStr"/>
      <c r="V640" s="19" t="inlineStr"/>
      <c r="W640" s="19" t="inlineStr">
        <is>
          <t>N</t>
        </is>
      </c>
      <c r="X640" s="19" t="inlineStr">
        <is>
          <t>N</t>
        </is>
      </c>
      <c r="Y640" s="19" t="inlineStr">
        <is>
          <t>N</t>
        </is>
      </c>
      <c r="Z640" s="19" t="inlineStr">
        <is>
          <t>N</t>
        </is>
      </c>
      <c r="AA640" s="19" t="inlineStr">
        <is>
          <t>N</t>
        </is>
      </c>
      <c r="AB640" s="19" t="inlineStr">
        <is>
          <t>N</t>
        </is>
      </c>
      <c r="AC640" s="19" t="inlineStr">
        <is>
          <t>N</t>
        </is>
      </c>
      <c r="AE640" s="13" t="n"/>
      <c r="AF640" s="14" t="n"/>
      <c r="AG640" s="14" t="n"/>
      <c r="AH640" s="14" t="n"/>
      <c r="AI640" s="14" t="n"/>
      <c r="AJ640" s="14" t="n"/>
      <c r="AK640" s="14" t="n"/>
      <c r="AL640" s="14" t="n"/>
      <c r="AM640" s="14" t="n"/>
      <c r="AN640" s="14" t="n"/>
      <c r="AO640" s="14" t="n"/>
      <c r="AP640" s="14" t="n"/>
      <c r="AQ640" s="14" t="n"/>
      <c r="AR640" s="14" t="n"/>
      <c r="AS640" s="14" t="n"/>
      <c r="AT640" s="14" t="n"/>
      <c r="AU640" s="14" t="n"/>
      <c r="AV640" s="14" t="n"/>
      <c r="AW640" s="14" t="n"/>
      <c r="AX640" s="14" t="n"/>
      <c r="AY640" s="14" t="n"/>
      <c r="AZ640" s="14" t="n"/>
      <c r="BA640" s="14" t="n"/>
      <c r="BB640" s="14" t="n"/>
      <c r="BC640" s="14" t="n"/>
      <c r="BD640" s="14" t="n"/>
      <c r="BE640" s="14" t="n"/>
      <c r="BF640" s="14" t="n"/>
      <c r="BG640" s="14" t="n"/>
      <c r="BH640" s="14" t="n"/>
      <c r="BI640" s="14" t="n"/>
      <c r="BJ640" s="14" t="n"/>
      <c r="BK640" s="14" t="n"/>
      <c r="BL640" s="14" t="n"/>
      <c r="BM640" s="14" t="n"/>
      <c r="BN640" s="14" t="n"/>
      <c r="BO640" s="14" t="n"/>
      <c r="BP640" s="14" t="n"/>
      <c r="BQ640" s="14" t="n"/>
      <c r="BR640" s="14" t="n"/>
      <c r="BT640" s="13" t="inlineStr">
        <is>
          <t>Canada, USA, Ireland</t>
        </is>
      </c>
      <c r="BV640" s="13" t="inlineStr">
        <is>
          <t>Do not collect any personal information</t>
        </is>
      </c>
      <c r="BW640" s="33" t="inlineStr">
        <is>
          <t>https://www.rubbledev.com/sweat-deck-privacy-policy/</t>
        </is>
      </c>
      <c r="BX640" s="13" t="inlineStr">
        <is>
          <t>Tool for excise</t>
        </is>
      </c>
      <c r="CA640" s="19" t="inlineStr">
        <is>
          <t>N</t>
        </is>
      </c>
      <c r="CC640" s="19" t="inlineStr">
        <is>
          <t>N</t>
        </is>
      </c>
      <c r="CF640" s="19" t="inlineStr">
        <is>
          <t>N</t>
        </is>
      </c>
      <c r="CG640" s="19" t="inlineStr">
        <is>
          <t>N</t>
        </is>
      </c>
      <c r="CI640" s="19" t="inlineStr">
        <is>
          <t>N</t>
        </is>
      </c>
      <c r="CJ640" s="19" t="inlineStr">
        <is>
          <t>N</t>
        </is>
      </c>
      <c r="CK640" s="19" t="inlineStr">
        <is>
          <t>N</t>
        </is>
      </c>
      <c r="CL640" s="19" t="inlineStr">
        <is>
          <t>N</t>
        </is>
      </c>
      <c r="CO640" s="19" t="inlineStr">
        <is>
          <t>N</t>
        </is>
      </c>
      <c r="CQ640" s="19" t="inlineStr">
        <is>
          <t>N</t>
        </is>
      </c>
      <c r="CT640" s="19" t="inlineStr">
        <is>
          <t>N</t>
        </is>
      </c>
      <c r="CU640" s="19" t="inlineStr">
        <is>
          <t>N</t>
        </is>
      </c>
      <c r="CW640" s="19" t="inlineStr">
        <is>
          <t>N</t>
        </is>
      </c>
      <c r="CX640" s="19" t="inlineStr">
        <is>
          <t>N</t>
        </is>
      </c>
      <c r="CY640" s="19" t="inlineStr">
        <is>
          <t>N</t>
        </is>
      </c>
      <c r="CZ640" s="19" t="inlineStr">
        <is>
          <t>N</t>
        </is>
      </c>
      <c r="DW640" s="13" t="n"/>
      <c r="DX640" s="22">
        <f>COUNTIF(A:A,A640)</f>
        <v/>
      </c>
      <c r="DZ640" s="19" t="n"/>
      <c r="EA640" s="19" t="n"/>
      <c r="EB640" s="20" t="n"/>
      <c r="EC640" s="20" t="n"/>
      <c r="ED640" s="20" t="n"/>
      <c r="EE640" s="20" t="n"/>
      <c r="EF640" s="20" t="n"/>
      <c r="EG640" s="20" t="n"/>
      <c r="EH640" s="20" t="n"/>
      <c r="EI640" s="20" t="inlineStr">
        <is>
          <t>tool</t>
        </is>
      </c>
      <c r="EJ640" s="22">
        <f>_xlfn.CONCAT(AF640:BQ640)</f>
        <v/>
      </c>
      <c r="EK640" s="20" t="n"/>
      <c r="EL640" s="20" t="n"/>
      <c r="EM640" s="20" t="n"/>
      <c r="EN640" s="20" t="n"/>
    </row>
    <row r="641" ht="84.95" customHeight="1">
      <c r="A641" s="24" t="inlineStr">
        <is>
          <t>#000647</t>
        </is>
      </c>
      <c r="B641" s="13" t="inlineStr">
        <is>
          <t>sworkit</t>
        </is>
      </c>
      <c r="F641" s="25" t="n"/>
      <c r="G641" s="25" t="n"/>
      <c r="H641" s="25" t="n"/>
      <c r="I641" s="25" t="n"/>
      <c r="J641" s="25" t="n"/>
      <c r="L641" s="26">
        <f>IF(COUNTIF(K:K,K641)=0,"",COUNTIF(K:K,K641))</f>
        <v/>
      </c>
      <c r="M641" s="13" t="inlineStr">
        <is>
          <t>Digital Product</t>
        </is>
      </c>
      <c r="N641" s="13" t="inlineStr">
        <is>
          <t>I_Mobile App</t>
        </is>
      </c>
      <c r="O641" s="41" t="inlineStr">
        <is>
          <t>https://sworkit.com/</t>
        </is>
      </c>
      <c r="P641" s="13">
        <f>COUNTIF(Q641:AC641,"Y")</f>
        <v/>
      </c>
      <c r="R641" s="19" t="inlineStr">
        <is>
          <t>Y</t>
        </is>
      </c>
      <c r="S641" s="19" t="inlineStr"/>
      <c r="T641" s="19" t="inlineStr">
        <is>
          <t>N</t>
        </is>
      </c>
      <c r="U641" s="19" t="inlineStr"/>
      <c r="V641" s="19" t="inlineStr"/>
      <c r="W641" s="19" t="inlineStr">
        <is>
          <t>N</t>
        </is>
      </c>
      <c r="X641" s="19" t="inlineStr">
        <is>
          <t>N</t>
        </is>
      </c>
      <c r="Y641" s="19" t="inlineStr">
        <is>
          <t>N</t>
        </is>
      </c>
      <c r="Z641" s="19" t="inlineStr">
        <is>
          <t>N</t>
        </is>
      </c>
      <c r="AA641" s="19" t="inlineStr">
        <is>
          <t>N</t>
        </is>
      </c>
      <c r="AB641" s="19" t="inlineStr">
        <is>
          <t>N</t>
        </is>
      </c>
      <c r="AC641" s="19" t="inlineStr">
        <is>
          <t>N</t>
        </is>
      </c>
      <c r="AE641" s="13" t="n"/>
      <c r="AF641" s="14" t="n"/>
      <c r="AG641" s="14" t="n"/>
      <c r="AH641" s="14" t="n"/>
      <c r="AI641" s="14" t="n"/>
      <c r="AJ641" s="14" t="n"/>
      <c r="AK641" s="14" t="n"/>
      <c r="AL641" s="14" t="n"/>
      <c r="AM641" s="14" t="n"/>
      <c r="AN641" s="14" t="n"/>
      <c r="AO641" s="14" t="n"/>
      <c r="AP641" s="14" t="n"/>
      <c r="AQ641" s="14" t="n"/>
      <c r="AR641" s="14" t="n"/>
      <c r="AS641" s="14" t="n"/>
      <c r="AT641" s="14" t="n"/>
      <c r="AU641" s="14" t="n"/>
      <c r="AV641" s="14" t="n"/>
      <c r="AW641" s="14" t="n"/>
      <c r="AX641" s="14" t="n"/>
      <c r="AY641" s="14" t="n"/>
      <c r="AZ641" s="14" t="n"/>
      <c r="BA641" s="14" t="n"/>
      <c r="BB641" s="14" t="n"/>
      <c r="BC641" s="14" t="n"/>
      <c r="BD641" s="14" t="n"/>
      <c r="BE641" s="14" t="n"/>
      <c r="BF641" s="14" t="n"/>
      <c r="BG641" s="14" t="n"/>
      <c r="BH641" s="14" t="n"/>
      <c r="BI641" s="14" t="n"/>
      <c r="BJ641" s="14" t="n"/>
      <c r="BK641" s="14" t="n"/>
      <c r="BL641" s="14" t="n"/>
      <c r="BM641" s="14" t="n"/>
      <c r="BN641" s="14" t="n"/>
      <c r="BO641" s="14" t="n"/>
      <c r="BP641" s="14" t="n"/>
      <c r="BQ641" s="14" t="n"/>
      <c r="BR641" s="14" t="n"/>
      <c r="BT641" s="13" t="inlineStr">
        <is>
          <t>USA</t>
        </is>
      </c>
      <c r="BV641" s="13" t="inlineStr">
        <is>
          <t>(Location Message)Your data, including Personal Data that we collect from you, may be transferred to, stored at and processed by us and our affiliates and other third parties outside the country in which you reside, including, but not limited to the United States. (Can be accessed without providing personal information)</t>
        </is>
      </c>
      <c r="BW641" s="33" t="inlineStr">
        <is>
          <t>https://m.sworkit.com/privacy.html</t>
        </is>
      </c>
      <c r="BX641" s="13" t="inlineStr">
        <is>
          <t>Tool for excise</t>
        </is>
      </c>
      <c r="CA641" s="19" t="inlineStr">
        <is>
          <t>N</t>
        </is>
      </c>
      <c r="CC641" s="19" t="inlineStr">
        <is>
          <t>N</t>
        </is>
      </c>
      <c r="CF641" s="19" t="inlineStr">
        <is>
          <t>N</t>
        </is>
      </c>
      <c r="CG641" s="19" t="inlineStr">
        <is>
          <t>N</t>
        </is>
      </c>
      <c r="CI641" s="19" t="inlineStr">
        <is>
          <t>N</t>
        </is>
      </c>
      <c r="CJ641" s="19" t="inlineStr">
        <is>
          <t>N</t>
        </is>
      </c>
      <c r="CK641" s="19" t="inlineStr">
        <is>
          <t>N</t>
        </is>
      </c>
      <c r="CL641" s="19" t="inlineStr">
        <is>
          <t>N</t>
        </is>
      </c>
      <c r="CO641" s="19" t="inlineStr">
        <is>
          <t>N</t>
        </is>
      </c>
      <c r="CQ641" s="19" t="inlineStr">
        <is>
          <t>N</t>
        </is>
      </c>
      <c r="CT641" s="19" t="inlineStr">
        <is>
          <t>N</t>
        </is>
      </c>
      <c r="CU641" s="19" t="inlineStr">
        <is>
          <t>N</t>
        </is>
      </c>
      <c r="CW641" s="19" t="inlineStr">
        <is>
          <t>N</t>
        </is>
      </c>
      <c r="CX641" s="19" t="inlineStr">
        <is>
          <t>N</t>
        </is>
      </c>
      <c r="CY641" s="19" t="inlineStr">
        <is>
          <t>N</t>
        </is>
      </c>
      <c r="CZ641" s="19" t="inlineStr">
        <is>
          <t>N</t>
        </is>
      </c>
      <c r="DW641" s="13" t="n"/>
      <c r="DX641" s="22">
        <f>COUNTIF(A:A,A641)</f>
        <v/>
      </c>
      <c r="DZ641" s="19" t="n"/>
      <c r="EA641" s="19" t="n"/>
      <c r="EB641" s="20" t="n"/>
      <c r="EC641" s="20" t="n"/>
      <c r="ED641" s="43" t="inlineStr">
        <is>
          <t>https://sworkit.com/contact-us</t>
        </is>
      </c>
      <c r="EE641" s="43" t="n"/>
      <c r="EF641" s="43" t="n"/>
      <c r="EG641" s="43" t="n"/>
      <c r="EH641" s="43" t="n"/>
      <c r="EI641" s="20" t="inlineStr">
        <is>
          <t>tool</t>
        </is>
      </c>
      <c r="EJ641" s="22">
        <f>_xlfn.CONCAT(AF641:BQ641)</f>
        <v/>
      </c>
      <c r="EK641" s="20" t="n"/>
      <c r="EL641" s="20" t="n"/>
      <c r="EM641" s="20" t="n"/>
      <c r="EN641" s="20" t="n"/>
    </row>
    <row r="642" ht="84.95" customHeight="1">
      <c r="A642" s="24" t="inlineStr">
        <is>
          <t>#000336</t>
        </is>
      </c>
      <c r="B642" s="24" t="inlineStr">
        <is>
          <t>Talkandcomment</t>
        </is>
      </c>
      <c r="E642" s="15" t="inlineStr">
        <is>
          <t>No</t>
        </is>
      </c>
      <c r="F642" s="25" t="inlineStr">
        <is>
          <t>Low</t>
        </is>
      </c>
      <c r="G642" s="25" t="n"/>
      <c r="H642" s="25" t="n"/>
      <c r="I642" s="25" t="n"/>
      <c r="J642" s="25" t="n"/>
      <c r="K642" s="26" t="n"/>
      <c r="L642" s="26">
        <f>IF(COUNTIF(K:K,K642)=0,"",COUNTIF(K:K,K642))</f>
        <v/>
      </c>
      <c r="M642" s="13" t="inlineStr">
        <is>
          <t>Digital Product</t>
        </is>
      </c>
      <c r="N642" s="13" t="inlineStr">
        <is>
          <t>I_Mobile App</t>
        </is>
      </c>
      <c r="O642" s="138" t="inlineStr">
        <is>
          <t>https://talkandcomment.com/</t>
        </is>
      </c>
      <c r="P642" s="13">
        <f>COUNTIF(Q642:AC642,"Y")</f>
        <v/>
      </c>
      <c r="R642" s="19" t="inlineStr">
        <is>
          <t>N</t>
        </is>
      </c>
      <c r="S642" s="19" t="inlineStr"/>
      <c r="T642" s="19" t="inlineStr">
        <is>
          <t>N</t>
        </is>
      </c>
      <c r="U642" s="19" t="inlineStr">
        <is>
          <t>Y</t>
        </is>
      </c>
      <c r="V642" s="19" t="inlineStr"/>
      <c r="W642" s="19" t="inlineStr">
        <is>
          <t>N</t>
        </is>
      </c>
      <c r="X642" s="19" t="inlineStr">
        <is>
          <t>N</t>
        </is>
      </c>
      <c r="Y642" s="19" t="inlineStr">
        <is>
          <t>N</t>
        </is>
      </c>
      <c r="Z642" s="19" t="inlineStr">
        <is>
          <t>N</t>
        </is>
      </c>
      <c r="AA642" s="19" t="inlineStr">
        <is>
          <t>N</t>
        </is>
      </c>
      <c r="AB642" s="19" t="inlineStr">
        <is>
          <t>N</t>
        </is>
      </c>
      <c r="AC642" s="19" t="inlineStr">
        <is>
          <t>N</t>
        </is>
      </c>
      <c r="AE642" s="13" t="n"/>
      <c r="AF642" s="14" t="n"/>
      <c r="AG642" s="14" t="n"/>
      <c r="AH642" s="14" t="inlineStr">
        <is>
          <t>Y</t>
        </is>
      </c>
      <c r="AI642" s="14" t="n"/>
      <c r="AJ642" s="14" t="n"/>
      <c r="AK642" s="14" t="inlineStr">
        <is>
          <t>Y</t>
        </is>
      </c>
      <c r="AL642" s="14" t="n"/>
      <c r="AM642" s="14" t="n"/>
      <c r="AN642" s="14" t="n"/>
      <c r="AO642" s="14" t="n"/>
      <c r="AP642" s="14" t="n"/>
      <c r="AQ642" s="14" t="n"/>
      <c r="AR642" s="14" t="n"/>
      <c r="AS642" s="14" t="n"/>
      <c r="AT642" s="14" t="n"/>
      <c r="AU642" s="14" t="n"/>
      <c r="AV642" s="14" t="n"/>
      <c r="AW642" s="14" t="n"/>
      <c r="AX642" s="14" t="n"/>
      <c r="AY642" s="14" t="n"/>
      <c r="AZ642" s="14" t="n"/>
      <c r="BA642" s="14" t="n"/>
      <c r="BB642" s="14" t="n"/>
      <c r="BC642" s="14" t="n"/>
      <c r="BD642" s="14" t="n"/>
      <c r="BE642" s="14" t="n"/>
      <c r="BF642" s="14" t="n"/>
      <c r="BG642" s="14" t="n"/>
      <c r="BH642" s="14" t="n"/>
      <c r="BI642" s="14" t="n"/>
      <c r="BJ642" s="14" t="n"/>
      <c r="BK642" s="14" t="n"/>
      <c r="BL642" s="14" t="n"/>
      <c r="BM642" s="14" t="n"/>
      <c r="BN642" s="14" t="n"/>
      <c r="BO642" s="14" t="n"/>
      <c r="BP642" s="14" t="n"/>
      <c r="BQ642" s="14" t="n"/>
      <c r="BR642" s="14" t="n"/>
      <c r="BT642" s="13" t="inlineStr">
        <is>
          <t>USA</t>
        </is>
      </c>
      <c r="BW642" s="33" t="inlineStr">
        <is>
          <t>https://talkandcomment.com/legal/privacy</t>
        </is>
      </c>
      <c r="BX642" s="13" t="inlineStr">
        <is>
          <t>Give verbal feedback in Mandarin to students</t>
        </is>
      </c>
      <c r="BY642" s="13" t="inlineStr">
        <is>
          <t>Not able to hear correct pronun- ciation in Mandarin</t>
        </is>
      </c>
      <c r="CA642" s="19" t="inlineStr">
        <is>
          <t>N</t>
        </is>
      </c>
      <c r="CC642" s="19" t="inlineStr">
        <is>
          <t>N</t>
        </is>
      </c>
      <c r="CF642" s="19" t="inlineStr">
        <is>
          <t>N</t>
        </is>
      </c>
      <c r="CG642" s="19" t="inlineStr">
        <is>
          <t>N</t>
        </is>
      </c>
      <c r="CI642" s="19" t="inlineStr">
        <is>
          <t>N</t>
        </is>
      </c>
      <c r="CJ642" s="19" t="inlineStr">
        <is>
          <t>N</t>
        </is>
      </c>
      <c r="CK642" s="19" t="inlineStr">
        <is>
          <t>N</t>
        </is>
      </c>
      <c r="CL642" s="19" t="inlineStr">
        <is>
          <t>N</t>
        </is>
      </c>
      <c r="CO642" s="19" t="inlineStr">
        <is>
          <t>N</t>
        </is>
      </c>
      <c r="CQ642" s="19" t="inlineStr">
        <is>
          <t>N</t>
        </is>
      </c>
      <c r="CT642" s="19" t="inlineStr">
        <is>
          <t>N</t>
        </is>
      </c>
      <c r="CU642" s="19" t="inlineStr">
        <is>
          <t>N</t>
        </is>
      </c>
      <c r="CW642" s="19" t="inlineStr">
        <is>
          <t>N</t>
        </is>
      </c>
      <c r="CX642" s="19" t="inlineStr">
        <is>
          <t>N</t>
        </is>
      </c>
      <c r="CY642" s="19" t="inlineStr">
        <is>
          <t>N</t>
        </is>
      </c>
      <c r="CZ642" s="19" t="inlineStr">
        <is>
          <t>N</t>
        </is>
      </c>
      <c r="DA642" s="13" t="inlineStr">
        <is>
          <t>(Draft)Retained while the student is registered at Dulwich</t>
        </is>
      </c>
      <c r="DW642" s="13" t="inlineStr">
        <is>
          <t>Teacher email address; name; google password</t>
        </is>
      </c>
      <c r="DX642" s="22">
        <f>COUNTIF(A:A,A642)</f>
        <v/>
      </c>
      <c r="DZ642" s="19" t="n"/>
      <c r="EA642" s="19" t="n"/>
      <c r="EB642" s="20" t="inlineStr">
        <is>
          <t>support@talkandcomment.com</t>
        </is>
      </c>
      <c r="EC642" s="20" t="n"/>
      <c r="ED642" s="20" t="n"/>
      <c r="EE642" s="20" t="n"/>
      <c r="EF642" s="20" t="n"/>
      <c r="EG642" s="20" t="n"/>
      <c r="EH642" s="20" t="n"/>
      <c r="EI642" s="20" t="inlineStr">
        <is>
          <t>language</t>
        </is>
      </c>
      <c r="EJ642" s="22">
        <f>_xlfn.CONCAT(AF642:BQ642)</f>
        <v/>
      </c>
      <c r="EK642" s="22" t="n"/>
      <c r="EL642" s="20" t="n"/>
      <c r="EM642" s="20" t="n"/>
      <c r="EN642" s="20" t="n"/>
    </row>
    <row r="643" ht="119.1" customHeight="1">
      <c r="A643" s="24" t="inlineStr">
        <is>
          <t>#000337</t>
        </is>
      </c>
      <c r="B643" s="24" t="inlineStr">
        <is>
          <t>Tapestry</t>
        </is>
      </c>
      <c r="C643" s="13" t="inlineStr">
        <is>
          <t>Tapestry</t>
        </is>
      </c>
      <c r="E643" s="15" t="inlineStr">
        <is>
          <t>No</t>
        </is>
      </c>
      <c r="F643" s="25" t="inlineStr">
        <is>
          <t>High</t>
        </is>
      </c>
      <c r="G643" s="25" t="inlineStr">
        <is>
          <t>Yes</t>
        </is>
      </c>
      <c r="H643" s="25" t="n"/>
      <c r="I643" s="35" t="n"/>
      <c r="J643" s="25" t="inlineStr">
        <is>
          <t>D3</t>
        </is>
      </c>
      <c r="K643" s="26" t="n"/>
      <c r="L643" s="26">
        <f>IF(COUNTIF(K:K,K643)=0,"",COUNTIF(K:K,K643))</f>
        <v/>
      </c>
      <c r="M643" s="13" t="inlineStr">
        <is>
          <t>Digital Product</t>
        </is>
      </c>
      <c r="N643" s="13" t="inlineStr">
        <is>
          <t>I_Website Service</t>
        </is>
      </c>
      <c r="O643" s="37" t="inlineStr">
        <is>
          <t>https://www.tapestry.com/</t>
        </is>
      </c>
      <c r="P643" s="13">
        <f>COUNTIF(Q643:AC643,"Y")</f>
        <v/>
      </c>
      <c r="R643" s="19" t="inlineStr">
        <is>
          <t>N</t>
        </is>
      </c>
      <c r="S643" s="19" t="inlineStr">
        <is>
          <t>Y</t>
        </is>
      </c>
      <c r="T643" s="19" t="inlineStr">
        <is>
          <t>N</t>
        </is>
      </c>
      <c r="U643" s="19" t="inlineStr">
        <is>
          <t>Y</t>
        </is>
      </c>
      <c r="V643" s="19" t="inlineStr">
        <is>
          <t>Y</t>
        </is>
      </c>
      <c r="W643" s="19" t="inlineStr">
        <is>
          <t>N</t>
        </is>
      </c>
      <c r="X643" s="19" t="inlineStr">
        <is>
          <t>N</t>
        </is>
      </c>
      <c r="Y643" s="19" t="inlineStr">
        <is>
          <t>N</t>
        </is>
      </c>
      <c r="Z643" s="19" t="inlineStr">
        <is>
          <t>N</t>
        </is>
      </c>
      <c r="AA643" s="19" t="inlineStr">
        <is>
          <t>N</t>
        </is>
      </c>
      <c r="AB643" s="19" t="inlineStr">
        <is>
          <t>N</t>
        </is>
      </c>
      <c r="AC643" s="19" t="inlineStr">
        <is>
          <t>N</t>
        </is>
      </c>
      <c r="AE643" s="13" t="n"/>
      <c r="AF643" s="38" t="n"/>
      <c r="AG643" s="38" t="inlineStr">
        <is>
          <t>Y</t>
        </is>
      </c>
      <c r="AH643" s="38" t="n"/>
      <c r="AI643" s="38" t="inlineStr">
        <is>
          <t>Y</t>
        </is>
      </c>
      <c r="AJ643" s="38" t="inlineStr">
        <is>
          <t> </t>
        </is>
      </c>
      <c r="AK643" s="38" t="inlineStr">
        <is>
          <t> </t>
        </is>
      </c>
      <c r="AL643" s="38" t="inlineStr">
        <is>
          <t>Y</t>
        </is>
      </c>
      <c r="AM643" s="38" t="inlineStr">
        <is>
          <t> </t>
        </is>
      </c>
      <c r="AN643" s="38" t="inlineStr">
        <is>
          <t> </t>
        </is>
      </c>
      <c r="AO643" s="38" t="inlineStr">
        <is>
          <t> </t>
        </is>
      </c>
      <c r="AP643" s="38" t="inlineStr">
        <is>
          <t>Y</t>
        </is>
      </c>
      <c r="AQ643" s="38" t="inlineStr">
        <is>
          <t> </t>
        </is>
      </c>
      <c r="AR643" s="38" t="inlineStr">
        <is>
          <t> </t>
        </is>
      </c>
      <c r="AS643" s="38" t="inlineStr">
        <is>
          <t> </t>
        </is>
      </c>
      <c r="AT643" s="38" t="inlineStr">
        <is>
          <t>Y</t>
        </is>
      </c>
      <c r="AU643" s="38" t="inlineStr">
        <is>
          <t> </t>
        </is>
      </c>
      <c r="AV643" s="38" t="inlineStr">
        <is>
          <t>Y</t>
        </is>
      </c>
      <c r="AW643" s="38" t="inlineStr">
        <is>
          <t> </t>
        </is>
      </c>
      <c r="AX643" s="38" t="inlineStr">
        <is>
          <t>Y</t>
        </is>
      </c>
      <c r="AY643" s="38" t="inlineStr">
        <is>
          <t>Y</t>
        </is>
      </c>
      <c r="AZ643" s="38" t="inlineStr">
        <is>
          <t> </t>
        </is>
      </c>
      <c r="BA643" s="38" t="inlineStr">
        <is>
          <t>Y</t>
        </is>
      </c>
      <c r="BB643" s="38" t="inlineStr">
        <is>
          <t> </t>
        </is>
      </c>
      <c r="BC643" s="38" t="inlineStr">
        <is>
          <t>Y</t>
        </is>
      </c>
      <c r="BD643" s="38" t="inlineStr">
        <is>
          <t> </t>
        </is>
      </c>
      <c r="BE643" s="38" t="inlineStr">
        <is>
          <t> </t>
        </is>
      </c>
      <c r="BF643" s="38" t="inlineStr">
        <is>
          <t> </t>
        </is>
      </c>
      <c r="BG643" s="14" t="inlineStr">
        <is>
          <t>Y</t>
        </is>
      </c>
      <c r="BH643" s="38" t="inlineStr">
        <is>
          <t> </t>
        </is>
      </c>
      <c r="BI643" s="38" t="inlineStr">
        <is>
          <t> </t>
        </is>
      </c>
      <c r="BJ643" s="38" t="inlineStr">
        <is>
          <t> </t>
        </is>
      </c>
      <c r="BK643" s="38" t="inlineStr">
        <is>
          <t> </t>
        </is>
      </c>
      <c r="BL643" s="38" t="inlineStr">
        <is>
          <t> </t>
        </is>
      </c>
      <c r="BM643" s="38" t="inlineStr">
        <is>
          <t> </t>
        </is>
      </c>
      <c r="BN643" s="38" t="inlineStr">
        <is>
          <t> </t>
        </is>
      </c>
      <c r="BO643" s="38" t="inlineStr">
        <is>
          <t> </t>
        </is>
      </c>
      <c r="BP643" s="38" t="inlineStr">
        <is>
          <t> </t>
        </is>
      </c>
      <c r="BQ643" s="38" t="inlineStr">
        <is>
          <t>Y</t>
        </is>
      </c>
      <c r="BR643" s="14" t="n"/>
      <c r="BS643" s="13" t="inlineStr">
        <is>
          <t>?</t>
        </is>
      </c>
      <c r="BT643" s="13" t="inlineStr">
        <is>
          <t>UK</t>
        </is>
      </c>
      <c r="BW643" s="33" t="inlineStr">
        <is>
          <t>https://www.tapestry.com/privacy-statement/</t>
        </is>
      </c>
      <c r="BX643" s="13" t="inlineStr">
        <is>
          <t xml:space="preserve">Online learning journal, Teachers/Students record video/photos/ assessment information. Parents can then access their own child’s data
</t>
        </is>
      </c>
      <c r="BY643" s="13" t="inlineStr">
        <is>
          <t xml:space="preserve">Lose access to child’s on-line learning journal showing pictures, video and work of own, and means to communicate with teacher
</t>
        </is>
      </c>
      <c r="CA643" s="19" t="inlineStr">
        <is>
          <t>N</t>
        </is>
      </c>
      <c r="CC643" s="19" t="inlineStr">
        <is>
          <t>N</t>
        </is>
      </c>
      <c r="CF643" s="19" t="inlineStr">
        <is>
          <t>N</t>
        </is>
      </c>
      <c r="CG643" s="19" t="inlineStr">
        <is>
          <t>N</t>
        </is>
      </c>
      <c r="CI643" s="19" t="inlineStr">
        <is>
          <t>N</t>
        </is>
      </c>
      <c r="CJ643" s="19" t="inlineStr">
        <is>
          <t>N</t>
        </is>
      </c>
      <c r="CK643" s="19" t="inlineStr">
        <is>
          <t>N</t>
        </is>
      </c>
      <c r="CL643" s="19" t="inlineStr">
        <is>
          <t>N</t>
        </is>
      </c>
      <c r="CO643" s="19" t="inlineStr">
        <is>
          <t>N</t>
        </is>
      </c>
      <c r="CQ643" s="19" t="inlineStr">
        <is>
          <t>N</t>
        </is>
      </c>
      <c r="CT643" s="19" t="inlineStr">
        <is>
          <t>N</t>
        </is>
      </c>
      <c r="CU643" s="19" t="inlineStr">
        <is>
          <t>N</t>
        </is>
      </c>
      <c r="CW643" s="19" t="inlineStr">
        <is>
          <t>N</t>
        </is>
      </c>
      <c r="CX643" s="19" t="inlineStr">
        <is>
          <t>N</t>
        </is>
      </c>
      <c r="CY643" s="19" t="inlineStr">
        <is>
          <t>N</t>
        </is>
      </c>
      <c r="CZ643" s="19" t="inlineStr">
        <is>
          <t>N</t>
        </is>
      </c>
      <c r="DA643" s="13" t="inlineStr">
        <is>
          <t>Retained whilst the student is registered at the College</t>
        </is>
      </c>
      <c r="DW643" s="13" t="inlineStr">
        <is>
          <t xml:space="preserve">Student First/Last Name,Photos, DOB, Class, Assessment information,Gender, Date of Birth (For Parents/Relatives: First/Last Name, Email Address)
</t>
        </is>
      </c>
      <c r="DX643" s="22">
        <f>COUNTIF(A:A,A643)</f>
        <v/>
      </c>
      <c r="DZ643" s="19" t="n"/>
      <c r="EA643" s="19" t="n"/>
      <c r="EB643" s="20" t="n"/>
      <c r="EC643" s="20" t="n"/>
      <c r="ED643" s="129" t="inlineStr">
        <is>
          <t>https://www.tapestry.com/contact/</t>
        </is>
      </c>
      <c r="EE643" s="129" t="n"/>
      <c r="EF643" s="129" t="n"/>
      <c r="EG643" s="129" t="n"/>
      <c r="EH643" s="129" t="n"/>
      <c r="EI643" s="20" t="inlineStr">
        <is>
          <t>tool</t>
        </is>
      </c>
      <c r="EJ643" s="22">
        <f>_xlfn.CONCAT(AF643:BQ643)</f>
        <v/>
      </c>
      <c r="EK643" s="20" t="inlineStr">
        <is>
          <t>Manual upload, CSV upload run by DUCKS Campus admins.
Only used in DUCKS</t>
        </is>
      </c>
      <c r="EL643" s="20" t="n"/>
      <c r="EM643" s="20" t="n"/>
      <c r="EN643" s="20" t="n"/>
    </row>
    <row r="644" ht="84.95" customHeight="1">
      <c r="A644" s="24" t="inlineStr">
        <is>
          <t>#000649</t>
        </is>
      </c>
      <c r="B644" s="13" t="inlineStr">
        <is>
          <t>Tax Bureau</t>
        </is>
      </c>
      <c r="F644" s="25" t="n"/>
      <c r="G644" s="25" t="n"/>
      <c r="H644" s="25" t="n"/>
      <c r="I644" s="25" t="n"/>
      <c r="J644" s="25" t="n"/>
      <c r="L644" s="26">
        <f>IF(COUNTIF(K:K,K644)=0,"",COUNTIF(K:K,K644))</f>
        <v/>
      </c>
      <c r="M644" s="13" t="inlineStr">
        <is>
          <t>Service</t>
        </is>
      </c>
      <c r="N644" s="13" t="inlineStr">
        <is>
          <t>Government</t>
        </is>
      </c>
      <c r="O644" s="21" t="inlineStr">
        <is>
          <t>https://jiangsu.chinatax.gov.cn/</t>
        </is>
      </c>
      <c r="P644" s="13">
        <f>COUNTIF(Q644:AC644,"Y")</f>
        <v/>
      </c>
      <c r="R644" s="19" t="inlineStr">
        <is>
          <t>N</t>
        </is>
      </c>
      <c r="S644" s="19" t="inlineStr">
        <is>
          <t>Y</t>
        </is>
      </c>
      <c r="T644" s="19" t="inlineStr">
        <is>
          <t>N</t>
        </is>
      </c>
      <c r="U644" s="19" t="inlineStr"/>
      <c r="V644" s="19" t="inlineStr"/>
      <c r="W644" s="19" t="inlineStr">
        <is>
          <t>Y</t>
        </is>
      </c>
      <c r="X644" s="19" t="inlineStr">
        <is>
          <t>Y</t>
        </is>
      </c>
      <c r="Y644" s="19" t="inlineStr">
        <is>
          <t>N</t>
        </is>
      </c>
      <c r="Z644" s="19" t="inlineStr">
        <is>
          <t>N</t>
        </is>
      </c>
      <c r="AA644" s="19" t="inlineStr">
        <is>
          <t>N</t>
        </is>
      </c>
      <c r="AB644" s="19" t="inlineStr">
        <is>
          <t>N</t>
        </is>
      </c>
      <c r="AC644" s="19" t="inlineStr">
        <is>
          <t>N</t>
        </is>
      </c>
      <c r="AE644" s="13" t="n"/>
      <c r="AF644" s="14" t="n"/>
      <c r="AG644" s="14" t="n"/>
      <c r="AH644" s="14" t="n"/>
      <c r="AI644" s="14" t="n"/>
      <c r="AJ644" s="14" t="n"/>
      <c r="AK644" s="14" t="n"/>
      <c r="AL644" s="14" t="n"/>
      <c r="AM644" s="14" t="n"/>
      <c r="AN644" s="14" t="n"/>
      <c r="AO644" s="14" t="n"/>
      <c r="AP644" s="14" t="n"/>
      <c r="AQ644" s="14" t="n"/>
      <c r="AR644" s="14" t="n"/>
      <c r="AS644" s="14" t="n"/>
      <c r="AT644" s="14" t="n"/>
      <c r="AU644" s="14" t="n"/>
      <c r="AV644" s="14" t="n"/>
      <c r="AW644" s="14" t="n"/>
      <c r="AX644" s="14" t="n"/>
      <c r="AY644" s="14" t="n"/>
      <c r="AZ644" s="14" t="n"/>
      <c r="BA644" s="14" t="n"/>
      <c r="BB644" s="14" t="n"/>
      <c r="BC644" s="14" t="n"/>
      <c r="BD644" s="14" t="n"/>
      <c r="BE644" s="14" t="n"/>
      <c r="BF644" s="14" t="n"/>
      <c r="BG644" s="14" t="n"/>
      <c r="BH644" s="14" t="n"/>
      <c r="BI644" s="14" t="n"/>
      <c r="BJ644" s="14" t="n"/>
      <c r="BK644" s="14" t="n"/>
      <c r="BL644" s="14" t="n"/>
      <c r="BM644" s="14" t="n"/>
      <c r="BN644" s="14" t="n"/>
      <c r="BO644" s="14" t="n"/>
      <c r="BP644" s="14" t="n"/>
      <c r="BQ644" s="14" t="n"/>
      <c r="BR644" s="14" t="n"/>
      <c r="BT644" s="13" t="inlineStr">
        <is>
          <t>China</t>
        </is>
      </c>
      <c r="BW644" s="33" t="inlineStr">
        <is>
          <t>(URL)https://jiangsu.chinatax.gov.cn/</t>
        </is>
      </c>
      <c r="BX644" s="13" t="inlineStr">
        <is>
          <t>Government</t>
        </is>
      </c>
      <c r="CA644" s="19" t="inlineStr">
        <is>
          <t>N</t>
        </is>
      </c>
      <c r="CC644" s="19" t="inlineStr">
        <is>
          <t>N</t>
        </is>
      </c>
      <c r="CF644" s="19" t="inlineStr">
        <is>
          <t>N</t>
        </is>
      </c>
      <c r="CG644" s="19" t="inlineStr">
        <is>
          <t>N</t>
        </is>
      </c>
      <c r="CI644" s="19" t="inlineStr">
        <is>
          <t>N</t>
        </is>
      </c>
      <c r="CJ644" s="19" t="inlineStr">
        <is>
          <t>N</t>
        </is>
      </c>
      <c r="CK644" s="19" t="inlineStr">
        <is>
          <t>N</t>
        </is>
      </c>
      <c r="CL644" s="19" t="inlineStr">
        <is>
          <t>N</t>
        </is>
      </c>
      <c r="CO644" s="19" t="inlineStr">
        <is>
          <t>N</t>
        </is>
      </c>
      <c r="CQ644" s="19" t="inlineStr">
        <is>
          <t>N</t>
        </is>
      </c>
      <c r="CT644" s="19" t="inlineStr">
        <is>
          <t>N</t>
        </is>
      </c>
      <c r="CU644" s="19" t="inlineStr">
        <is>
          <t>N</t>
        </is>
      </c>
      <c r="CW644" s="19" t="inlineStr">
        <is>
          <t>N</t>
        </is>
      </c>
      <c r="CX644" s="19" t="inlineStr">
        <is>
          <t>N</t>
        </is>
      </c>
      <c r="CY644" s="19" t="inlineStr">
        <is>
          <t>N</t>
        </is>
      </c>
      <c r="CZ644" s="19" t="inlineStr">
        <is>
          <t>N</t>
        </is>
      </c>
      <c r="DW644" s="13" t="n"/>
      <c r="DX644" s="22">
        <f>COUNTIF(A:A,A644)</f>
        <v/>
      </c>
      <c r="DZ644" s="19" t="n"/>
      <c r="EA644" s="19" t="n"/>
      <c r="EB644" s="20" t="n"/>
      <c r="EC644" s="20" t="n"/>
      <c r="ED644" s="20" t="n"/>
      <c r="EE644" s="20" t="n"/>
      <c r="EF644" s="20" t="n"/>
      <c r="EG644" s="20" t="n"/>
      <c r="EH644" s="20" t="n"/>
      <c r="EI644" s="20" t="inlineStr">
        <is>
          <t>other</t>
        </is>
      </c>
      <c r="EJ644" s="22">
        <f>_xlfn.CONCAT(AF644:BQ644)</f>
        <v/>
      </c>
      <c r="EK644" s="20" t="n"/>
      <c r="EL644" s="20" t="n"/>
      <c r="EM644" s="20" t="n"/>
      <c r="EN644" s="20" t="n"/>
    </row>
    <row r="645" ht="119.1" customHeight="1">
      <c r="A645" s="24" t="inlineStr">
        <is>
          <t>#000650</t>
        </is>
      </c>
      <c r="B645" s="13" t="inlineStr">
        <is>
          <t>Teach Starter</t>
        </is>
      </c>
      <c r="F645" s="25" t="n"/>
      <c r="G645" s="25" t="n"/>
      <c r="H645" s="25" t="n"/>
      <c r="I645" s="25" t="n"/>
      <c r="J645" s="25" t="n"/>
      <c r="L645" s="26">
        <f>IF(COUNTIF(K:K,K645)=0,"",COUNTIF(K:K,K645))</f>
        <v/>
      </c>
      <c r="M645" s="13" t="inlineStr">
        <is>
          <t>Digital Product</t>
        </is>
      </c>
      <c r="N645" s="13" t="inlineStr">
        <is>
          <t>I_Website Service</t>
        </is>
      </c>
      <c r="O645" s="41" t="inlineStr">
        <is>
          <t>https://www.teachstarter.com/</t>
        </is>
      </c>
      <c r="P645" s="13">
        <f>COUNTIF(Q645:AC645,"Y")</f>
        <v/>
      </c>
      <c r="R645" s="19" t="inlineStr">
        <is>
          <t>N</t>
        </is>
      </c>
      <c r="S645" s="19" t="inlineStr"/>
      <c r="T645" s="19" t="inlineStr">
        <is>
          <t>Y</t>
        </is>
      </c>
      <c r="U645" s="19" t="inlineStr"/>
      <c r="V645" s="19" t="inlineStr"/>
      <c r="W645" s="19" t="inlineStr">
        <is>
          <t>N</t>
        </is>
      </c>
      <c r="X645" s="19" t="inlineStr">
        <is>
          <t>N</t>
        </is>
      </c>
      <c r="Y645" s="19" t="inlineStr">
        <is>
          <t>N</t>
        </is>
      </c>
      <c r="Z645" s="19" t="inlineStr">
        <is>
          <t>N</t>
        </is>
      </c>
      <c r="AA645" s="19" t="inlineStr">
        <is>
          <t>N</t>
        </is>
      </c>
      <c r="AB645" s="19" t="inlineStr">
        <is>
          <t>Y</t>
        </is>
      </c>
      <c r="AC645" s="19" t="inlineStr">
        <is>
          <t>N</t>
        </is>
      </c>
      <c r="AE645" s="13" t="n"/>
      <c r="AF645" s="14" t="inlineStr"/>
      <c r="AG645" s="14" t="inlineStr"/>
      <c r="AH645" s="14" t="inlineStr">
        <is>
          <t>Y</t>
        </is>
      </c>
      <c r="AI645" s="14" t="inlineStr"/>
      <c r="AJ645" s="14" t="inlineStr"/>
      <c r="AK645" s="14" t="inlineStr">
        <is>
          <t>Y</t>
        </is>
      </c>
      <c r="AL645" s="14" t="inlineStr"/>
      <c r="AM645" s="14" t="inlineStr"/>
      <c r="AN645" s="14" t="inlineStr">
        <is>
          <t>Y</t>
        </is>
      </c>
      <c r="AO645" s="14" t="inlineStr"/>
      <c r="AP645" s="14" t="inlineStr"/>
      <c r="AQ645" s="14" t="inlineStr"/>
      <c r="AR645" s="14" t="inlineStr"/>
      <c r="AS645" s="14" t="inlineStr"/>
      <c r="AT645" s="14" t="inlineStr"/>
      <c r="AU645" s="14" t="inlineStr"/>
      <c r="AV645" s="14" t="inlineStr"/>
      <c r="AW645" s="14" t="inlineStr"/>
      <c r="AX645" s="14" t="inlineStr"/>
      <c r="AY645" s="14" t="inlineStr"/>
      <c r="AZ645" s="14" t="inlineStr"/>
      <c r="BA645" s="14" t="inlineStr"/>
      <c r="BB645" s="14" t="inlineStr"/>
      <c r="BC645" s="14" t="inlineStr"/>
      <c r="BD645" s="14" t="inlineStr"/>
      <c r="BE645" s="14" t="inlineStr"/>
      <c r="BF645" s="14" t="inlineStr"/>
      <c r="BG645" s="14" t="inlineStr"/>
      <c r="BH645" s="14" t="inlineStr"/>
      <c r="BI645" s="14" t="inlineStr"/>
      <c r="BJ645" s="14" t="inlineStr"/>
      <c r="BK645" s="14" t="inlineStr"/>
      <c r="BL645" s="14" t="inlineStr"/>
      <c r="BM645" s="14" t="inlineStr"/>
      <c r="BN645" s="14" t="inlineStr"/>
      <c r="BO645" s="14" t="inlineStr"/>
      <c r="BP645" s="14" t="inlineStr"/>
      <c r="BQ645" s="14" t="inlineStr"/>
      <c r="BR645" s="14" t="n"/>
      <c r="BT645" s="13" t="inlineStr">
        <is>
          <t>Australia</t>
        </is>
      </c>
      <c r="BW645" s="33" t="inlineStr">
        <is>
          <t>https://www.teachstarter.com/us/about/privacy-policy/</t>
        </is>
      </c>
      <c r="BX645" s="13" t="inlineStr">
        <is>
          <t>Provide resources for learning</t>
        </is>
      </c>
      <c r="CA645" s="19" t="inlineStr">
        <is>
          <t>N</t>
        </is>
      </c>
      <c r="CC645" s="19" t="inlineStr">
        <is>
          <t>N</t>
        </is>
      </c>
      <c r="CF645" s="19" t="inlineStr">
        <is>
          <t>N</t>
        </is>
      </c>
      <c r="CG645" s="19" t="inlineStr">
        <is>
          <t>N</t>
        </is>
      </c>
      <c r="CI645" s="19" t="inlineStr">
        <is>
          <t>N</t>
        </is>
      </c>
      <c r="CJ645" s="19" t="inlineStr">
        <is>
          <t>N</t>
        </is>
      </c>
      <c r="CK645" s="19" t="inlineStr">
        <is>
          <t>N</t>
        </is>
      </c>
      <c r="CL645" s="19" t="inlineStr">
        <is>
          <t>N</t>
        </is>
      </c>
      <c r="CO645" s="19" t="inlineStr">
        <is>
          <t>N</t>
        </is>
      </c>
      <c r="CQ645" s="19" t="inlineStr">
        <is>
          <t>N</t>
        </is>
      </c>
      <c r="CT645" s="19" t="inlineStr">
        <is>
          <t>N</t>
        </is>
      </c>
      <c r="CU645" s="19" t="inlineStr">
        <is>
          <t>N</t>
        </is>
      </c>
      <c r="CW645" s="19" t="inlineStr">
        <is>
          <t>N</t>
        </is>
      </c>
      <c r="CX645" s="19" t="inlineStr">
        <is>
          <t>N</t>
        </is>
      </c>
      <c r="CY645" s="19" t="inlineStr">
        <is>
          <t>N</t>
        </is>
      </c>
      <c r="CZ645" s="19" t="inlineStr">
        <is>
          <t>N</t>
        </is>
      </c>
      <c r="DW645" s="13" t="n"/>
      <c r="DX645" s="22">
        <f>COUNTIF(A:A,A645)</f>
        <v/>
      </c>
      <c r="DZ645" s="19" t="n"/>
      <c r="EA645" s="19" t="n"/>
      <c r="EB645" s="129" t="inlineStr">
        <is>
          <t>support@teachstarter.com.</t>
        </is>
      </c>
      <c r="EC645" s="20" t="n"/>
      <c r="ED645" s="20" t="n"/>
      <c r="EE645" s="20" t="n"/>
      <c r="EF645" s="20" t="n"/>
      <c r="EG645" s="20" t="n"/>
      <c r="EH645" s="20" t="n"/>
      <c r="EI645" s="20" t="inlineStr">
        <is>
          <t>edu</t>
        </is>
      </c>
      <c r="EJ645" s="22">
        <f>_xlfn.CONCAT(AF645:BQ645)</f>
        <v/>
      </c>
      <c r="EK645" s="20" t="n"/>
      <c r="EL645" s="20" t="n"/>
      <c r="EM645" s="20" t="n"/>
      <c r="EN645" s="20" t="n"/>
    </row>
    <row r="646" ht="119.1" customHeight="1">
      <c r="A646" s="24" t="inlineStr">
        <is>
          <t>#000338</t>
        </is>
      </c>
      <c r="B646" s="24" t="inlineStr">
        <is>
          <t>Teach Your Monster to Read</t>
        </is>
      </c>
      <c r="C646" s="13" t="inlineStr">
        <is>
          <t>Usborne Publishing</t>
        </is>
      </c>
      <c r="E646" s="15" t="inlineStr">
        <is>
          <t>No</t>
        </is>
      </c>
      <c r="F646" s="25" t="inlineStr">
        <is>
          <t>Low</t>
        </is>
      </c>
      <c r="G646" s="25" t="n"/>
      <c r="H646" s="25" t="n"/>
      <c r="I646" s="25" t="n"/>
      <c r="J646" s="36" t="inlineStr">
        <is>
          <t>#000005</t>
        </is>
      </c>
      <c r="K646" s="26" t="n"/>
      <c r="L646" s="26">
        <f>IF(COUNTIF(K:K,K646)=0,"",COUNTIF(K:K,K646))</f>
        <v/>
      </c>
      <c r="M646" s="13" t="inlineStr">
        <is>
          <t>Digital Product</t>
        </is>
      </c>
      <c r="N646" s="13" t="inlineStr">
        <is>
          <t>I_Website Service</t>
        </is>
      </c>
      <c r="O646" s="37" t="inlineStr">
        <is>
          <t>https://www.teachyourmonstertoread.com/</t>
        </is>
      </c>
      <c r="P646" s="13">
        <f>COUNTIF(Q646:AC646,"Y")</f>
        <v/>
      </c>
      <c r="R646" s="19" t="inlineStr">
        <is>
          <t>N</t>
        </is>
      </c>
      <c r="S646" s="19" t="inlineStr">
        <is>
          <t>Y</t>
        </is>
      </c>
      <c r="T646" s="19" t="inlineStr">
        <is>
          <t>N</t>
        </is>
      </c>
      <c r="U646" s="19" t="inlineStr"/>
      <c r="V646" s="19" t="inlineStr"/>
      <c r="W646" s="19" t="inlineStr">
        <is>
          <t>N</t>
        </is>
      </c>
      <c r="X646" s="19" t="inlineStr">
        <is>
          <t>N</t>
        </is>
      </c>
      <c r="Y646" s="19" t="inlineStr">
        <is>
          <t>N</t>
        </is>
      </c>
      <c r="Z646" s="19" t="inlineStr">
        <is>
          <t>N</t>
        </is>
      </c>
      <c r="AA646" s="19" t="inlineStr">
        <is>
          <t>N</t>
        </is>
      </c>
      <c r="AB646" s="19" t="inlineStr">
        <is>
          <t>Y</t>
        </is>
      </c>
      <c r="AC646" s="19" t="inlineStr">
        <is>
          <t>N</t>
        </is>
      </c>
      <c r="AE646" s="13" t="n"/>
      <c r="AF646" s="14" t="n"/>
      <c r="AG646" s="14" t="inlineStr">
        <is>
          <t>Y</t>
        </is>
      </c>
      <c r="AH646" s="14" t="n"/>
      <c r="AI646" s="14" t="n"/>
      <c r="AJ646" s="14" t="n"/>
      <c r="AK646" s="14" t="inlineStr">
        <is>
          <t>Y</t>
        </is>
      </c>
      <c r="AL646" s="14" t="n"/>
      <c r="AM646" s="14" t="n"/>
      <c r="AN646" s="14" t="n"/>
      <c r="AO646" s="14" t="n"/>
      <c r="AP646" s="14" t="n"/>
      <c r="AQ646" s="14" t="n"/>
      <c r="AR646" s="14" t="n"/>
      <c r="AS646" s="14" t="n"/>
      <c r="AT646" s="14" t="n"/>
      <c r="AU646" s="14" t="n"/>
      <c r="AV646" s="14" t="n"/>
      <c r="AW646" s="14" t="n"/>
      <c r="AX646" s="14" t="n"/>
      <c r="AY646" s="14" t="n"/>
      <c r="AZ646" s="14" t="n"/>
      <c r="BA646" s="14" t="n"/>
      <c r="BB646" s="14" t="n"/>
      <c r="BC646" s="14" t="n"/>
      <c r="BD646" s="14" t="n"/>
      <c r="BE646" s="14" t="n"/>
      <c r="BF646" s="14" t="n"/>
      <c r="BG646" s="14" t="n"/>
      <c r="BH646" s="14" t="n"/>
      <c r="BI646" s="14" t="n"/>
      <c r="BJ646" s="14" t="n"/>
      <c r="BK646" s="14" t="n"/>
      <c r="BL646" s="14" t="n"/>
      <c r="BM646" s="14" t="n"/>
      <c r="BN646" s="14" t="n"/>
      <c r="BO646" s="14" t="n"/>
      <c r="BP646" s="14" t="n"/>
      <c r="BQ646" s="14" t="n"/>
      <c r="BR646" s="14" t="n"/>
      <c r="BS646" s="13" t="inlineStr">
        <is>
          <t>?</t>
        </is>
      </c>
      <c r="BT646" s="13" t="inlineStr">
        <is>
          <t>UK</t>
        </is>
      </c>
      <c r="BW646" s="33" t="inlineStr">
        <is>
          <t>https://www.teachyourmonstertoread.com/legals</t>
        </is>
      </c>
      <c r="BX646" s="13" t="inlineStr">
        <is>
          <t>reading and mathematics games</t>
        </is>
      </c>
      <c r="CA646" s="19" t="inlineStr">
        <is>
          <t>N</t>
        </is>
      </c>
      <c r="CC646" s="19" t="inlineStr">
        <is>
          <t>N</t>
        </is>
      </c>
      <c r="CF646" s="19" t="inlineStr">
        <is>
          <t>N</t>
        </is>
      </c>
      <c r="CG646" s="19" t="inlineStr">
        <is>
          <t>N</t>
        </is>
      </c>
      <c r="CI646" s="19" t="inlineStr">
        <is>
          <t>N</t>
        </is>
      </c>
      <c r="CJ646" s="19" t="inlineStr">
        <is>
          <t>N</t>
        </is>
      </c>
      <c r="CK646" s="19" t="inlineStr">
        <is>
          <t>N</t>
        </is>
      </c>
      <c r="CL646" s="19" t="inlineStr">
        <is>
          <t>N</t>
        </is>
      </c>
      <c r="CO646" s="19" t="inlineStr">
        <is>
          <t>N</t>
        </is>
      </c>
      <c r="CQ646" s="19" t="inlineStr">
        <is>
          <t>N</t>
        </is>
      </c>
      <c r="CT646" s="19" t="inlineStr">
        <is>
          <t>N</t>
        </is>
      </c>
      <c r="CU646" s="19" t="inlineStr">
        <is>
          <t>N</t>
        </is>
      </c>
      <c r="CW646" s="19" t="inlineStr">
        <is>
          <t>N</t>
        </is>
      </c>
      <c r="CX646" s="19" t="inlineStr">
        <is>
          <t>N</t>
        </is>
      </c>
      <c r="CY646" s="19" t="inlineStr">
        <is>
          <t>N</t>
        </is>
      </c>
      <c r="CZ646" s="19" t="inlineStr">
        <is>
          <t>N</t>
        </is>
      </c>
      <c r="DW646" s="13" t="inlineStr">
        <is>
          <t>child's name, teacher's email address</t>
        </is>
      </c>
      <c r="DX646" s="22">
        <f>COUNTIF(A:A,A646)</f>
        <v/>
      </c>
      <c r="DZ646" s="19" t="n"/>
      <c r="EA646" s="19" t="n"/>
      <c r="EB646" s="20" t="n"/>
      <c r="EC646" s="20" t="n"/>
      <c r="ED646" s="20" t="n"/>
      <c r="EE646" s="20" t="n"/>
      <c r="EF646" s="20" t="n"/>
      <c r="EG646" s="20" t="n"/>
      <c r="EH646" s="20" t="n"/>
      <c r="EI646" s="20" t="inlineStr">
        <is>
          <t>edu</t>
        </is>
      </c>
      <c r="EJ646" s="22">
        <f>_xlfn.CONCAT(AF646:BQ646)</f>
        <v/>
      </c>
      <c r="EK646" s="22" t="n"/>
      <c r="EL646" s="20" t="n"/>
      <c r="EM646" s="20" t="n"/>
      <c r="EN646" s="20" t="n"/>
    </row>
    <row r="647" ht="84.95" customHeight="1">
      <c r="A647" s="13" t="inlineStr">
        <is>
          <t>#000840</t>
        </is>
      </c>
      <c r="B647" s="14" t="inlineStr">
        <is>
          <t>Teacher Toolkit</t>
        </is>
      </c>
      <c r="N647" s="38" t="inlineStr">
        <is>
          <t>I_Website Service</t>
        </is>
      </c>
      <c r="O647" s="138" t="inlineStr">
        <is>
          <t>https://www.theteachertoolkit.com/</t>
        </is>
      </c>
      <c r="S647" s="19" t="inlineStr">
        <is>
          <t>Y</t>
        </is>
      </c>
      <c r="AF647" s="14" t="n"/>
      <c r="AG647" s="14" t="n"/>
      <c r="AH647" s="14" t="n"/>
      <c r="AI647" s="14" t="n"/>
      <c r="AJ647" s="14" t="n"/>
      <c r="AK647" s="14" t="n"/>
      <c r="AL647" s="14" t="n"/>
      <c r="AM647" s="14" t="n"/>
      <c r="AN647" s="14" t="n"/>
      <c r="AO647" s="14" t="n"/>
      <c r="AP647" s="14" t="n"/>
      <c r="AQ647" s="14" t="n"/>
      <c r="AR647" s="14" t="n"/>
      <c r="AS647" s="14" t="n"/>
      <c r="AT647" s="14" t="n"/>
      <c r="AU647" s="14" t="n"/>
      <c r="AV647" s="14" t="n"/>
      <c r="AW647" s="14" t="n"/>
      <c r="AX647" s="14" t="n"/>
      <c r="AY647" s="14" t="n"/>
      <c r="AZ647" s="14" t="n"/>
      <c r="BA647" s="14" t="n"/>
      <c r="BB647" s="14" t="n"/>
      <c r="BC647" s="14" t="n"/>
      <c r="BD647" s="14" t="n"/>
      <c r="BE647" s="14" t="n"/>
      <c r="BF647" s="14" t="n"/>
      <c r="BG647" s="14" t="n"/>
      <c r="BH647" s="14" t="n"/>
      <c r="BI647" s="14" t="n"/>
      <c r="BJ647" s="14" t="n"/>
      <c r="BK647" s="14" t="n"/>
      <c r="BL647" s="14" t="n"/>
      <c r="BM647" s="14" t="n"/>
      <c r="BN647" s="14" t="n"/>
      <c r="BO647" s="14" t="n"/>
      <c r="BP647" s="14" t="n"/>
      <c r="BQ647" s="14" t="n"/>
      <c r="BR647" s="14" t="n"/>
      <c r="BW647" s="138" t="inlineStr">
        <is>
          <t>https://www.theteachertoolkit.com/</t>
        </is>
      </c>
      <c r="BX647" s="38" t="inlineStr">
        <is>
          <t>Resource portal</t>
        </is>
      </c>
      <c r="DX647" s="20" t="n"/>
      <c r="DZ647" s="19" t="n"/>
      <c r="EA647" s="19" t="n"/>
      <c r="EB647" s="20" t="n"/>
      <c r="EC647" s="20" t="n"/>
      <c r="ED647" s="20" t="n"/>
      <c r="EE647" s="20" t="n"/>
      <c r="EF647" s="20" t="n"/>
      <c r="EG647" s="20" t="n"/>
      <c r="EH647" s="20" t="n"/>
      <c r="EI647" s="20" t="n"/>
      <c r="EJ647" s="20" t="n"/>
      <c r="EK647" s="20" t="n"/>
      <c r="EL647" s="20" t="n"/>
      <c r="EM647" s="20" t="n"/>
      <c r="EN647" s="20" t="n"/>
    </row>
    <row r="648" ht="119.1" customHeight="1">
      <c r="A648" s="24" t="inlineStr">
        <is>
          <t>#000651</t>
        </is>
      </c>
      <c r="B648" s="13" t="inlineStr">
        <is>
          <t xml:space="preserve">Teacherhorizons Ltd  </t>
        </is>
      </c>
      <c r="F648" s="25" t="n"/>
      <c r="G648" s="25" t="n"/>
      <c r="H648" s="25" t="n"/>
      <c r="I648" s="25" t="n"/>
      <c r="J648" s="25" t="n"/>
      <c r="L648" s="26">
        <f>IF(COUNTIF(K:K,K648)=0,"",COUNTIF(K:K,K648))</f>
        <v/>
      </c>
      <c r="M648" s="13" t="inlineStr">
        <is>
          <t>Vendor</t>
        </is>
      </c>
      <c r="N648" s="13" t="inlineStr">
        <is>
          <t>V_Consultancy</t>
        </is>
      </c>
      <c r="O648" s="41" t="inlineStr">
        <is>
          <t>https://www.teacherhorizons.com/</t>
        </is>
      </c>
      <c r="P648" s="13">
        <f>COUNTIF(Q648:AC648,"Y")</f>
        <v/>
      </c>
      <c r="R648" s="19" t="inlineStr">
        <is>
          <t>N</t>
        </is>
      </c>
      <c r="S648" s="19" t="inlineStr">
        <is>
          <t>Y</t>
        </is>
      </c>
      <c r="T648" s="19" t="inlineStr">
        <is>
          <t>N</t>
        </is>
      </c>
      <c r="U648" s="19" t="inlineStr"/>
      <c r="V648" s="19" t="inlineStr"/>
      <c r="W648" s="19" t="inlineStr">
        <is>
          <t>N</t>
        </is>
      </c>
      <c r="X648" s="19" t="inlineStr">
        <is>
          <t>N</t>
        </is>
      </c>
      <c r="Y648" s="19" t="inlineStr">
        <is>
          <t>N</t>
        </is>
      </c>
      <c r="Z648" s="19" t="inlineStr">
        <is>
          <t>N</t>
        </is>
      </c>
      <c r="AA648" s="19" t="inlineStr">
        <is>
          <t>N</t>
        </is>
      </c>
      <c r="AB648" s="19" t="inlineStr">
        <is>
          <t>N</t>
        </is>
      </c>
      <c r="AC648" s="19" t="inlineStr">
        <is>
          <t>N</t>
        </is>
      </c>
      <c r="AE648" s="13" t="n"/>
      <c r="AF648" s="14" t="n"/>
      <c r="AG648" s="14" t="n"/>
      <c r="AH648" s="14" t="inlineStr">
        <is>
          <t>Y</t>
        </is>
      </c>
      <c r="AI648" s="14" t="n"/>
      <c r="AJ648" s="14" t="n"/>
      <c r="AK648" s="14" t="inlineStr">
        <is>
          <t>Y</t>
        </is>
      </c>
      <c r="AL648" s="14" t="n"/>
      <c r="AM648" s="14" t="n"/>
      <c r="AN648" s="14" t="inlineStr">
        <is>
          <t>Y</t>
        </is>
      </c>
      <c r="AO648" s="14" t="n"/>
      <c r="AP648" s="14" t="n"/>
      <c r="AQ648" s="14" t="n"/>
      <c r="AR648" s="14" t="inlineStr">
        <is>
          <t>Y</t>
        </is>
      </c>
      <c r="AS648" s="14" t="n"/>
      <c r="AT648" s="14" t="n"/>
      <c r="AU648" s="14" t="n"/>
      <c r="AV648" s="14" t="n"/>
      <c r="AW648" s="14" t="n"/>
      <c r="AX648" s="14" t="n"/>
      <c r="AY648" s="14" t="n"/>
      <c r="AZ648" s="14" t="n"/>
      <c r="BA648" s="14" t="n"/>
      <c r="BB648" s="14" t="n"/>
      <c r="BC648" s="14" t="n"/>
      <c r="BD648" s="14" t="n"/>
      <c r="BE648" s="14" t="n"/>
      <c r="BF648" s="14" t="n"/>
      <c r="BG648" s="14" t="n"/>
      <c r="BH648" s="14" t="n"/>
      <c r="BI648" s="14" t="n"/>
      <c r="BJ648" s="14" t="n"/>
      <c r="BK648" s="14" t="n"/>
      <c r="BL648" s="14" t="n"/>
      <c r="BM648" s="14" t="n"/>
      <c r="BN648" s="14" t="n"/>
      <c r="BO648" s="14" t="n"/>
      <c r="BP648" s="14" t="n"/>
      <c r="BQ648" s="14" t="n"/>
      <c r="BR648" s="14" t="n"/>
      <c r="BT648" s="13" t="inlineStr">
        <is>
          <t>USA</t>
        </is>
      </c>
      <c r="BW648" s="33" t="inlineStr">
        <is>
          <t>https://www.teacherhorizons.com/advice/privacy-policy/</t>
        </is>
      </c>
      <c r="BX648" s="13" t="inlineStr">
        <is>
          <t>Hiring teachers</t>
        </is>
      </c>
      <c r="CA648" s="19" t="inlineStr">
        <is>
          <t>N</t>
        </is>
      </c>
      <c r="CC648" s="19" t="inlineStr">
        <is>
          <t>N</t>
        </is>
      </c>
      <c r="CF648" s="19" t="inlineStr">
        <is>
          <t>N</t>
        </is>
      </c>
      <c r="CG648" s="19" t="inlineStr">
        <is>
          <t>N</t>
        </is>
      </c>
      <c r="CI648" s="19" t="inlineStr">
        <is>
          <t>N</t>
        </is>
      </c>
      <c r="CJ648" s="19" t="inlineStr">
        <is>
          <t>N</t>
        </is>
      </c>
      <c r="CK648" s="19" t="inlineStr">
        <is>
          <t>N</t>
        </is>
      </c>
      <c r="CL648" s="19" t="inlineStr">
        <is>
          <t>N</t>
        </is>
      </c>
      <c r="CO648" s="19" t="inlineStr">
        <is>
          <t>N</t>
        </is>
      </c>
      <c r="CQ648" s="19" t="inlineStr">
        <is>
          <t>N</t>
        </is>
      </c>
      <c r="CT648" s="19" t="inlineStr">
        <is>
          <t>N</t>
        </is>
      </c>
      <c r="CU648" s="19" t="inlineStr">
        <is>
          <t>N</t>
        </is>
      </c>
      <c r="CW648" s="19" t="inlineStr">
        <is>
          <t>N</t>
        </is>
      </c>
      <c r="CX648" s="19" t="inlineStr">
        <is>
          <t>N</t>
        </is>
      </c>
      <c r="CY648" s="19" t="inlineStr">
        <is>
          <t>N</t>
        </is>
      </c>
      <c r="CZ648" s="19" t="inlineStr">
        <is>
          <t>N</t>
        </is>
      </c>
      <c r="DW648" s="13" t="n"/>
      <c r="DX648" s="22">
        <f>COUNTIF(A:A,A648)</f>
        <v/>
      </c>
      <c r="DZ648" s="19" t="n"/>
      <c r="EA648" s="19" t="n"/>
      <c r="EB648" s="43" t="inlineStr">
        <is>
          <t>info@teacherhorizons.com</t>
        </is>
      </c>
      <c r="EC648" s="20" t="n"/>
      <c r="ED648" s="20" t="n"/>
      <c r="EE648" s="20" t="n"/>
      <c r="EF648" s="20" t="n"/>
      <c r="EG648" s="20" t="n"/>
      <c r="EH648" s="20" t="n"/>
      <c r="EI648" s="20" t="inlineStr">
        <is>
          <t>vendor</t>
        </is>
      </c>
      <c r="EJ648" s="22">
        <f>_xlfn.CONCAT(AF648:BQ648)</f>
        <v/>
      </c>
      <c r="EK648" s="20" t="n"/>
      <c r="EL648" s="20" t="n"/>
      <c r="EM648" s="20" t="n"/>
      <c r="EN648" s="20" t="n"/>
    </row>
    <row r="649" ht="102" customHeight="1">
      <c r="A649" s="13" t="inlineStr">
        <is>
          <t>#000841</t>
        </is>
      </c>
      <c r="B649" s="14" t="inlineStr">
        <is>
          <t>Teachit</t>
        </is>
      </c>
      <c r="N649" s="38" t="inlineStr">
        <is>
          <t>I_Website Service</t>
        </is>
      </c>
      <c r="O649" s="21" t="inlineStr">
        <is>
          <t>https://www.teachit.co.uk</t>
        </is>
      </c>
      <c r="S649" s="19" t="inlineStr">
        <is>
          <t>Y</t>
        </is>
      </c>
      <c r="AF649" s="14" t="n"/>
      <c r="AG649" s="14" t="n"/>
      <c r="AH649" s="14" t="n"/>
      <c r="AI649" s="14" t="n"/>
      <c r="AJ649" s="14" t="n"/>
      <c r="AK649" s="14" t="n"/>
      <c r="AL649" s="14" t="n"/>
      <c r="AM649" s="14" t="n"/>
      <c r="AN649" s="14" t="n"/>
      <c r="AO649" s="14" t="n"/>
      <c r="AP649" s="14" t="n"/>
      <c r="AQ649" s="14" t="n"/>
      <c r="AR649" s="14" t="n"/>
      <c r="AS649" s="14" t="n"/>
      <c r="AT649" s="14" t="n"/>
      <c r="AU649" s="14" t="n"/>
      <c r="AV649" s="14" t="n"/>
      <c r="AW649" s="14" t="n"/>
      <c r="AX649" s="14" t="n"/>
      <c r="AY649" s="14" t="n"/>
      <c r="AZ649" s="14" t="n"/>
      <c r="BA649" s="14" t="n"/>
      <c r="BB649" s="14" t="n"/>
      <c r="BC649" s="14" t="n"/>
      <c r="BD649" s="14" t="n"/>
      <c r="BE649" s="14" t="n"/>
      <c r="BF649" s="14" t="n"/>
      <c r="BG649" s="14" t="n"/>
      <c r="BH649" s="14" t="n"/>
      <c r="BI649" s="14" t="n"/>
      <c r="BJ649" s="14" t="n"/>
      <c r="BK649" s="14" t="n"/>
      <c r="BL649" s="14" t="n"/>
      <c r="BM649" s="14" t="n"/>
      <c r="BN649" s="14" t="n"/>
      <c r="BO649" s="14" t="n"/>
      <c r="BP649" s="14" t="n"/>
      <c r="BQ649" s="14" t="n"/>
      <c r="BR649" s="14" t="n"/>
      <c r="BW649" s="138" t="inlineStr">
        <is>
          <t>(URL)https://www.teachit.co.uk/privacy-notice</t>
        </is>
      </c>
      <c r="BX649" s="13" t="inlineStr">
        <is>
          <t>[Chenghan]Provide high-quality teaching resources for the primary and secondary classroom</t>
        </is>
      </c>
      <c r="DX649" s="20" t="n"/>
      <c r="DZ649" s="19" t="n"/>
      <c r="EA649" s="19" t="n"/>
      <c r="EB649" s="20" t="n"/>
      <c r="EC649" s="20" t="n"/>
      <c r="ED649" s="20" t="n"/>
      <c r="EE649" s="20" t="n"/>
      <c r="EF649" s="20" t="n"/>
      <c r="EG649" s="20" t="n"/>
      <c r="EH649" s="20" t="n"/>
      <c r="EI649" s="20" t="n"/>
      <c r="EJ649" s="20" t="n"/>
      <c r="EK649" s="20" t="n"/>
      <c r="EL649" s="20" t="n"/>
      <c r="EM649" s="20" t="n"/>
      <c r="EN649" s="20" t="n"/>
    </row>
    <row r="650" ht="119.1" customHeight="1">
      <c r="A650" s="24" t="inlineStr">
        <is>
          <t>#000339</t>
        </is>
      </c>
      <c r="B650" s="24" t="inlineStr">
        <is>
          <t>TechSoft 2D-Design</t>
        </is>
      </c>
      <c r="C650" s="13" t="inlineStr">
        <is>
          <t>TechSoft UK Ltd</t>
        </is>
      </c>
      <c r="E650" s="15" t="inlineStr">
        <is>
          <t>No</t>
        </is>
      </c>
      <c r="F650" s="25" t="inlineStr">
        <is>
          <t>Low</t>
        </is>
      </c>
      <c r="G650" s="25" t="n"/>
      <c r="H650" s="25" t="n"/>
      <c r="I650" s="25" t="n"/>
      <c r="J650" s="25" t="n"/>
      <c r="K650" s="26" t="n"/>
      <c r="L650" s="26">
        <f>IF(COUNTIF(K:K,K650)=0,"",COUNTIF(K:K,K650))</f>
        <v/>
      </c>
      <c r="M650" s="13" t="inlineStr">
        <is>
          <t>Digital Product</t>
        </is>
      </c>
      <c r="N650" s="13" t="inlineStr">
        <is>
          <t>I_Desktop App</t>
        </is>
      </c>
      <c r="O650" s="37" t="inlineStr">
        <is>
          <t>https://en.freedownloadmanager.org/Windows-PC/2D-Design.html</t>
        </is>
      </c>
      <c r="P650" s="13">
        <f>COUNTIF(Q650:AC650,"Y")</f>
        <v/>
      </c>
      <c r="R650" s="19" t="inlineStr">
        <is>
          <t>Y</t>
        </is>
      </c>
      <c r="S650" s="19" t="inlineStr">
        <is>
          <t>Y</t>
        </is>
      </c>
      <c r="T650" s="19" t="inlineStr">
        <is>
          <t>N</t>
        </is>
      </c>
      <c r="U650" s="19" t="inlineStr"/>
      <c r="V650" s="19" t="inlineStr"/>
      <c r="W650" s="19" t="inlineStr">
        <is>
          <t>N</t>
        </is>
      </c>
      <c r="X650" s="19" t="inlineStr">
        <is>
          <t>N</t>
        </is>
      </c>
      <c r="Y650" s="19" t="inlineStr">
        <is>
          <t>N</t>
        </is>
      </c>
      <c r="Z650" s="19" t="inlineStr">
        <is>
          <t>N</t>
        </is>
      </c>
      <c r="AA650" s="19" t="inlineStr">
        <is>
          <t>N</t>
        </is>
      </c>
      <c r="AB650" s="19" t="inlineStr">
        <is>
          <t>N</t>
        </is>
      </c>
      <c r="AC650" s="19" t="inlineStr">
        <is>
          <t>N</t>
        </is>
      </c>
      <c r="AE650" s="13" t="n"/>
      <c r="AF650" s="14" t="n"/>
      <c r="AG650" s="14" t="inlineStr">
        <is>
          <t>Y</t>
        </is>
      </c>
      <c r="AH650" s="14" t="inlineStr">
        <is>
          <t>Y</t>
        </is>
      </c>
      <c r="AI650" s="14" t="n"/>
      <c r="AJ650" s="14" t="inlineStr">
        <is>
          <t>Y</t>
        </is>
      </c>
      <c r="AK650" s="14" t="inlineStr">
        <is>
          <t>Y</t>
        </is>
      </c>
      <c r="AL650" s="14" t="n"/>
      <c r="AM650" s="14" t="n"/>
      <c r="AN650" s="14" t="n"/>
      <c r="AO650" s="14" t="n"/>
      <c r="AP650" s="14" t="n"/>
      <c r="AQ650" s="14" t="n"/>
      <c r="AR650" s="14" t="n"/>
      <c r="AS650" s="14" t="n"/>
      <c r="AT650" s="14" t="n"/>
      <c r="AU650" s="14" t="n"/>
      <c r="AV650" s="14" t="n"/>
      <c r="AW650" s="14" t="n"/>
      <c r="AX650" s="14" t="n"/>
      <c r="AY650" s="14" t="n"/>
      <c r="AZ650" s="14" t="n"/>
      <c r="BA650" s="14" t="n"/>
      <c r="BB650" s="14" t="n"/>
      <c r="BC650" s="14" t="n"/>
      <c r="BD650" s="14" t="n"/>
      <c r="BE650" s="14" t="n"/>
      <c r="BF650" s="14" t="n"/>
      <c r="BG650" s="14" t="n"/>
      <c r="BH650" s="14" t="n"/>
      <c r="BI650" s="14" t="n"/>
      <c r="BJ650" s="14" t="n"/>
      <c r="BK650" s="14" t="n"/>
      <c r="BL650" s="14" t="n"/>
      <c r="BM650" s="14" t="n"/>
      <c r="BN650" s="14" t="n"/>
      <c r="BO650" s="14" t="n"/>
      <c r="BP650" s="14" t="n"/>
      <c r="BQ650" s="14" t="n"/>
      <c r="BR650" s="14" t="n"/>
      <c r="BS650" s="13" t="inlineStr">
        <is>
          <t>?</t>
        </is>
      </c>
      <c r="BT650" s="13" t="inlineStr">
        <is>
          <t>UK</t>
        </is>
      </c>
      <c r="BW650" s="33" t="inlineStr">
        <is>
          <t>https://www.techsoft.co.uk/Company/PrivacyPolicy</t>
        </is>
      </c>
      <c r="BX650" s="13" t="inlineStr">
        <is>
          <t>2D Drawing/Driver Software Laser Cutter &amp; Vinyl Cutter - STEAM/ART</t>
        </is>
      </c>
      <c r="CA650" s="19" t="inlineStr">
        <is>
          <t>N</t>
        </is>
      </c>
      <c r="CC650" s="19" t="inlineStr">
        <is>
          <t>N</t>
        </is>
      </c>
      <c r="CF650" s="19" t="inlineStr">
        <is>
          <t>N</t>
        </is>
      </c>
      <c r="CG650" s="19" t="inlineStr">
        <is>
          <t>N</t>
        </is>
      </c>
      <c r="CI650" s="19" t="inlineStr">
        <is>
          <t>N</t>
        </is>
      </c>
      <c r="CJ650" s="19" t="inlineStr">
        <is>
          <t>N</t>
        </is>
      </c>
      <c r="CK650" s="19" t="inlineStr">
        <is>
          <t>N</t>
        </is>
      </c>
      <c r="CL650" s="19" t="inlineStr">
        <is>
          <t>N</t>
        </is>
      </c>
      <c r="CO650" s="19" t="inlineStr">
        <is>
          <t>N</t>
        </is>
      </c>
      <c r="CQ650" s="19" t="inlineStr">
        <is>
          <t>N</t>
        </is>
      </c>
      <c r="CT650" s="19" t="inlineStr">
        <is>
          <t>N</t>
        </is>
      </c>
      <c r="CU650" s="19" t="inlineStr">
        <is>
          <t>N</t>
        </is>
      </c>
      <c r="CW650" s="19" t="inlineStr">
        <is>
          <t>N</t>
        </is>
      </c>
      <c r="CX650" s="19" t="inlineStr">
        <is>
          <t>N</t>
        </is>
      </c>
      <c r="CY650" s="19" t="inlineStr">
        <is>
          <t>N</t>
        </is>
      </c>
      <c r="CZ650" s="19" t="inlineStr">
        <is>
          <t>N</t>
        </is>
      </c>
      <c r="DW650" s="13" t="inlineStr">
        <is>
          <t>None</t>
        </is>
      </c>
      <c r="DX650" s="22">
        <f>COUNTIF(A:A,A650)</f>
        <v/>
      </c>
      <c r="DZ650" s="19" t="n"/>
      <c r="EA650" s="19" t="n"/>
      <c r="EB650" s="20" t="n"/>
      <c r="EC650" s="20" t="n"/>
      <c r="ED650" s="43" t="inlineStr">
        <is>
          <t>https://en.freedownloadmanager.org/Windows-PC/2D-Design.html</t>
        </is>
      </c>
      <c r="EE650" s="43" t="n"/>
      <c r="EF650" s="43" t="n"/>
      <c r="EG650" s="43" t="n"/>
      <c r="EH650" s="43" t="n"/>
      <c r="EI650" s="20" t="inlineStr">
        <is>
          <t>tool</t>
        </is>
      </c>
      <c r="EJ650" s="22">
        <f>_xlfn.CONCAT(AF650:BQ650)</f>
        <v/>
      </c>
      <c r="EK650" s="22" t="n"/>
      <c r="EL650" s="20" t="n"/>
      <c r="EM650" s="20" t="n"/>
      <c r="EN650" s="20" t="n"/>
    </row>
    <row r="651" ht="68.09999999999999" customHeight="1">
      <c r="A651" s="13" t="inlineStr">
        <is>
          <t>#000842</t>
        </is>
      </c>
      <c r="B651" s="14" t="inlineStr">
        <is>
          <t>Teema</t>
        </is>
      </c>
      <c r="N651" s="38" t="inlineStr">
        <is>
          <t>I_Website Service</t>
        </is>
      </c>
      <c r="O651" s="138" t="inlineStr">
        <is>
          <t>https://teemagroup.com/</t>
        </is>
      </c>
      <c r="S651" s="19" t="inlineStr">
        <is>
          <t>Y</t>
        </is>
      </c>
      <c r="AF651" s="14" t="n"/>
      <c r="AG651" s="14" t="n"/>
      <c r="AH651" s="14" t="n"/>
      <c r="AI651" s="14" t="n"/>
      <c r="AJ651" s="14" t="n"/>
      <c r="AK651" s="14" t="n"/>
      <c r="AL651" s="14" t="n"/>
      <c r="AM651" s="14" t="n"/>
      <c r="AN651" s="14" t="n"/>
      <c r="AO651" s="14" t="n"/>
      <c r="AP651" s="14" t="n"/>
      <c r="AQ651" s="14" t="n"/>
      <c r="AR651" s="14" t="n"/>
      <c r="AS651" s="14" t="n"/>
      <c r="AT651" s="14" t="n"/>
      <c r="AU651" s="14" t="n"/>
      <c r="AV651" s="14" t="n"/>
      <c r="AW651" s="14" t="n"/>
      <c r="AX651" s="14" t="n"/>
      <c r="AY651" s="14" t="n"/>
      <c r="AZ651" s="14" t="n"/>
      <c r="BA651" s="14" t="n"/>
      <c r="BB651" s="14" t="n"/>
      <c r="BC651" s="14" t="n"/>
      <c r="BD651" s="14" t="n"/>
      <c r="BE651" s="14" t="n"/>
      <c r="BF651" s="14" t="n"/>
      <c r="BG651" s="14" t="n"/>
      <c r="BH651" s="14" t="n"/>
      <c r="BI651" s="14" t="n"/>
      <c r="BJ651" s="14" t="n"/>
      <c r="BK651" s="14" t="n"/>
      <c r="BL651" s="14" t="n"/>
      <c r="BM651" s="14" t="n"/>
      <c r="BN651" s="14" t="n"/>
      <c r="BO651" s="14" t="n"/>
      <c r="BP651" s="14" t="n"/>
      <c r="BQ651" s="14" t="n"/>
      <c r="BR651" s="14" t="n"/>
      <c r="BW651" s="138" t="inlineStr">
        <is>
          <t>(URL)https://teemagroup.com/</t>
        </is>
      </c>
      <c r="BX651" s="79" t="inlineStr">
        <is>
          <t>Livestream app</t>
        </is>
      </c>
      <c r="DX651" s="20" t="n"/>
      <c r="DZ651" s="19" t="n"/>
      <c r="EA651" s="19" t="n"/>
      <c r="EB651" s="20" t="n"/>
      <c r="EC651" s="20" t="n"/>
      <c r="ED651" s="20" t="n"/>
      <c r="EE651" s="20" t="n"/>
      <c r="EF651" s="20" t="n"/>
      <c r="EG651" s="20" t="n"/>
      <c r="EH651" s="20" t="n"/>
      <c r="EI651" s="20" t="n"/>
      <c r="EJ651" s="20" t="n"/>
      <c r="EK651" s="20" t="n"/>
      <c r="EL651" s="20" t="n"/>
      <c r="EM651" s="20" t="n"/>
      <c r="EN651" s="20" t="n"/>
    </row>
    <row r="652" ht="33.95" customHeight="1">
      <c r="A652" s="24" t="inlineStr">
        <is>
          <t>#000340</t>
        </is>
      </c>
      <c r="B652" s="24" t="inlineStr">
        <is>
          <t>Telling Time</t>
        </is>
      </c>
      <c r="C652" s="13" t="inlineStr">
        <is>
          <t>GiggleUp Kids Apps And Educational Games Pty Ltd</t>
        </is>
      </c>
      <c r="E652" s="15" t="inlineStr">
        <is>
          <t>No</t>
        </is>
      </c>
      <c r="F652" s="25" t="inlineStr">
        <is>
          <t>Low</t>
        </is>
      </c>
      <c r="G652" s="25" t="n"/>
      <c r="H652" s="25" t="n"/>
      <c r="I652" s="25" t="n"/>
      <c r="J652" s="25" t="n"/>
      <c r="K652" s="26" t="n"/>
      <c r="L652" s="26">
        <f>IF(COUNTIF(K:K,K652)=0,"",COUNTIF(K:K,K652))</f>
        <v/>
      </c>
      <c r="M652" s="13" t="inlineStr">
        <is>
          <t>Digital Product</t>
        </is>
      </c>
      <c r="N652" s="13" t="inlineStr">
        <is>
          <t>I_Mobile App</t>
        </is>
      </c>
      <c r="O652" s="21" t="inlineStr">
        <is>
          <t>https://apps.apple.com/us/app/interactive-telling-time/id482452233</t>
        </is>
      </c>
      <c r="P652" s="13">
        <f>COUNTIF(Q652:AC652,"Y")</f>
        <v/>
      </c>
      <c r="R652" s="19" t="inlineStr">
        <is>
          <t>N</t>
        </is>
      </c>
      <c r="S652" s="19" t="inlineStr"/>
      <c r="T652" s="19" t="inlineStr">
        <is>
          <t>N</t>
        </is>
      </c>
      <c r="U652" s="19" t="inlineStr"/>
      <c r="V652" s="19" t="inlineStr"/>
      <c r="W652" s="19" t="inlineStr">
        <is>
          <t>N</t>
        </is>
      </c>
      <c r="X652" s="19" t="inlineStr">
        <is>
          <t>N</t>
        </is>
      </c>
      <c r="Y652" s="19" t="inlineStr">
        <is>
          <t>N</t>
        </is>
      </c>
      <c r="Z652" s="19" t="inlineStr">
        <is>
          <t>N</t>
        </is>
      </c>
      <c r="AA652" s="19" t="inlineStr">
        <is>
          <t>Y</t>
        </is>
      </c>
      <c r="AB652" s="19" t="inlineStr">
        <is>
          <t>N</t>
        </is>
      </c>
      <c r="AC652" s="19" t="inlineStr">
        <is>
          <t>N</t>
        </is>
      </c>
      <c r="AE652" s="13" t="n"/>
      <c r="AF652" s="14" t="n"/>
      <c r="AG652" s="14" t="n"/>
      <c r="AH652" s="14" t="n"/>
      <c r="AI652" s="14" t="n"/>
      <c r="AJ652" s="14" t="n"/>
      <c r="AK652" s="14" t="n"/>
      <c r="AL652" s="14" t="n"/>
      <c r="AM652" s="14" t="n"/>
      <c r="AN652" s="14" t="n"/>
      <c r="AO652" s="14" t="n"/>
      <c r="AP652" s="14" t="n"/>
      <c r="AQ652" s="14" t="n"/>
      <c r="AR652" s="14" t="n"/>
      <c r="AS652" s="14" t="n"/>
      <c r="AT652" s="14" t="n"/>
      <c r="AU652" s="14" t="n"/>
      <c r="AV652" s="14" t="n"/>
      <c r="AW652" s="14" t="n"/>
      <c r="AX652" s="14" t="n"/>
      <c r="AY652" s="14" t="n"/>
      <c r="AZ652" s="14" t="n"/>
      <c r="BA652" s="14" t="n"/>
      <c r="BB652" s="14" t="n"/>
      <c r="BC652" s="14" t="n"/>
      <c r="BD652" s="14" t="n"/>
      <c r="BE652" s="14" t="n"/>
      <c r="BF652" s="14" t="n"/>
      <c r="BG652" s="14" t="n"/>
      <c r="BH652" s="14" t="n"/>
      <c r="BI652" s="14" t="n"/>
      <c r="BJ652" s="14" t="n"/>
      <c r="BK652" s="14" t="n"/>
      <c r="BL652" s="14" t="n"/>
      <c r="BM652" s="14" t="n"/>
      <c r="BN652" s="14" t="n"/>
      <c r="BO652" s="14" t="n"/>
      <c r="BP652" s="14" t="n"/>
      <c r="BQ652" s="14" t="n"/>
      <c r="BR652" s="14" t="n"/>
      <c r="BT652" s="86" t="inlineStr">
        <is>
          <t>No identifiable data</t>
        </is>
      </c>
      <c r="BW652" s="44" t="n"/>
      <c r="BX652" s="13" t="inlineStr">
        <is>
          <t>Math</t>
        </is>
      </c>
      <c r="CA652" s="19" t="inlineStr">
        <is>
          <t>N</t>
        </is>
      </c>
      <c r="CC652" s="19" t="inlineStr">
        <is>
          <t>N</t>
        </is>
      </c>
      <c r="CF652" s="19" t="inlineStr">
        <is>
          <t>N</t>
        </is>
      </c>
      <c r="CG652" s="19" t="inlineStr">
        <is>
          <t>N</t>
        </is>
      </c>
      <c r="CI652" s="19" t="inlineStr">
        <is>
          <t>N</t>
        </is>
      </c>
      <c r="CJ652" s="19" t="inlineStr">
        <is>
          <t>N</t>
        </is>
      </c>
      <c r="CK652" s="19" t="inlineStr">
        <is>
          <t>N</t>
        </is>
      </c>
      <c r="CL652" s="19" t="inlineStr">
        <is>
          <t>N</t>
        </is>
      </c>
      <c r="CO652" s="19" t="inlineStr">
        <is>
          <t>N</t>
        </is>
      </c>
      <c r="CQ652" s="19" t="inlineStr">
        <is>
          <t>N</t>
        </is>
      </c>
      <c r="CT652" s="19" t="inlineStr">
        <is>
          <t>N</t>
        </is>
      </c>
      <c r="CU652" s="19" t="inlineStr">
        <is>
          <t>N</t>
        </is>
      </c>
      <c r="CW652" s="19" t="inlineStr">
        <is>
          <t>N</t>
        </is>
      </c>
      <c r="CX652" s="19" t="inlineStr">
        <is>
          <t>N</t>
        </is>
      </c>
      <c r="CY652" s="19" t="inlineStr">
        <is>
          <t>N</t>
        </is>
      </c>
      <c r="CZ652" s="19" t="inlineStr">
        <is>
          <t>N</t>
        </is>
      </c>
      <c r="DW652" s="13" t="inlineStr">
        <is>
          <t>None</t>
        </is>
      </c>
      <c r="DX652" s="22">
        <f>COUNTIF(A:A,A652)</f>
        <v/>
      </c>
      <c r="DZ652" s="19" t="n"/>
      <c r="EA652" s="19" t="n"/>
      <c r="EB652" s="20" t="n"/>
      <c r="EC652" s="20" t="n"/>
      <c r="ED652" s="20" t="n"/>
      <c r="EE652" s="20" t="n"/>
      <c r="EF652" s="20" t="n"/>
      <c r="EG652" s="20" t="n"/>
      <c r="EH652" s="20" t="n"/>
      <c r="EI652" s="20" t="inlineStr">
        <is>
          <t>math</t>
        </is>
      </c>
      <c r="EJ652" s="22">
        <f>_xlfn.CONCAT(AF652:BQ652)</f>
        <v/>
      </c>
      <c r="EK652" s="22" t="n"/>
      <c r="EL652" s="20" t="n"/>
      <c r="EM652" s="20" t="n"/>
      <c r="EN652" s="20" t="n"/>
    </row>
    <row r="653" ht="119.1" customHeight="1">
      <c r="A653" s="13" t="inlineStr">
        <is>
          <t>#000843</t>
        </is>
      </c>
      <c r="B653" s="14" t="inlineStr">
        <is>
          <t>Tencent cloud</t>
        </is>
      </c>
      <c r="N653" s="38" t="inlineStr">
        <is>
          <t>I_Website Service</t>
        </is>
      </c>
      <c r="O653" s="138" t="inlineStr">
        <is>
          <t>https://cloud.tencent.com/</t>
        </is>
      </c>
      <c r="S653" s="19" t="inlineStr">
        <is>
          <t>Y</t>
        </is>
      </c>
      <c r="AF653" s="14" t="n"/>
      <c r="AG653" s="14" t="n"/>
      <c r="AH653" s="14" t="n"/>
      <c r="AI653" s="14" t="n"/>
      <c r="AJ653" s="14" t="n"/>
      <c r="AK653" s="14" t="n"/>
      <c r="AL653" s="14" t="n"/>
      <c r="AM653" s="14" t="n"/>
      <c r="AN653" s="14" t="n"/>
      <c r="AO653" s="14" t="n"/>
      <c r="AP653" s="14" t="n"/>
      <c r="AQ653" s="14" t="n"/>
      <c r="AR653" s="14" t="n"/>
      <c r="AS653" s="14" t="n"/>
      <c r="AT653" s="14" t="n"/>
      <c r="AU653" s="14" t="n"/>
      <c r="AV653" s="14" t="n"/>
      <c r="AW653" s="14" t="n"/>
      <c r="AX653" s="14" t="n"/>
      <c r="AY653" s="14" t="n"/>
      <c r="AZ653" s="14" t="n"/>
      <c r="BA653" s="14" t="n"/>
      <c r="BB653" s="14" t="n"/>
      <c r="BC653" s="14" t="n"/>
      <c r="BD653" s="14" t="n"/>
      <c r="BE653" s="14" t="n"/>
      <c r="BF653" s="14" t="n"/>
      <c r="BG653" s="14" t="n"/>
      <c r="BH653" s="14" t="n"/>
      <c r="BI653" s="14" t="n"/>
      <c r="BJ653" s="14" t="n"/>
      <c r="BK653" s="14" t="n"/>
      <c r="BL653" s="14" t="n"/>
      <c r="BM653" s="14" t="n"/>
      <c r="BN653" s="14" t="n"/>
      <c r="BO653" s="14" t="n"/>
      <c r="BP653" s="14" t="n"/>
      <c r="BQ653" s="14" t="n"/>
      <c r="BR653" s="14" t="n"/>
      <c r="BW653" s="138" t="inlineStr">
        <is>
          <t>https://cloud.tencent.com/document/product/301/11470</t>
        </is>
      </c>
      <c r="BX653" s="13" t="inlineStr">
        <is>
          <t>[Chenghan]Cloud storage services</t>
        </is>
      </c>
      <c r="DX653" s="20" t="n"/>
      <c r="DZ653" s="19" t="n"/>
      <c r="EA653" s="19" t="n"/>
      <c r="EB653" s="20" t="n"/>
      <c r="EC653" s="20" t="n"/>
      <c r="ED653" s="20" t="n"/>
      <c r="EE653" s="20" t="n"/>
      <c r="EF653" s="20" t="n"/>
      <c r="EG653" s="20" t="n"/>
      <c r="EH653" s="20" t="n"/>
      <c r="EI653" s="20" t="n"/>
      <c r="EJ653" s="20" t="n"/>
      <c r="EK653" s="20" t="n"/>
      <c r="EL653" s="20" t="n"/>
      <c r="EM653" s="20" t="n"/>
      <c r="EN653" s="20" t="n"/>
    </row>
    <row r="654" ht="170.1" customHeight="1">
      <c r="A654" s="24" t="inlineStr">
        <is>
          <t>#000653</t>
        </is>
      </c>
      <c r="B654" s="13" t="inlineStr">
        <is>
          <t>Tencent Video</t>
        </is>
      </c>
      <c r="D654" s="13" t="inlineStr">
        <is>
          <t>CHECK LANG</t>
        </is>
      </c>
      <c r="F654" s="25" t="n"/>
      <c r="G654" s="25" t="n"/>
      <c r="H654" s="25" t="n"/>
      <c r="I654" s="25" t="n"/>
      <c r="J654" s="25" t="n"/>
      <c r="L654" s="26">
        <f>IF(COUNTIF(K:K,K654)=0,"",COUNTIF(K:K,K654))</f>
        <v/>
      </c>
      <c r="M654" s="13" t="inlineStr">
        <is>
          <t>Digital Product</t>
        </is>
      </c>
      <c r="N654" s="13" t="inlineStr">
        <is>
          <t>I_Website Service</t>
        </is>
      </c>
      <c r="O654" s="41" t="inlineStr">
        <is>
          <t>https://wetv.vip/</t>
        </is>
      </c>
      <c r="P654" s="13">
        <f>COUNTIF(Q654:AC654,"Y")</f>
        <v/>
      </c>
      <c r="R654" s="19" t="inlineStr">
        <is>
          <t>Y</t>
        </is>
      </c>
      <c r="S654" s="19" t="inlineStr">
        <is>
          <t>Y</t>
        </is>
      </c>
      <c r="T654" s="19" t="inlineStr">
        <is>
          <t>N</t>
        </is>
      </c>
      <c r="U654" s="19" t="inlineStr"/>
      <c r="V654" s="19" t="inlineStr"/>
      <c r="W654" s="19" t="inlineStr">
        <is>
          <t>N</t>
        </is>
      </c>
      <c r="X654" s="19" t="inlineStr">
        <is>
          <t>N</t>
        </is>
      </c>
      <c r="Y654" s="19" t="inlineStr">
        <is>
          <t>N</t>
        </is>
      </c>
      <c r="Z654" s="19" t="inlineStr">
        <is>
          <t>N</t>
        </is>
      </c>
      <c r="AA654" s="19" t="inlineStr">
        <is>
          <t>N</t>
        </is>
      </c>
      <c r="AB654" s="19" t="inlineStr">
        <is>
          <t>N</t>
        </is>
      </c>
      <c r="AC654" s="19" t="inlineStr">
        <is>
          <t>N</t>
        </is>
      </c>
      <c r="AE654" s="13" t="n"/>
      <c r="AF654" s="14" t="n"/>
      <c r="AG654" s="14" t="n"/>
      <c r="AH654" s="14" t="n"/>
      <c r="AI654" s="14" t="n"/>
      <c r="AJ654" s="14" t="n"/>
      <c r="AK654" s="14" t="n"/>
      <c r="AL654" s="14" t="n"/>
      <c r="AM654" s="14" t="n"/>
      <c r="AN654" s="14" t="n"/>
      <c r="AO654" s="14" t="n"/>
      <c r="AP654" s="14" t="n"/>
      <c r="AQ654" s="14" t="n"/>
      <c r="AR654" s="14" t="n"/>
      <c r="AS654" s="14" t="n"/>
      <c r="AT654" s="14" t="n"/>
      <c r="AU654" s="14" t="n"/>
      <c r="AV654" s="14" t="n"/>
      <c r="AW654" s="14" t="n"/>
      <c r="AX654" s="14" t="n"/>
      <c r="AY654" s="14" t="n"/>
      <c r="AZ654" s="14" t="n"/>
      <c r="BA654" s="14" t="n"/>
      <c r="BB654" s="14" t="n"/>
      <c r="BC654" s="14" t="n"/>
      <c r="BD654" s="14" t="n"/>
      <c r="BE654" s="14" t="n"/>
      <c r="BF654" s="14" t="n"/>
      <c r="BG654" s="14" t="n"/>
      <c r="BH654" s="14" t="n"/>
      <c r="BI654" s="14" t="n"/>
      <c r="BJ654" s="14" t="n"/>
      <c r="BK654" s="14" t="n"/>
      <c r="BL654" s="14" t="n"/>
      <c r="BM654" s="14" t="n"/>
      <c r="BN654" s="14" t="n"/>
      <c r="BO654" s="14" t="n"/>
      <c r="BP654" s="14" t="n"/>
      <c r="BQ654" s="14" t="n"/>
      <c r="BR654" s="14" t="n"/>
      <c r="BT654" s="13" t="inlineStr">
        <is>
          <t>China</t>
        </is>
      </c>
      <c r="BV654" s="13" t="inlineStr">
        <is>
          <t>(Message)If you choose to set up your profile using a social media or third-party account,  information, including contact details, gender and birth date, is collected.</t>
        </is>
      </c>
      <c r="BW654" s="33" t="inlineStr">
        <is>
          <t>https://static.wetvinfo.com/static/policyview/web/viewer.html?t=privacy&amp;a=en</t>
        </is>
      </c>
      <c r="BX654" s="13" t="inlineStr">
        <is>
          <t>Video watching</t>
        </is>
      </c>
      <c r="CA654" s="19" t="inlineStr">
        <is>
          <t>N</t>
        </is>
      </c>
      <c r="CC654" s="19" t="inlineStr">
        <is>
          <t>N</t>
        </is>
      </c>
      <c r="CF654" s="19" t="inlineStr">
        <is>
          <t>N</t>
        </is>
      </c>
      <c r="CG654" s="19" t="inlineStr">
        <is>
          <t>N</t>
        </is>
      </c>
      <c r="CI654" s="19" t="inlineStr">
        <is>
          <t>N</t>
        </is>
      </c>
      <c r="CJ654" s="19" t="inlineStr">
        <is>
          <t>N</t>
        </is>
      </c>
      <c r="CK654" s="19" t="inlineStr">
        <is>
          <t>N</t>
        </is>
      </c>
      <c r="CL654" s="19" t="inlineStr">
        <is>
          <t>N</t>
        </is>
      </c>
      <c r="CO654" s="19" t="inlineStr">
        <is>
          <t>N</t>
        </is>
      </c>
      <c r="CQ654" s="19" t="inlineStr">
        <is>
          <t>N</t>
        </is>
      </c>
      <c r="CT654" s="19" t="inlineStr">
        <is>
          <t>N</t>
        </is>
      </c>
      <c r="CU654" s="19" t="inlineStr">
        <is>
          <t>N</t>
        </is>
      </c>
      <c r="CW654" s="19" t="inlineStr">
        <is>
          <t>N</t>
        </is>
      </c>
      <c r="CX654" s="19" t="inlineStr">
        <is>
          <t>N</t>
        </is>
      </c>
      <c r="CY654" s="19" t="inlineStr">
        <is>
          <t>N</t>
        </is>
      </c>
      <c r="CZ654" s="19" t="inlineStr">
        <is>
          <t>N</t>
        </is>
      </c>
      <c r="DW654" s="13" t="n"/>
      <c r="DX654" s="22">
        <f>COUNTIF(A:A,A654)</f>
        <v/>
      </c>
      <c r="DZ654" s="19" t="n"/>
      <c r="EA654" s="19" t="n"/>
      <c r="EB654" s="20" t="n"/>
      <c r="EC654" s="20" t="n"/>
      <c r="ED654" s="20" t="n"/>
      <c r="EE654" s="20" t="n"/>
      <c r="EF654" s="20" t="n"/>
      <c r="EG654" s="20" t="n"/>
      <c r="EH654" s="20" t="n"/>
      <c r="EI654" s="20" t="inlineStr">
        <is>
          <t>tool</t>
        </is>
      </c>
      <c r="EJ654" s="22">
        <f>_xlfn.CONCAT(AF654:BQ654)</f>
        <v/>
      </c>
      <c r="EK654" s="20" t="n"/>
      <c r="EL654" s="20" t="n"/>
      <c r="EM654" s="20" t="n"/>
      <c r="EN654" s="20" t="n"/>
    </row>
    <row r="655" ht="68.09999999999999" customHeight="1">
      <c r="A655" s="24" t="inlineStr">
        <is>
          <t>#000654</t>
        </is>
      </c>
      <c r="B655" s="13" t="inlineStr">
        <is>
          <t>Tennisline</t>
        </is>
      </c>
      <c r="F655" s="25" t="n"/>
      <c r="G655" s="25" t="n"/>
      <c r="H655" s="25" t="n"/>
      <c r="I655" s="25" t="n"/>
      <c r="J655" s="25" t="n"/>
      <c r="L655" s="26">
        <f>IF(COUNTIF(K:K,K655)=0,"",COUNTIF(K:K,K655))</f>
        <v/>
      </c>
      <c r="M655" s="13" t="inlineStr">
        <is>
          <t>Vendor</t>
        </is>
      </c>
      <c r="N655" s="13" t="inlineStr">
        <is>
          <t>V_CCA</t>
        </is>
      </c>
      <c r="O655" s="41" t="inlineStr">
        <is>
          <t>https://tennisline.com/</t>
        </is>
      </c>
      <c r="P655" s="13">
        <f>COUNTIF(Q655:AC655,"Y")</f>
        <v/>
      </c>
      <c r="R655" s="19" t="inlineStr">
        <is>
          <t>N</t>
        </is>
      </c>
      <c r="S655" s="19" t="inlineStr"/>
      <c r="T655" s="19" t="inlineStr">
        <is>
          <t>N</t>
        </is>
      </c>
      <c r="U655" s="19" t="inlineStr"/>
      <c r="V655" s="19" t="inlineStr"/>
      <c r="W655" s="19" t="inlineStr">
        <is>
          <t>N</t>
        </is>
      </c>
      <c r="X655" s="19" t="inlineStr">
        <is>
          <t>N</t>
        </is>
      </c>
      <c r="Y655" s="19" t="inlineStr">
        <is>
          <t>N</t>
        </is>
      </c>
      <c r="Z655" s="19" t="inlineStr">
        <is>
          <t>N</t>
        </is>
      </c>
      <c r="AA655" s="19" t="inlineStr">
        <is>
          <t>N</t>
        </is>
      </c>
      <c r="AB655" s="19" t="inlineStr">
        <is>
          <t>N</t>
        </is>
      </c>
      <c r="AC655" s="19" t="inlineStr">
        <is>
          <t>N</t>
        </is>
      </c>
      <c r="AE655" s="13" t="n"/>
      <c r="AF655" s="14" t="n"/>
      <c r="AG655" s="14" t="inlineStr">
        <is>
          <t>Y</t>
        </is>
      </c>
      <c r="AH655" s="14" t="n"/>
      <c r="AI655" s="14" t="n"/>
      <c r="AJ655" s="14" t="n"/>
      <c r="AK655" s="14" t="n"/>
      <c r="AL655" s="14" t="inlineStr">
        <is>
          <t>Y</t>
        </is>
      </c>
      <c r="AM655" s="14" t="n"/>
      <c r="AN655" s="14" t="n"/>
      <c r="AO655" s="14" t="n"/>
      <c r="AP655" s="14" t="n"/>
      <c r="AQ655" s="14" t="n"/>
      <c r="AR655" s="14" t="n"/>
      <c r="AS655" s="14" t="n"/>
      <c r="AT655" s="14" t="n"/>
      <c r="AU655" s="14" t="n"/>
      <c r="AV655" s="14" t="n"/>
      <c r="AW655" s="14" t="n"/>
      <c r="AX655" s="14" t="n"/>
      <c r="AY655" s="14" t="n"/>
      <c r="AZ655" s="14" t="n"/>
      <c r="BA655" s="14" t="n"/>
      <c r="BB655" s="14" t="n"/>
      <c r="BC655" s="14" t="n"/>
      <c r="BD655" s="14" t="n"/>
      <c r="BE655" s="14" t="n"/>
      <c r="BF655" s="14" t="n"/>
      <c r="BG655" s="14" t="inlineStr">
        <is>
          <t>Y</t>
        </is>
      </c>
      <c r="BH655" s="14" t="n"/>
      <c r="BI655" s="14" t="n"/>
      <c r="BJ655" s="14" t="n"/>
      <c r="BK655" s="14" t="n"/>
      <c r="BL655" s="14" t="n"/>
      <c r="BM655" s="14" t="n"/>
      <c r="BN655" s="14" t="n"/>
      <c r="BO655" s="14" t="n"/>
      <c r="BP655" s="14" t="n"/>
      <c r="BQ655" s="14" t="n"/>
      <c r="BR655" s="14" t="n"/>
      <c r="BT655" s="13" t="inlineStr">
        <is>
          <t>China</t>
        </is>
      </c>
      <c r="BW655" s="138" t="inlineStr">
        <is>
          <t>(URL)https://tennisline.com/</t>
        </is>
      </c>
      <c r="BX655" s="13" t="inlineStr">
        <is>
          <t>Provision of co- curricular activities</t>
        </is>
      </c>
      <c r="CA655" s="19" t="inlineStr">
        <is>
          <t>N</t>
        </is>
      </c>
      <c r="CC655" s="19" t="inlineStr">
        <is>
          <t>N</t>
        </is>
      </c>
      <c r="CF655" s="19" t="inlineStr">
        <is>
          <t>N</t>
        </is>
      </c>
      <c r="CG655" s="19" t="inlineStr">
        <is>
          <t>N</t>
        </is>
      </c>
      <c r="CI655" s="19" t="inlineStr">
        <is>
          <t>N</t>
        </is>
      </c>
      <c r="CJ655" s="19" t="inlineStr">
        <is>
          <t>N</t>
        </is>
      </c>
      <c r="CK655" s="19" t="inlineStr">
        <is>
          <t>N</t>
        </is>
      </c>
      <c r="CL655" s="19" t="inlineStr">
        <is>
          <t>N</t>
        </is>
      </c>
      <c r="CO655" s="19" t="inlineStr">
        <is>
          <t>N</t>
        </is>
      </c>
      <c r="CQ655" s="19" t="inlineStr">
        <is>
          <t>N</t>
        </is>
      </c>
      <c r="CT655" s="19" t="inlineStr">
        <is>
          <t>N</t>
        </is>
      </c>
      <c r="CU655" s="19" t="inlineStr">
        <is>
          <t>N</t>
        </is>
      </c>
      <c r="CW655" s="19" t="inlineStr">
        <is>
          <t>N</t>
        </is>
      </c>
      <c r="CX655" s="19" t="inlineStr">
        <is>
          <t>N</t>
        </is>
      </c>
      <c r="CY655" s="19" t="inlineStr">
        <is>
          <t>N</t>
        </is>
      </c>
      <c r="CZ655" s="19" t="inlineStr">
        <is>
          <t>N</t>
        </is>
      </c>
      <c r="DW655" s="13" t="n"/>
      <c r="DX655" s="22">
        <f>COUNTIF(A:A,A655)</f>
        <v/>
      </c>
      <c r="DZ655" s="19" t="n"/>
      <c r="EA655" s="19" t="n"/>
      <c r="EB655" s="43" t="inlineStr">
        <is>
          <t>malta@tennisline.com</t>
        </is>
      </c>
      <c r="EC655" s="129" t="inlineStr">
        <is>
          <t>+356 7735 3793‬</t>
        </is>
      </c>
      <c r="ED655" s="129" t="inlineStr">
        <is>
          <t>https://tennisline.com/contact/</t>
        </is>
      </c>
      <c r="EE655" s="129" t="n"/>
      <c r="EF655" s="129" t="n"/>
      <c r="EG655" s="129" t="n"/>
      <c r="EH655" s="129" t="n"/>
      <c r="EI655" s="20" t="inlineStr">
        <is>
          <t>CCA</t>
        </is>
      </c>
      <c r="EJ655" s="22">
        <f>_xlfn.CONCAT(AF655:BQ655)</f>
        <v/>
      </c>
      <c r="EK655" s="20" t="n"/>
      <c r="EL655" s="20" t="n"/>
      <c r="EM655" s="20" t="n"/>
      <c r="EN655" s="20" t="n"/>
    </row>
    <row r="656" ht="119.1" customHeight="1">
      <c r="A656" s="24" t="inlineStr">
        <is>
          <t>#000655</t>
        </is>
      </c>
      <c r="B656" s="13" t="inlineStr">
        <is>
          <t>tes.com</t>
        </is>
      </c>
      <c r="F656" s="25" t="n"/>
      <c r="G656" s="25" t="n"/>
      <c r="H656" s="25" t="n"/>
      <c r="I656" s="25" t="n"/>
      <c r="J656" s="25" t="n"/>
      <c r="L656" s="26">
        <f>IF(COUNTIF(K:K,K656)=0,"",COUNTIF(K:K,K656))</f>
        <v/>
      </c>
      <c r="M656" s="13" t="inlineStr">
        <is>
          <t>Digital Product</t>
        </is>
      </c>
      <c r="N656" s="13" t="inlineStr">
        <is>
          <t>I_Website Service</t>
        </is>
      </c>
      <c r="O656" s="41" t="inlineStr">
        <is>
          <t>https://www.tes.com/</t>
        </is>
      </c>
      <c r="P656" s="13">
        <f>COUNTIF(Q656:AC656,"Y")</f>
        <v/>
      </c>
      <c r="R656" s="19" t="inlineStr">
        <is>
          <t>Y</t>
        </is>
      </c>
      <c r="S656" s="19" t="inlineStr">
        <is>
          <t>Y</t>
        </is>
      </c>
      <c r="T656" s="19" t="inlineStr">
        <is>
          <t>N</t>
        </is>
      </c>
      <c r="U656" s="19" t="inlineStr"/>
      <c r="V656" s="19" t="inlineStr"/>
      <c r="W656" s="19" t="inlineStr">
        <is>
          <t>N</t>
        </is>
      </c>
      <c r="X656" s="19" t="inlineStr">
        <is>
          <t>N</t>
        </is>
      </c>
      <c r="Y656" s="19" t="inlineStr">
        <is>
          <t>N</t>
        </is>
      </c>
      <c r="Z656" s="19" t="inlineStr">
        <is>
          <t>N</t>
        </is>
      </c>
      <c r="AA656" s="19" t="inlineStr">
        <is>
          <t>N</t>
        </is>
      </c>
      <c r="AB656" s="19" t="inlineStr">
        <is>
          <t>N</t>
        </is>
      </c>
      <c r="AC656" s="19" t="inlineStr">
        <is>
          <t>N</t>
        </is>
      </c>
      <c r="AE656" s="13" t="n"/>
      <c r="AF656" s="14" t="n"/>
      <c r="AG656" s="14" t="n"/>
      <c r="AH656" s="14" t="inlineStr">
        <is>
          <t>Y</t>
        </is>
      </c>
      <c r="AI656" s="14" t="n"/>
      <c r="AJ656" s="14" t="n"/>
      <c r="AK656" s="14" t="inlineStr">
        <is>
          <t>Y</t>
        </is>
      </c>
      <c r="AL656" s="14" t="n"/>
      <c r="AM656" s="14" t="n"/>
      <c r="AN656" s="14" t="inlineStr">
        <is>
          <t>Y</t>
        </is>
      </c>
      <c r="AO656" s="14" t="n"/>
      <c r="AP656" s="14" t="n"/>
      <c r="AQ656" s="14" t="n"/>
      <c r="AR656" s="14" t="n"/>
      <c r="AS656" s="14" t="n"/>
      <c r="AT656" s="14" t="n"/>
      <c r="AU656" s="14" t="n"/>
      <c r="AV656" s="14" t="n"/>
      <c r="AW656" s="14" t="n"/>
      <c r="AX656" s="14" t="n"/>
      <c r="AY656" s="14" t="n"/>
      <c r="AZ656" s="14" t="n"/>
      <c r="BA656" s="14" t="n"/>
      <c r="BB656" s="14" t="n"/>
      <c r="BC656" s="14" t="n"/>
      <c r="BD656" s="14" t="n"/>
      <c r="BE656" s="14" t="n"/>
      <c r="BF656" s="14" t="n"/>
      <c r="BG656" s="14" t="n"/>
      <c r="BH656" s="14" t="n"/>
      <c r="BI656" s="14" t="n"/>
      <c r="BJ656" s="14" t="n"/>
      <c r="BK656" s="14" t="n"/>
      <c r="BL656" s="14" t="n"/>
      <c r="BM656" s="14" t="n"/>
      <c r="BN656" s="14" t="n"/>
      <c r="BO656" s="14" t="n"/>
      <c r="BP656" s="14" t="n"/>
      <c r="BQ656" s="14" t="n"/>
      <c r="BR656" s="14" t="n"/>
      <c r="BT656" s="13" t="inlineStr">
        <is>
          <t>UK</t>
        </is>
      </c>
      <c r="BW656" s="33" t="inlineStr">
        <is>
          <t>https://www.tes.com/terms-conditions/privacy-policy</t>
        </is>
      </c>
      <c r="BX656" s="13" t="inlineStr">
        <is>
          <t>Provide resources for teaching and education solutions</t>
        </is>
      </c>
      <c r="CA656" s="19" t="inlineStr">
        <is>
          <t>N</t>
        </is>
      </c>
      <c r="CC656" s="19" t="inlineStr">
        <is>
          <t>N</t>
        </is>
      </c>
      <c r="CF656" s="19" t="inlineStr">
        <is>
          <t>N</t>
        </is>
      </c>
      <c r="CG656" s="19" t="inlineStr">
        <is>
          <t>N</t>
        </is>
      </c>
      <c r="CI656" s="19" t="inlineStr">
        <is>
          <t>N</t>
        </is>
      </c>
      <c r="CJ656" s="19" t="inlineStr">
        <is>
          <t>N</t>
        </is>
      </c>
      <c r="CK656" s="19" t="inlineStr">
        <is>
          <t>N</t>
        </is>
      </c>
      <c r="CL656" s="19" t="inlineStr">
        <is>
          <t>N</t>
        </is>
      </c>
      <c r="CO656" s="19" t="inlineStr">
        <is>
          <t>N</t>
        </is>
      </c>
      <c r="CQ656" s="19" t="inlineStr">
        <is>
          <t>N</t>
        </is>
      </c>
      <c r="CT656" s="19" t="inlineStr">
        <is>
          <t>N</t>
        </is>
      </c>
      <c r="CU656" s="19" t="inlineStr">
        <is>
          <t>N</t>
        </is>
      </c>
      <c r="CW656" s="19" t="inlineStr">
        <is>
          <t>N</t>
        </is>
      </c>
      <c r="CX656" s="19" t="inlineStr">
        <is>
          <t>N</t>
        </is>
      </c>
      <c r="CY656" s="19" t="inlineStr">
        <is>
          <t>N</t>
        </is>
      </c>
      <c r="CZ656" s="19" t="inlineStr">
        <is>
          <t>N</t>
        </is>
      </c>
      <c r="DW656" s="13" t="n"/>
      <c r="DX656" s="22">
        <f>COUNTIF(A:A,A656)</f>
        <v/>
      </c>
      <c r="DZ656" s="19" t="n"/>
      <c r="EA656" s="19" t="n"/>
      <c r="EB656" s="43" t="inlineStr">
        <is>
          <t>help@tes.com</t>
        </is>
      </c>
      <c r="EC656" s="20" t="inlineStr">
        <is>
          <t>0203 194 3164</t>
        </is>
      </c>
      <c r="ED656" s="20" t="n"/>
      <c r="EE656" s="20" t="n"/>
      <c r="EF656" s="20" t="n"/>
      <c r="EG656" s="20" t="n"/>
      <c r="EH656" s="20" t="n"/>
      <c r="EI656" s="20" t="inlineStr">
        <is>
          <t>edu</t>
        </is>
      </c>
      <c r="EJ656" s="22">
        <f>_xlfn.CONCAT(AF656:BQ656)</f>
        <v/>
      </c>
      <c r="EK656" s="20" t="n"/>
      <c r="EL656" s="20" t="n"/>
      <c r="EM656" s="20" t="n"/>
      <c r="EN656" s="20" t="n"/>
    </row>
    <row r="657" ht="102" customHeight="1">
      <c r="A657" s="13" t="inlineStr">
        <is>
          <t>#000844</t>
        </is>
      </c>
      <c r="B657" s="14" t="inlineStr">
        <is>
          <t>Test &amp; Track</t>
        </is>
      </c>
      <c r="N657" s="38" t="inlineStr">
        <is>
          <t>I_Website Service</t>
        </is>
      </c>
      <c r="O657" s="138" t="inlineStr">
        <is>
          <t>https://www.testandtrack.io/</t>
        </is>
      </c>
      <c r="S657" s="19" t="inlineStr">
        <is>
          <t>Y</t>
        </is>
      </c>
      <c r="AF657" s="14" t="n"/>
      <c r="AG657" s="14" t="n"/>
      <c r="AH657" s="14" t="n"/>
      <c r="AI657" s="14" t="n"/>
      <c r="AJ657" s="14" t="n"/>
      <c r="AK657" s="14" t="n"/>
      <c r="AL657" s="14" t="n"/>
      <c r="AM657" s="14" t="n"/>
      <c r="AN657" s="14" t="n"/>
      <c r="AO657" s="14" t="n"/>
      <c r="AP657" s="14" t="n"/>
      <c r="AQ657" s="14" t="n"/>
      <c r="AR657" s="14" t="n"/>
      <c r="AS657" s="14" t="n"/>
      <c r="AT657" s="14" t="n"/>
      <c r="AU657" s="14" t="n"/>
      <c r="AV657" s="14" t="n"/>
      <c r="AW657" s="14" t="n"/>
      <c r="AX657" s="14" t="n"/>
      <c r="AY657" s="14" t="n"/>
      <c r="AZ657" s="14" t="n"/>
      <c r="BA657" s="14" t="n"/>
      <c r="BB657" s="14" t="n"/>
      <c r="BC657" s="14" t="n"/>
      <c r="BD657" s="14" t="n"/>
      <c r="BE657" s="14" t="n"/>
      <c r="BF657" s="14" t="n"/>
      <c r="BG657" s="14" t="n"/>
      <c r="BH657" s="14" t="n"/>
      <c r="BI657" s="14" t="n"/>
      <c r="BJ657" s="14" t="n"/>
      <c r="BK657" s="14" t="n"/>
      <c r="BL657" s="14" t="n"/>
      <c r="BM657" s="14" t="n"/>
      <c r="BN657" s="14" t="n"/>
      <c r="BO657" s="14" t="n"/>
      <c r="BP657" s="14" t="n"/>
      <c r="BQ657" s="14" t="n"/>
      <c r="BR657" s="14" t="n"/>
      <c r="BW657" s="138" t="inlineStr">
        <is>
          <t>https://www.testandtrack.io/index.php/privacy</t>
        </is>
      </c>
      <c r="BX657" s="13" t="inlineStr">
        <is>
          <t>[Chenghan]platform for computer science, programming and ICT</t>
        </is>
      </c>
      <c r="DX657" s="20" t="n"/>
      <c r="DZ657" s="19" t="n"/>
      <c r="EA657" s="19" t="n"/>
      <c r="EB657" s="20" t="n"/>
      <c r="EC657" s="20" t="n"/>
      <c r="ED657" s="20" t="n"/>
      <c r="EE657" s="20" t="n"/>
      <c r="EF657" s="20" t="n"/>
      <c r="EG657" s="20" t="n"/>
      <c r="EH657" s="20" t="n"/>
      <c r="EI657" s="20" t="n"/>
      <c r="EJ657" s="20" t="n"/>
      <c r="EK657" s="20" t="n"/>
      <c r="EL657" s="20" t="n"/>
      <c r="EM657" s="20" t="n"/>
      <c r="EN657" s="20" t="n"/>
    </row>
    <row r="658" ht="119.1" customHeight="1">
      <c r="A658" s="13" t="inlineStr">
        <is>
          <t>#000845</t>
        </is>
      </c>
      <c r="B658" s="14" t="inlineStr">
        <is>
          <t>Testbase</t>
        </is>
      </c>
      <c r="N658" s="38" t="inlineStr">
        <is>
          <t>I_Website Service</t>
        </is>
      </c>
      <c r="O658" s="138" t="inlineStr">
        <is>
          <t>https://www.testbase.co.uk/</t>
        </is>
      </c>
      <c r="S658" s="19" t="inlineStr">
        <is>
          <t>Y</t>
        </is>
      </c>
      <c r="AF658" s="14" t="n"/>
      <c r="AG658" s="14" t="n"/>
      <c r="AH658" s="14" t="n"/>
      <c r="AI658" s="14" t="n"/>
      <c r="AJ658" s="14" t="n"/>
      <c r="AK658" s="14" t="n"/>
      <c r="AL658" s="14" t="n"/>
      <c r="AM658" s="14" t="n"/>
      <c r="AN658" s="14" t="n"/>
      <c r="AO658" s="14" t="n"/>
      <c r="AP658" s="14" t="n"/>
      <c r="AQ658" s="14" t="n"/>
      <c r="AR658" s="14" t="n"/>
      <c r="AS658" s="14" t="n"/>
      <c r="AT658" s="14" t="n"/>
      <c r="AU658" s="14" t="n"/>
      <c r="AV658" s="14" t="n"/>
      <c r="AW658" s="14" t="n"/>
      <c r="AX658" s="14" t="n"/>
      <c r="AY658" s="14" t="n"/>
      <c r="AZ658" s="14" t="n"/>
      <c r="BA658" s="14" t="n"/>
      <c r="BB658" s="14" t="n"/>
      <c r="BC658" s="14" t="n"/>
      <c r="BD658" s="14" t="n"/>
      <c r="BE658" s="14" t="n"/>
      <c r="BF658" s="14" t="n"/>
      <c r="BG658" s="14" t="n"/>
      <c r="BH658" s="14" t="n"/>
      <c r="BI658" s="14" t="n"/>
      <c r="BJ658" s="14" t="n"/>
      <c r="BK658" s="14" t="n"/>
      <c r="BL658" s="14" t="n"/>
      <c r="BM658" s="14" t="n"/>
      <c r="BN658" s="14" t="n"/>
      <c r="BO658" s="14" t="n"/>
      <c r="BP658" s="14" t="n"/>
      <c r="BQ658" s="14" t="n"/>
      <c r="BR658" s="14" t="n"/>
      <c r="BW658" s="138" t="inlineStr">
        <is>
          <t>https://www.doublestruck.co.uk/privacy-statement/</t>
        </is>
      </c>
      <c r="BX658" s="14" t="inlineStr">
        <is>
          <t>Searchable bank of SAT questions and other test questions</t>
        </is>
      </c>
      <c r="DX658" s="20" t="n"/>
      <c r="DZ658" s="19" t="n"/>
      <c r="EA658" s="19" t="n"/>
      <c r="EB658" s="20" t="n"/>
      <c r="EC658" s="20" t="n"/>
      <c r="ED658" s="20" t="n"/>
      <c r="EE658" s="20" t="n"/>
      <c r="EF658" s="20" t="n"/>
      <c r="EG658" s="20" t="n"/>
      <c r="EH658" s="20" t="n"/>
      <c r="EI658" s="20" t="n"/>
      <c r="EJ658" s="20" t="n"/>
      <c r="EK658" s="20" t="n"/>
      <c r="EL658" s="20" t="n"/>
      <c r="EM658" s="20" t="n"/>
      <c r="EN658" s="20" t="n"/>
    </row>
    <row r="659" ht="153" customHeight="1">
      <c r="A659" s="24" t="inlineStr">
        <is>
          <t>#000390</t>
        </is>
      </c>
      <c r="B659" s="13" t="inlineStr">
        <is>
          <t>The Ambassador Platform</t>
        </is>
      </c>
      <c r="E659" s="15" t="inlineStr">
        <is>
          <t>No</t>
        </is>
      </c>
      <c r="F659" s="25" t="inlineStr">
        <is>
          <t>Low</t>
        </is>
      </c>
      <c r="G659" s="25" t="n"/>
      <c r="H659" s="25" t="n"/>
      <c r="I659" s="25" t="n"/>
      <c r="J659" s="25" t="n"/>
      <c r="L659" s="26">
        <f>IF(COUNTIF(K:K,K659)=0,"",COUNTIF(K:K,K659))</f>
        <v/>
      </c>
      <c r="M659" s="13" t="inlineStr">
        <is>
          <t>Digital Product</t>
        </is>
      </c>
      <c r="N659" s="13" t="inlineStr">
        <is>
          <t>I_Website Service</t>
        </is>
      </c>
      <c r="O659" s="41" t="inlineStr">
        <is>
          <t>https://www.theambassadorplatform.com/</t>
        </is>
      </c>
      <c r="P659" s="13">
        <f>COUNTIF(Q659:AC659,"Y")</f>
        <v/>
      </c>
      <c r="R659" s="19" t="inlineStr">
        <is>
          <t>N</t>
        </is>
      </c>
      <c r="S659" s="19" t="inlineStr"/>
      <c r="T659" s="19" t="inlineStr">
        <is>
          <t>N</t>
        </is>
      </c>
      <c r="U659" s="19" t="inlineStr"/>
      <c r="V659" s="19" t="inlineStr">
        <is>
          <t>Y</t>
        </is>
      </c>
      <c r="W659" s="19" t="inlineStr">
        <is>
          <t>N</t>
        </is>
      </c>
      <c r="X659" s="19" t="inlineStr">
        <is>
          <t>N</t>
        </is>
      </c>
      <c r="Y659" s="19" t="inlineStr">
        <is>
          <t>N</t>
        </is>
      </c>
      <c r="Z659" s="19" t="inlineStr">
        <is>
          <t>N</t>
        </is>
      </c>
      <c r="AA659" s="19" t="inlineStr">
        <is>
          <t>N</t>
        </is>
      </c>
      <c r="AB659" s="19" t="inlineStr">
        <is>
          <t>N</t>
        </is>
      </c>
      <c r="AC659" s="19" t="inlineStr">
        <is>
          <t>N</t>
        </is>
      </c>
      <c r="AE659" s="13" t="n"/>
      <c r="AF659" s="14" t="n"/>
      <c r="AG659" s="14" t="n"/>
      <c r="AH659" s="14" t="n"/>
      <c r="AI659" s="14" t="inlineStr">
        <is>
          <t>Y</t>
        </is>
      </c>
      <c r="AJ659" s="14" t="n"/>
      <c r="AK659" s="14" t="n"/>
      <c r="AL659" s="14" t="inlineStr">
        <is>
          <t>Y</t>
        </is>
      </c>
      <c r="AM659" s="14" t="n"/>
      <c r="AN659" s="14" t="n"/>
      <c r="AO659" s="14" t="n"/>
      <c r="AP659" s="14" t="n"/>
      <c r="AQ659" s="14" t="n"/>
      <c r="AR659" s="14" t="n"/>
      <c r="AS659" s="14" t="n"/>
      <c r="AT659" s="14" t="n"/>
      <c r="AU659" s="14" t="n"/>
      <c r="AV659" s="14" t="n"/>
      <c r="AW659" s="14" t="n"/>
      <c r="AX659" s="14" t="n"/>
      <c r="AY659" s="14" t="n"/>
      <c r="AZ659" s="14" t="n"/>
      <c r="BA659" s="14" t="n"/>
      <c r="BB659" s="14" t="n"/>
      <c r="BC659" s="14" t="n"/>
      <c r="BD659" s="14" t="n"/>
      <c r="BE659" s="14" t="n"/>
      <c r="BF659" s="14" t="n"/>
      <c r="BG659" s="14" t="n"/>
      <c r="BH659" s="14" t="n"/>
      <c r="BI659" s="14" t="n"/>
      <c r="BJ659" s="14" t="n"/>
      <c r="BK659" s="14" t="n"/>
      <c r="BL659" s="14" t="n"/>
      <c r="BM659" s="14" t="n"/>
      <c r="BN659" s="14" t="n"/>
      <c r="BO659" s="14" t="n"/>
      <c r="BP659" s="14" t="n"/>
      <c r="BQ659" s="14" t="n"/>
      <c r="BR659" s="14" t="n"/>
      <c r="BT659" s="13" t="inlineStr">
        <is>
          <t>UK</t>
        </is>
      </c>
      <c r="BV659" s="13" t="inlineStr">
        <is>
          <t>(Message)The platform will act as a data processor of the data submitted by school</t>
        </is>
      </c>
      <c r="BW659" s="33" t="inlineStr">
        <is>
          <t>https://legal.theambassadorplatform.com/privacy-notice?hsLang=en</t>
        </is>
      </c>
      <c r="BX659" s="13" t="inlineStr">
        <is>
          <t xml:space="preserve">Experience Communication Management (XCM) platform.
Online chat platform to facilitate conversation between prospective parent and parent ambassador and/or admissions staff.
</t>
        </is>
      </c>
      <c r="BY659" s="13" t="inlineStr">
        <is>
          <t>Users will not be able to use the chat function on the main dulwich.org webiste</t>
        </is>
      </c>
      <c r="CA659" s="19" t="inlineStr">
        <is>
          <t>N</t>
        </is>
      </c>
      <c r="CC659" s="19" t="inlineStr">
        <is>
          <t>N</t>
        </is>
      </c>
      <c r="CE659" s="19" t="inlineStr">
        <is>
          <t>Y</t>
        </is>
      </c>
      <c r="CF659" s="19" t="inlineStr">
        <is>
          <t>N</t>
        </is>
      </c>
      <c r="CG659" s="19" t="inlineStr">
        <is>
          <t>N</t>
        </is>
      </c>
      <c r="CI659" s="19" t="inlineStr">
        <is>
          <t>N</t>
        </is>
      </c>
      <c r="CJ659" s="19" t="inlineStr">
        <is>
          <t>N</t>
        </is>
      </c>
      <c r="CK659" s="19" t="inlineStr">
        <is>
          <t>N</t>
        </is>
      </c>
      <c r="CL659" s="19" t="inlineStr">
        <is>
          <t>N</t>
        </is>
      </c>
      <c r="CO659" s="19" t="inlineStr">
        <is>
          <t>N</t>
        </is>
      </c>
      <c r="CQ659" s="19" t="inlineStr">
        <is>
          <t>N</t>
        </is>
      </c>
      <c r="CS659" s="19" t="inlineStr">
        <is>
          <t>Y</t>
        </is>
      </c>
      <c r="CT659" s="19" t="inlineStr">
        <is>
          <t>N</t>
        </is>
      </c>
      <c r="CU659" s="19" t="inlineStr">
        <is>
          <t>N</t>
        </is>
      </c>
      <c r="CW659" s="19" t="inlineStr">
        <is>
          <t>N</t>
        </is>
      </c>
      <c r="CX659" s="19" t="inlineStr">
        <is>
          <t>N</t>
        </is>
      </c>
      <c r="CY659" s="19" t="inlineStr">
        <is>
          <t>N</t>
        </is>
      </c>
      <c r="CZ659" s="19" t="inlineStr">
        <is>
          <t>N</t>
        </is>
      </c>
      <c r="DA659" s="13" t="inlineStr">
        <is>
          <t>Unkown</t>
        </is>
      </c>
      <c r="DW659" s="13" t="inlineStr">
        <is>
          <t>Name, email, nationality, country of residence (only for parents who choose to use the chat function on the main dulwich.org website)</t>
        </is>
      </c>
      <c r="DX659" s="22">
        <f>COUNTIF(A:A,A659)</f>
        <v/>
      </c>
      <c r="DY659" s="19" t="inlineStr">
        <is>
          <t>Y</t>
        </is>
      </c>
      <c r="DZ659" s="19" t="n"/>
      <c r="EA659" s="19" t="n"/>
      <c r="EB659" s="129" t="inlineStr">
        <is>
          <t>hello@theambassadorplatform.com</t>
        </is>
      </c>
      <c r="EC659" s="132" t="inlineStr">
        <is>
          <t>+44 (0) 20 3026 4663</t>
        </is>
      </c>
      <c r="ED659" s="20" t="n"/>
      <c r="EE659" s="20" t="n"/>
      <c r="EF659" s="20" t="n"/>
      <c r="EG659" s="20" t="n"/>
      <c r="EH659" s="20" t="n"/>
      <c r="EI659" s="20" t="inlineStr">
        <is>
          <t>?other</t>
        </is>
      </c>
      <c r="EJ659" s="22">
        <f>_xlfn.CONCAT(AF659:BQ659)</f>
        <v/>
      </c>
      <c r="EK659" s="20" t="n"/>
      <c r="EL659" s="20" t="n"/>
      <c r="EM659" s="20" t="n"/>
      <c r="EN659" s="20" t="n"/>
    </row>
    <row r="660" ht="119.1" customHeight="1">
      <c r="A660" s="24" t="inlineStr">
        <is>
          <t>#000656</t>
        </is>
      </c>
      <c r="B660" s="13" t="inlineStr">
        <is>
          <t>The Bell Foundation</t>
        </is>
      </c>
      <c r="F660" s="25" t="n"/>
      <c r="G660" s="25" t="n"/>
      <c r="H660" s="25" t="n"/>
      <c r="I660" s="25" t="n"/>
      <c r="J660" s="25" t="n"/>
      <c r="L660" s="26">
        <f>IF(COUNTIF(K:K,K660)=0,"",COUNTIF(K:K,K660))</f>
        <v/>
      </c>
      <c r="M660" s="13" t="inlineStr">
        <is>
          <t>Digital Product</t>
        </is>
      </c>
      <c r="N660" s="13" t="inlineStr">
        <is>
          <t>I_Website Service</t>
        </is>
      </c>
      <c r="O660" s="41" t="inlineStr">
        <is>
          <t>https://www.bell-foundation.org.uk/</t>
        </is>
      </c>
      <c r="P660" s="13">
        <f>COUNTIF(Q660:AC660,"Y")</f>
        <v/>
      </c>
      <c r="R660" s="19" t="inlineStr">
        <is>
          <t>N</t>
        </is>
      </c>
      <c r="S660" s="19" t="inlineStr"/>
      <c r="T660" s="19" t="inlineStr">
        <is>
          <t>Y</t>
        </is>
      </c>
      <c r="U660" s="19" t="inlineStr"/>
      <c r="V660" s="19" t="inlineStr"/>
      <c r="W660" s="19" t="inlineStr">
        <is>
          <t>N</t>
        </is>
      </c>
      <c r="X660" s="19" t="inlineStr">
        <is>
          <t>N</t>
        </is>
      </c>
      <c r="Y660" s="19" t="inlineStr">
        <is>
          <t>N</t>
        </is>
      </c>
      <c r="Z660" s="19" t="inlineStr">
        <is>
          <t>N</t>
        </is>
      </c>
      <c r="AA660" s="19" t="inlineStr">
        <is>
          <t>N</t>
        </is>
      </c>
      <c r="AB660" s="19" t="inlineStr">
        <is>
          <t>N</t>
        </is>
      </c>
      <c r="AC660" s="19" t="inlineStr">
        <is>
          <t>N</t>
        </is>
      </c>
      <c r="AE660" s="13" t="n"/>
      <c r="AF660" s="14" t="inlineStr"/>
      <c r="AG660" s="14" t="inlineStr"/>
      <c r="AH660" s="14" t="inlineStr">
        <is>
          <t>Y</t>
        </is>
      </c>
      <c r="AI660" s="14" t="inlineStr"/>
      <c r="AJ660" s="14" t="inlineStr"/>
      <c r="AK660" s="14" t="inlineStr">
        <is>
          <t>Y</t>
        </is>
      </c>
      <c r="AL660" s="14" t="inlineStr"/>
      <c r="AM660" s="14" t="inlineStr"/>
      <c r="AN660" s="14" t="inlineStr">
        <is>
          <t>Y</t>
        </is>
      </c>
      <c r="AO660" s="14" t="inlineStr"/>
      <c r="AP660" s="14" t="inlineStr"/>
      <c r="AQ660" s="14" t="inlineStr"/>
      <c r="AR660" s="14" t="inlineStr"/>
      <c r="AS660" s="14" t="inlineStr"/>
      <c r="AT660" s="14" t="inlineStr"/>
      <c r="AU660" s="14" t="inlineStr"/>
      <c r="AV660" s="14" t="inlineStr"/>
      <c r="AW660" s="14" t="inlineStr"/>
      <c r="AX660" s="14" t="inlineStr"/>
      <c r="AY660" s="14" t="inlineStr"/>
      <c r="AZ660" s="14" t="inlineStr"/>
      <c r="BA660" s="14" t="inlineStr"/>
      <c r="BB660" s="14" t="inlineStr"/>
      <c r="BC660" s="14" t="inlineStr"/>
      <c r="BD660" s="14" t="inlineStr"/>
      <c r="BE660" s="14" t="inlineStr"/>
      <c r="BF660" s="14" t="inlineStr"/>
      <c r="BG660" s="14" t="inlineStr"/>
      <c r="BH660" s="14" t="inlineStr"/>
      <c r="BI660" s="14" t="inlineStr"/>
      <c r="BJ660" s="14" t="inlineStr"/>
      <c r="BK660" s="14" t="inlineStr"/>
      <c r="BL660" s="14" t="inlineStr"/>
      <c r="BM660" s="14" t="inlineStr"/>
      <c r="BN660" s="14" t="inlineStr"/>
      <c r="BO660" s="14" t="inlineStr"/>
      <c r="BP660" s="14" t="inlineStr"/>
      <c r="BQ660" s="14" t="inlineStr"/>
      <c r="BR660" s="14" t="n"/>
      <c r="BT660" s="13" t="inlineStr">
        <is>
          <t>UK</t>
        </is>
      </c>
      <c r="BW660" s="33" t="inlineStr">
        <is>
          <t>https://www.bell-foundation.org.uk/privacy-policy/</t>
        </is>
      </c>
      <c r="BX660" s="13" t="inlineStr">
        <is>
          <t>Help student who speak English as second language to learn English</t>
        </is>
      </c>
      <c r="CA660" s="19" t="inlineStr">
        <is>
          <t>N</t>
        </is>
      </c>
      <c r="CC660" s="19" t="inlineStr">
        <is>
          <t>N</t>
        </is>
      </c>
      <c r="CF660" s="19" t="inlineStr">
        <is>
          <t>N</t>
        </is>
      </c>
      <c r="CG660" s="19" t="inlineStr">
        <is>
          <t>N</t>
        </is>
      </c>
      <c r="CI660" s="19" t="inlineStr">
        <is>
          <t>N</t>
        </is>
      </c>
      <c r="CJ660" s="19" t="inlineStr">
        <is>
          <t>N</t>
        </is>
      </c>
      <c r="CK660" s="19" t="inlineStr">
        <is>
          <t>N</t>
        </is>
      </c>
      <c r="CL660" s="19" t="inlineStr">
        <is>
          <t>N</t>
        </is>
      </c>
      <c r="CO660" s="19" t="inlineStr">
        <is>
          <t>N</t>
        </is>
      </c>
      <c r="CQ660" s="19" t="inlineStr">
        <is>
          <t>N</t>
        </is>
      </c>
      <c r="CT660" s="19" t="inlineStr">
        <is>
          <t>N</t>
        </is>
      </c>
      <c r="CU660" s="19" t="inlineStr">
        <is>
          <t>N</t>
        </is>
      </c>
      <c r="CW660" s="19" t="inlineStr">
        <is>
          <t>N</t>
        </is>
      </c>
      <c r="CX660" s="19" t="inlineStr">
        <is>
          <t>N</t>
        </is>
      </c>
      <c r="CY660" s="19" t="inlineStr">
        <is>
          <t>N</t>
        </is>
      </c>
      <c r="CZ660" s="19" t="inlineStr">
        <is>
          <t>N</t>
        </is>
      </c>
      <c r="DW660" s="13" t="n"/>
      <c r="DX660" s="22">
        <f>COUNTIF(A:A,A660)</f>
        <v/>
      </c>
      <c r="DZ660" s="19" t="n"/>
      <c r="EA660" s="19" t="n"/>
      <c r="EB660" s="133" t="inlineStr">
        <is>
          <t>info@bell-foundation.org.uk</t>
        </is>
      </c>
      <c r="EC660" s="133" t="inlineStr">
        <is>
          <t>+44 (0) 1223 275 588</t>
        </is>
      </c>
      <c r="ED660" s="129" t="inlineStr">
        <is>
          <t>https://www.bell-foundation.org.uk/contact-us/</t>
        </is>
      </c>
      <c r="EE660" s="129" t="n"/>
      <c r="EF660" s="129" t="n"/>
      <c r="EG660" s="129" t="n"/>
      <c r="EH660" s="129" t="n"/>
      <c r="EI660" s="20" t="inlineStr">
        <is>
          <t>language</t>
        </is>
      </c>
      <c r="EJ660" s="22">
        <f>_xlfn.CONCAT(AF660:BQ660)</f>
        <v/>
      </c>
      <c r="EK660" s="20" t="n"/>
      <c r="EL660" s="20" t="n"/>
      <c r="EM660" s="20" t="n"/>
      <c r="EN660" s="20" t="n"/>
    </row>
    <row r="661" ht="119.1" customHeight="1">
      <c r="A661" s="24" t="inlineStr">
        <is>
          <t>#000341</t>
        </is>
      </c>
      <c r="B661" s="24" t="inlineStr">
        <is>
          <t>The Chairman's Bao</t>
        </is>
      </c>
      <c r="E661" s="15" t="inlineStr">
        <is>
          <t>No</t>
        </is>
      </c>
      <c r="F661" s="25" t="inlineStr">
        <is>
          <t>Low</t>
        </is>
      </c>
      <c r="G661" s="25" t="n"/>
      <c r="H661" s="25" t="n"/>
      <c r="I661" s="25" t="n"/>
      <c r="J661" s="25" t="n"/>
      <c r="K661" s="26" t="n"/>
      <c r="L661" s="26">
        <f>IF(COUNTIF(K:K,K661)=0,"",COUNTIF(K:K,K661))</f>
        <v/>
      </c>
      <c r="M661" s="13" t="inlineStr">
        <is>
          <t>Digital Product</t>
        </is>
      </c>
      <c r="N661" s="13" t="inlineStr">
        <is>
          <t>I_Mobile App</t>
        </is>
      </c>
      <c r="O661" s="138" t="inlineStr">
        <is>
          <t>https://www.thechairmansbao.com/</t>
        </is>
      </c>
      <c r="P661" s="13">
        <f>COUNTIF(Q661:AC661,"Y")</f>
        <v/>
      </c>
      <c r="R661" s="19" t="inlineStr">
        <is>
          <t>N</t>
        </is>
      </c>
      <c r="S661" s="19" t="inlineStr"/>
      <c r="T661" s="19" t="inlineStr">
        <is>
          <t>Y</t>
        </is>
      </c>
      <c r="U661" s="19" t="inlineStr">
        <is>
          <t>Y</t>
        </is>
      </c>
      <c r="V661" s="19" t="inlineStr"/>
      <c r="W661" s="19" t="inlineStr">
        <is>
          <t>N</t>
        </is>
      </c>
      <c r="X661" s="19" t="inlineStr">
        <is>
          <t>N</t>
        </is>
      </c>
      <c r="Y661" s="19" t="inlineStr">
        <is>
          <t>N</t>
        </is>
      </c>
      <c r="Z661" s="19" t="inlineStr">
        <is>
          <t>N</t>
        </is>
      </c>
      <c r="AA661" s="19" t="inlineStr">
        <is>
          <t>N</t>
        </is>
      </c>
      <c r="AB661" s="19" t="inlineStr">
        <is>
          <t>N</t>
        </is>
      </c>
      <c r="AC661" s="19" t="inlineStr">
        <is>
          <t>N</t>
        </is>
      </c>
      <c r="AE661" s="13" t="n"/>
      <c r="AF661" s="14" t="n"/>
      <c r="AG661" s="14" t="inlineStr">
        <is>
          <t>Y</t>
        </is>
      </c>
      <c r="AH661" s="14" t="n"/>
      <c r="AI661" s="14" t="n"/>
      <c r="AJ661" s="14" t="inlineStr">
        <is>
          <t>Y</t>
        </is>
      </c>
      <c r="AK661" s="14" t="n"/>
      <c r="AL661" s="14" t="n"/>
      <c r="AM661" s="14" t="n"/>
      <c r="AN661" s="14" t="n"/>
      <c r="AO661" s="14" t="n"/>
      <c r="AP661" s="14" t="n"/>
      <c r="AQ661" s="14" t="n"/>
      <c r="AR661" s="14" t="n"/>
      <c r="AS661" s="14" t="n"/>
      <c r="AT661" s="14" t="inlineStr">
        <is>
          <t>Y</t>
        </is>
      </c>
      <c r="AU661" s="14" t="n"/>
      <c r="AV661" s="14" t="n"/>
      <c r="AW661" s="14" t="n"/>
      <c r="AX661" s="14" t="n"/>
      <c r="AY661" s="14" t="n"/>
      <c r="AZ661" s="14" t="inlineStr">
        <is>
          <t>Y</t>
        </is>
      </c>
      <c r="BA661" s="14" t="n"/>
      <c r="BB661" s="14" t="n"/>
      <c r="BC661" s="14" t="n"/>
      <c r="BD661" s="14" t="n"/>
      <c r="BE661" s="14" t="n"/>
      <c r="BF661" s="14" t="n"/>
      <c r="BG661" s="14" t="n"/>
      <c r="BH661" s="14" t="n"/>
      <c r="BI661" s="14" t="n"/>
      <c r="BJ661" s="14" t="n"/>
      <c r="BK661" s="14" t="n"/>
      <c r="BL661" s="14" t="n"/>
      <c r="BM661" s="14" t="n"/>
      <c r="BN661" s="14" t="n"/>
      <c r="BO661" s="14" t="n"/>
      <c r="BP661" s="14" t="n"/>
      <c r="BQ661" s="14" t="n"/>
      <c r="BR661" s="14" t="n"/>
      <c r="BT661" s="13" t="inlineStr">
        <is>
          <t>UK</t>
        </is>
      </c>
      <c r="BW661" s="33" t="inlineStr">
        <is>
          <t>https://www.thechairmansbao.com/privacy-policy/</t>
        </is>
      </c>
      <c r="BX661" s="13" t="inlineStr">
        <is>
          <t>Access to authentic Chinese reading materials &amp; improve reading fluency</t>
        </is>
      </c>
      <c r="BY661" s="13" t="inlineStr">
        <is>
          <t>Unable to access the educational material</t>
        </is>
      </c>
      <c r="CA661" s="19" t="inlineStr">
        <is>
          <t>N</t>
        </is>
      </c>
      <c r="CC661" s="19" t="inlineStr">
        <is>
          <t>N</t>
        </is>
      </c>
      <c r="CF661" s="19" t="inlineStr">
        <is>
          <t>N</t>
        </is>
      </c>
      <c r="CG661" s="19" t="inlineStr">
        <is>
          <t>N</t>
        </is>
      </c>
      <c r="CI661" s="19" t="inlineStr">
        <is>
          <t>N</t>
        </is>
      </c>
      <c r="CJ661" s="19" t="inlineStr">
        <is>
          <t>N</t>
        </is>
      </c>
      <c r="CK661" s="19" t="inlineStr">
        <is>
          <t>N</t>
        </is>
      </c>
      <c r="CL661" s="19" t="inlineStr">
        <is>
          <t>N</t>
        </is>
      </c>
      <c r="CO661" s="19" t="inlineStr">
        <is>
          <t>N</t>
        </is>
      </c>
      <c r="CQ661" s="19" t="inlineStr">
        <is>
          <t>N</t>
        </is>
      </c>
      <c r="CT661" s="19" t="inlineStr">
        <is>
          <t>N</t>
        </is>
      </c>
      <c r="CU661" s="19" t="inlineStr">
        <is>
          <t>N</t>
        </is>
      </c>
      <c r="CW661" s="19" t="inlineStr">
        <is>
          <t>N</t>
        </is>
      </c>
      <c r="CX661" s="19" t="inlineStr">
        <is>
          <t>N</t>
        </is>
      </c>
      <c r="CY661" s="19" t="inlineStr">
        <is>
          <t>N</t>
        </is>
      </c>
      <c r="CZ661" s="19" t="inlineStr">
        <is>
          <t>N</t>
        </is>
      </c>
      <c r="DA661" s="13" t="inlineStr">
        <is>
          <t>(Draft)Retained whilst the student learning Mandarin</t>
        </is>
      </c>
      <c r="DW661" s="13" t="inlineStr">
        <is>
          <t>Student name, school email, address, graduation date.</t>
        </is>
      </c>
      <c r="DX661" s="22">
        <f>COUNTIF(A:A,A661)</f>
        <v/>
      </c>
      <c r="DZ661" s="19" t="n"/>
      <c r="EA661" s="19" t="n"/>
      <c r="EB661" s="20" t="n"/>
      <c r="EC661" s="20" t="n"/>
      <c r="ED661" s="43" t="inlineStr">
        <is>
          <t>https://www.thechairmansbao.com/contact-us/</t>
        </is>
      </c>
      <c r="EE661" s="43" t="n"/>
      <c r="EF661" s="43" t="n"/>
      <c r="EG661" s="43" t="n"/>
      <c r="EH661" s="43" t="n"/>
      <c r="EI661" s="20" t="inlineStr">
        <is>
          <t>language</t>
        </is>
      </c>
      <c r="EJ661" s="22">
        <f>_xlfn.CONCAT(AF661:BQ661)</f>
        <v/>
      </c>
      <c r="EK661" s="22" t="n"/>
      <c r="EL661" s="20" t="n"/>
      <c r="EM661" s="20" t="n"/>
      <c r="EN661" s="20" t="n"/>
    </row>
    <row r="662" ht="84.95" customHeight="1">
      <c r="A662" s="13" t="inlineStr">
        <is>
          <t>#000846</t>
        </is>
      </c>
      <c r="B662" s="14" t="inlineStr">
        <is>
          <t>The Day UK</t>
        </is>
      </c>
      <c r="N662" s="38" t="inlineStr">
        <is>
          <t>I_Website Service</t>
        </is>
      </c>
      <c r="O662" s="138" t="inlineStr">
        <is>
          <t>https://theday.co.uk/logged-out/</t>
        </is>
      </c>
      <c r="S662" s="19" t="inlineStr">
        <is>
          <t>Y</t>
        </is>
      </c>
      <c r="AF662" s="14" t="n"/>
      <c r="AG662" s="14" t="n"/>
      <c r="AH662" s="14" t="n"/>
      <c r="AI662" s="14" t="n"/>
      <c r="AJ662" s="14" t="n"/>
      <c r="AK662" s="14" t="n"/>
      <c r="AL662" s="14" t="n"/>
      <c r="AM662" s="14" t="n"/>
      <c r="AN662" s="14" t="n"/>
      <c r="AO662" s="14" t="n"/>
      <c r="AP662" s="14" t="n"/>
      <c r="AQ662" s="14" t="n"/>
      <c r="AR662" s="14" t="n"/>
      <c r="AS662" s="14" t="n"/>
      <c r="AT662" s="14" t="n"/>
      <c r="AU662" s="14" t="n"/>
      <c r="AV662" s="14" t="n"/>
      <c r="AW662" s="14" t="n"/>
      <c r="AX662" s="14" t="n"/>
      <c r="AY662" s="14" t="n"/>
      <c r="AZ662" s="14" t="n"/>
      <c r="BA662" s="14" t="n"/>
      <c r="BB662" s="14" t="n"/>
      <c r="BC662" s="14" t="n"/>
      <c r="BD662" s="14" t="n"/>
      <c r="BE662" s="14" t="n"/>
      <c r="BF662" s="14" t="n"/>
      <c r="BG662" s="14" t="n"/>
      <c r="BH662" s="14" t="n"/>
      <c r="BI662" s="14" t="n"/>
      <c r="BJ662" s="14" t="n"/>
      <c r="BK662" s="14" t="n"/>
      <c r="BL662" s="14" t="n"/>
      <c r="BM662" s="14" t="n"/>
      <c r="BN662" s="14" t="n"/>
      <c r="BO662" s="14" t="n"/>
      <c r="BP662" s="14" t="n"/>
      <c r="BQ662" s="14" t="n"/>
      <c r="BR662" s="14" t="n"/>
      <c r="BW662" s="138" t="inlineStr">
        <is>
          <t>https://theday.co.uk/privacy-policy-2/</t>
        </is>
      </c>
      <c r="BX662" s="13" t="inlineStr">
        <is>
          <t>[Chenghan]daily news title for use in teaching</t>
        </is>
      </c>
      <c r="DX662" s="20" t="n"/>
      <c r="DZ662" s="19" t="n"/>
      <c r="EA662" s="19" t="n"/>
      <c r="EB662" s="20" t="n"/>
      <c r="EC662" s="20" t="n"/>
      <c r="ED662" s="20" t="n"/>
      <c r="EE662" s="20" t="n"/>
      <c r="EF662" s="20" t="n"/>
      <c r="EG662" s="20" t="n"/>
      <c r="EH662" s="20" t="n"/>
      <c r="EI662" s="20" t="n"/>
      <c r="EJ662" s="20" t="n"/>
      <c r="EK662" s="20" t="n"/>
      <c r="EL662" s="20" t="n"/>
      <c r="EM662" s="20" t="n"/>
      <c r="EN662" s="20" t="n"/>
    </row>
    <row r="663" ht="84.95" customHeight="1">
      <c r="A663" s="24" t="inlineStr">
        <is>
          <t>#000342</t>
        </is>
      </c>
      <c r="B663" s="24" t="inlineStr">
        <is>
          <t>The Dojo Pte Ltd</t>
        </is>
      </c>
      <c r="C663" s="13" t="inlineStr">
        <is>
          <t>The Dojo Pte Ltd</t>
        </is>
      </c>
      <c r="E663" s="15" t="inlineStr">
        <is>
          <t>No</t>
        </is>
      </c>
      <c r="F663" s="25" t="inlineStr">
        <is>
          <t>Med</t>
        </is>
      </c>
      <c r="G663" s="25" t="n"/>
      <c r="H663" s="25" t="n"/>
      <c r="I663" s="25" t="n"/>
      <c r="J663" s="25" t="n"/>
      <c r="K663" s="26" t="n"/>
      <c r="L663" s="26">
        <f>IF(COUNTIF(K:K,K663)=0,"",COUNTIF(K:K,K663))</f>
        <v/>
      </c>
      <c r="M663" s="13" t="inlineStr">
        <is>
          <t>Vendor</t>
        </is>
      </c>
      <c r="N663" s="13" t="inlineStr">
        <is>
          <t>V_Vendor</t>
        </is>
      </c>
      <c r="O663" s="138" t="inlineStr">
        <is>
          <t>https://www.thedojo.com.sg/</t>
        </is>
      </c>
      <c r="P663" s="13">
        <f>COUNTIF(Q663:AC663,"Y")</f>
        <v/>
      </c>
      <c r="R663" s="19" t="inlineStr">
        <is>
          <t>N</t>
        </is>
      </c>
      <c r="S663" s="19" t="inlineStr"/>
      <c r="T663" s="19" t="inlineStr">
        <is>
          <t>N</t>
        </is>
      </c>
      <c r="U663" s="19" t="inlineStr"/>
      <c r="V663" s="19" t="inlineStr">
        <is>
          <t>Y</t>
        </is>
      </c>
      <c r="W663" s="19" t="inlineStr">
        <is>
          <t>N</t>
        </is>
      </c>
      <c r="X663" s="19" t="inlineStr">
        <is>
          <t>N</t>
        </is>
      </c>
      <c r="Y663" s="19" t="inlineStr">
        <is>
          <t>N</t>
        </is>
      </c>
      <c r="Z663" s="19" t="inlineStr">
        <is>
          <t>N</t>
        </is>
      </c>
      <c r="AA663" s="19" t="inlineStr">
        <is>
          <t>N</t>
        </is>
      </c>
      <c r="AB663" s="19" t="inlineStr">
        <is>
          <t>N</t>
        </is>
      </c>
      <c r="AC663" s="19" t="inlineStr">
        <is>
          <t>N</t>
        </is>
      </c>
      <c r="AE663" s="13" t="n"/>
      <c r="AF663" s="14" t="n"/>
      <c r="AG663" s="14" t="inlineStr">
        <is>
          <t>Y</t>
        </is>
      </c>
      <c r="AH663" s="14" t="n"/>
      <c r="AI663" s="14" t="inlineStr">
        <is>
          <t>Y</t>
        </is>
      </c>
      <c r="AJ663" s="14" t="n"/>
      <c r="AK663" s="14" t="n"/>
      <c r="AL663" s="14" t="inlineStr">
        <is>
          <t>Y</t>
        </is>
      </c>
      <c r="AM663" s="14" t="n"/>
      <c r="AN663" s="14" t="n"/>
      <c r="AO663" s="14" t="n"/>
      <c r="AP663" s="14" t="n"/>
      <c r="AQ663" s="14" t="n"/>
      <c r="AR663" s="14" t="n"/>
      <c r="AS663" s="14" t="n"/>
      <c r="AT663" s="14" t="inlineStr">
        <is>
          <t>Y</t>
        </is>
      </c>
      <c r="AU663" s="14" t="n"/>
      <c r="AV663" s="14" t="n"/>
      <c r="AW663" s="14" t="n"/>
      <c r="AX663" s="14" t="n"/>
      <c r="AY663" s="14" t="n"/>
      <c r="AZ663" s="14" t="n"/>
      <c r="BA663" s="14" t="n"/>
      <c r="BB663" s="14" t="n"/>
      <c r="BC663" s="14" t="n"/>
      <c r="BD663" s="14" t="n"/>
      <c r="BE663" s="14" t="n"/>
      <c r="BF663" s="14" t="n"/>
      <c r="BG663" s="14" t="n"/>
      <c r="BH663" s="14" t="n"/>
      <c r="BI663" s="14" t="n"/>
      <c r="BJ663" s="14" t="n"/>
      <c r="BK663" s="14" t="n"/>
      <c r="BL663" s="14" t="n"/>
      <c r="BM663" s="14" t="n"/>
      <c r="BN663" s="14" t="inlineStr">
        <is>
          <t>Y</t>
        </is>
      </c>
      <c r="BO663" s="14" t="n"/>
      <c r="BP663" s="14" t="n"/>
      <c r="BQ663" s="14" t="n"/>
      <c r="BR663" s="14" t="n"/>
      <c r="BT663" s="13" t="inlineStr">
        <is>
          <t>Singapore</t>
        </is>
      </c>
      <c r="BW663" s="138" t="inlineStr">
        <is>
          <t>(URL)https://www.thedojo.com.sg/</t>
        </is>
      </c>
      <c r="BX663" s="13" t="inlineStr">
        <is>
          <t>Provision of co- curricular activities</t>
        </is>
      </c>
      <c r="BY663" s="13" t="inlineStr">
        <is>
          <t>May not participate in specific co-curricular activities</t>
        </is>
      </c>
      <c r="CA663" s="19" t="inlineStr">
        <is>
          <t>N</t>
        </is>
      </c>
      <c r="CC663" s="19" t="inlineStr">
        <is>
          <t>N</t>
        </is>
      </c>
      <c r="CE663" s="19" t="inlineStr">
        <is>
          <t>Y</t>
        </is>
      </c>
      <c r="CF663" s="19" t="inlineStr">
        <is>
          <t>N</t>
        </is>
      </c>
      <c r="CG663" s="19" t="inlineStr">
        <is>
          <t>N</t>
        </is>
      </c>
      <c r="CI663" s="19" t="inlineStr">
        <is>
          <t>N</t>
        </is>
      </c>
      <c r="CJ663" s="19" t="inlineStr">
        <is>
          <t>N</t>
        </is>
      </c>
      <c r="CK663" s="19" t="inlineStr">
        <is>
          <t>N</t>
        </is>
      </c>
      <c r="CL663" s="19" t="inlineStr">
        <is>
          <t>N</t>
        </is>
      </c>
      <c r="CO663" s="19" t="inlineStr">
        <is>
          <t>N</t>
        </is>
      </c>
      <c r="CQ663" s="19" t="inlineStr">
        <is>
          <t>N</t>
        </is>
      </c>
      <c r="CT663" s="19" t="inlineStr">
        <is>
          <t>N</t>
        </is>
      </c>
      <c r="CU663" s="19" t="inlineStr">
        <is>
          <t>N</t>
        </is>
      </c>
      <c r="CW663" s="19" t="inlineStr">
        <is>
          <t>N</t>
        </is>
      </c>
      <c r="CX663" s="19" t="inlineStr">
        <is>
          <t>N</t>
        </is>
      </c>
      <c r="CY663" s="19" t="inlineStr">
        <is>
          <t>N</t>
        </is>
      </c>
      <c r="CZ663" s="19" t="inlineStr">
        <is>
          <t>N</t>
        </is>
      </c>
      <c r="DA663" s="13" t="inlineStr">
        <is>
          <t>Retained for one year after the CCA activity</t>
        </is>
      </c>
      <c r="DW663" s="13" t="inlineStr">
        <is>
          <t>Student names, class number, medical information, Parent names, parent email address</t>
        </is>
      </c>
      <c r="DX663" s="22">
        <f>COUNTIF(A:A,A663)</f>
        <v/>
      </c>
      <c r="DY663" s="19" t="inlineStr">
        <is>
          <t>DTA August 2021</t>
        </is>
      </c>
      <c r="DZ663" s="19" t="n"/>
      <c r="EA663" s="19" t="n"/>
      <c r="EB663" s="129" t="inlineStr">
        <is>
          <t>enquiry@thedojo.com.sg</t>
        </is>
      </c>
      <c r="EC663" s="20" t="n"/>
      <c r="ED663" s="43" t="inlineStr">
        <is>
          <t>https://www.thedojo.com.sg/contact</t>
        </is>
      </c>
      <c r="EE663" s="43" t="n"/>
      <c r="EF663" s="43" t="n"/>
      <c r="EG663" s="43" t="n"/>
      <c r="EH663" s="43" t="n"/>
      <c r="EI663" s="20" t="inlineStr">
        <is>
          <t>CCA</t>
        </is>
      </c>
      <c r="EJ663" s="22">
        <f>_xlfn.CONCAT(AF663:BQ663)</f>
        <v/>
      </c>
      <c r="EK663" s="22" t="n"/>
      <c r="EL663" s="20" t="n"/>
      <c r="EM663" s="20" t="n"/>
      <c r="EN663" s="20" t="n"/>
    </row>
    <row r="664" ht="170.1" customHeight="1">
      <c r="A664" s="13" t="inlineStr">
        <is>
          <t>#000847</t>
        </is>
      </c>
      <c r="B664" s="14" t="inlineStr">
        <is>
          <t>The Economist</t>
        </is>
      </c>
      <c r="N664" s="38" t="inlineStr">
        <is>
          <t>I_Website Service</t>
        </is>
      </c>
      <c r="O664" s="138" t="inlineStr">
        <is>
          <t>https://www.economist.com/</t>
        </is>
      </c>
      <c r="S664" s="19" t="inlineStr">
        <is>
          <t>Y</t>
        </is>
      </c>
      <c r="AF664" s="14" t="n"/>
      <c r="AG664" s="14" t="n"/>
      <c r="AH664" s="14" t="n"/>
      <c r="AI664" s="14" t="n"/>
      <c r="AJ664" s="14" t="n"/>
      <c r="AK664" s="14" t="n"/>
      <c r="AL664" s="14" t="n"/>
      <c r="AM664" s="14" t="n"/>
      <c r="AN664" s="14" t="n"/>
      <c r="AO664" s="14" t="n"/>
      <c r="AP664" s="14" t="n"/>
      <c r="AQ664" s="14" t="n"/>
      <c r="AR664" s="14" t="n"/>
      <c r="AS664" s="14" t="n"/>
      <c r="AT664" s="14" t="n"/>
      <c r="AU664" s="14" t="n"/>
      <c r="AV664" s="14" t="n"/>
      <c r="AW664" s="14" t="n"/>
      <c r="AX664" s="14" t="n"/>
      <c r="AY664" s="14" t="n"/>
      <c r="AZ664" s="14" t="n"/>
      <c r="BA664" s="14" t="n"/>
      <c r="BB664" s="14" t="n"/>
      <c r="BC664" s="14" t="n"/>
      <c r="BD664" s="14" t="n"/>
      <c r="BE664" s="14" t="n"/>
      <c r="BF664" s="14" t="n"/>
      <c r="BG664" s="14" t="n"/>
      <c r="BH664" s="14" t="n"/>
      <c r="BI664" s="14" t="n"/>
      <c r="BJ664" s="14" t="n"/>
      <c r="BK664" s="14" t="n"/>
      <c r="BL664" s="14" t="n"/>
      <c r="BM664" s="14" t="n"/>
      <c r="BN664" s="14" t="n"/>
      <c r="BO664" s="14" t="n"/>
      <c r="BP664" s="14" t="n"/>
      <c r="BQ664" s="14" t="n"/>
      <c r="BR664" s="14" t="n"/>
      <c r="BW664" s="138" t="inlineStr">
        <is>
          <t>https://www.economistgroup.com/results_and_governance/governance/privacy/</t>
        </is>
      </c>
      <c r="BX664" s="13" t="inlineStr">
        <is>
          <t>[Chenghan]Authoritative global news and analysis</t>
        </is>
      </c>
      <c r="DX664" s="20" t="n"/>
      <c r="DZ664" s="19" t="n"/>
      <c r="EA664" s="19" t="n"/>
      <c r="EB664" s="20" t="n"/>
      <c r="EC664" s="20" t="n"/>
      <c r="ED664" s="20" t="n"/>
      <c r="EE664" s="20" t="n"/>
      <c r="EF664" s="20" t="n"/>
      <c r="EG664" s="20" t="n"/>
      <c r="EH664" s="20" t="n"/>
      <c r="EI664" s="20" t="n"/>
      <c r="EJ664" s="20" t="n"/>
      <c r="EK664" s="20" t="n"/>
      <c r="EL664" s="20" t="n"/>
      <c r="EM664" s="20" t="n"/>
      <c r="EN664" s="20" t="n"/>
    </row>
    <row r="665" ht="153" customHeight="1">
      <c r="A665" s="13" t="inlineStr">
        <is>
          <t>#000848</t>
        </is>
      </c>
      <c r="B665" s="14" t="inlineStr">
        <is>
          <t>The Everlearner</t>
        </is>
      </c>
      <c r="N665" s="38" t="inlineStr">
        <is>
          <t>I_Website Service</t>
        </is>
      </c>
      <c r="O665" s="138" t="inlineStr">
        <is>
          <t>https://theeverlearner.com/</t>
        </is>
      </c>
      <c r="S665" s="19" t="inlineStr">
        <is>
          <t>Y</t>
        </is>
      </c>
      <c r="AF665" s="14" t="n"/>
      <c r="AG665" s="14" t="n"/>
      <c r="AH665" s="14" t="n"/>
      <c r="AI665" s="14" t="n"/>
      <c r="AJ665" s="14" t="n"/>
      <c r="AK665" s="14" t="n"/>
      <c r="AL665" s="14" t="n"/>
      <c r="AM665" s="14" t="n"/>
      <c r="AN665" s="14" t="n"/>
      <c r="AO665" s="14" t="n"/>
      <c r="AP665" s="14" t="n"/>
      <c r="AQ665" s="14" t="n"/>
      <c r="AR665" s="14" t="n"/>
      <c r="AS665" s="14" t="n"/>
      <c r="AT665" s="14" t="n"/>
      <c r="AU665" s="14" t="n"/>
      <c r="AV665" s="14" t="n"/>
      <c r="AW665" s="14" t="n"/>
      <c r="AX665" s="14" t="n"/>
      <c r="AY665" s="14" t="n"/>
      <c r="AZ665" s="14" t="n"/>
      <c r="BA665" s="14" t="n"/>
      <c r="BB665" s="14" t="n"/>
      <c r="BC665" s="14" t="n"/>
      <c r="BD665" s="14" t="n"/>
      <c r="BE665" s="14" t="n"/>
      <c r="BF665" s="14" t="n"/>
      <c r="BG665" s="14" t="n"/>
      <c r="BH665" s="14" t="n"/>
      <c r="BI665" s="14" t="n"/>
      <c r="BJ665" s="14" t="n"/>
      <c r="BK665" s="14" t="n"/>
      <c r="BL665" s="14" t="n"/>
      <c r="BM665" s="14" t="n"/>
      <c r="BN665" s="14" t="n"/>
      <c r="BO665" s="14" t="n"/>
      <c r="BP665" s="14" t="n"/>
      <c r="BQ665" s="14" t="n"/>
      <c r="BR665" s="14" t="n"/>
      <c r="BW665" s="138" t="inlineStr">
        <is>
          <t>https://theeverlearner.com/uploads/images/policies/privacy_policy.pdf</t>
        </is>
      </c>
      <c r="BX665" s="14" t="inlineStr">
        <is>
          <t>Online educational resources website</t>
        </is>
      </c>
      <c r="DX665" s="20" t="n"/>
      <c r="DZ665" s="19" t="n"/>
      <c r="EA665" s="19" t="n"/>
      <c r="EB665" s="20" t="n"/>
      <c r="EC665" s="20" t="n"/>
      <c r="ED665" s="20" t="n"/>
      <c r="EE665" s="20" t="n"/>
      <c r="EF665" s="20" t="n"/>
      <c r="EG665" s="20" t="n"/>
      <c r="EH665" s="20" t="n"/>
      <c r="EI665" s="20" t="n"/>
      <c r="EJ665" s="20" t="n"/>
      <c r="EK665" s="20" t="n"/>
      <c r="EL665" s="20" t="n"/>
      <c r="EM665" s="20" t="n"/>
      <c r="EN665" s="20" t="n"/>
    </row>
    <row r="666" ht="18.95" customHeight="1">
      <c r="A666" s="24" t="inlineStr">
        <is>
          <t>#000657</t>
        </is>
      </c>
      <c r="B666" s="13" t="inlineStr">
        <is>
          <t>The Learning Curve</t>
        </is>
      </c>
      <c r="F666" s="25" t="n"/>
      <c r="G666" s="25" t="n"/>
      <c r="H666" s="25" t="n"/>
      <c r="I666" s="25" t="n"/>
      <c r="J666" s="25" t="n"/>
      <c r="L666" s="26">
        <f>IF(COUNTIF(K:K,K666)=0,"",COUNTIF(K:K,K666))</f>
        <v/>
      </c>
      <c r="M666" s="13" t="inlineStr">
        <is>
          <t>Missing</t>
        </is>
      </c>
      <c r="N666" s="13" t="inlineStr">
        <is>
          <t>I_Website Service</t>
        </is>
      </c>
      <c r="O666" s="41" t="n"/>
      <c r="P666" s="13">
        <f>COUNTIF(Q666:AC666,"Y")</f>
        <v/>
      </c>
      <c r="R666" s="19" t="inlineStr">
        <is>
          <t>N</t>
        </is>
      </c>
      <c r="S666" s="19" t="inlineStr"/>
      <c r="T666" s="19" t="inlineStr">
        <is>
          <t>Y</t>
        </is>
      </c>
      <c r="U666" s="19" t="inlineStr"/>
      <c r="V666" s="19" t="inlineStr"/>
      <c r="W666" s="19" t="inlineStr">
        <is>
          <t>N</t>
        </is>
      </c>
      <c r="X666" s="19" t="inlineStr">
        <is>
          <t>N</t>
        </is>
      </c>
      <c r="Y666" s="19" t="inlineStr">
        <is>
          <t>N</t>
        </is>
      </c>
      <c r="Z666" s="19" t="inlineStr">
        <is>
          <t>N</t>
        </is>
      </c>
      <c r="AA666" s="19" t="inlineStr">
        <is>
          <t>N</t>
        </is>
      </c>
      <c r="AB666" s="19" t="inlineStr">
        <is>
          <t>N</t>
        </is>
      </c>
      <c r="AC666" s="19" t="inlineStr">
        <is>
          <t>N</t>
        </is>
      </c>
      <c r="AE666" s="13" t="n"/>
      <c r="AF666" s="14" t="inlineStr"/>
      <c r="AG666" s="14" t="inlineStr"/>
      <c r="AH666" s="14" t="inlineStr"/>
      <c r="AI666" s="14" t="inlineStr"/>
      <c r="AJ666" s="14" t="inlineStr"/>
      <c r="AK666" s="14" t="inlineStr"/>
      <c r="AL666" s="14" t="inlineStr"/>
      <c r="AM666" s="14" t="inlineStr"/>
      <c r="AN666" s="14" t="inlineStr"/>
      <c r="AO666" s="14" t="inlineStr"/>
      <c r="AP666" s="14" t="inlineStr"/>
      <c r="AQ666" s="14" t="inlineStr"/>
      <c r="AR666" s="14" t="inlineStr"/>
      <c r="AS666" s="14" t="inlineStr"/>
      <c r="AT666" s="14" t="inlineStr"/>
      <c r="AU666" s="14" t="inlineStr"/>
      <c r="AV666" s="14" t="inlineStr"/>
      <c r="AW666" s="14" t="inlineStr"/>
      <c r="AX666" s="14" t="inlineStr"/>
      <c r="AY666" s="14" t="inlineStr"/>
      <c r="AZ666" s="14" t="inlineStr"/>
      <c r="BA666" s="14" t="inlineStr"/>
      <c r="BB666" s="14" t="inlineStr"/>
      <c r="BC666" s="14" t="inlineStr"/>
      <c r="BD666" s="14" t="inlineStr"/>
      <c r="BE666" s="14" t="inlineStr"/>
      <c r="BF666" s="14" t="inlineStr"/>
      <c r="BG666" s="14" t="inlineStr"/>
      <c r="BH666" s="14" t="inlineStr"/>
      <c r="BI666" s="14" t="inlineStr"/>
      <c r="BJ666" s="14" t="inlineStr"/>
      <c r="BK666" s="14" t="inlineStr"/>
      <c r="BL666" s="14" t="inlineStr"/>
      <c r="BM666" s="14" t="inlineStr"/>
      <c r="BN666" s="14" t="inlineStr"/>
      <c r="BO666" s="14" t="inlineStr"/>
      <c r="BP666" s="14" t="inlineStr"/>
      <c r="BQ666" s="14" t="inlineStr"/>
      <c r="BR666" s="14" t="n"/>
      <c r="BT666" s="13" t="inlineStr">
        <is>
          <t>HK</t>
        </is>
      </c>
      <c r="BW666" s="44" t="n"/>
      <c r="BX666" s="13" t="inlineStr"/>
      <c r="CA666" s="19" t="inlineStr">
        <is>
          <t>N</t>
        </is>
      </c>
      <c r="CC666" s="19" t="inlineStr">
        <is>
          <t>N</t>
        </is>
      </c>
      <c r="CF666" s="19" t="inlineStr">
        <is>
          <t>N</t>
        </is>
      </c>
      <c r="CG666" s="19" t="inlineStr">
        <is>
          <t>N</t>
        </is>
      </c>
      <c r="CI666" s="19" t="inlineStr">
        <is>
          <t>N</t>
        </is>
      </c>
      <c r="CJ666" s="19" t="inlineStr">
        <is>
          <t>N</t>
        </is>
      </c>
      <c r="CK666" s="19" t="inlineStr">
        <is>
          <t>N</t>
        </is>
      </c>
      <c r="CL666" s="19" t="inlineStr">
        <is>
          <t>N</t>
        </is>
      </c>
      <c r="CO666" s="19" t="inlineStr">
        <is>
          <t>N</t>
        </is>
      </c>
      <c r="CQ666" s="19" t="inlineStr">
        <is>
          <t>N</t>
        </is>
      </c>
      <c r="CT666" s="19" t="inlineStr">
        <is>
          <t>N</t>
        </is>
      </c>
      <c r="CU666" s="19" t="inlineStr">
        <is>
          <t>N</t>
        </is>
      </c>
      <c r="CW666" s="19" t="inlineStr">
        <is>
          <t>N</t>
        </is>
      </c>
      <c r="CX666" s="19" t="inlineStr">
        <is>
          <t>N</t>
        </is>
      </c>
      <c r="CY666" s="19" t="inlineStr">
        <is>
          <t>N</t>
        </is>
      </c>
      <c r="CZ666" s="19" t="inlineStr">
        <is>
          <t>N</t>
        </is>
      </c>
      <c r="DW666" s="13" t="n"/>
      <c r="DX666" s="22">
        <f>COUNTIF(A:A,A666)</f>
        <v/>
      </c>
      <c r="DZ666" s="19" t="n"/>
      <c r="EA666" s="19" t="n"/>
      <c r="EB666" s="20" t="n"/>
      <c r="EC666" s="20" t="n"/>
      <c r="ED666" s="20" t="n"/>
      <c r="EE666" s="20" t="n"/>
      <c r="EF666" s="20" t="n"/>
      <c r="EG666" s="20" t="n"/>
      <c r="EH666" s="20" t="n"/>
      <c r="EI666" s="20" t="n"/>
      <c r="EJ666" s="22">
        <f>_xlfn.CONCAT(AF666:BQ666)</f>
        <v/>
      </c>
      <c r="EK666" s="20" t="n"/>
      <c r="EL666" s="20" t="n"/>
      <c r="EM666" s="20" t="n"/>
      <c r="EN666" s="20" t="n"/>
    </row>
    <row r="667" ht="68.09999999999999" customHeight="1">
      <c r="A667" s="24" t="inlineStr">
        <is>
          <t>#000343</t>
        </is>
      </c>
      <c r="B667" s="24" t="inlineStr">
        <is>
          <t>The Little Things</t>
        </is>
      </c>
      <c r="C667" s="13" t="inlineStr">
        <is>
          <t>The Little Things</t>
        </is>
      </c>
      <c r="E667" s="15" t="inlineStr">
        <is>
          <t>No</t>
        </is>
      </c>
      <c r="F667" s="25" t="inlineStr">
        <is>
          <t>Med</t>
        </is>
      </c>
      <c r="G667" s="25" t="n"/>
      <c r="H667" s="25" t="n"/>
      <c r="I667" s="25" t="n"/>
      <c r="J667" s="25" t="n"/>
      <c r="K667" s="26" t="n"/>
      <c r="L667" s="26">
        <f>IF(COUNTIF(K:K,K667)=0,"",COUNTIF(K:K,K667))</f>
        <v/>
      </c>
      <c r="M667" s="13" t="inlineStr">
        <is>
          <t>Vendor</t>
        </is>
      </c>
      <c r="N667" s="13" t="inlineStr">
        <is>
          <t>V_Vendor</t>
        </is>
      </c>
      <c r="O667" s="138" t="inlineStr">
        <is>
          <t>https://littlethings.sg/</t>
        </is>
      </c>
      <c r="P667" s="13">
        <f>COUNTIF(Q667:AC667,"Y")</f>
        <v/>
      </c>
      <c r="R667" s="19" t="inlineStr">
        <is>
          <t>N</t>
        </is>
      </c>
      <c r="S667" s="19" t="inlineStr"/>
      <c r="T667" s="19" t="inlineStr">
        <is>
          <t>N</t>
        </is>
      </c>
      <c r="U667" s="19" t="inlineStr"/>
      <c r="V667" s="19" t="inlineStr">
        <is>
          <t>Y</t>
        </is>
      </c>
      <c r="W667" s="19" t="inlineStr">
        <is>
          <t>N</t>
        </is>
      </c>
      <c r="X667" s="19" t="inlineStr">
        <is>
          <t>N</t>
        </is>
      </c>
      <c r="Y667" s="19" t="inlineStr">
        <is>
          <t>N</t>
        </is>
      </c>
      <c r="Z667" s="19" t="inlineStr">
        <is>
          <t>N</t>
        </is>
      </c>
      <c r="AA667" s="19" t="inlineStr">
        <is>
          <t>N</t>
        </is>
      </c>
      <c r="AB667" s="19" t="inlineStr">
        <is>
          <t>N</t>
        </is>
      </c>
      <c r="AC667" s="19" t="inlineStr">
        <is>
          <t>N</t>
        </is>
      </c>
      <c r="AE667" s="13" t="n"/>
      <c r="AF667" s="14" t="n"/>
      <c r="AG667" s="14" t="inlineStr">
        <is>
          <t>Y</t>
        </is>
      </c>
      <c r="AH667" s="14" t="n"/>
      <c r="AI667" s="14" t="inlineStr">
        <is>
          <t>Y</t>
        </is>
      </c>
      <c r="AJ667" s="14" t="n"/>
      <c r="AK667" s="14" t="n"/>
      <c r="AL667" s="14" t="inlineStr">
        <is>
          <t>Y</t>
        </is>
      </c>
      <c r="AM667" s="14" t="n"/>
      <c r="AN667" s="14" t="n"/>
      <c r="AO667" s="14" t="n"/>
      <c r="AP667" s="14" t="n"/>
      <c r="AQ667" s="14" t="n"/>
      <c r="AR667" s="14" t="n"/>
      <c r="AS667" s="14" t="n"/>
      <c r="AT667" s="14" t="inlineStr">
        <is>
          <t>Y</t>
        </is>
      </c>
      <c r="AU667" s="14" t="n"/>
      <c r="AV667" s="14" t="n"/>
      <c r="AW667" s="14" t="n"/>
      <c r="AX667" s="14" t="n"/>
      <c r="AY667" s="14" t="n"/>
      <c r="AZ667" s="14" t="n"/>
      <c r="BA667" s="14" t="n"/>
      <c r="BB667" s="14" t="n"/>
      <c r="BC667" s="14" t="n"/>
      <c r="BD667" s="14" t="n"/>
      <c r="BE667" s="14" t="n"/>
      <c r="BF667" s="14" t="n"/>
      <c r="BG667" s="14" t="n"/>
      <c r="BH667" s="14" t="n"/>
      <c r="BI667" s="14" t="n"/>
      <c r="BJ667" s="14" t="n"/>
      <c r="BK667" s="14" t="n"/>
      <c r="BL667" s="14" t="n"/>
      <c r="BM667" s="14" t="n"/>
      <c r="BN667" s="14" t="inlineStr">
        <is>
          <t>Y</t>
        </is>
      </c>
      <c r="BO667" s="14" t="n"/>
      <c r="BP667" s="14" t="n"/>
      <c r="BQ667" s="14" t="n"/>
      <c r="BR667" s="14" t="n"/>
      <c r="BT667" s="13" t="inlineStr">
        <is>
          <t>Singapore</t>
        </is>
      </c>
      <c r="BW667" s="138" t="inlineStr">
        <is>
          <t>(URL)https://littlethings.sg/</t>
        </is>
      </c>
      <c r="BX667" s="13" t="inlineStr">
        <is>
          <t>Provision of co- curricular activities</t>
        </is>
      </c>
      <c r="BY667" s="134" t="inlineStr">
        <is>
          <t>Students will not be able to participate in co-curricular activities</t>
        </is>
      </c>
      <c r="CA667" s="19" t="inlineStr">
        <is>
          <t>N</t>
        </is>
      </c>
      <c r="CC667" s="19" t="inlineStr">
        <is>
          <t>N</t>
        </is>
      </c>
      <c r="CE667" s="19" t="inlineStr">
        <is>
          <t>Y</t>
        </is>
      </c>
      <c r="CF667" s="19" t="inlineStr">
        <is>
          <t>N</t>
        </is>
      </c>
      <c r="CG667" s="19" t="inlineStr">
        <is>
          <t>N</t>
        </is>
      </c>
      <c r="CI667" s="19" t="inlineStr">
        <is>
          <t>N</t>
        </is>
      </c>
      <c r="CJ667" s="19" t="inlineStr">
        <is>
          <t>N</t>
        </is>
      </c>
      <c r="CK667" s="19" t="inlineStr">
        <is>
          <t>N</t>
        </is>
      </c>
      <c r="CL667" s="19" t="inlineStr">
        <is>
          <t>N</t>
        </is>
      </c>
      <c r="CO667" s="19" t="inlineStr">
        <is>
          <t>N</t>
        </is>
      </c>
      <c r="CQ667" s="19" t="inlineStr">
        <is>
          <t>N</t>
        </is>
      </c>
      <c r="CT667" s="19" t="inlineStr">
        <is>
          <t>N</t>
        </is>
      </c>
      <c r="CU667" s="19" t="inlineStr">
        <is>
          <t>N</t>
        </is>
      </c>
      <c r="CW667" s="19" t="inlineStr">
        <is>
          <t>N</t>
        </is>
      </c>
      <c r="CX667" s="19" t="inlineStr">
        <is>
          <t>N</t>
        </is>
      </c>
      <c r="CY667" s="19" t="inlineStr">
        <is>
          <t>N</t>
        </is>
      </c>
      <c r="CZ667" s="19" t="inlineStr">
        <is>
          <t>N</t>
        </is>
      </c>
      <c r="DA667" s="13" t="inlineStr">
        <is>
          <t>While the student is enrolled at the College</t>
        </is>
      </c>
      <c r="DW667" s="134" t="inlineStr">
        <is>
          <t>Student name, Parent name, parent email, Medical history, class number</t>
        </is>
      </c>
      <c r="DX667" s="22">
        <f>COUNTIF(A:A,A667)</f>
        <v/>
      </c>
      <c r="DY667" s="19" t="inlineStr">
        <is>
          <t xml:space="preserve">DTA signed August 2021 </t>
        </is>
      </c>
      <c r="DZ667" s="19" t="n"/>
      <c r="EA667" s="19" t="n"/>
      <c r="EB667" s="43" t="inlineStr">
        <is>
          <t>thelittleemail@gmail.com/emily@littlethings.sg/valerie@littlethings.sg</t>
        </is>
      </c>
      <c r="EC667" s="135" t="inlineStr">
        <is>
          <t>6456 3140</t>
        </is>
      </c>
      <c r="ED667" s="43" t="inlineStr">
        <is>
          <t>https://littlethings.sg/contact-us/</t>
        </is>
      </c>
      <c r="EE667" s="43" t="n"/>
      <c r="EF667" s="43" t="n"/>
      <c r="EG667" s="43" t="n"/>
      <c r="EH667" s="43" t="n"/>
      <c r="EI667" s="20" t="inlineStr">
        <is>
          <t>CCA</t>
        </is>
      </c>
      <c r="EJ667" s="22">
        <f>_xlfn.CONCAT(AF667:BQ667)</f>
        <v/>
      </c>
      <c r="EK667" s="22" t="n"/>
      <c r="EL667" s="20" t="n"/>
      <c r="EM667" s="20" t="n"/>
      <c r="EN667" s="20" t="n"/>
    </row>
    <row r="668" ht="84.95" customHeight="1">
      <c r="A668" s="13" t="inlineStr">
        <is>
          <t>#000849</t>
        </is>
      </c>
      <c r="B668" s="14" t="inlineStr">
        <is>
          <t>The Red</t>
        </is>
      </c>
      <c r="N668" s="38" t="inlineStr">
        <is>
          <t>I_Website Service</t>
        </is>
      </c>
      <c r="O668" s="21" t="inlineStr">
        <is>
          <t>https://www.xiaohongshu.com/</t>
        </is>
      </c>
      <c r="S668" s="19" t="inlineStr">
        <is>
          <t>Y</t>
        </is>
      </c>
      <c r="AF668" s="14" t="n"/>
      <c r="AG668" s="14" t="n"/>
      <c r="AH668" s="14" t="n"/>
      <c r="AI668" s="14" t="n"/>
      <c r="AJ668" s="14" t="n"/>
      <c r="AK668" s="14" t="n"/>
      <c r="AL668" s="14" t="n"/>
      <c r="AM668" s="14" t="n"/>
      <c r="AN668" s="14" t="n"/>
      <c r="AO668" s="14" t="n"/>
      <c r="AP668" s="14" t="n"/>
      <c r="AQ668" s="14" t="n"/>
      <c r="AR668" s="14" t="n"/>
      <c r="AS668" s="14" t="n"/>
      <c r="AT668" s="14" t="n"/>
      <c r="AU668" s="14" t="n"/>
      <c r="AV668" s="14" t="n"/>
      <c r="AW668" s="14" t="n"/>
      <c r="AX668" s="14" t="n"/>
      <c r="AY668" s="14" t="n"/>
      <c r="AZ668" s="14" t="n"/>
      <c r="BA668" s="14" t="n"/>
      <c r="BB668" s="14" t="n"/>
      <c r="BC668" s="14" t="n"/>
      <c r="BD668" s="14" t="n"/>
      <c r="BE668" s="14" t="n"/>
      <c r="BF668" s="14" t="n"/>
      <c r="BG668" s="14" t="n"/>
      <c r="BH668" s="14" t="n"/>
      <c r="BI668" s="14" t="n"/>
      <c r="BJ668" s="14" t="n"/>
      <c r="BK668" s="14" t="n"/>
      <c r="BL668" s="14" t="n"/>
      <c r="BM668" s="14" t="n"/>
      <c r="BN668" s="14" t="n"/>
      <c r="BO668" s="14" t="n"/>
      <c r="BP668" s="14" t="n"/>
      <c r="BQ668" s="14" t="n"/>
      <c r="BR668" s="14" t="n"/>
      <c r="BW668" s="138" t="inlineStr">
        <is>
          <t>https://www.xiaohongshu.com/privacy</t>
        </is>
      </c>
      <c r="BX668" s="13" t="inlineStr">
        <is>
          <t>[Chenghan]Social media for communication</t>
        </is>
      </c>
      <c r="DX668" s="20" t="n"/>
      <c r="DZ668" s="19" t="n"/>
      <c r="EA668" s="19" t="n"/>
      <c r="EB668" s="20" t="n"/>
      <c r="EC668" s="20" t="n"/>
      <c r="ED668" s="20" t="n"/>
      <c r="EE668" s="20" t="n"/>
      <c r="EF668" s="20" t="n"/>
      <c r="EG668" s="20" t="n"/>
      <c r="EH668" s="20" t="n"/>
      <c r="EI668" s="20" t="n"/>
      <c r="EJ668" s="20" t="n"/>
      <c r="EK668" s="20" t="n"/>
      <c r="EL668" s="20" t="n"/>
      <c r="EM668" s="20" t="n"/>
      <c r="EN668" s="20" t="n"/>
    </row>
    <row r="669" ht="102" customHeight="1">
      <c r="A669" s="24" t="inlineStr">
        <is>
          <t>#000658</t>
        </is>
      </c>
      <c r="B669" s="13" t="inlineStr">
        <is>
          <t>TheoryofKnowledge.net</t>
        </is>
      </c>
      <c r="F669" s="25" t="n"/>
      <c r="G669" s="25" t="n"/>
      <c r="H669" s="25" t="n"/>
      <c r="I669" s="25" t="n"/>
      <c r="J669" s="25" t="n"/>
      <c r="L669" s="26">
        <f>IF(COUNTIF(K:K,K669)=0,"",COUNTIF(K:K,K669))</f>
        <v/>
      </c>
      <c r="M669" s="13" t="inlineStr">
        <is>
          <t>Digital Product</t>
        </is>
      </c>
      <c r="N669" s="13" t="inlineStr">
        <is>
          <t>I_Website Service</t>
        </is>
      </c>
      <c r="O669" s="41" t="inlineStr">
        <is>
          <t>https://theoryofknowledge.net/</t>
        </is>
      </c>
      <c r="P669" s="13">
        <f>COUNTIF(Q669:AC669,"Y")</f>
        <v/>
      </c>
      <c r="R669" s="19" t="inlineStr">
        <is>
          <t>Y</t>
        </is>
      </c>
      <c r="S669" s="19" t="inlineStr">
        <is>
          <t>Y</t>
        </is>
      </c>
      <c r="T669" s="19" t="inlineStr">
        <is>
          <t>N</t>
        </is>
      </c>
      <c r="U669" s="19" t="inlineStr"/>
      <c r="V669" s="19" t="inlineStr"/>
      <c r="W669" s="19" t="inlineStr">
        <is>
          <t>N</t>
        </is>
      </c>
      <c r="X669" s="19" t="inlineStr">
        <is>
          <t>N</t>
        </is>
      </c>
      <c r="Y669" s="19" t="inlineStr">
        <is>
          <t>N</t>
        </is>
      </c>
      <c r="Z669" s="19" t="inlineStr">
        <is>
          <t>N</t>
        </is>
      </c>
      <c r="AA669" s="19" t="inlineStr">
        <is>
          <t>N</t>
        </is>
      </c>
      <c r="AB669" s="19" t="inlineStr">
        <is>
          <t>N</t>
        </is>
      </c>
      <c r="AC669" s="19" t="inlineStr">
        <is>
          <t>N</t>
        </is>
      </c>
      <c r="AE669" s="13" t="n"/>
      <c r="AF669" s="14" t="n"/>
      <c r="AG669" s="14" t="n"/>
      <c r="AH669" s="14" t="n"/>
      <c r="AI669" s="14" t="n"/>
      <c r="AJ669" s="14" t="n"/>
      <c r="AK669" s="14" t="n"/>
      <c r="AL669" s="14" t="n"/>
      <c r="AM669" s="14" t="n"/>
      <c r="AN669" s="14" t="n"/>
      <c r="AO669" s="14" t="n"/>
      <c r="AP669" s="14" t="n"/>
      <c r="AQ669" s="14" t="n"/>
      <c r="AR669" s="14" t="n"/>
      <c r="AS669" s="14" t="n"/>
      <c r="AT669" s="14" t="n"/>
      <c r="AU669" s="14" t="n"/>
      <c r="AV669" s="14" t="n"/>
      <c r="AW669" s="14" t="n"/>
      <c r="AX669" s="14" t="n"/>
      <c r="AY669" s="14" t="n"/>
      <c r="AZ669" s="14" t="n"/>
      <c r="BA669" s="14" t="n"/>
      <c r="BB669" s="14" t="n"/>
      <c r="BC669" s="14" t="n"/>
      <c r="BD669" s="14" t="n"/>
      <c r="BE669" s="14" t="n"/>
      <c r="BF669" s="14" t="n"/>
      <c r="BG669" s="14" t="n"/>
      <c r="BH669" s="14" t="n"/>
      <c r="BI669" s="14" t="n"/>
      <c r="BJ669" s="14" t="n"/>
      <c r="BK669" s="14" t="n"/>
      <c r="BL669" s="14" t="n"/>
      <c r="BM669" s="14" t="n"/>
      <c r="BN669" s="14" t="n"/>
      <c r="BO669" s="14" t="n"/>
      <c r="BP669" s="14" t="n"/>
      <c r="BQ669" s="14" t="n"/>
      <c r="BR669" s="14" t="n"/>
      <c r="BT669" s="13" t="inlineStr">
        <is>
          <t>Requires Confirmation</t>
        </is>
      </c>
      <c r="BV669" s="13" t="inlineStr">
        <is>
          <t xml:space="preserve">(Message)Depend on nature of interaction </t>
        </is>
      </c>
      <c r="BW669" s="33" t="inlineStr">
        <is>
          <t>https://theoryofknowledge.net/privacy-policy/</t>
        </is>
      </c>
      <c r="BX669" s="13" t="inlineStr">
        <is>
          <t>Provide resources for teaching and learning</t>
        </is>
      </c>
      <c r="CA669" s="19" t="inlineStr">
        <is>
          <t>N</t>
        </is>
      </c>
      <c r="CC669" s="19" t="inlineStr">
        <is>
          <t>N</t>
        </is>
      </c>
      <c r="CF669" s="19" t="inlineStr">
        <is>
          <t>N</t>
        </is>
      </c>
      <c r="CG669" s="19" t="inlineStr">
        <is>
          <t>N</t>
        </is>
      </c>
      <c r="CI669" s="19" t="inlineStr">
        <is>
          <t>N</t>
        </is>
      </c>
      <c r="CJ669" s="19" t="inlineStr">
        <is>
          <t>N</t>
        </is>
      </c>
      <c r="CK669" s="19" t="inlineStr">
        <is>
          <t>N</t>
        </is>
      </c>
      <c r="CL669" s="19" t="inlineStr">
        <is>
          <t>N</t>
        </is>
      </c>
      <c r="CO669" s="19" t="inlineStr">
        <is>
          <t>N</t>
        </is>
      </c>
      <c r="CQ669" s="19" t="inlineStr">
        <is>
          <t>N</t>
        </is>
      </c>
      <c r="CT669" s="19" t="inlineStr">
        <is>
          <t>N</t>
        </is>
      </c>
      <c r="CU669" s="19" t="inlineStr">
        <is>
          <t>N</t>
        </is>
      </c>
      <c r="CW669" s="19" t="inlineStr">
        <is>
          <t>N</t>
        </is>
      </c>
      <c r="CX669" s="19" t="inlineStr">
        <is>
          <t>N</t>
        </is>
      </c>
      <c r="CY669" s="19" t="inlineStr">
        <is>
          <t>N</t>
        </is>
      </c>
      <c r="CZ669" s="19" t="inlineStr">
        <is>
          <t>N</t>
        </is>
      </c>
      <c r="DW669" s="13" t="n"/>
      <c r="DX669" s="22">
        <f>COUNTIF(A:A,A669)</f>
        <v/>
      </c>
      <c r="DZ669" s="19" t="n"/>
      <c r="EA669" s="19" t="n"/>
      <c r="EB669" s="55" t="inlineStr">
        <is>
          <t>support @ theoryofknowledge.net</t>
        </is>
      </c>
      <c r="EC669" s="55" t="inlineStr">
        <is>
          <t>+44 7402 989341</t>
        </is>
      </c>
      <c r="ED669" s="43" t="inlineStr">
        <is>
          <t>https://theoryofknowledge.net/about/about-theoryofknowledge-net/contact-payment-information/</t>
        </is>
      </c>
      <c r="EE669" s="43" t="n"/>
      <c r="EF669" s="43" t="n"/>
      <c r="EG669" s="43" t="n"/>
      <c r="EH669" s="43" t="n"/>
      <c r="EI669" s="20" t="inlineStr">
        <is>
          <t>edu</t>
        </is>
      </c>
      <c r="EJ669" s="22">
        <f>_xlfn.CONCAT(AF669:BQ669)</f>
        <v/>
      </c>
      <c r="EK669" s="20" t="n"/>
      <c r="EL669" s="20" t="n"/>
      <c r="EM669" s="20" t="n"/>
      <c r="EN669" s="20" t="n"/>
    </row>
    <row r="670" ht="84.95" customHeight="1">
      <c r="A670" s="13" t="inlineStr">
        <is>
          <t>#000850</t>
        </is>
      </c>
      <c r="B670" s="14" t="inlineStr">
        <is>
          <t>Thinglink</t>
        </is>
      </c>
      <c r="N670" s="38" t="inlineStr">
        <is>
          <t>I_Website Service</t>
        </is>
      </c>
      <c r="O670" s="138" t="inlineStr">
        <is>
          <t>https://www.thinglink.com/</t>
        </is>
      </c>
      <c r="S670" s="19" t="inlineStr">
        <is>
          <t>Y</t>
        </is>
      </c>
      <c r="AF670" s="14" t="n"/>
      <c r="AG670" s="14" t="n"/>
      <c r="AH670" s="14" t="n"/>
      <c r="AI670" s="14" t="n"/>
      <c r="AJ670" s="14" t="n"/>
      <c r="AK670" s="14" t="n"/>
      <c r="AL670" s="14" t="n"/>
      <c r="AM670" s="14" t="n"/>
      <c r="AN670" s="14" t="n"/>
      <c r="AO670" s="14" t="n"/>
      <c r="AP670" s="14" t="n"/>
      <c r="AQ670" s="14" t="n"/>
      <c r="AR670" s="14" t="n"/>
      <c r="AS670" s="14" t="n"/>
      <c r="AT670" s="14" t="n"/>
      <c r="AU670" s="14" t="n"/>
      <c r="AV670" s="14" t="n"/>
      <c r="AW670" s="14" t="n"/>
      <c r="AX670" s="14" t="n"/>
      <c r="AY670" s="14" t="n"/>
      <c r="AZ670" s="14" t="n"/>
      <c r="BA670" s="14" t="n"/>
      <c r="BB670" s="14" t="n"/>
      <c r="BC670" s="14" t="n"/>
      <c r="BD670" s="14" t="n"/>
      <c r="BE670" s="14" t="n"/>
      <c r="BF670" s="14" t="n"/>
      <c r="BG670" s="14" t="n"/>
      <c r="BH670" s="14" t="n"/>
      <c r="BI670" s="14" t="n"/>
      <c r="BJ670" s="14" t="n"/>
      <c r="BK670" s="14" t="n"/>
      <c r="BL670" s="14" t="n"/>
      <c r="BM670" s="14" t="n"/>
      <c r="BN670" s="14" t="n"/>
      <c r="BO670" s="14" t="n"/>
      <c r="BP670" s="14" t="n"/>
      <c r="BQ670" s="14" t="n"/>
      <c r="BR670" s="14" t="n"/>
      <c r="BW670" s="138" t="inlineStr">
        <is>
          <t>https://www.thinglink.com/privacy</t>
        </is>
      </c>
      <c r="BX670" s="14" t="inlineStr">
        <is>
          <t>Interactive visual aid for lessons</t>
        </is>
      </c>
      <c r="DX670" s="20" t="n"/>
      <c r="DZ670" s="19" t="n"/>
      <c r="EA670" s="19" t="n"/>
      <c r="EB670" s="20" t="n"/>
      <c r="EC670" s="20" t="n"/>
      <c r="ED670" s="20" t="n"/>
      <c r="EE670" s="20" t="n"/>
      <c r="EF670" s="20" t="n"/>
      <c r="EG670" s="20" t="n"/>
      <c r="EH670" s="20" t="n"/>
      <c r="EI670" s="20" t="n"/>
      <c r="EJ670" s="20" t="n"/>
      <c r="EK670" s="20" t="n"/>
      <c r="EL670" s="20" t="n"/>
      <c r="EM670" s="20" t="n"/>
      <c r="EN670" s="20" t="n"/>
    </row>
    <row r="671" ht="135.95" customHeight="1">
      <c r="A671" s="24" t="inlineStr">
        <is>
          <t>#000344</t>
        </is>
      </c>
      <c r="B671" s="24" t="inlineStr">
        <is>
          <t>Third Space Learing</t>
        </is>
      </c>
      <c r="E671" s="15" t="inlineStr">
        <is>
          <t>No</t>
        </is>
      </c>
      <c r="F671" s="25" t="inlineStr">
        <is>
          <t>Low</t>
        </is>
      </c>
      <c r="G671" s="25" t="n"/>
      <c r="H671" s="25" t="n"/>
      <c r="I671" s="25" t="n"/>
      <c r="J671" s="25" t="n"/>
      <c r="K671" s="26" t="n"/>
      <c r="L671" s="26">
        <f>IF(COUNTIF(K:K,K671)=0,"",COUNTIF(K:K,K671))</f>
        <v/>
      </c>
      <c r="M671" s="13" t="inlineStr">
        <is>
          <t>Digital Product</t>
        </is>
      </c>
      <c r="N671" s="13" t="inlineStr">
        <is>
          <t>I_Website Service</t>
        </is>
      </c>
      <c r="O671" s="138" t="inlineStr">
        <is>
          <t>https://thirdspacelearning.com/</t>
        </is>
      </c>
      <c r="P671" s="13">
        <f>COUNTIF(Q671:AC671,"Y")</f>
        <v/>
      </c>
      <c r="R671" s="19" t="inlineStr">
        <is>
          <t>N</t>
        </is>
      </c>
      <c r="S671" s="19" t="inlineStr">
        <is>
          <t>Y</t>
        </is>
      </c>
      <c r="T671" s="19" t="inlineStr">
        <is>
          <t>Y</t>
        </is>
      </c>
      <c r="U671" s="19" t="inlineStr">
        <is>
          <t>Y</t>
        </is>
      </c>
      <c r="V671" s="19" t="inlineStr"/>
      <c r="W671" s="19" t="inlineStr">
        <is>
          <t>N</t>
        </is>
      </c>
      <c r="X671" s="19" t="inlineStr">
        <is>
          <t>N</t>
        </is>
      </c>
      <c r="Y671" s="19" t="inlineStr">
        <is>
          <t>N</t>
        </is>
      </c>
      <c r="Z671" s="19" t="inlineStr">
        <is>
          <t>N</t>
        </is>
      </c>
      <c r="AA671" s="19" t="inlineStr">
        <is>
          <t>N</t>
        </is>
      </c>
      <c r="AB671" s="19" t="inlineStr">
        <is>
          <t>N</t>
        </is>
      </c>
      <c r="AC671" s="19" t="inlineStr">
        <is>
          <t>N</t>
        </is>
      </c>
      <c r="AE671" s="13" t="n"/>
      <c r="AF671" s="14" t="n"/>
      <c r="AG671" s="14" t="n"/>
      <c r="AH671" s="14" t="n"/>
      <c r="AI671" s="14" t="n"/>
      <c r="AJ671" s="14" t="n"/>
      <c r="AK671" s="14" t="inlineStr">
        <is>
          <t>Y</t>
        </is>
      </c>
      <c r="AL671" s="14" t="n"/>
      <c r="AM671" s="14" t="n"/>
      <c r="AN671" s="14" t="n"/>
      <c r="AO671" s="14" t="n"/>
      <c r="AP671" s="14" t="n"/>
      <c r="AQ671" s="14" t="n"/>
      <c r="AR671" s="14" t="n"/>
      <c r="AS671" s="14" t="n"/>
      <c r="AT671" s="14" t="n"/>
      <c r="AU671" s="14" t="n"/>
      <c r="AV671" s="14" t="n"/>
      <c r="AW671" s="14" t="n"/>
      <c r="AX671" s="14" t="n"/>
      <c r="AY671" s="14" t="n"/>
      <c r="AZ671" s="14" t="n"/>
      <c r="BA671" s="14" t="n"/>
      <c r="BB671" s="14" t="n"/>
      <c r="BC671" s="14" t="n"/>
      <c r="BD671" s="14" t="n"/>
      <c r="BE671" s="14" t="n"/>
      <c r="BF671" s="14" t="n"/>
      <c r="BG671" s="14" t="n"/>
      <c r="BH671" s="14" t="n"/>
      <c r="BI671" s="14" t="n"/>
      <c r="BJ671" s="14" t="n"/>
      <c r="BK671" s="14" t="n"/>
      <c r="BL671" s="14" t="n"/>
      <c r="BM671" s="14" t="n"/>
      <c r="BN671" s="14" t="n"/>
      <c r="BO671" s="14" t="n"/>
      <c r="BP671" s="14" t="n"/>
      <c r="BQ671" s="14" t="n"/>
      <c r="BR671" s="14" t="n"/>
      <c r="BT671" s="13" t="inlineStr">
        <is>
          <t>UK</t>
        </is>
      </c>
      <c r="BW671" s="33" t="inlineStr">
        <is>
          <t>https://thirdspacelearning.com/data-protection-privacy-policy/</t>
        </is>
      </c>
      <c r="BX671" s="13" t="inlineStr">
        <is>
          <t>To provide staff with lesson and task ideas</t>
        </is>
      </c>
      <c r="BY671" s="13" t="inlineStr">
        <is>
          <t>May receive emails to encourage them to join the paid membership</t>
        </is>
      </c>
      <c r="CA671" s="19" t="inlineStr">
        <is>
          <t>N</t>
        </is>
      </c>
      <c r="CC671" s="19" t="inlineStr">
        <is>
          <t>N</t>
        </is>
      </c>
      <c r="CF671" s="19" t="inlineStr">
        <is>
          <t>N</t>
        </is>
      </c>
      <c r="CG671" s="19" t="inlineStr">
        <is>
          <t>N</t>
        </is>
      </c>
      <c r="CI671" s="19" t="inlineStr">
        <is>
          <t>N</t>
        </is>
      </c>
      <c r="CJ671" s="19" t="inlineStr">
        <is>
          <t>N</t>
        </is>
      </c>
      <c r="CK671" s="19" t="inlineStr">
        <is>
          <t>N</t>
        </is>
      </c>
      <c r="CL671" s="19" t="inlineStr">
        <is>
          <t>N</t>
        </is>
      </c>
      <c r="CO671" s="19" t="inlineStr">
        <is>
          <t>N</t>
        </is>
      </c>
      <c r="CQ671" s="19" t="inlineStr">
        <is>
          <t>N</t>
        </is>
      </c>
      <c r="CT671" s="19" t="inlineStr">
        <is>
          <t>N</t>
        </is>
      </c>
      <c r="CU671" s="19" t="inlineStr">
        <is>
          <t>N</t>
        </is>
      </c>
      <c r="CW671" s="19" t="inlineStr">
        <is>
          <t>N</t>
        </is>
      </c>
      <c r="CX671" s="19" t="inlineStr">
        <is>
          <t>N</t>
        </is>
      </c>
      <c r="CY671" s="19" t="inlineStr">
        <is>
          <t>N</t>
        </is>
      </c>
      <c r="CZ671" s="19" t="inlineStr">
        <is>
          <t>N</t>
        </is>
      </c>
      <c r="DA671" s="13" t="inlineStr">
        <is>
          <t>(Draft)Retained to send resources to staff, option to register for free</t>
        </is>
      </c>
      <c r="DW671" s="13" t="inlineStr">
        <is>
          <t>email address of staff</t>
        </is>
      </c>
      <c r="DX671" s="22">
        <f>COUNTIF(A:A,A671)</f>
        <v/>
      </c>
      <c r="DZ671" s="19" t="n"/>
      <c r="EA671" s="19" t="n"/>
      <c r="EB671" s="20" t="inlineStr">
        <is>
          <t>hello@thirdspacelearning.com</t>
        </is>
      </c>
      <c r="EC671" s="129" t="inlineStr">
        <is>
          <t>0203 771 0095</t>
        </is>
      </c>
      <c r="ED671" s="43" t="inlineStr">
        <is>
          <t>https://thirdspacelearning.com/contact-us/</t>
        </is>
      </c>
      <c r="EE671" s="43" t="n"/>
      <c r="EF671" s="43" t="n"/>
      <c r="EG671" s="43" t="n"/>
      <c r="EH671" s="43" t="n"/>
      <c r="EI671" s="20" t="inlineStr">
        <is>
          <t>edu</t>
        </is>
      </c>
      <c r="EJ671" s="22">
        <f>_xlfn.CONCAT(AF671:BQ671)</f>
        <v/>
      </c>
      <c r="EK671" s="22" t="n"/>
      <c r="EL671" s="20" t="n"/>
      <c r="EM671" s="20" t="n"/>
      <c r="EN671" s="20" t="n"/>
    </row>
    <row r="672" ht="68.09999999999999" customHeight="1">
      <c r="A672" s="13" t="inlineStr">
        <is>
          <t>#000851</t>
        </is>
      </c>
      <c r="B672" s="14" t="inlineStr">
        <is>
          <t>Thunkable</t>
        </is>
      </c>
      <c r="N672" s="38" t="inlineStr">
        <is>
          <t>I_Website Service</t>
        </is>
      </c>
      <c r="O672" s="138" t="inlineStr">
        <is>
          <t>https://thunkable.com/#/</t>
        </is>
      </c>
      <c r="S672" s="19" t="inlineStr">
        <is>
          <t>Y</t>
        </is>
      </c>
      <c r="AF672" s="14" t="n"/>
      <c r="AG672" s="14" t="n"/>
      <c r="AH672" s="14" t="n"/>
      <c r="AI672" s="14" t="n"/>
      <c r="AJ672" s="14" t="n"/>
      <c r="AK672" s="14" t="n"/>
      <c r="AL672" s="14" t="n"/>
      <c r="AM672" s="14" t="n"/>
      <c r="AN672" s="14" t="n"/>
      <c r="AO672" s="14" t="n"/>
      <c r="AP672" s="14" t="n"/>
      <c r="AQ672" s="14" t="n"/>
      <c r="AR672" s="14" t="n"/>
      <c r="AS672" s="14" t="n"/>
      <c r="AT672" s="14" t="n"/>
      <c r="AU672" s="14" t="n"/>
      <c r="AV672" s="14" t="n"/>
      <c r="AW672" s="14" t="n"/>
      <c r="AX672" s="14" t="n"/>
      <c r="AY672" s="14" t="n"/>
      <c r="AZ672" s="14" t="n"/>
      <c r="BA672" s="14" t="n"/>
      <c r="BB672" s="14" t="n"/>
      <c r="BC672" s="14" t="n"/>
      <c r="BD672" s="14" t="n"/>
      <c r="BE672" s="14" t="n"/>
      <c r="BF672" s="14" t="n"/>
      <c r="BG672" s="14" t="n"/>
      <c r="BH672" s="14" t="n"/>
      <c r="BI672" s="14" t="n"/>
      <c r="BJ672" s="14" t="n"/>
      <c r="BK672" s="14" t="n"/>
      <c r="BL672" s="14" t="n"/>
      <c r="BM672" s="14" t="n"/>
      <c r="BN672" s="14" t="n"/>
      <c r="BO672" s="14" t="n"/>
      <c r="BP672" s="14" t="n"/>
      <c r="BQ672" s="14" t="n"/>
      <c r="BR672" s="14" t="n"/>
      <c r="BW672" s="138" t="inlineStr">
        <is>
          <t>https://thunkable.com/#/privacy</t>
        </is>
      </c>
      <c r="BX672" s="13" t="inlineStr">
        <is>
          <t>[Chenghan]Coding platform</t>
        </is>
      </c>
      <c r="DX672" s="20" t="n"/>
      <c r="DZ672" s="19" t="n"/>
      <c r="EA672" s="19" t="n"/>
      <c r="EB672" s="20" t="n"/>
      <c r="EC672" s="20" t="n"/>
      <c r="ED672" s="20" t="n"/>
      <c r="EE672" s="20" t="n"/>
      <c r="EF672" s="20" t="n"/>
      <c r="EG672" s="20" t="n"/>
      <c r="EH672" s="20" t="n"/>
      <c r="EI672" s="20" t="n"/>
      <c r="EJ672" s="20" t="n"/>
      <c r="EK672" s="20" t="n"/>
      <c r="EL672" s="20" t="n"/>
      <c r="EM672" s="20" t="n"/>
      <c r="EN672" s="20" t="n"/>
    </row>
    <row r="673" ht="135.95" customHeight="1">
      <c r="A673" s="13" t="inlineStr">
        <is>
          <t>#000852</t>
        </is>
      </c>
      <c r="B673" s="14" t="inlineStr">
        <is>
          <t>TikTok</t>
        </is>
      </c>
      <c r="N673" s="38" t="inlineStr">
        <is>
          <t>I_Website Service</t>
        </is>
      </c>
      <c r="O673" s="152" t="inlineStr">
        <is>
          <t>https://www.tiktok.com/</t>
        </is>
      </c>
      <c r="S673" s="19" t="inlineStr">
        <is>
          <t>Y</t>
        </is>
      </c>
      <c r="T673" s="19" t="inlineStr">
        <is>
          <t>N</t>
        </is>
      </c>
      <c r="AF673" s="14" t="n"/>
      <c r="AG673" s="14" t="n"/>
      <c r="AH673" s="14" t="n"/>
      <c r="AI673" s="14" t="n"/>
      <c r="AJ673" s="14" t="n"/>
      <c r="AK673" s="14" t="n"/>
      <c r="AL673" s="14" t="n"/>
      <c r="AM673" s="14" t="n"/>
      <c r="AN673" s="14" t="n"/>
      <c r="AO673" s="14" t="n"/>
      <c r="AP673" s="14" t="n"/>
      <c r="AQ673" s="14" t="n"/>
      <c r="AR673" s="14" t="n"/>
      <c r="AS673" s="14" t="n"/>
      <c r="AT673" s="14" t="n"/>
      <c r="AU673" s="14" t="n"/>
      <c r="AV673" s="14" t="n"/>
      <c r="AW673" s="14" t="n"/>
      <c r="AX673" s="14" t="n"/>
      <c r="AY673" s="14" t="n"/>
      <c r="AZ673" s="14" t="n"/>
      <c r="BA673" s="14" t="n"/>
      <c r="BB673" s="14" t="n"/>
      <c r="BC673" s="14" t="n"/>
      <c r="BD673" s="14" t="n"/>
      <c r="BE673" s="14" t="n"/>
      <c r="BF673" s="14" t="n"/>
      <c r="BG673" s="14" t="n"/>
      <c r="BH673" s="14" t="n"/>
      <c r="BI673" s="14" t="n"/>
      <c r="BJ673" s="14" t="n"/>
      <c r="BK673" s="14" t="n"/>
      <c r="BL673" s="14" t="n"/>
      <c r="BM673" s="14" t="n"/>
      <c r="BN673" s="14" t="n"/>
      <c r="BO673" s="14" t="n"/>
      <c r="BP673" s="14" t="n"/>
      <c r="BQ673" s="14" t="n"/>
      <c r="BR673" s="14" t="n"/>
      <c r="BW673" s="138" t="inlineStr">
        <is>
          <t>https://www.tiktok.com/legal/privacy-policy-row?lang=en</t>
        </is>
      </c>
      <c r="BX673" s="13" t="inlineStr">
        <is>
          <t>[Chenghan]Social media for communication</t>
        </is>
      </c>
      <c r="DX673" s="20" t="n"/>
      <c r="DZ673" s="19" t="n"/>
      <c r="EA673" s="19" t="n"/>
      <c r="EB673" s="20" t="n"/>
      <c r="EC673" s="20" t="n"/>
      <c r="ED673" s="20" t="n"/>
      <c r="EE673" s="20" t="n"/>
      <c r="EF673" s="20" t="n"/>
      <c r="EG673" s="20" t="n"/>
      <c r="EH673" s="20" t="n"/>
      <c r="EI673" s="20" t="n"/>
      <c r="EJ673" s="20" t="n"/>
      <c r="EK673" s="20" t="n"/>
      <c r="EL673" s="20" t="n"/>
      <c r="EM673" s="20" t="n"/>
      <c r="EN673" s="20" t="n"/>
    </row>
    <row r="674" ht="84.95" customHeight="1">
      <c r="A674" s="24" t="inlineStr">
        <is>
          <t>#000345</t>
        </is>
      </c>
      <c r="B674" s="24" t="inlineStr">
        <is>
          <t>Times Table Rock Stars</t>
        </is>
      </c>
      <c r="E674" s="15" t="inlineStr">
        <is>
          <t>No</t>
        </is>
      </c>
      <c r="F674" s="25" t="inlineStr">
        <is>
          <t>Low</t>
        </is>
      </c>
      <c r="G674" s="25" t="n"/>
      <c r="H674" s="25" t="n"/>
      <c r="I674" s="25" t="n"/>
      <c r="J674" s="25" t="n"/>
      <c r="K674" s="26" t="n"/>
      <c r="L674" s="26">
        <f>IF(COUNTIF(K:K,K674)=0,"",COUNTIF(K:K,K674))</f>
        <v/>
      </c>
      <c r="M674" s="13" t="inlineStr">
        <is>
          <t>Digital Product</t>
        </is>
      </c>
      <c r="N674" s="13" t="inlineStr">
        <is>
          <t>I_App</t>
        </is>
      </c>
      <c r="O674" s="138" t="inlineStr">
        <is>
          <t>https://ttrockstars.com/</t>
        </is>
      </c>
      <c r="P674" s="13">
        <f>COUNTIF(Q674:AC674,"Y")</f>
        <v/>
      </c>
      <c r="R674" s="19" t="inlineStr">
        <is>
          <t>N</t>
        </is>
      </c>
      <c r="S674" s="19" t="inlineStr">
        <is>
          <t>Y</t>
        </is>
      </c>
      <c r="T674" s="19" t="inlineStr">
        <is>
          <t>Y</t>
        </is>
      </c>
      <c r="U674" s="19" t="inlineStr">
        <is>
          <t>Y</t>
        </is>
      </c>
      <c r="V674" s="19" t="inlineStr"/>
      <c r="W674" s="19" t="inlineStr">
        <is>
          <t>N</t>
        </is>
      </c>
      <c r="X674" s="19" t="inlineStr">
        <is>
          <t>N</t>
        </is>
      </c>
      <c r="Y674" s="19" t="inlineStr">
        <is>
          <t>N</t>
        </is>
      </c>
      <c r="Z674" s="19" t="inlineStr">
        <is>
          <t>N</t>
        </is>
      </c>
      <c r="AA674" s="19" t="inlineStr">
        <is>
          <t>N</t>
        </is>
      </c>
      <c r="AB674" s="19" t="inlineStr">
        <is>
          <t>N</t>
        </is>
      </c>
      <c r="AC674" s="19" t="inlineStr">
        <is>
          <t>N</t>
        </is>
      </c>
      <c r="AE674" s="13" t="n"/>
      <c r="AF674" s="14" t="n"/>
      <c r="AG674" s="14" t="inlineStr">
        <is>
          <t>Y</t>
        </is>
      </c>
      <c r="AH674" s="14" t="n"/>
      <c r="AI674" s="14" t="n"/>
      <c r="AJ674" s="14" t="n"/>
      <c r="AK674" s="14" t="n"/>
      <c r="AL674" s="14" t="n"/>
      <c r="AM674" s="14" t="n"/>
      <c r="AN674" s="14" t="n"/>
      <c r="AO674" s="14" t="n"/>
      <c r="AP674" s="14" t="n"/>
      <c r="AQ674" s="14" t="n"/>
      <c r="AR674" s="14" t="n"/>
      <c r="AS674" s="14" t="n"/>
      <c r="AT674" s="14" t="inlineStr">
        <is>
          <t>Y</t>
        </is>
      </c>
      <c r="AU674" s="14" t="inlineStr">
        <is>
          <t>Y</t>
        </is>
      </c>
      <c r="AV674" s="14" t="n"/>
      <c r="AW674" s="14" t="n"/>
      <c r="AX674" s="14" t="n"/>
      <c r="AY674" s="14" t="inlineStr">
        <is>
          <t>Y</t>
        </is>
      </c>
      <c r="AZ674" s="14" t="n"/>
      <c r="BA674" s="14" t="n"/>
      <c r="BB674" s="14" t="n"/>
      <c r="BC674" s="14" t="n"/>
      <c r="BD674" s="14" t="n"/>
      <c r="BE674" s="14" t="n"/>
      <c r="BF674" s="14" t="n"/>
      <c r="BG674" s="14" t="n"/>
      <c r="BH674" s="14" t="n"/>
      <c r="BI674" s="14" t="n"/>
      <c r="BJ674" s="14" t="n"/>
      <c r="BK674" s="14" t="n"/>
      <c r="BL674" s="14" t="n"/>
      <c r="BM674" s="14" t="n"/>
      <c r="BN674" s="14" t="n"/>
      <c r="BO674" s="14" t="n"/>
      <c r="BP674" s="14" t="n"/>
      <c r="BQ674" s="14" t="n"/>
      <c r="BR674" s="14" t="n"/>
      <c r="BT674" s="13" t="inlineStr">
        <is>
          <t>UK</t>
        </is>
      </c>
      <c r="BW674" s="33" t="inlineStr">
        <is>
          <t>https://ttrockstars.com/page/privacy</t>
        </is>
      </c>
      <c r="BX674" s="13" t="inlineStr">
        <is>
          <t>Academic Resources and Assessment for Maths</t>
        </is>
      </c>
      <c r="BY674" s="13" t="inlineStr">
        <is>
          <t>May not access Maths improvement software</t>
        </is>
      </c>
      <c r="CA674" s="19" t="inlineStr">
        <is>
          <t>N</t>
        </is>
      </c>
      <c r="CC674" s="19" t="inlineStr">
        <is>
          <t>N</t>
        </is>
      </c>
      <c r="CF674" s="19" t="inlineStr">
        <is>
          <t>N</t>
        </is>
      </c>
      <c r="CG674" s="19" t="inlineStr">
        <is>
          <t>N</t>
        </is>
      </c>
      <c r="CI674" s="19" t="inlineStr">
        <is>
          <t>N</t>
        </is>
      </c>
      <c r="CJ674" s="19" t="inlineStr">
        <is>
          <t>N</t>
        </is>
      </c>
      <c r="CK674" s="19" t="inlineStr">
        <is>
          <t>N</t>
        </is>
      </c>
      <c r="CL674" s="19" t="inlineStr">
        <is>
          <t>N</t>
        </is>
      </c>
      <c r="CO674" s="19" t="inlineStr">
        <is>
          <t>N</t>
        </is>
      </c>
      <c r="CQ674" s="19" t="inlineStr">
        <is>
          <t>N</t>
        </is>
      </c>
      <c r="CT674" s="19" t="inlineStr">
        <is>
          <t>N</t>
        </is>
      </c>
      <c r="CU674" s="19" t="inlineStr">
        <is>
          <t>N</t>
        </is>
      </c>
      <c r="CW674" s="19" t="inlineStr">
        <is>
          <t>N</t>
        </is>
      </c>
      <c r="CX674" s="19" t="inlineStr">
        <is>
          <t>N</t>
        </is>
      </c>
      <c r="CY674" s="19" t="inlineStr">
        <is>
          <t>N</t>
        </is>
      </c>
      <c r="CZ674" s="19" t="inlineStr">
        <is>
          <t>N</t>
        </is>
      </c>
      <c r="DA674" s="13" t="inlineStr">
        <is>
          <t>(Draft)Retained whilst the student is registered at the college</t>
        </is>
      </c>
      <c r="DW674" s="13" t="inlineStr">
        <is>
          <t>Student Name, Class group, Assessment Information</t>
        </is>
      </c>
      <c r="DX674" s="22">
        <f>COUNTIF(A:A,A674)</f>
        <v/>
      </c>
      <c r="DZ674" s="19" t="n"/>
      <c r="EA674" s="19" t="n"/>
      <c r="EB674" s="37" t="inlineStr">
        <is>
          <t>support@mathscircle.com</t>
        </is>
      </c>
      <c r="EC674" s="20" t="inlineStr">
        <is>
          <t>+44 1234 67 41 23</t>
        </is>
      </c>
      <c r="ED674" s="20" t="n"/>
      <c r="EE674" s="20" t="n"/>
      <c r="EF674" s="20" t="n"/>
      <c r="EG674" s="20" t="n"/>
      <c r="EH674" s="20" t="n"/>
      <c r="EI674" s="20" t="inlineStr">
        <is>
          <t>math</t>
        </is>
      </c>
      <c r="EJ674" s="22">
        <f>_xlfn.CONCAT(AF674:BQ674)</f>
        <v/>
      </c>
      <c r="EK674" s="22" t="n"/>
      <c r="EL674" s="20" t="n"/>
      <c r="EM674" s="20" t="n"/>
      <c r="EN674" s="20" t="n"/>
    </row>
    <row r="675" ht="84.95" customHeight="1">
      <c r="A675" s="24" t="inlineStr">
        <is>
          <t>#000346</t>
        </is>
      </c>
      <c r="B675" s="24" t="inlineStr">
        <is>
          <t>TinkerCad</t>
        </is>
      </c>
      <c r="C675" s="13" t="inlineStr">
        <is>
          <t>Autodesk</t>
        </is>
      </c>
      <c r="E675" s="15" t="inlineStr">
        <is>
          <t>No</t>
        </is>
      </c>
      <c r="F675" s="25" t="inlineStr">
        <is>
          <t>Low</t>
        </is>
      </c>
      <c r="G675" s="25" t="inlineStr">
        <is>
          <t>Yes</t>
        </is>
      </c>
      <c r="H675" s="25" t="n"/>
      <c r="I675" s="35" t="n"/>
      <c r="J675" s="25" t="n"/>
      <c r="K675" s="26" t="n"/>
      <c r="L675" s="26">
        <f>IF(COUNTIF(K:K,K675)=0,"",COUNTIF(K:K,K675))</f>
        <v/>
      </c>
      <c r="M675" s="13" t="inlineStr">
        <is>
          <t>Digital Product</t>
        </is>
      </c>
      <c r="N675" s="13" t="inlineStr">
        <is>
          <t>I_Website Service</t>
        </is>
      </c>
      <c r="O675" s="37" t="inlineStr">
        <is>
          <t>https://www.tinkercad.com/</t>
        </is>
      </c>
      <c r="P675" s="13">
        <f>COUNTIF(Q675:AC675,"Y")</f>
        <v/>
      </c>
      <c r="R675" s="19" t="inlineStr">
        <is>
          <t>Y</t>
        </is>
      </c>
      <c r="S675" s="19" t="inlineStr">
        <is>
          <t>Y</t>
        </is>
      </c>
      <c r="T675" s="19" t="inlineStr">
        <is>
          <t>Y</t>
        </is>
      </c>
      <c r="U675" s="19" t="inlineStr"/>
      <c r="V675" s="19" t="inlineStr"/>
      <c r="W675" s="19" t="inlineStr">
        <is>
          <t>Y</t>
        </is>
      </c>
      <c r="X675" s="19" t="inlineStr">
        <is>
          <t>N</t>
        </is>
      </c>
      <c r="Y675" s="19" t="inlineStr">
        <is>
          <t>N</t>
        </is>
      </c>
      <c r="Z675" s="19" t="inlineStr">
        <is>
          <t>N</t>
        </is>
      </c>
      <c r="AA675" s="19" t="inlineStr">
        <is>
          <t>N</t>
        </is>
      </c>
      <c r="AB675" s="19" t="inlineStr">
        <is>
          <t>N</t>
        </is>
      </c>
      <c r="AC675" s="19" t="inlineStr">
        <is>
          <t>N</t>
        </is>
      </c>
      <c r="AE675" s="13" t="n"/>
      <c r="AF675" s="38" t="n"/>
      <c r="AG675" s="38" t="inlineStr">
        <is>
          <t>Y</t>
        </is>
      </c>
      <c r="AH675" s="38" t="inlineStr">
        <is>
          <t>Y</t>
        </is>
      </c>
      <c r="AI675" s="38" t="inlineStr">
        <is>
          <t> </t>
        </is>
      </c>
      <c r="AJ675" s="38" t="inlineStr">
        <is>
          <t> </t>
        </is>
      </c>
      <c r="AK675" s="38" t="inlineStr">
        <is>
          <t> </t>
        </is>
      </c>
      <c r="AL675" s="38" t="inlineStr">
        <is>
          <t> </t>
        </is>
      </c>
      <c r="AM675" s="38" t="inlineStr">
        <is>
          <t> </t>
        </is>
      </c>
      <c r="AN675" s="38" t="inlineStr">
        <is>
          <t> </t>
        </is>
      </c>
      <c r="AO675" s="38" t="inlineStr">
        <is>
          <t> </t>
        </is>
      </c>
      <c r="AP675" s="38" t="inlineStr">
        <is>
          <t> </t>
        </is>
      </c>
      <c r="AQ675" s="38" t="inlineStr">
        <is>
          <t> </t>
        </is>
      </c>
      <c r="AR675" s="38" t="inlineStr">
        <is>
          <t> </t>
        </is>
      </c>
      <c r="AS675" s="38" t="inlineStr">
        <is>
          <t> </t>
        </is>
      </c>
      <c r="AT675" s="38" t="inlineStr">
        <is>
          <t> </t>
        </is>
      </c>
      <c r="AU675" s="38" t="inlineStr">
        <is>
          <t> </t>
        </is>
      </c>
      <c r="AV675" s="38" t="inlineStr">
        <is>
          <t> </t>
        </is>
      </c>
      <c r="AW675" s="38" t="inlineStr">
        <is>
          <t> </t>
        </is>
      </c>
      <c r="AX675" s="38" t="inlineStr">
        <is>
          <t> </t>
        </is>
      </c>
      <c r="AY675" s="38" t="inlineStr">
        <is>
          <t> </t>
        </is>
      </c>
      <c r="AZ675" s="38" t="inlineStr">
        <is>
          <t> </t>
        </is>
      </c>
      <c r="BA675" s="38" t="inlineStr">
        <is>
          <t> </t>
        </is>
      </c>
      <c r="BB675" s="38" t="inlineStr">
        <is>
          <t> </t>
        </is>
      </c>
      <c r="BC675" s="38" t="inlineStr">
        <is>
          <t> </t>
        </is>
      </c>
      <c r="BD675" s="38" t="inlineStr">
        <is>
          <t> </t>
        </is>
      </c>
      <c r="BE675" s="38" t="inlineStr">
        <is>
          <t> </t>
        </is>
      </c>
      <c r="BF675" s="38" t="inlineStr">
        <is>
          <t> </t>
        </is>
      </c>
      <c r="BG675" s="38" t="inlineStr">
        <is>
          <t> </t>
        </is>
      </c>
      <c r="BH675" s="38" t="inlineStr">
        <is>
          <t> </t>
        </is>
      </c>
      <c r="BI675" s="38" t="inlineStr">
        <is>
          <t> </t>
        </is>
      </c>
      <c r="BJ675" s="38" t="inlineStr">
        <is>
          <t> </t>
        </is>
      </c>
      <c r="BK675" s="38" t="inlineStr">
        <is>
          <t> </t>
        </is>
      </c>
      <c r="BL675" s="38" t="inlineStr">
        <is>
          <t> </t>
        </is>
      </c>
      <c r="BM675" s="38" t="inlineStr">
        <is>
          <t> </t>
        </is>
      </c>
      <c r="BN675" s="38" t="inlineStr">
        <is>
          <t> </t>
        </is>
      </c>
      <c r="BO675" s="38" t="inlineStr">
        <is>
          <t> </t>
        </is>
      </c>
      <c r="BP675" s="38" t="inlineStr">
        <is>
          <t> </t>
        </is>
      </c>
      <c r="BQ675" s="38" t="inlineStr">
        <is>
          <t> </t>
        </is>
      </c>
      <c r="BR675" s="14" t="n"/>
      <c r="BS675" s="13" t="inlineStr">
        <is>
          <t>?</t>
        </is>
      </c>
      <c r="BT675" s="13" t="inlineStr">
        <is>
          <t>USA</t>
        </is>
      </c>
      <c r="BW675" s="33" t="inlineStr">
        <is>
          <t>https://www.tinkercad.com/privacy</t>
        </is>
      </c>
      <c r="BX675" s="13" t="inlineStr">
        <is>
          <t>3D Design Driver Software 3D Printer STEAM/Art</t>
        </is>
      </c>
      <c r="CA675" s="19" t="inlineStr">
        <is>
          <t>N</t>
        </is>
      </c>
      <c r="CC675" s="19" t="inlineStr">
        <is>
          <t>N</t>
        </is>
      </c>
      <c r="CF675" s="19" t="inlineStr">
        <is>
          <t>N</t>
        </is>
      </c>
      <c r="CG675" s="19" t="inlineStr">
        <is>
          <t>N</t>
        </is>
      </c>
      <c r="CI675" s="19" t="inlineStr">
        <is>
          <t>N</t>
        </is>
      </c>
      <c r="CJ675" s="19" t="inlineStr">
        <is>
          <t>N</t>
        </is>
      </c>
      <c r="CK675" s="19" t="inlineStr">
        <is>
          <t>N</t>
        </is>
      </c>
      <c r="CL675" s="19" t="inlineStr">
        <is>
          <t>N</t>
        </is>
      </c>
      <c r="CO675" s="19" t="inlineStr">
        <is>
          <t>N</t>
        </is>
      </c>
      <c r="CQ675" s="19" t="inlineStr">
        <is>
          <t>N</t>
        </is>
      </c>
      <c r="CT675" s="19" t="inlineStr">
        <is>
          <t>N</t>
        </is>
      </c>
      <c r="CU675" s="19" t="inlineStr">
        <is>
          <t>N</t>
        </is>
      </c>
      <c r="CW675" s="19" t="inlineStr">
        <is>
          <t>N</t>
        </is>
      </c>
      <c r="CX675" s="19" t="inlineStr">
        <is>
          <t>N</t>
        </is>
      </c>
      <c r="CY675" s="19" t="inlineStr">
        <is>
          <t>N</t>
        </is>
      </c>
      <c r="CZ675" s="19" t="inlineStr">
        <is>
          <t>N</t>
        </is>
      </c>
      <c r="DW675" s="13" t="n"/>
      <c r="DX675" s="22">
        <f>COUNTIF(A:A,A675)</f>
        <v/>
      </c>
      <c r="DZ675" s="19" t="n"/>
      <c r="EA675" s="19" t="n"/>
      <c r="EB675" s="20" t="n"/>
      <c r="EC675" s="20" t="n"/>
      <c r="ED675" s="43" t="inlineStr">
        <is>
          <t>https://tinkercad.zendesk.com/hc/en-us/requests/new</t>
        </is>
      </c>
      <c r="EE675" s="43" t="n"/>
      <c r="EF675" s="43" t="n"/>
      <c r="EG675" s="43" t="n"/>
      <c r="EH675" s="43" t="n"/>
      <c r="EI675" s="20" t="inlineStr">
        <is>
          <t>tool</t>
        </is>
      </c>
      <c r="EJ675" s="22">
        <f>_xlfn.CONCAT(AF675:BQ675)</f>
        <v/>
      </c>
      <c r="EK675" s="22" t="n"/>
      <c r="EL675" s="20" t="n"/>
      <c r="EM675" s="20" t="n"/>
      <c r="EN675" s="20" t="n"/>
    </row>
    <row r="676" ht="84.95" customHeight="1">
      <c r="A676" s="13" t="inlineStr">
        <is>
          <t>#000871</t>
        </is>
      </c>
      <c r="B676" s="13" t="inlineStr">
        <is>
          <t>Tinkercad</t>
        </is>
      </c>
      <c r="M676" s="13" t="inlineStr">
        <is>
          <t>Digital Product</t>
        </is>
      </c>
      <c r="N676" s="13" t="inlineStr">
        <is>
          <t>I_Cloud Service</t>
        </is>
      </c>
      <c r="O676" s="138" t="inlineStr">
        <is>
          <t>https://www.tinkercad.com</t>
        </is>
      </c>
      <c r="P676" s="13">
        <f>COUNTIF(Q676:AC676,"Y")</f>
        <v/>
      </c>
      <c r="T676" s="19" t="inlineStr">
        <is>
          <t>Y</t>
        </is>
      </c>
      <c r="AF676" s="14" t="n"/>
      <c r="AG676" s="14" t="n"/>
      <c r="AH676" s="14" t="inlineStr">
        <is>
          <t>Y</t>
        </is>
      </c>
      <c r="AI676" s="14" t="n"/>
      <c r="AJ676" s="14" t="n"/>
      <c r="AK676" s="14" t="inlineStr">
        <is>
          <t>Y</t>
        </is>
      </c>
      <c r="AL676" s="14" t="n"/>
      <c r="AM676" s="14" t="n"/>
      <c r="AN676" s="14" t="n"/>
      <c r="AO676" s="14" t="n"/>
      <c r="AP676" s="14" t="n"/>
      <c r="AQ676" s="14" t="n"/>
      <c r="AR676" s="14" t="n"/>
      <c r="AS676" s="14" t="n"/>
      <c r="AT676" s="14" t="n"/>
      <c r="AU676" s="14" t="n"/>
      <c r="AV676" s="14" t="inlineStr">
        <is>
          <t>Y</t>
        </is>
      </c>
      <c r="AW676" s="14" t="inlineStr">
        <is>
          <t>Y</t>
        </is>
      </c>
      <c r="AX676" s="14" t="n"/>
      <c r="AY676" s="14" t="n"/>
      <c r="AZ676" s="14" t="n"/>
      <c r="BA676" s="14" t="n"/>
      <c r="BB676" s="14" t="n"/>
      <c r="BC676" s="14" t="n"/>
      <c r="BD676" s="14" t="n"/>
      <c r="BE676" s="14" t="n"/>
      <c r="BF676" s="14" t="n"/>
      <c r="BG676" s="14" t="n"/>
      <c r="BH676" s="14" t="n"/>
      <c r="BI676" s="14" t="n"/>
      <c r="BJ676" s="14" t="n"/>
      <c r="BK676" s="14" t="n"/>
      <c r="BL676" s="14" t="n"/>
      <c r="BM676" s="14" t="n"/>
      <c r="BN676" s="14" t="n"/>
      <c r="BO676" s="14" t="n"/>
      <c r="BP676" s="14" t="n"/>
      <c r="BQ676" s="14" t="n"/>
      <c r="BR676" s="14" t="n"/>
      <c r="BT676" s="13" t="inlineStr">
        <is>
          <t>USA</t>
        </is>
      </c>
      <c r="BW676" s="138" t="inlineStr">
        <is>
          <t>https://www.tinkercad.com/privacy</t>
        </is>
      </c>
      <c r="BX676" s="13" t="inlineStr">
        <is>
          <t>3D modelling software for 3D printing</t>
        </is>
      </c>
      <c r="DX676" s="20" t="n"/>
      <c r="DZ676" s="19" t="n"/>
      <c r="EA676" s="19" t="n"/>
      <c r="EB676" s="20" t="n"/>
      <c r="EC676" s="20" t="n"/>
      <c r="ED676" s="20" t="n"/>
      <c r="EE676" s="20" t="n"/>
      <c r="EF676" s="20" t="n"/>
      <c r="EG676" s="20" t="n"/>
      <c r="EH676" s="20" t="n"/>
      <c r="EI676" s="20" t="n"/>
      <c r="EJ676" s="20" t="n"/>
      <c r="EK676" s="20" t="n"/>
      <c r="EL676" s="20" t="n"/>
      <c r="EM676" s="20" t="n"/>
      <c r="EN676" s="20" t="n"/>
    </row>
    <row r="677" ht="102" customHeight="1">
      <c r="A677" s="24" t="inlineStr">
        <is>
          <t>#000347</t>
        </is>
      </c>
      <c r="B677" s="24" t="inlineStr">
        <is>
          <t>Titus Learning</t>
        </is>
      </c>
      <c r="E677" s="15" t="inlineStr">
        <is>
          <t>No</t>
        </is>
      </c>
      <c r="F677" s="25" t="inlineStr">
        <is>
          <t>Low</t>
        </is>
      </c>
      <c r="G677" s="25" t="n"/>
      <c r="H677" s="25" t="n"/>
      <c r="I677" s="25" t="n"/>
      <c r="J677" s="25" t="n"/>
      <c r="K677" s="26" t="n"/>
      <c r="L677" s="26">
        <f>IF(COUNTIF(K:K,K677)=0,"",COUNTIF(K:K,K677))</f>
        <v/>
      </c>
      <c r="M677" s="13" t="inlineStr">
        <is>
          <t>Digital Product</t>
        </is>
      </c>
      <c r="N677" s="13" t="inlineStr">
        <is>
          <t>I_Cloud Service</t>
        </is>
      </c>
      <c r="O677" s="138" t="inlineStr">
        <is>
          <t>https://www.tituslearning.com/</t>
        </is>
      </c>
      <c r="P677" s="13">
        <f>COUNTIF(Q677:AC677,"Y")</f>
        <v/>
      </c>
      <c r="R677" s="19" t="inlineStr">
        <is>
          <t>Y</t>
        </is>
      </c>
      <c r="S677" s="19" t="inlineStr">
        <is>
          <t>Y</t>
        </is>
      </c>
      <c r="T677" s="19" t="inlineStr">
        <is>
          <t>N</t>
        </is>
      </c>
      <c r="U677" s="19" t="inlineStr">
        <is>
          <t>Y</t>
        </is>
      </c>
      <c r="V677" s="19" t="inlineStr"/>
      <c r="W677" s="19" t="inlineStr">
        <is>
          <t>N</t>
        </is>
      </c>
      <c r="X677" s="19" t="inlineStr">
        <is>
          <t>N</t>
        </is>
      </c>
      <c r="Y677" s="19" t="inlineStr">
        <is>
          <t>N</t>
        </is>
      </c>
      <c r="Z677" s="19" t="inlineStr">
        <is>
          <t>N</t>
        </is>
      </c>
      <c r="AA677" s="19" t="inlineStr">
        <is>
          <t>N</t>
        </is>
      </c>
      <c r="AB677" s="19" t="inlineStr">
        <is>
          <t>N</t>
        </is>
      </c>
      <c r="AC677" s="19" t="inlineStr">
        <is>
          <t>N</t>
        </is>
      </c>
      <c r="AE677" s="13" t="n"/>
      <c r="AF677" s="14" t="inlineStr">
        <is>
          <t>Y</t>
        </is>
      </c>
      <c r="AG677" s="14" t="inlineStr">
        <is>
          <t>Y</t>
        </is>
      </c>
      <c r="AH677" s="14" t="inlineStr">
        <is>
          <t>Y</t>
        </is>
      </c>
      <c r="AI677" s="14" t="inlineStr">
        <is>
          <t>Y</t>
        </is>
      </c>
      <c r="AJ677" s="14" t="inlineStr">
        <is>
          <t>Y</t>
        </is>
      </c>
      <c r="AK677" s="14" t="inlineStr">
        <is>
          <t>Y</t>
        </is>
      </c>
      <c r="AL677" s="14" t="inlineStr">
        <is>
          <t>Y</t>
        </is>
      </c>
      <c r="AM677" s="14" t="inlineStr">
        <is>
          <t>Y</t>
        </is>
      </c>
      <c r="AN677" s="14" t="inlineStr">
        <is>
          <t>Y</t>
        </is>
      </c>
      <c r="AO677" s="14" t="inlineStr">
        <is>
          <t>Y</t>
        </is>
      </c>
      <c r="AP677" s="14" t="inlineStr">
        <is>
          <t>Y</t>
        </is>
      </c>
      <c r="AQ677" s="14" t="n"/>
      <c r="AR677" s="14" t="n"/>
      <c r="AS677" s="14" t="n"/>
      <c r="AT677" s="14" t="inlineStr">
        <is>
          <t>Y</t>
        </is>
      </c>
      <c r="AU677" s="14" t="inlineStr">
        <is>
          <t>Y</t>
        </is>
      </c>
      <c r="AV677" s="14" t="inlineStr">
        <is>
          <t>Y</t>
        </is>
      </c>
      <c r="AW677" s="14" t="n"/>
      <c r="AX677" s="14" t="n"/>
      <c r="AY677" s="14" t="inlineStr">
        <is>
          <t>Y</t>
        </is>
      </c>
      <c r="AZ677" s="14" t="inlineStr">
        <is>
          <t>Y</t>
        </is>
      </c>
      <c r="BA677" s="14" t="inlineStr">
        <is>
          <t>Y</t>
        </is>
      </c>
      <c r="BB677" s="14" t="inlineStr">
        <is>
          <t>Y</t>
        </is>
      </c>
      <c r="BC677" s="14" t="inlineStr">
        <is>
          <t>Y</t>
        </is>
      </c>
      <c r="BD677" s="14" t="inlineStr">
        <is>
          <t>Y</t>
        </is>
      </c>
      <c r="BE677" s="14" t="n"/>
      <c r="BF677" s="14" t="inlineStr">
        <is>
          <t>Y</t>
        </is>
      </c>
      <c r="BG677" s="14" t="inlineStr">
        <is>
          <t>Y</t>
        </is>
      </c>
      <c r="BH677" s="14" t="inlineStr">
        <is>
          <t>Y</t>
        </is>
      </c>
      <c r="BI677" s="14" t="inlineStr">
        <is>
          <t>Y</t>
        </is>
      </c>
      <c r="BJ677" s="14" t="inlineStr">
        <is>
          <t>Y</t>
        </is>
      </c>
      <c r="BK677" s="14" t="inlineStr">
        <is>
          <t>Y</t>
        </is>
      </c>
      <c r="BL677" s="14" t="n"/>
      <c r="BM677" s="14" t="n"/>
      <c r="BN677" s="14" t="n"/>
      <c r="BO677" s="14" t="inlineStr">
        <is>
          <t>Y</t>
        </is>
      </c>
      <c r="BP677" s="14" t="n"/>
      <c r="BQ677" s="14" t="n"/>
      <c r="BR677" s="14" t="n"/>
      <c r="BT677" s="13" t="inlineStr">
        <is>
          <t>UK</t>
        </is>
      </c>
      <c r="BW677" s="33" t="inlineStr">
        <is>
          <t>https://www.tituslearning.com/privacy-policy/</t>
        </is>
      </c>
      <c r="BX677" s="13" t="inlineStr">
        <is>
          <t>Main student, staff and parent information databases</t>
        </is>
      </c>
      <c r="BY677" s="13" t="inlineStr">
        <is>
          <t>May not register as a student at the College</t>
        </is>
      </c>
      <c r="CA677" s="19" t="inlineStr">
        <is>
          <t>N</t>
        </is>
      </c>
      <c r="CC677" s="19" t="inlineStr">
        <is>
          <t>N</t>
        </is>
      </c>
      <c r="CF677" s="19" t="inlineStr">
        <is>
          <t>N</t>
        </is>
      </c>
      <c r="CG677" s="19" t="inlineStr">
        <is>
          <t>N</t>
        </is>
      </c>
      <c r="CI677" s="19" t="inlineStr">
        <is>
          <t>N</t>
        </is>
      </c>
      <c r="CJ677" s="19" t="inlineStr">
        <is>
          <t>N</t>
        </is>
      </c>
      <c r="CK677" s="19" t="inlineStr">
        <is>
          <t>N</t>
        </is>
      </c>
      <c r="CL677" s="19" t="inlineStr">
        <is>
          <t>N</t>
        </is>
      </c>
      <c r="CO677" s="19" t="inlineStr">
        <is>
          <t>N</t>
        </is>
      </c>
      <c r="CQ677" s="19" t="inlineStr">
        <is>
          <t>N</t>
        </is>
      </c>
      <c r="CT677" s="19" t="inlineStr">
        <is>
          <t>N</t>
        </is>
      </c>
      <c r="CU677" s="19" t="inlineStr">
        <is>
          <t>N</t>
        </is>
      </c>
      <c r="CW677" s="19" t="inlineStr">
        <is>
          <t>N</t>
        </is>
      </c>
      <c r="CX677" s="19" t="inlineStr">
        <is>
          <t>N</t>
        </is>
      </c>
      <c r="CY677" s="19" t="inlineStr">
        <is>
          <t>N</t>
        </is>
      </c>
      <c r="CZ677" s="19" t="inlineStr">
        <is>
          <t>N</t>
        </is>
      </c>
      <c r="DA677" s="13" t="inlineStr">
        <is>
          <t>(Draft)Retained until the student is 21 to enable us to provide historic academic reports etc.</t>
        </is>
      </c>
      <c r="DW677" s="13" t="inlineStr">
        <is>
          <t>Name, DOB, RC/ARC, Photos, Academic Assessment information, All contact information, gender, ethnicity</t>
        </is>
      </c>
      <c r="DX677" s="22">
        <f>COUNTIF(A:A,A677)</f>
        <v/>
      </c>
      <c r="DZ677" s="19" t="n"/>
      <c r="EA677" s="19" t="n"/>
      <c r="EB677" s="136" t="inlineStr">
        <is>
          <t>hello@tituslearning.com</t>
        </is>
      </c>
      <c r="EC677" s="136" t="inlineStr">
        <is>
          <t>+44 (0) 1133 200 346</t>
        </is>
      </c>
      <c r="ED677" s="43" t="inlineStr">
        <is>
          <t>https://www.tituslearning.com/contact-titus-learning/</t>
        </is>
      </c>
      <c r="EE677" s="43" t="n"/>
      <c r="EF677" s="43" t="n"/>
      <c r="EG677" s="43" t="n"/>
      <c r="EH677" s="43" t="n"/>
      <c r="EI677" s="20" t="inlineStr">
        <is>
          <t>LMS</t>
        </is>
      </c>
      <c r="EJ677" s="22">
        <f>_xlfn.CONCAT(AF677:BQ677)</f>
        <v/>
      </c>
      <c r="EK677" s="22" t="n"/>
      <c r="EL677" s="20" t="n"/>
      <c r="EM677" s="20" t="n"/>
      <c r="EN677" s="20" t="n"/>
    </row>
    <row r="678" ht="84.95" customHeight="1">
      <c r="A678" s="13" t="inlineStr">
        <is>
          <t>#000853</t>
        </is>
      </c>
      <c r="B678" s="14" t="inlineStr">
        <is>
          <t>Topmarks.co.uk</t>
        </is>
      </c>
      <c r="M678" s="14" t="inlineStr">
        <is>
          <t>Topmarks.co.uk</t>
        </is>
      </c>
      <c r="N678" s="38" t="inlineStr">
        <is>
          <t>I_Website Service</t>
        </is>
      </c>
      <c r="O678" s="21" t="inlineStr">
        <is>
          <t>http://www.Topmarks.co.uk</t>
        </is>
      </c>
      <c r="S678" s="19" t="inlineStr">
        <is>
          <t>Y</t>
        </is>
      </c>
      <c r="AF678" s="14" t="n"/>
      <c r="AG678" s="14" t="n"/>
      <c r="AH678" s="14" t="n"/>
      <c r="AI678" s="14" t="n"/>
      <c r="AJ678" s="14" t="n"/>
      <c r="AK678" s="14" t="n"/>
      <c r="AL678" s="14" t="n"/>
      <c r="AM678" s="14" t="n"/>
      <c r="AN678" s="14" t="n"/>
      <c r="AO678" s="14" t="n"/>
      <c r="AP678" s="14" t="n"/>
      <c r="AQ678" s="14" t="n"/>
      <c r="AR678" s="14" t="n"/>
      <c r="AS678" s="14" t="n"/>
      <c r="AT678" s="14" t="n"/>
      <c r="AU678" s="14" t="n"/>
      <c r="AV678" s="14" t="n"/>
      <c r="AW678" s="14" t="n"/>
      <c r="AX678" s="14" t="n"/>
      <c r="AY678" s="14" t="n"/>
      <c r="AZ678" s="14" t="n"/>
      <c r="BA678" s="14" t="n"/>
      <c r="BB678" s="14" t="n"/>
      <c r="BC678" s="14" t="n"/>
      <c r="BD678" s="14" t="n"/>
      <c r="BE678" s="14" t="n"/>
      <c r="BF678" s="14" t="n"/>
      <c r="BG678" s="14" t="n"/>
      <c r="BH678" s="14" t="n"/>
      <c r="BI678" s="14" t="n"/>
      <c r="BJ678" s="14" t="n"/>
      <c r="BK678" s="14" t="n"/>
      <c r="BL678" s="14" t="n"/>
      <c r="BM678" s="14" t="n"/>
      <c r="BN678" s="14" t="n"/>
      <c r="BO678" s="14" t="n"/>
      <c r="BP678" s="14" t="n"/>
      <c r="BQ678" s="14" t="n"/>
      <c r="BR678" s="14" t="n"/>
      <c r="BW678" s="138" t="inlineStr">
        <is>
          <t>https://www.topmarks.co.uk/PrivacyPolicy</t>
        </is>
      </c>
      <c r="BX678" s="13" t="inlineStr">
        <is>
          <t>[Chenghan]Provide featured games and whiteboard resources</t>
        </is>
      </c>
      <c r="DX678" s="20" t="n"/>
      <c r="DZ678" s="19" t="n"/>
      <c r="EA678" s="19" t="n"/>
      <c r="EB678" s="20" t="n"/>
      <c r="EC678" s="20" t="n"/>
      <c r="ED678" s="20" t="n"/>
      <c r="EE678" s="20" t="n"/>
      <c r="EF678" s="20" t="n"/>
      <c r="EG678" s="20" t="n"/>
      <c r="EH678" s="20" t="n"/>
      <c r="EI678" s="20" t="n"/>
      <c r="EJ678" s="20" t="n"/>
      <c r="EK678" s="20" t="n"/>
      <c r="EL678" s="20" t="n"/>
      <c r="EM678" s="20" t="n"/>
      <c r="EN678" s="20" t="n"/>
    </row>
    <row r="679" ht="33.95" customHeight="1">
      <c r="A679" s="24" t="inlineStr">
        <is>
          <t>#000348</t>
        </is>
      </c>
      <c r="B679" s="24" t="inlineStr">
        <is>
          <t>Trans Link Pte Ltd</t>
        </is>
      </c>
      <c r="C679" s="13" t="inlineStr">
        <is>
          <t>Trans Link Pte Ltd</t>
        </is>
      </c>
      <c r="E679" s="15" t="inlineStr">
        <is>
          <t>No</t>
        </is>
      </c>
      <c r="F679" s="25" t="inlineStr">
        <is>
          <t>Med</t>
        </is>
      </c>
      <c r="G679" s="25" t="n"/>
      <c r="H679" s="25" t="n"/>
      <c r="I679" s="25" t="n"/>
      <c r="J679" s="25" t="n"/>
      <c r="K679" s="26" t="n"/>
      <c r="L679" s="26">
        <f>IF(COUNTIF(K:K,K679)=0,"",COUNTIF(K:K,K679))</f>
        <v/>
      </c>
      <c r="M679" s="13" t="inlineStr">
        <is>
          <t>Vendor</t>
        </is>
      </c>
      <c r="N679" s="13" t="inlineStr">
        <is>
          <t>V_Vendor</t>
        </is>
      </c>
      <c r="O679" s="138" t="inlineStr">
        <is>
          <t>https://www.transitlink.com.sg/</t>
        </is>
      </c>
      <c r="P679" s="13">
        <f>COUNTIF(Q679:AC679,"Y")</f>
        <v/>
      </c>
      <c r="R679" s="19" t="inlineStr">
        <is>
          <t>N</t>
        </is>
      </c>
      <c r="S679" s="19" t="inlineStr"/>
      <c r="T679" s="19" t="inlineStr">
        <is>
          <t>N</t>
        </is>
      </c>
      <c r="U679" s="19" t="inlineStr"/>
      <c r="V679" s="19" t="inlineStr">
        <is>
          <t>Y</t>
        </is>
      </c>
      <c r="W679" s="19" t="inlineStr">
        <is>
          <t>N</t>
        </is>
      </c>
      <c r="X679" s="19" t="inlineStr">
        <is>
          <t>N</t>
        </is>
      </c>
      <c r="Y679" s="19" t="inlineStr">
        <is>
          <t>N</t>
        </is>
      </c>
      <c r="Z679" s="19" t="inlineStr">
        <is>
          <t>N</t>
        </is>
      </c>
      <c r="AA679" s="19" t="inlineStr">
        <is>
          <t>N</t>
        </is>
      </c>
      <c r="AB679" s="19" t="inlineStr">
        <is>
          <t>N</t>
        </is>
      </c>
      <c r="AC679" s="19" t="inlineStr">
        <is>
          <t>N</t>
        </is>
      </c>
      <c r="AE679" s="13" t="n"/>
      <c r="AF679" s="14" t="n"/>
      <c r="AG679" s="14" t="n"/>
      <c r="AH679" s="14" t="n"/>
      <c r="AI679" s="14" t="n"/>
      <c r="AJ679" s="14" t="n"/>
      <c r="AK679" s="14" t="n"/>
      <c r="AL679" s="14" t="n"/>
      <c r="AM679" s="14" t="n"/>
      <c r="AN679" s="14" t="n"/>
      <c r="AO679" s="14" t="n"/>
      <c r="AP679" s="14" t="n"/>
      <c r="AQ679" s="14" t="inlineStr">
        <is>
          <t>Y</t>
        </is>
      </c>
      <c r="AR679" s="14" t="n"/>
      <c r="AS679" s="14" t="n"/>
      <c r="AT679" s="14" t="n"/>
      <c r="AU679" s="14" t="n"/>
      <c r="AV679" s="14" t="n"/>
      <c r="AW679" s="14" t="n"/>
      <c r="AX679" s="14" t="n"/>
      <c r="AY679" s="14" t="n"/>
      <c r="AZ679" s="14" t="n"/>
      <c r="BA679" s="14" t="n"/>
      <c r="BB679" s="14" t="n"/>
      <c r="BC679" s="14" t="n"/>
      <c r="BD679" s="14" t="n"/>
      <c r="BE679" s="14" t="n"/>
      <c r="BF679" s="14" t="n"/>
      <c r="BG679" s="14" t="n"/>
      <c r="BH679" s="14" t="n"/>
      <c r="BI679" s="14" t="n"/>
      <c r="BJ679" s="14" t="n"/>
      <c r="BK679" s="14" t="n"/>
      <c r="BL679" s="14" t="n"/>
      <c r="BM679" s="14" t="n"/>
      <c r="BN679" s="14" t="n"/>
      <c r="BO679" s="14" t="n"/>
      <c r="BP679" s="14" t="n"/>
      <c r="BQ679" s="14" t="inlineStr">
        <is>
          <t>Y</t>
        </is>
      </c>
      <c r="BR679" s="14" t="n"/>
      <c r="BT679" s="13" t="inlineStr">
        <is>
          <t>Singapore</t>
        </is>
      </c>
      <c r="BW679" s="44" t="n"/>
      <c r="BX679" s="13" t="inlineStr">
        <is>
          <t>Application for concession card (new
&amp; renewal)</t>
        </is>
      </c>
      <c r="BY679" s="13" t="inlineStr">
        <is>
          <t>May not apply for concession card</t>
        </is>
      </c>
      <c r="CA679" s="19" t="inlineStr">
        <is>
          <t>N</t>
        </is>
      </c>
      <c r="CC679" s="19" t="inlineStr">
        <is>
          <t>N</t>
        </is>
      </c>
      <c r="CE679" s="19" t="inlineStr">
        <is>
          <t>N</t>
        </is>
      </c>
      <c r="CF679" s="19" t="inlineStr">
        <is>
          <t>N</t>
        </is>
      </c>
      <c r="CG679" s="19" t="inlineStr">
        <is>
          <t>N</t>
        </is>
      </c>
      <c r="CI679" s="19" t="inlineStr">
        <is>
          <t>N</t>
        </is>
      </c>
      <c r="CJ679" s="19" t="inlineStr">
        <is>
          <t>N</t>
        </is>
      </c>
      <c r="CK679" s="19" t="inlineStr">
        <is>
          <t>N</t>
        </is>
      </c>
      <c r="CL679" s="19" t="inlineStr">
        <is>
          <t>N</t>
        </is>
      </c>
      <c r="CO679" s="19" t="inlineStr">
        <is>
          <t>N</t>
        </is>
      </c>
      <c r="CQ679" s="19" t="inlineStr">
        <is>
          <t>N</t>
        </is>
      </c>
      <c r="CT679" s="19" t="inlineStr">
        <is>
          <t>N</t>
        </is>
      </c>
      <c r="CU679" s="19" t="inlineStr">
        <is>
          <t>N</t>
        </is>
      </c>
      <c r="CW679" s="19" t="inlineStr">
        <is>
          <t>N</t>
        </is>
      </c>
      <c r="CX679" s="19" t="inlineStr">
        <is>
          <t>N</t>
        </is>
      </c>
      <c r="CY679" s="19" t="inlineStr">
        <is>
          <t>N</t>
        </is>
      </c>
      <c r="CZ679" s="19" t="inlineStr">
        <is>
          <t>N</t>
        </is>
      </c>
      <c r="DA679" s="13" t="inlineStr">
        <is>
          <t>Retained for the validity of the concession card</t>
        </is>
      </c>
      <c r="DW679" s="13" t="inlineStr">
        <is>
          <t>NRIC/FIN, Course details</t>
        </is>
      </c>
      <c r="DX679" s="22">
        <f>COUNTIF(A:A,A679)</f>
        <v/>
      </c>
      <c r="DZ679" s="19" t="n"/>
      <c r="EA679" s="19" t="n"/>
      <c r="EB679" s="20" t="n"/>
      <c r="EC679" s="20" t="n"/>
      <c r="ED679" s="20" t="n"/>
      <c r="EE679" s="20" t="n"/>
      <c r="EF679" s="20" t="n"/>
      <c r="EG679" s="20" t="n"/>
      <c r="EH679" s="20" t="n"/>
      <c r="EI679" s="20" t="inlineStr">
        <is>
          <t>vendor</t>
        </is>
      </c>
      <c r="EJ679" s="22">
        <f>_xlfn.CONCAT(AF679:BQ679)</f>
        <v/>
      </c>
      <c r="EK679" s="22" t="n"/>
      <c r="EL679" s="20" t="n"/>
      <c r="EM679" s="20" t="n"/>
      <c r="EN679" s="20" t="n"/>
    </row>
    <row r="680" ht="68.09999999999999" customHeight="1">
      <c r="A680" s="24" t="inlineStr">
        <is>
          <t>#000661</t>
        </is>
      </c>
      <c r="B680" s="13" t="inlineStr">
        <is>
          <t>transum.org</t>
        </is>
      </c>
      <c r="F680" s="25" t="n"/>
      <c r="G680" s="25" t="n"/>
      <c r="H680" s="25" t="n"/>
      <c r="I680" s="25" t="n"/>
      <c r="J680" s="25" t="n"/>
      <c r="L680" s="26">
        <f>IF(COUNTIF(K:K,K680)=0,"",COUNTIF(K:K,K680))</f>
        <v/>
      </c>
      <c r="M680" s="13" t="inlineStr">
        <is>
          <t>Digital Product</t>
        </is>
      </c>
      <c r="N680" s="13" t="inlineStr">
        <is>
          <t>I_Website Service</t>
        </is>
      </c>
      <c r="O680" s="41" t="inlineStr">
        <is>
          <t>https://transum.org/</t>
        </is>
      </c>
      <c r="P680" s="13">
        <f>COUNTIF(Q680:AC680,"Y")</f>
        <v/>
      </c>
      <c r="R680" s="19" t="inlineStr">
        <is>
          <t>Y</t>
        </is>
      </c>
      <c r="S680" s="19" t="inlineStr"/>
      <c r="T680" s="19" t="inlineStr">
        <is>
          <t>N</t>
        </is>
      </c>
      <c r="U680" s="19" t="inlineStr"/>
      <c r="V680" s="19" t="inlineStr"/>
      <c r="W680" s="19" t="inlineStr">
        <is>
          <t>N</t>
        </is>
      </c>
      <c r="X680" s="19" t="inlineStr">
        <is>
          <t>N</t>
        </is>
      </c>
      <c r="Y680" s="19" t="inlineStr">
        <is>
          <t>N</t>
        </is>
      </c>
      <c r="Z680" s="19" t="inlineStr">
        <is>
          <t>N</t>
        </is>
      </c>
      <c r="AA680" s="19" t="inlineStr">
        <is>
          <t>N</t>
        </is>
      </c>
      <c r="AB680" s="19" t="inlineStr">
        <is>
          <t>N</t>
        </is>
      </c>
      <c r="AC680" s="19" t="inlineStr">
        <is>
          <t>N</t>
        </is>
      </c>
      <c r="AE680" s="13" t="n"/>
      <c r="AF680" s="14" t="n"/>
      <c r="AG680" s="14" t="n"/>
      <c r="AH680" s="14" t="n"/>
      <c r="AI680" s="14" t="n"/>
      <c r="AJ680" s="14" t="n"/>
      <c r="AK680" s="14" t="n"/>
      <c r="AL680" s="14" t="n"/>
      <c r="AM680" s="14" t="n"/>
      <c r="AN680" s="14" t="n"/>
      <c r="AO680" s="14" t="n"/>
      <c r="AP680" s="14" t="n"/>
      <c r="AQ680" s="14" t="n"/>
      <c r="AR680" s="14" t="n"/>
      <c r="AS680" s="14" t="n"/>
      <c r="AT680" s="14" t="n"/>
      <c r="AU680" s="14" t="n"/>
      <c r="AV680" s="14" t="n"/>
      <c r="AW680" s="14" t="n"/>
      <c r="AX680" s="14" t="n"/>
      <c r="AY680" s="14" t="n"/>
      <c r="AZ680" s="14" t="n"/>
      <c r="BA680" s="14" t="n"/>
      <c r="BB680" s="14" t="n"/>
      <c r="BC680" s="14" t="n"/>
      <c r="BD680" s="14" t="n"/>
      <c r="BE680" s="14" t="n"/>
      <c r="BF680" s="14" t="n"/>
      <c r="BG680" s="14" t="n"/>
      <c r="BH680" s="14" t="n"/>
      <c r="BI680" s="14" t="n"/>
      <c r="BJ680" s="14" t="n"/>
      <c r="BK680" s="14" t="n"/>
      <c r="BL680" s="14" t="n"/>
      <c r="BM680" s="14" t="n"/>
      <c r="BN680" s="14" t="n"/>
      <c r="BO680" s="14" t="n"/>
      <c r="BP680" s="14" t="n"/>
      <c r="BQ680" s="14" t="n"/>
      <c r="BR680" s="14" t="n"/>
      <c r="BT680" s="13" t="inlineStr">
        <is>
          <t>UK</t>
        </is>
      </c>
      <c r="BV680" s="13" t="inlineStr">
        <is>
          <t>(Message)Personal data is only stored online</t>
        </is>
      </c>
      <c r="BW680" s="33" t="inlineStr">
        <is>
          <t>https://transum.org/Privacy.asp</t>
        </is>
      </c>
      <c r="BX680" s="13" t="inlineStr">
        <is>
          <t>Provide resources for learning math</t>
        </is>
      </c>
      <c r="CA680" s="19" t="inlineStr">
        <is>
          <t>N</t>
        </is>
      </c>
      <c r="CC680" s="19" t="inlineStr">
        <is>
          <t>N</t>
        </is>
      </c>
      <c r="CF680" s="19" t="inlineStr">
        <is>
          <t>N</t>
        </is>
      </c>
      <c r="CG680" s="19" t="inlineStr">
        <is>
          <t>N</t>
        </is>
      </c>
      <c r="CI680" s="19" t="inlineStr">
        <is>
          <t>N</t>
        </is>
      </c>
      <c r="CJ680" s="19" t="inlineStr">
        <is>
          <t>N</t>
        </is>
      </c>
      <c r="CK680" s="19" t="inlineStr">
        <is>
          <t>N</t>
        </is>
      </c>
      <c r="CL680" s="19" t="inlineStr">
        <is>
          <t>N</t>
        </is>
      </c>
      <c r="CO680" s="19" t="inlineStr">
        <is>
          <t>N</t>
        </is>
      </c>
      <c r="CQ680" s="19" t="inlineStr">
        <is>
          <t>N</t>
        </is>
      </c>
      <c r="CT680" s="19" t="inlineStr">
        <is>
          <t>N</t>
        </is>
      </c>
      <c r="CU680" s="19" t="inlineStr">
        <is>
          <t>N</t>
        </is>
      </c>
      <c r="CW680" s="19" t="inlineStr">
        <is>
          <t>N</t>
        </is>
      </c>
      <c r="CX680" s="19" t="inlineStr">
        <is>
          <t>N</t>
        </is>
      </c>
      <c r="CY680" s="19" t="inlineStr">
        <is>
          <t>N</t>
        </is>
      </c>
      <c r="CZ680" s="19" t="inlineStr">
        <is>
          <t>N</t>
        </is>
      </c>
      <c r="DW680" s="13" t="n"/>
      <c r="DX680" s="22">
        <f>COUNTIF(A:A,A680)</f>
        <v/>
      </c>
      <c r="DZ680" s="19" t="n"/>
      <c r="EA680" s="19" t="n"/>
      <c r="EB680" s="43" t="inlineStr">
        <is>
          <t>transum@gmail.com</t>
        </is>
      </c>
      <c r="EC680" s="20" t="n"/>
      <c r="ED680" s="20" t="n"/>
      <c r="EE680" s="20" t="n"/>
      <c r="EF680" s="20" t="n"/>
      <c r="EG680" s="20" t="n"/>
      <c r="EH680" s="20" t="n"/>
      <c r="EI680" s="20" t="inlineStr">
        <is>
          <t>math</t>
        </is>
      </c>
      <c r="EJ680" s="22">
        <f>_xlfn.CONCAT(AF680:BQ680)</f>
        <v/>
      </c>
      <c r="EK680" s="20" t="n"/>
      <c r="EL680" s="20" t="n"/>
      <c r="EM680" s="20" t="n"/>
      <c r="EN680" s="20" t="n"/>
    </row>
    <row r="681" ht="102" customHeight="1">
      <c r="A681" s="24" t="inlineStr">
        <is>
          <t>#000349</t>
        </is>
      </c>
      <c r="B681" s="24" t="inlineStr">
        <is>
          <t>Trello</t>
        </is>
      </c>
      <c r="E681" s="15" t="inlineStr">
        <is>
          <t>No</t>
        </is>
      </c>
      <c r="F681" s="25" t="inlineStr">
        <is>
          <t>Low</t>
        </is>
      </c>
      <c r="G681" s="25" t="n"/>
      <c r="H681" s="25" t="n"/>
      <c r="I681" s="25" t="n"/>
      <c r="J681" s="25" t="n"/>
      <c r="K681" s="26" t="n"/>
      <c r="L681" s="26">
        <f>IF(COUNTIF(K:K,K681)=0,"",COUNTIF(K:K,K681))</f>
        <v/>
      </c>
      <c r="M681" s="13" t="inlineStr">
        <is>
          <t>Digital Product</t>
        </is>
      </c>
      <c r="N681" s="13" t="inlineStr">
        <is>
          <t>I_Website Service</t>
        </is>
      </c>
      <c r="O681" s="138" t="inlineStr">
        <is>
          <t>https://trello.com/</t>
        </is>
      </c>
      <c r="P681" s="13">
        <f>COUNTIF(Q681:AC681,"Y")</f>
        <v/>
      </c>
      <c r="R681" s="19" t="inlineStr">
        <is>
          <t>N</t>
        </is>
      </c>
      <c r="S681" s="19" t="inlineStr">
        <is>
          <t>Y</t>
        </is>
      </c>
      <c r="T681" s="19" t="inlineStr">
        <is>
          <t>Y</t>
        </is>
      </c>
      <c r="U681" s="19" t="inlineStr">
        <is>
          <t>Y</t>
        </is>
      </c>
      <c r="V681" s="19" t="inlineStr"/>
      <c r="W681" s="19" t="inlineStr">
        <is>
          <t>N</t>
        </is>
      </c>
      <c r="X681" s="19" t="inlineStr">
        <is>
          <t>N</t>
        </is>
      </c>
      <c r="Y681" s="19" t="inlineStr">
        <is>
          <t>N</t>
        </is>
      </c>
      <c r="Z681" s="19" t="inlineStr">
        <is>
          <t>N</t>
        </is>
      </c>
      <c r="AA681" s="19" t="inlineStr">
        <is>
          <t>N</t>
        </is>
      </c>
      <c r="AB681" s="19" t="inlineStr">
        <is>
          <t>N</t>
        </is>
      </c>
      <c r="AC681" s="19" t="inlineStr">
        <is>
          <t>N</t>
        </is>
      </c>
      <c r="AE681" s="13" t="n"/>
      <c r="AF681" s="14" t="n"/>
      <c r="AG681" s="14" t="inlineStr">
        <is>
          <t>Y</t>
        </is>
      </c>
      <c r="AH681" s="14" t="inlineStr">
        <is>
          <t>Y</t>
        </is>
      </c>
      <c r="AI681" s="14" t="n"/>
      <c r="AJ681" s="14" t="inlineStr">
        <is>
          <t>Y</t>
        </is>
      </c>
      <c r="AK681" s="14" t="inlineStr">
        <is>
          <t>Y</t>
        </is>
      </c>
      <c r="AL681" s="14" t="n"/>
      <c r="AM681" s="14" t="n"/>
      <c r="AN681" s="14" t="n"/>
      <c r="AO681" s="14" t="n"/>
      <c r="AP681" s="14" t="n"/>
      <c r="AQ681" s="14" t="n"/>
      <c r="AR681" s="14" t="n"/>
      <c r="AS681" s="14" t="n"/>
      <c r="AT681" s="14" t="n"/>
      <c r="AU681" s="14" t="n"/>
      <c r="AV681" s="14" t="n"/>
      <c r="AW681" s="14" t="n"/>
      <c r="AX681" s="14" t="n"/>
      <c r="AY681" s="14" t="n"/>
      <c r="AZ681" s="14" t="n"/>
      <c r="BA681" s="14" t="n"/>
      <c r="BB681" s="14" t="n"/>
      <c r="BC681" s="14" t="n"/>
      <c r="BD681" s="14" t="n"/>
      <c r="BE681" s="14" t="n"/>
      <c r="BF681" s="14" t="n"/>
      <c r="BG681" s="14" t="n"/>
      <c r="BH681" s="14" t="n"/>
      <c r="BI681" s="14" t="n"/>
      <c r="BJ681" s="14" t="n"/>
      <c r="BK681" s="14" t="n"/>
      <c r="BL681" s="14" t="n"/>
      <c r="BM681" s="14" t="n"/>
      <c r="BN681" s="14" t="n"/>
      <c r="BO681" s="14" t="n"/>
      <c r="BP681" s="14" t="n"/>
      <c r="BQ681" s="14" t="n"/>
      <c r="BR681" s="14" t="n"/>
      <c r="BT681" s="13" t="inlineStr">
        <is>
          <t>USA</t>
        </is>
      </c>
      <c r="BW681" s="33" t="inlineStr">
        <is>
          <t>https://www.atlassian.com/legal/privacy-policy</t>
        </is>
      </c>
      <c r="BX681" s="13" t="inlineStr">
        <is>
          <t>Project management for students</t>
        </is>
      </c>
      <c r="BY681" s="13" t="inlineStr">
        <is>
          <t>Not able to effectively manage their projects in remote learning</t>
        </is>
      </c>
      <c r="CA681" s="19" t="inlineStr">
        <is>
          <t>N</t>
        </is>
      </c>
      <c r="CC681" s="19" t="inlineStr">
        <is>
          <t>N</t>
        </is>
      </c>
      <c r="CF681" s="19" t="inlineStr">
        <is>
          <t>N</t>
        </is>
      </c>
      <c r="CG681" s="19" t="inlineStr">
        <is>
          <t>N</t>
        </is>
      </c>
      <c r="CI681" s="19" t="inlineStr">
        <is>
          <t>N</t>
        </is>
      </c>
      <c r="CJ681" s="19" t="inlineStr">
        <is>
          <t>N</t>
        </is>
      </c>
      <c r="CK681" s="19" t="inlineStr">
        <is>
          <t>N</t>
        </is>
      </c>
      <c r="CL681" s="19" t="inlineStr">
        <is>
          <t>N</t>
        </is>
      </c>
      <c r="CO681" s="19" t="inlineStr">
        <is>
          <t>N</t>
        </is>
      </c>
      <c r="CQ681" s="19" t="inlineStr">
        <is>
          <t>N</t>
        </is>
      </c>
      <c r="CT681" s="19" t="inlineStr">
        <is>
          <t>N</t>
        </is>
      </c>
      <c r="CU681" s="19" t="inlineStr">
        <is>
          <t>N</t>
        </is>
      </c>
      <c r="CW681" s="19" t="inlineStr">
        <is>
          <t>N</t>
        </is>
      </c>
      <c r="CX681" s="19" t="inlineStr">
        <is>
          <t>N</t>
        </is>
      </c>
      <c r="CY681" s="19" t="inlineStr">
        <is>
          <t>N</t>
        </is>
      </c>
      <c r="CZ681" s="19" t="inlineStr">
        <is>
          <t>N</t>
        </is>
      </c>
      <c r="DA681" s="13" t="inlineStr">
        <is>
          <t>(Draft)Retained whilst the student is registered at the College</t>
        </is>
      </c>
      <c r="DW681" s="13" t="inlineStr">
        <is>
          <t>Student and staff google account login information</t>
        </is>
      </c>
      <c r="DX681" s="22">
        <f>COUNTIF(A:A,A681)</f>
        <v/>
      </c>
      <c r="DZ681" s="19" t="n"/>
      <c r="EA681" s="19" t="n"/>
      <c r="EB681" s="20" t="n"/>
      <c r="EC681" s="20" t="n"/>
      <c r="ED681" s="43" t="inlineStr">
        <is>
          <t>https://trello.com/contact#/</t>
        </is>
      </c>
      <c r="EE681" s="43" t="n"/>
      <c r="EF681" s="43" t="n"/>
      <c r="EG681" s="43" t="n"/>
      <c r="EH681" s="43" t="n"/>
      <c r="EI681" s="20" t="inlineStr">
        <is>
          <t>tool</t>
        </is>
      </c>
      <c r="EJ681" s="22">
        <f>_xlfn.CONCAT(AF681:BQ681)</f>
        <v/>
      </c>
      <c r="EK681" s="22" t="n"/>
      <c r="EL681" s="20" t="n"/>
      <c r="EM681" s="20" t="n"/>
      <c r="EN681" s="20" t="n"/>
    </row>
    <row r="682" ht="84.95" customHeight="1">
      <c r="A682" s="24" t="inlineStr">
        <is>
          <t>#000350</t>
        </is>
      </c>
      <c r="B682" s="24" t="inlineStr">
        <is>
          <t>Tumblebooks</t>
        </is>
      </c>
      <c r="C682" s="13" t="inlineStr">
        <is>
          <t>Tumble Book Library</t>
        </is>
      </c>
      <c r="E682" s="15" t="inlineStr">
        <is>
          <t>No</t>
        </is>
      </c>
      <c r="F682" s="25" t="inlineStr">
        <is>
          <t>Low</t>
        </is>
      </c>
      <c r="G682" s="25" t="n"/>
      <c r="H682" s="25" t="n"/>
      <c r="I682" s="25" t="n"/>
      <c r="J682" s="36" t="inlineStr">
        <is>
          <t>#000005</t>
        </is>
      </c>
      <c r="K682" s="26" t="n"/>
      <c r="L682" s="26">
        <f>IF(COUNTIF(K:K,K682)=0,"",COUNTIF(K:K,K682))</f>
        <v/>
      </c>
      <c r="M682" s="13" t="inlineStr">
        <is>
          <t>Digital Product</t>
        </is>
      </c>
      <c r="N682" s="13" t="inlineStr">
        <is>
          <t>I_Website Service</t>
        </is>
      </c>
      <c r="O682" s="37" t="inlineStr">
        <is>
          <t>https://www.tumblemobile.com/Default.aspx?ReturnUrl=%2f</t>
        </is>
      </c>
      <c r="P682" s="13">
        <f>COUNTIF(Q682:AC682,"Y")</f>
        <v/>
      </c>
      <c r="R682" s="19" t="inlineStr">
        <is>
          <t>Y</t>
        </is>
      </c>
      <c r="S682" s="19" t="inlineStr">
        <is>
          <t>Y</t>
        </is>
      </c>
      <c r="T682" s="19" t="inlineStr">
        <is>
          <t>N</t>
        </is>
      </c>
      <c r="U682" s="19" t="inlineStr"/>
      <c r="V682" s="19" t="inlineStr"/>
      <c r="W682" s="19" t="inlineStr">
        <is>
          <t>N</t>
        </is>
      </c>
      <c r="X682" s="19" t="inlineStr">
        <is>
          <t>N</t>
        </is>
      </c>
      <c r="Y682" s="19" t="inlineStr">
        <is>
          <t>N</t>
        </is>
      </c>
      <c r="Z682" s="19" t="inlineStr">
        <is>
          <t>N</t>
        </is>
      </c>
      <c r="AA682" s="19" t="inlineStr">
        <is>
          <t>N</t>
        </is>
      </c>
      <c r="AB682" s="19" t="inlineStr">
        <is>
          <t>N</t>
        </is>
      </c>
      <c r="AC682" s="19" t="inlineStr">
        <is>
          <t>N</t>
        </is>
      </c>
      <c r="AE682" s="13" t="n"/>
      <c r="AF682" s="14" t="n"/>
      <c r="AG682" s="14" t="inlineStr">
        <is>
          <t>Y</t>
        </is>
      </c>
      <c r="AH682" s="14" t="n"/>
      <c r="AI682" s="14" t="n"/>
      <c r="AJ682" s="14" t="inlineStr">
        <is>
          <t>Y</t>
        </is>
      </c>
      <c r="AK682" s="14" t="n"/>
      <c r="AL682" s="14" t="n"/>
      <c r="AM682" s="14" t="n"/>
      <c r="AN682" s="14" t="n"/>
      <c r="AO682" s="14" t="n"/>
      <c r="AP682" s="14" t="n"/>
      <c r="AQ682" s="14" t="n"/>
      <c r="AR682" s="14" t="n"/>
      <c r="AS682" s="14" t="n"/>
      <c r="AT682" s="14" t="n"/>
      <c r="AU682" s="14" t="n"/>
      <c r="AV682" s="14" t="n"/>
      <c r="AW682" s="14" t="n"/>
      <c r="AX682" s="14" t="n"/>
      <c r="AY682" s="14" t="n"/>
      <c r="AZ682" s="14" t="n"/>
      <c r="BA682" s="14" t="n"/>
      <c r="BB682" s="14" t="n"/>
      <c r="BC682" s="14" t="n"/>
      <c r="BD682" s="14" t="n"/>
      <c r="BE682" s="14" t="n"/>
      <c r="BF682" s="14" t="n"/>
      <c r="BG682" s="14" t="n"/>
      <c r="BH682" s="14" t="n"/>
      <c r="BI682" s="14" t="n"/>
      <c r="BJ682" s="14" t="n"/>
      <c r="BK682" s="14" t="n"/>
      <c r="BL682" s="14" t="n"/>
      <c r="BM682" s="14" t="n"/>
      <c r="BN682" s="14" t="n"/>
      <c r="BO682" s="14" t="n"/>
      <c r="BP682" s="14" t="n"/>
      <c r="BQ682" s="14" t="n"/>
      <c r="BR682" s="14" t="n"/>
      <c r="BS682" s="13" t="inlineStr">
        <is>
          <t>?</t>
        </is>
      </c>
      <c r="BT682" s="13" t="inlineStr">
        <is>
          <t>UK</t>
        </is>
      </c>
      <c r="BV682" s="13" t="inlineStr">
        <is>
          <t>(Location)may be transferred to — and maintained on — computers located outside of your state</t>
        </is>
      </c>
      <c r="BW682" s="33" t="inlineStr">
        <is>
          <t>https://asp.tumblebooks.com/privacy.aspx</t>
        </is>
      </c>
      <c r="BX682" s="13" t="inlineStr">
        <is>
          <t>reading and comprehension</t>
        </is>
      </c>
      <c r="CA682" s="19" t="inlineStr">
        <is>
          <t>N</t>
        </is>
      </c>
      <c r="CC682" s="19" t="inlineStr">
        <is>
          <t>N</t>
        </is>
      </c>
      <c r="CF682" s="19" t="inlineStr">
        <is>
          <t>N</t>
        </is>
      </c>
      <c r="CG682" s="19" t="inlineStr">
        <is>
          <t>N</t>
        </is>
      </c>
      <c r="CI682" s="19" t="inlineStr">
        <is>
          <t>N</t>
        </is>
      </c>
      <c r="CJ682" s="19" t="inlineStr">
        <is>
          <t>N</t>
        </is>
      </c>
      <c r="CK682" s="19" t="inlineStr">
        <is>
          <t>N</t>
        </is>
      </c>
      <c r="CL682" s="19" t="inlineStr">
        <is>
          <t>N</t>
        </is>
      </c>
      <c r="CO682" s="19" t="inlineStr">
        <is>
          <t>N</t>
        </is>
      </c>
      <c r="CQ682" s="19" t="inlineStr">
        <is>
          <t>N</t>
        </is>
      </c>
      <c r="CT682" s="19" t="inlineStr">
        <is>
          <t>N</t>
        </is>
      </c>
      <c r="CU682" s="19" t="inlineStr">
        <is>
          <t>N</t>
        </is>
      </c>
      <c r="CW682" s="19" t="inlineStr">
        <is>
          <t>N</t>
        </is>
      </c>
      <c r="CX682" s="19" t="inlineStr">
        <is>
          <t>N</t>
        </is>
      </c>
      <c r="CY682" s="19" t="inlineStr">
        <is>
          <t>N</t>
        </is>
      </c>
      <c r="CZ682" s="19" t="inlineStr">
        <is>
          <t>N</t>
        </is>
      </c>
      <c r="DW682" s="13" t="inlineStr">
        <is>
          <t>Student account with email</t>
        </is>
      </c>
      <c r="DX682" s="22">
        <f>COUNTIF(A:A,A682)</f>
        <v/>
      </c>
      <c r="DZ682" s="19" t="n"/>
      <c r="EA682" s="19" t="n"/>
      <c r="EB682" s="20" t="inlineStr">
        <is>
          <t>General Information: info@tumblebooks.com/Technical: techsupport@tumblebooks.com</t>
        </is>
      </c>
      <c r="EC682" s="31" t="inlineStr">
        <is>
          <t xml:space="preserve">1(888) 622-9609 </t>
        </is>
      </c>
      <c r="ED682" s="43" t="inlineStr">
        <is>
          <t>https://www.tumblebooklibrary.com/contact.aspx</t>
        </is>
      </c>
      <c r="EE682" s="43" t="n"/>
      <c r="EF682" s="43" t="n"/>
      <c r="EG682" s="43" t="n"/>
      <c r="EH682" s="43" t="n"/>
      <c r="EI682" s="20" t="inlineStr">
        <is>
          <t>language</t>
        </is>
      </c>
      <c r="EJ682" s="22">
        <f>_xlfn.CONCAT(AF682:BQ682)</f>
        <v/>
      </c>
      <c r="EK682" s="20" t="n"/>
      <c r="EL682" s="20" t="n"/>
      <c r="EM682" s="20" t="n"/>
      <c r="EN682" s="20" t="n"/>
    </row>
    <row r="683" ht="186.95" customHeight="1">
      <c r="A683" s="24" t="inlineStr">
        <is>
          <t>#000352</t>
        </is>
      </c>
      <c r="B683" s="24" t="inlineStr">
        <is>
          <t>Turnitin Feedback Studio</t>
        </is>
      </c>
      <c r="E683" s="15" t="inlineStr">
        <is>
          <t>No</t>
        </is>
      </c>
      <c r="F683" s="25" t="inlineStr">
        <is>
          <t>Low</t>
        </is>
      </c>
      <c r="G683" s="25" t="n"/>
      <c r="H683" s="25" t="n"/>
      <c r="I683" s="25" t="n"/>
      <c r="J683" s="25" t="inlineStr">
        <is>
          <t>#000351</t>
        </is>
      </c>
      <c r="K683" s="26" t="n"/>
      <c r="L683" s="26">
        <f>IF(COUNTIF(K:K,K683)=0,"",COUNTIF(K:K,K683))</f>
        <v/>
      </c>
      <c r="M683" s="13" t="inlineStr">
        <is>
          <t>Digital Product</t>
        </is>
      </c>
      <c r="N683" s="13" t="inlineStr">
        <is>
          <t>I_Website Service</t>
        </is>
      </c>
      <c r="O683" s="138" t="inlineStr">
        <is>
          <t>turnitin.com</t>
        </is>
      </c>
      <c r="P683" s="13">
        <f>COUNTIF(Q683:AC683,"Y")</f>
        <v/>
      </c>
      <c r="R683" s="19" t="inlineStr">
        <is>
          <t>Y</t>
        </is>
      </c>
      <c r="S683" s="19" t="inlineStr">
        <is>
          <t>Y</t>
        </is>
      </c>
      <c r="T683" s="19" t="inlineStr">
        <is>
          <t>Y</t>
        </is>
      </c>
      <c r="U683" s="19" t="inlineStr">
        <is>
          <t>Y</t>
        </is>
      </c>
      <c r="V683" s="19" t="inlineStr">
        <is>
          <t>Y</t>
        </is>
      </c>
      <c r="W683" s="19" t="inlineStr">
        <is>
          <t>N</t>
        </is>
      </c>
      <c r="X683" s="19" t="inlineStr">
        <is>
          <t>N</t>
        </is>
      </c>
      <c r="Y683" s="19" t="inlineStr">
        <is>
          <t>N</t>
        </is>
      </c>
      <c r="Z683" s="19" t="inlineStr">
        <is>
          <t>N</t>
        </is>
      </c>
      <c r="AA683" s="19" t="inlineStr">
        <is>
          <t>Y</t>
        </is>
      </c>
      <c r="AB683" s="19" t="inlineStr">
        <is>
          <t>N</t>
        </is>
      </c>
      <c r="AC683" s="19" t="inlineStr">
        <is>
          <t>N</t>
        </is>
      </c>
      <c r="AE683" s="13" t="n"/>
      <c r="AF683" s="14" t="n"/>
      <c r="AG683" s="14" t="inlineStr">
        <is>
          <t>Y</t>
        </is>
      </c>
      <c r="AH683" s="14" t="inlineStr">
        <is>
          <t>Y</t>
        </is>
      </c>
      <c r="AI683" s="14" t="n"/>
      <c r="AJ683" s="14" t="inlineStr">
        <is>
          <t>Y</t>
        </is>
      </c>
      <c r="AK683" s="14" t="inlineStr">
        <is>
          <t>Y</t>
        </is>
      </c>
      <c r="AL683" s="14" t="n"/>
      <c r="AM683" s="14" t="n"/>
      <c r="AN683" s="14" t="n"/>
      <c r="AO683" s="14" t="n"/>
      <c r="AP683" s="14" t="n"/>
      <c r="AQ683" s="14" t="n"/>
      <c r="AR683" s="14" t="n"/>
      <c r="AS683" s="14" t="n"/>
      <c r="AT683" s="14" t="inlineStr">
        <is>
          <t>Y</t>
        </is>
      </c>
      <c r="AU683" s="14" t="inlineStr">
        <is>
          <t>Y</t>
        </is>
      </c>
      <c r="AV683" s="14" t="n"/>
      <c r="AW683" s="14" t="n"/>
      <c r="AX683" s="14" t="n"/>
      <c r="AY683" s="14" t="inlineStr">
        <is>
          <t>Y</t>
        </is>
      </c>
      <c r="AZ683" s="14" t="n"/>
      <c r="BA683" s="14" t="n"/>
      <c r="BB683" s="14" t="n"/>
      <c r="BC683" s="14" t="n"/>
      <c r="BD683" s="14" t="n"/>
      <c r="BE683" s="14" t="n"/>
      <c r="BF683" s="14" t="n"/>
      <c r="BG683" s="14" t="n"/>
      <c r="BH683" s="14" t="n"/>
      <c r="BI683" s="14" t="n"/>
      <c r="BJ683" s="14" t="inlineStr">
        <is>
          <t>Y</t>
        </is>
      </c>
      <c r="BK683" s="14" t="n"/>
      <c r="BL683" s="14" t="n"/>
      <c r="BM683" s="14" t="n"/>
      <c r="BN683" s="14" t="n"/>
      <c r="BO683" s="14" t="n"/>
      <c r="BP683" s="14" t="n"/>
      <c r="BQ683" s="14" t="inlineStr">
        <is>
          <t>Y</t>
        </is>
      </c>
      <c r="BR683" s="14" t="n"/>
      <c r="BT683" s="13" t="inlineStr">
        <is>
          <t>USA</t>
        </is>
      </c>
      <c r="BW683" s="33" t="inlineStr">
        <is>
          <t>https://help.turnitin.com/Privacy_and_Security/Privacy_and_Security.htm#Privacy_Policy</t>
        </is>
      </c>
      <c r="BX683" s="13" t="inlineStr">
        <is>
          <t>Anti plagarising software</t>
        </is>
      </c>
      <c r="BY683" s="13" t="inlineStr">
        <is>
          <t>May fail to comply with IB academic honesty policy</t>
        </is>
      </c>
      <c r="CA683" s="19" t="inlineStr">
        <is>
          <t>N</t>
        </is>
      </c>
      <c r="CC683" s="19" t="inlineStr">
        <is>
          <t>N</t>
        </is>
      </c>
      <c r="CF683" s="19" t="inlineStr">
        <is>
          <t>N</t>
        </is>
      </c>
      <c r="CG683" s="19" t="inlineStr">
        <is>
          <t>N</t>
        </is>
      </c>
      <c r="CI683" s="19" t="inlineStr">
        <is>
          <t>N</t>
        </is>
      </c>
      <c r="CJ683" s="19" t="inlineStr">
        <is>
          <t>N</t>
        </is>
      </c>
      <c r="CK683" s="19" t="inlineStr">
        <is>
          <t>N</t>
        </is>
      </c>
      <c r="CL683" s="19" t="inlineStr">
        <is>
          <t>N</t>
        </is>
      </c>
      <c r="CO683" s="19" t="inlineStr">
        <is>
          <t>N</t>
        </is>
      </c>
      <c r="CQ683" s="19" t="inlineStr">
        <is>
          <t>N</t>
        </is>
      </c>
      <c r="CT683" s="19" t="inlineStr">
        <is>
          <t>N</t>
        </is>
      </c>
      <c r="CU683" s="19" t="inlineStr">
        <is>
          <t>N</t>
        </is>
      </c>
      <c r="CW683" s="19" t="inlineStr">
        <is>
          <t>N</t>
        </is>
      </c>
      <c r="CX683" s="19" t="inlineStr">
        <is>
          <t>N</t>
        </is>
      </c>
      <c r="CY683" s="19" t="inlineStr">
        <is>
          <t>N</t>
        </is>
      </c>
      <c r="CZ683" s="19" t="inlineStr">
        <is>
          <t>N</t>
        </is>
      </c>
      <c r="DA683" s="13" t="inlineStr">
        <is>
          <t>(Draft)Retained until the student is 21 to enable providing historic academic reports.</t>
        </is>
      </c>
      <c r="DW683" s="13" t="inlineStr">
        <is>
          <t>Names, class, year group, school email address, grades</t>
        </is>
      </c>
      <c r="DX683" s="22">
        <f>COUNTIF(A:A,A683)</f>
        <v/>
      </c>
      <c r="DZ683" s="19" t="n"/>
      <c r="EA683" s="19" t="n"/>
      <c r="EB683" s="20" t="n"/>
      <c r="EC683" s="20" t="n"/>
      <c r="ED683" s="43" t="inlineStr">
        <is>
          <t>https://www.turnitin.com/contact</t>
        </is>
      </c>
      <c r="EE683" s="43" t="n"/>
      <c r="EF683" s="43" t="n"/>
      <c r="EG683" s="43" t="n"/>
      <c r="EH683" s="43" t="n"/>
      <c r="EI683" s="20" t="inlineStr">
        <is>
          <t>tool</t>
        </is>
      </c>
      <c r="EJ683" s="22">
        <f>_xlfn.CONCAT(AF683:BQ683)</f>
        <v/>
      </c>
      <c r="EK683" s="20" t="n"/>
      <c r="EL683" s="20" t="n"/>
      <c r="EM683" s="20" t="n"/>
      <c r="EN683" s="20" t="n"/>
    </row>
    <row r="684" ht="186.95" customHeight="1">
      <c r="A684" s="24" t="inlineStr">
        <is>
          <t>#000351</t>
        </is>
      </c>
      <c r="B684" s="24" t="inlineStr">
        <is>
          <t>TurnitIn Similarity</t>
        </is>
      </c>
      <c r="E684" s="15" t="inlineStr">
        <is>
          <t>No</t>
        </is>
      </c>
      <c r="F684" s="25" t="inlineStr">
        <is>
          <t>Low</t>
        </is>
      </c>
      <c r="G684" s="25" t="n"/>
      <c r="H684" s="25" t="n"/>
      <c r="I684" s="25" t="n"/>
      <c r="J684" s="25" t="inlineStr">
        <is>
          <t>#000351</t>
        </is>
      </c>
      <c r="K684" s="26" t="n"/>
      <c r="L684" s="26">
        <f>IF(COUNTIF(K:K,K684)=0,"",COUNTIF(K:K,K684))</f>
        <v/>
      </c>
      <c r="M684" s="13" t="inlineStr">
        <is>
          <t>Digital Product</t>
        </is>
      </c>
      <c r="N684" s="13" t="inlineStr">
        <is>
          <t>I_Website Service</t>
        </is>
      </c>
      <c r="O684" s="138" t="inlineStr">
        <is>
          <t>turnitin.com</t>
        </is>
      </c>
      <c r="P684" s="13">
        <f>COUNTIF(Q684:AC684,"Y")</f>
        <v/>
      </c>
      <c r="R684" s="19" t="inlineStr">
        <is>
          <t>Y</t>
        </is>
      </c>
      <c r="S684" s="19" t="inlineStr">
        <is>
          <t>Y</t>
        </is>
      </c>
      <c r="T684" s="19" t="inlineStr">
        <is>
          <t>Y</t>
        </is>
      </c>
      <c r="U684" s="19" t="inlineStr">
        <is>
          <t>Y</t>
        </is>
      </c>
      <c r="V684" s="19" t="inlineStr">
        <is>
          <t>Y</t>
        </is>
      </c>
      <c r="W684" s="19" t="inlineStr">
        <is>
          <t>N</t>
        </is>
      </c>
      <c r="X684" s="19" t="inlineStr">
        <is>
          <t>N</t>
        </is>
      </c>
      <c r="Y684" s="19" t="inlineStr">
        <is>
          <t>N</t>
        </is>
      </c>
      <c r="Z684" s="19" t="inlineStr">
        <is>
          <t>N</t>
        </is>
      </c>
      <c r="AA684" s="19" t="inlineStr">
        <is>
          <t>Y</t>
        </is>
      </c>
      <c r="AB684" s="19" t="inlineStr">
        <is>
          <t>N</t>
        </is>
      </c>
      <c r="AC684" s="19" t="inlineStr">
        <is>
          <t>N</t>
        </is>
      </c>
      <c r="AE684" s="13" t="n"/>
      <c r="AF684" s="14" t="n"/>
      <c r="AG684" s="14" t="inlineStr">
        <is>
          <t>Y</t>
        </is>
      </c>
      <c r="AH684" s="14" t="inlineStr">
        <is>
          <t>Y</t>
        </is>
      </c>
      <c r="AI684" s="14" t="n"/>
      <c r="AJ684" s="14" t="inlineStr">
        <is>
          <t>Y</t>
        </is>
      </c>
      <c r="AK684" s="14" t="inlineStr">
        <is>
          <t>Y</t>
        </is>
      </c>
      <c r="AL684" s="14" t="n"/>
      <c r="AM684" s="14" t="n"/>
      <c r="AN684" s="14" t="n"/>
      <c r="AO684" s="14" t="n"/>
      <c r="AP684" s="14" t="n"/>
      <c r="AQ684" s="14" t="n"/>
      <c r="AR684" s="14" t="n"/>
      <c r="AS684" s="14" t="n"/>
      <c r="AT684" s="14" t="inlineStr">
        <is>
          <t>Y</t>
        </is>
      </c>
      <c r="AU684" s="14" t="inlineStr">
        <is>
          <t>Y</t>
        </is>
      </c>
      <c r="AV684" s="14" t="n"/>
      <c r="AW684" s="14" t="n"/>
      <c r="AX684" s="14" t="n"/>
      <c r="AY684" s="14" t="inlineStr">
        <is>
          <t>Y</t>
        </is>
      </c>
      <c r="AZ684" s="14" t="n"/>
      <c r="BA684" s="14" t="n"/>
      <c r="BB684" s="14" t="n"/>
      <c r="BC684" s="14" t="n"/>
      <c r="BD684" s="14" t="n"/>
      <c r="BE684" s="14" t="n"/>
      <c r="BF684" s="14" t="n"/>
      <c r="BG684" s="14" t="n"/>
      <c r="BH684" s="14" t="n"/>
      <c r="BI684" s="14" t="n"/>
      <c r="BJ684" s="14" t="inlineStr">
        <is>
          <t>Y</t>
        </is>
      </c>
      <c r="BK684" s="14" t="n"/>
      <c r="BL684" s="14" t="n"/>
      <c r="BM684" s="14" t="n"/>
      <c r="BN684" s="14" t="n"/>
      <c r="BO684" s="14" t="n"/>
      <c r="BP684" s="14" t="n"/>
      <c r="BQ684" s="14" t="inlineStr">
        <is>
          <t>Y</t>
        </is>
      </c>
      <c r="BR684" s="14" t="n"/>
      <c r="BT684" s="13" t="inlineStr">
        <is>
          <t>USA</t>
        </is>
      </c>
      <c r="BW684" s="33" t="inlineStr">
        <is>
          <t>https://help.turnitin.com/Privacy_and_Security/Privacy_and_Security.htm#Privacy_Policy</t>
        </is>
      </c>
      <c r="BX684" s="13" t="inlineStr">
        <is>
          <t>Anti plagarising software</t>
        </is>
      </c>
      <c r="BY684" s="13" t="inlineStr">
        <is>
          <t>May fail to comply with IB academic honesty policy</t>
        </is>
      </c>
      <c r="CA684" s="19" t="inlineStr">
        <is>
          <t>N</t>
        </is>
      </c>
      <c r="CC684" s="19" t="inlineStr">
        <is>
          <t>N</t>
        </is>
      </c>
      <c r="CF684" s="19" t="inlineStr">
        <is>
          <t>N</t>
        </is>
      </c>
      <c r="CG684" s="19" t="inlineStr">
        <is>
          <t>N</t>
        </is>
      </c>
      <c r="CI684" s="19" t="inlineStr">
        <is>
          <t>N</t>
        </is>
      </c>
      <c r="CJ684" s="19" t="inlineStr">
        <is>
          <t>N</t>
        </is>
      </c>
      <c r="CK684" s="19" t="inlineStr">
        <is>
          <t>N</t>
        </is>
      </c>
      <c r="CL684" s="19" t="inlineStr">
        <is>
          <t>N</t>
        </is>
      </c>
      <c r="CO684" s="19" t="inlineStr">
        <is>
          <t>N</t>
        </is>
      </c>
      <c r="CQ684" s="19" t="inlineStr">
        <is>
          <t>N</t>
        </is>
      </c>
      <c r="CT684" s="19" t="inlineStr">
        <is>
          <t>N</t>
        </is>
      </c>
      <c r="CU684" s="19" t="inlineStr">
        <is>
          <t>N</t>
        </is>
      </c>
      <c r="CW684" s="19" t="inlineStr">
        <is>
          <t>N</t>
        </is>
      </c>
      <c r="CX684" s="19" t="inlineStr">
        <is>
          <t>N</t>
        </is>
      </c>
      <c r="CY684" s="19" t="inlineStr">
        <is>
          <t>N</t>
        </is>
      </c>
      <c r="CZ684" s="19" t="inlineStr">
        <is>
          <t>N</t>
        </is>
      </c>
      <c r="DA684" s="13" t="inlineStr">
        <is>
          <t>Retained until the student is 21 to
enable us to provide historic academic
reports etc.</t>
        </is>
      </c>
      <c r="DW684" s="13" t="inlineStr">
        <is>
          <t>Names, class, year group, school email address, grades</t>
        </is>
      </c>
      <c r="DX684" s="22">
        <f>COUNTIF(A:A,A684)</f>
        <v/>
      </c>
      <c r="DZ684" s="19" t="n"/>
      <c r="EA684" s="19" t="n"/>
      <c r="EB684" s="20" t="n"/>
      <c r="EC684" s="20" t="n"/>
      <c r="ED684" s="43" t="inlineStr">
        <is>
          <t>https://www.turnitin.com/contact</t>
        </is>
      </c>
      <c r="EE684" s="43" t="n"/>
      <c r="EF684" s="43" t="n"/>
      <c r="EG684" s="43" t="n"/>
      <c r="EH684" s="43" t="n"/>
      <c r="EI684" s="20" t="inlineStr">
        <is>
          <t>tool</t>
        </is>
      </c>
      <c r="EJ684" s="22">
        <f>_xlfn.CONCAT(AF684:BQ684)</f>
        <v/>
      </c>
      <c r="EK684" s="20" t="n"/>
      <c r="EL684" s="20" t="n"/>
      <c r="EM684" s="20" t="n"/>
      <c r="EN684" s="20" t="n"/>
    </row>
    <row r="685" ht="102" customHeight="1">
      <c r="A685" s="24" t="inlineStr">
        <is>
          <t>#000353</t>
        </is>
      </c>
      <c r="B685" s="24" t="inlineStr">
        <is>
          <t>Twinkl</t>
        </is>
      </c>
      <c r="E685" s="15" t="inlineStr">
        <is>
          <t>No</t>
        </is>
      </c>
      <c r="F685" s="25" t="inlineStr">
        <is>
          <t>Low</t>
        </is>
      </c>
      <c r="G685" s="25" t="n"/>
      <c r="H685" s="25" t="n"/>
      <c r="I685" s="25" t="n"/>
      <c r="J685" s="25" t="n"/>
      <c r="K685" s="26" t="n"/>
      <c r="L685" s="26">
        <f>IF(COUNTIF(K:K,K685)=0,"",COUNTIF(K:K,K685))</f>
        <v/>
      </c>
      <c r="M685" s="13" t="inlineStr">
        <is>
          <t>Digital Product</t>
        </is>
      </c>
      <c r="N685" s="13" t="inlineStr">
        <is>
          <t>I_Website Service</t>
        </is>
      </c>
      <c r="O685" s="37" t="inlineStr">
        <is>
          <t>https://www.twinkl.com.cn/</t>
        </is>
      </c>
      <c r="P685" s="13">
        <f>COUNTIF(Q685:AC685,"Y")</f>
        <v/>
      </c>
      <c r="R685" s="19" t="inlineStr">
        <is>
          <t>Y</t>
        </is>
      </c>
      <c r="S685" s="19" t="inlineStr"/>
      <c r="T685" s="19" t="inlineStr">
        <is>
          <t>Y</t>
        </is>
      </c>
      <c r="U685" s="19" t="inlineStr"/>
      <c r="V685" s="19" t="inlineStr"/>
      <c r="W685" s="19" t="inlineStr">
        <is>
          <t>N</t>
        </is>
      </c>
      <c r="X685" s="19" t="inlineStr">
        <is>
          <t>N</t>
        </is>
      </c>
      <c r="Y685" s="19" t="inlineStr">
        <is>
          <t>N</t>
        </is>
      </c>
      <c r="Z685" s="19" t="inlineStr">
        <is>
          <t>N</t>
        </is>
      </c>
      <c r="AA685" s="19" t="inlineStr">
        <is>
          <t>N</t>
        </is>
      </c>
      <c r="AB685" s="19" t="inlineStr">
        <is>
          <t>N</t>
        </is>
      </c>
      <c r="AC685" s="19" t="inlineStr">
        <is>
          <t>Y</t>
        </is>
      </c>
      <c r="AE685" s="13" t="n"/>
      <c r="AF685" s="14" t="n"/>
      <c r="AG685" s="14" t="n"/>
      <c r="AH685" s="14" t="inlineStr">
        <is>
          <t>Y</t>
        </is>
      </c>
      <c r="AI685" s="14" t="n"/>
      <c r="AJ685" s="14" t="n"/>
      <c r="AK685" s="14" t="inlineStr">
        <is>
          <t>Y</t>
        </is>
      </c>
      <c r="AL685" s="14" t="n"/>
      <c r="AM685" s="14" t="n"/>
      <c r="AN685" s="14" t="inlineStr">
        <is>
          <t>Y</t>
        </is>
      </c>
      <c r="AO685" s="14" t="n"/>
      <c r="AP685" s="14" t="n"/>
      <c r="AQ685" s="14" t="n"/>
      <c r="AR685" s="14" t="n"/>
      <c r="AS685" s="14" t="n"/>
      <c r="AT685" s="14" t="n"/>
      <c r="AU685" s="14" t="n"/>
      <c r="AV685" s="14" t="n"/>
      <c r="AW685" s="14" t="inlineStr">
        <is>
          <t>Y</t>
        </is>
      </c>
      <c r="AX685" s="14" t="n"/>
      <c r="AY685" s="14" t="n"/>
      <c r="AZ685" s="14" t="n"/>
      <c r="BA685" s="14" t="n"/>
      <c r="BB685" s="14" t="n"/>
      <c r="BC685" s="14" t="n"/>
      <c r="BD685" s="14" t="n"/>
      <c r="BE685" s="14" t="n"/>
      <c r="BF685" s="14" t="n"/>
      <c r="BG685" s="14" t="inlineStr">
        <is>
          <t>Y</t>
        </is>
      </c>
      <c r="BH685" s="14" t="n"/>
      <c r="BI685" s="14" t="n"/>
      <c r="BJ685" s="14" t="n"/>
      <c r="BK685" s="14" t="n"/>
      <c r="BL685" s="14" t="n"/>
      <c r="BM685" s="14" t="n"/>
      <c r="BN685" s="14" t="n"/>
      <c r="BO685" s="14" t="n"/>
      <c r="BP685" s="14" t="n"/>
      <c r="BQ685" s="14" t="n"/>
      <c r="BR685" s="14" t="n"/>
      <c r="BT685" s="13" t="inlineStr">
        <is>
          <t>UK</t>
        </is>
      </c>
      <c r="BV685" s="13" t="inlineStr">
        <is>
          <t>(Location)may be transferred to countries outside the United Kingdom and the European Economic Area</t>
        </is>
      </c>
      <c r="BW685" s="33" t="inlineStr">
        <is>
          <t>https://www.twinkl.com.cn/legal#privacy-policy</t>
        </is>
      </c>
      <c r="BX685" s="13" t="inlineStr">
        <is>
          <t>Shared learning materials/posters</t>
        </is>
      </c>
      <c r="CA685" s="19" t="inlineStr">
        <is>
          <t>N</t>
        </is>
      </c>
      <c r="CC685" s="19" t="inlineStr">
        <is>
          <t>N</t>
        </is>
      </c>
      <c r="CF685" s="19" t="inlineStr">
        <is>
          <t>N</t>
        </is>
      </c>
      <c r="CG685" s="19" t="inlineStr">
        <is>
          <t>N</t>
        </is>
      </c>
      <c r="CI685" s="19" t="inlineStr">
        <is>
          <t>N</t>
        </is>
      </c>
      <c r="CJ685" s="19" t="inlineStr">
        <is>
          <t>N</t>
        </is>
      </c>
      <c r="CK685" s="19" t="inlineStr">
        <is>
          <t>N</t>
        </is>
      </c>
      <c r="CL685" s="19" t="inlineStr">
        <is>
          <t>N</t>
        </is>
      </c>
      <c r="CO685" s="19" t="inlineStr">
        <is>
          <t>N</t>
        </is>
      </c>
      <c r="CQ685" s="19" t="inlineStr">
        <is>
          <t>N</t>
        </is>
      </c>
      <c r="CT685" s="19" t="inlineStr">
        <is>
          <t>N</t>
        </is>
      </c>
      <c r="CU685" s="19" t="inlineStr">
        <is>
          <t>N</t>
        </is>
      </c>
      <c r="CW685" s="19" t="inlineStr">
        <is>
          <t>N</t>
        </is>
      </c>
      <c r="CX685" s="19" t="inlineStr">
        <is>
          <t>N</t>
        </is>
      </c>
      <c r="CY685" s="19" t="inlineStr">
        <is>
          <t>N</t>
        </is>
      </c>
      <c r="CZ685" s="19" t="inlineStr">
        <is>
          <t>N</t>
        </is>
      </c>
      <c r="DW685" s="13" t="inlineStr">
        <is>
          <t>None</t>
        </is>
      </c>
      <c r="DX685" s="22">
        <f>COUNTIF(A:A,A685)</f>
        <v/>
      </c>
      <c r="DZ685" s="19" t="n"/>
      <c r="EA685" s="19" t="n"/>
      <c r="EB685" s="129" t="inlineStr">
        <is>
          <t>school:schools@twinkl.co.uk/twinklcares support: twinklcares@twinkl.co.uk</t>
        </is>
      </c>
      <c r="EC685" s="129" t="inlineStr">
        <is>
          <t>school:+44 (0) 114 303 2974/twinklcares support: +44 (0) 114 303 2951</t>
        </is>
      </c>
      <c r="ED685" s="43" t="inlineStr">
        <is>
          <t>https://www.twinkl.com.cn/contact-us</t>
        </is>
      </c>
      <c r="EE685" s="43" t="n"/>
      <c r="EF685" s="43" t="n"/>
      <c r="EG685" s="43" t="n"/>
      <c r="EH685" s="43" t="n"/>
      <c r="EI685" s="20" t="inlineStr">
        <is>
          <t>edu</t>
        </is>
      </c>
      <c r="EJ685" s="22">
        <f>_xlfn.CONCAT(AF685:BQ685)</f>
        <v/>
      </c>
      <c r="EK685" s="20" t="n"/>
      <c r="EL685" s="20" t="n"/>
      <c r="EM685" s="20" t="n"/>
      <c r="EN685" s="20" t="n"/>
    </row>
    <row r="686" ht="102" customHeight="1">
      <c r="A686" s="24" t="inlineStr">
        <is>
          <t>#000354</t>
        </is>
      </c>
      <c r="B686" s="24" t="inlineStr">
        <is>
          <t>Tynker</t>
        </is>
      </c>
      <c r="C686" s="13" t="inlineStr">
        <is>
          <t>Neuron Fuel</t>
        </is>
      </c>
      <c r="E686" s="15" t="inlineStr">
        <is>
          <t>No</t>
        </is>
      </c>
      <c r="F686" s="25" t="inlineStr">
        <is>
          <t>Low</t>
        </is>
      </c>
      <c r="G686" s="25" t="n"/>
      <c r="H686" s="25" t="n"/>
      <c r="I686" s="25" t="n"/>
      <c r="J686" s="25" t="n"/>
      <c r="K686" s="26" t="n"/>
      <c r="L686" s="26">
        <f>IF(COUNTIF(K:K,K686)=0,"",COUNTIF(K:K,K686))</f>
        <v/>
      </c>
      <c r="M686" s="13" t="inlineStr">
        <is>
          <t>Digital Product</t>
        </is>
      </c>
      <c r="N686" s="13" t="inlineStr">
        <is>
          <t>I_Website Service</t>
        </is>
      </c>
      <c r="O686" s="37" t="inlineStr">
        <is>
          <t>https://www.tynker.com/</t>
        </is>
      </c>
      <c r="P686" s="13">
        <f>COUNTIF(Q686:AC686,"Y")</f>
        <v/>
      </c>
      <c r="R686" s="19" t="inlineStr">
        <is>
          <t>Y</t>
        </is>
      </c>
      <c r="S686" s="19" t="inlineStr"/>
      <c r="T686" s="19" t="inlineStr">
        <is>
          <t>N</t>
        </is>
      </c>
      <c r="U686" s="19" t="inlineStr"/>
      <c r="V686" s="19" t="inlineStr"/>
      <c r="W686" s="19" t="inlineStr">
        <is>
          <t>N</t>
        </is>
      </c>
      <c r="X686" s="19" t="inlineStr">
        <is>
          <t>N</t>
        </is>
      </c>
      <c r="Y686" s="19" t="inlineStr">
        <is>
          <t>N</t>
        </is>
      </c>
      <c r="Z686" s="19" t="inlineStr">
        <is>
          <t>N</t>
        </is>
      </c>
      <c r="AA686" s="19" t="inlineStr">
        <is>
          <t>N</t>
        </is>
      </c>
      <c r="AB686" s="19" t="inlineStr">
        <is>
          <t>N</t>
        </is>
      </c>
      <c r="AC686" s="19" t="inlineStr">
        <is>
          <t>N</t>
        </is>
      </c>
      <c r="AE686" s="13" t="n"/>
      <c r="AF686" s="14" t="n"/>
      <c r="AG686" s="14" t="inlineStr">
        <is>
          <t>Y</t>
        </is>
      </c>
      <c r="AH686" s="14" t="inlineStr">
        <is>
          <t>Y</t>
        </is>
      </c>
      <c r="AI686" s="14" t="inlineStr">
        <is>
          <t>Y</t>
        </is>
      </c>
      <c r="AJ686" s="14" t="n"/>
      <c r="AK686" s="14" t="inlineStr">
        <is>
          <t>Y</t>
        </is>
      </c>
      <c r="AL686" s="14" t="n"/>
      <c r="AM686" s="14" t="inlineStr">
        <is>
          <t>Y</t>
        </is>
      </c>
      <c r="AN686" s="14" t="n"/>
      <c r="AO686" s="14" t="n"/>
      <c r="AP686" s="14" t="n"/>
      <c r="AQ686" s="14" t="n"/>
      <c r="AR686" s="14" t="n"/>
      <c r="AS686" s="14" t="n"/>
      <c r="AT686" s="14" t="n"/>
      <c r="AU686" s="14" t="n"/>
      <c r="AV686" s="14" t="inlineStr">
        <is>
          <t>Y</t>
        </is>
      </c>
      <c r="AW686" s="14" t="n"/>
      <c r="AX686" s="14" t="n"/>
      <c r="AY686" s="14" t="n"/>
      <c r="AZ686" s="14" t="n"/>
      <c r="BA686" s="14" t="n"/>
      <c r="BB686" s="14" t="n"/>
      <c r="BC686" s="14" t="n"/>
      <c r="BD686" s="14" t="n"/>
      <c r="BE686" s="14" t="n"/>
      <c r="BF686" s="14" t="n"/>
      <c r="BG686" s="14" t="n"/>
      <c r="BH686" s="14" t="n"/>
      <c r="BI686" s="14" t="n"/>
      <c r="BJ686" s="14" t="n"/>
      <c r="BK686" s="14" t="n"/>
      <c r="BL686" s="14" t="n"/>
      <c r="BM686" s="14" t="n"/>
      <c r="BN686" s="14" t="n"/>
      <c r="BO686" s="14" t="n"/>
      <c r="BP686" s="14" t="n"/>
      <c r="BQ686" s="14" t="n"/>
      <c r="BR686" s="14" t="n"/>
      <c r="BT686" s="13" t="inlineStr">
        <is>
          <t>USA</t>
        </is>
      </c>
      <c r="BW686" s="33" t="inlineStr">
        <is>
          <t>https://www.tynker.com/privacy/student</t>
        </is>
      </c>
      <c r="BX686" s="13" t="inlineStr">
        <is>
          <t>Coding</t>
        </is>
      </c>
      <c r="CA686" s="19" t="inlineStr">
        <is>
          <t>N</t>
        </is>
      </c>
      <c r="CC686" s="19" t="inlineStr">
        <is>
          <t>N</t>
        </is>
      </c>
      <c r="CF686" s="19" t="inlineStr">
        <is>
          <t>N</t>
        </is>
      </c>
      <c r="CG686" s="19" t="inlineStr">
        <is>
          <t>N</t>
        </is>
      </c>
      <c r="CI686" s="19" t="inlineStr">
        <is>
          <t>N</t>
        </is>
      </c>
      <c r="CJ686" s="19" t="inlineStr">
        <is>
          <t>N</t>
        </is>
      </c>
      <c r="CK686" s="19" t="inlineStr">
        <is>
          <t>N</t>
        </is>
      </c>
      <c r="CL686" s="19" t="inlineStr">
        <is>
          <t>N</t>
        </is>
      </c>
      <c r="CO686" s="19" t="inlineStr">
        <is>
          <t>N</t>
        </is>
      </c>
      <c r="CQ686" s="19" t="inlineStr">
        <is>
          <t>N</t>
        </is>
      </c>
      <c r="CT686" s="19" t="inlineStr">
        <is>
          <t>N</t>
        </is>
      </c>
      <c r="CU686" s="19" t="inlineStr">
        <is>
          <t>N</t>
        </is>
      </c>
      <c r="CW686" s="19" t="inlineStr">
        <is>
          <t>N</t>
        </is>
      </c>
      <c r="CX686" s="19" t="inlineStr">
        <is>
          <t>N</t>
        </is>
      </c>
      <c r="CY686" s="19" t="inlineStr">
        <is>
          <t>N</t>
        </is>
      </c>
      <c r="CZ686" s="19" t="inlineStr">
        <is>
          <t>N</t>
        </is>
      </c>
      <c r="DW686" s="13" t="n"/>
      <c r="DX686" s="22">
        <f>COUNTIF(A:A,A686)</f>
        <v/>
      </c>
      <c r="DZ686" s="19" t="n"/>
      <c r="EA686" s="19" t="n"/>
      <c r="EB686" s="20" t="n"/>
      <c r="EC686" s="20" t="n"/>
      <c r="ED686" s="43" t="inlineStr">
        <is>
          <t>https://www.tynker.com/about/contact</t>
        </is>
      </c>
      <c r="EE686" s="43" t="n"/>
      <c r="EF686" s="43" t="n"/>
      <c r="EG686" s="43" t="n"/>
      <c r="EH686" s="43" t="n"/>
      <c r="EI686" s="20" t="inlineStr">
        <is>
          <t>coding</t>
        </is>
      </c>
      <c r="EJ686" s="22">
        <f>_xlfn.CONCAT(AF686:BQ686)</f>
        <v/>
      </c>
      <c r="EK686" s="20" t="n"/>
      <c r="EL686" s="20" t="n"/>
      <c r="EM686" s="20" t="n"/>
      <c r="EN686" s="20" t="n"/>
    </row>
    <row r="687" ht="84.95" customHeight="1">
      <c r="A687" s="24" t="inlineStr">
        <is>
          <t>#000355</t>
        </is>
      </c>
      <c r="B687" s="24" t="inlineStr">
        <is>
          <t>Typing Club</t>
        </is>
      </c>
      <c r="C687" s="13" t="inlineStr">
        <is>
          <t>TypingClub</t>
        </is>
      </c>
      <c r="E687" s="15" t="inlineStr">
        <is>
          <t>No</t>
        </is>
      </c>
      <c r="F687" s="25" t="inlineStr">
        <is>
          <t>Low</t>
        </is>
      </c>
      <c r="G687" s="25" t="n"/>
      <c r="H687" s="25" t="n"/>
      <c r="I687" s="25" t="n"/>
      <c r="J687" s="25" t="n"/>
      <c r="K687" s="26" t="n"/>
      <c r="L687" s="26">
        <f>IF(COUNTIF(K:K,K687)=0,"",COUNTIF(K:K,K687))</f>
        <v/>
      </c>
      <c r="M687" s="13" t="inlineStr">
        <is>
          <t>Digital Product</t>
        </is>
      </c>
      <c r="N687" s="13" t="inlineStr">
        <is>
          <t>I_Website Service</t>
        </is>
      </c>
      <c r="O687" s="37" t="inlineStr">
        <is>
          <t>https://www.typingclub.com/</t>
        </is>
      </c>
      <c r="P687" s="13">
        <f>COUNTIF(Q687:AC687,"Y")</f>
        <v/>
      </c>
      <c r="R687" s="19" t="inlineStr">
        <is>
          <t>N</t>
        </is>
      </c>
      <c r="S687" s="19" t="inlineStr">
        <is>
          <t>Y</t>
        </is>
      </c>
      <c r="T687" s="19" t="inlineStr">
        <is>
          <t>N</t>
        </is>
      </c>
      <c r="U687" s="19" t="inlineStr"/>
      <c r="V687" s="19" t="inlineStr"/>
      <c r="W687" s="19" t="inlineStr">
        <is>
          <t>N</t>
        </is>
      </c>
      <c r="X687" s="19" t="inlineStr">
        <is>
          <t>N</t>
        </is>
      </c>
      <c r="Y687" s="19" t="inlineStr">
        <is>
          <t>N</t>
        </is>
      </c>
      <c r="Z687" s="19" t="inlineStr">
        <is>
          <t>N</t>
        </is>
      </c>
      <c r="AA687" s="19" t="inlineStr">
        <is>
          <t>N</t>
        </is>
      </c>
      <c r="AB687" s="19" t="inlineStr">
        <is>
          <t>N</t>
        </is>
      </c>
      <c r="AC687" s="19" t="inlineStr">
        <is>
          <t>N</t>
        </is>
      </c>
      <c r="AE687" s="13" t="n"/>
      <c r="AF687" s="14" t="n"/>
      <c r="AG687" s="14" t="inlineStr">
        <is>
          <t>Y</t>
        </is>
      </c>
      <c r="AH687" s="14" t="inlineStr">
        <is>
          <t>Y</t>
        </is>
      </c>
      <c r="AI687" s="14" t="n"/>
      <c r="AJ687" s="14" t="n"/>
      <c r="AK687" s="14" t="inlineStr">
        <is>
          <t>Y</t>
        </is>
      </c>
      <c r="AL687" s="14" t="n"/>
      <c r="AM687" s="14" t="n"/>
      <c r="AN687" s="14" t="n"/>
      <c r="AO687" s="14" t="n"/>
      <c r="AP687" s="14" t="n"/>
      <c r="AQ687" s="14" t="n"/>
      <c r="AR687" s="14" t="n"/>
      <c r="AS687" s="14" t="n"/>
      <c r="AT687" s="14" t="n"/>
      <c r="AU687" s="14" t="n"/>
      <c r="AV687" s="14" t="n"/>
      <c r="AW687" s="14" t="n"/>
      <c r="AX687" s="14" t="n"/>
      <c r="AY687" s="14" t="n"/>
      <c r="AZ687" s="14" t="n"/>
      <c r="BA687" s="14" t="n"/>
      <c r="BB687" s="14" t="n"/>
      <c r="BC687" s="14" t="n"/>
      <c r="BD687" s="14" t="n"/>
      <c r="BE687" s="14" t="n"/>
      <c r="BF687" s="14" t="n"/>
      <c r="BG687" s="14" t="n"/>
      <c r="BH687" s="14" t="n"/>
      <c r="BI687" s="14" t="n"/>
      <c r="BJ687" s="14" t="n"/>
      <c r="BK687" s="14" t="n"/>
      <c r="BL687" s="14" t="n"/>
      <c r="BM687" s="14" t="n"/>
      <c r="BN687" s="14" t="n"/>
      <c r="BO687" s="14" t="n"/>
      <c r="BP687" s="14" t="n"/>
      <c r="BQ687" s="14" t="n"/>
      <c r="BR687" s="14" t="n"/>
      <c r="BS687" s="13" t="inlineStr">
        <is>
          <t>csv upload</t>
        </is>
      </c>
      <c r="BT687" s="13" t="inlineStr">
        <is>
          <t>USA</t>
        </is>
      </c>
      <c r="BW687" s="33" t="inlineStr">
        <is>
          <t>https://www.typingclub.com/privacy.html</t>
        </is>
      </c>
      <c r="BX687" s="13" t="inlineStr">
        <is>
          <t>y3/y4 typing</t>
        </is>
      </c>
      <c r="CA687" s="19" t="inlineStr">
        <is>
          <t>N</t>
        </is>
      </c>
      <c r="CC687" s="19" t="inlineStr">
        <is>
          <t>N</t>
        </is>
      </c>
      <c r="CF687" s="19" t="inlineStr">
        <is>
          <t>N</t>
        </is>
      </c>
      <c r="CG687" s="19" t="inlineStr">
        <is>
          <t>N</t>
        </is>
      </c>
      <c r="CI687" s="19" t="inlineStr">
        <is>
          <t>N</t>
        </is>
      </c>
      <c r="CJ687" s="19" t="inlineStr">
        <is>
          <t>N</t>
        </is>
      </c>
      <c r="CK687" s="19" t="inlineStr">
        <is>
          <t>N</t>
        </is>
      </c>
      <c r="CL687" s="19" t="inlineStr">
        <is>
          <t>N</t>
        </is>
      </c>
      <c r="CO687" s="19" t="inlineStr">
        <is>
          <t>N</t>
        </is>
      </c>
      <c r="CQ687" s="19" t="inlineStr">
        <is>
          <t>N</t>
        </is>
      </c>
      <c r="CT687" s="19" t="inlineStr">
        <is>
          <t>N</t>
        </is>
      </c>
      <c r="CU687" s="19" t="inlineStr">
        <is>
          <t>N</t>
        </is>
      </c>
      <c r="CW687" s="19" t="inlineStr">
        <is>
          <t>N</t>
        </is>
      </c>
      <c r="CX687" s="19" t="inlineStr">
        <is>
          <t>N</t>
        </is>
      </c>
      <c r="CY687" s="19" t="inlineStr">
        <is>
          <t>N</t>
        </is>
      </c>
      <c r="CZ687" s="19" t="inlineStr">
        <is>
          <t>N</t>
        </is>
      </c>
      <c r="DW687" s="13" t="inlineStr">
        <is>
          <t>student names, teacher email, name</t>
        </is>
      </c>
      <c r="DX687" s="22">
        <f>COUNTIF(A:A,A687)</f>
        <v/>
      </c>
      <c r="DZ687" s="19" t="n"/>
      <c r="EA687" s="19" t="n"/>
      <c r="EB687" s="43" t="inlineStr">
        <is>
          <t>support@typingclub.com</t>
        </is>
      </c>
      <c r="EC687" s="37" t="inlineStr">
        <is>
          <t>202-609-9919</t>
        </is>
      </c>
      <c r="ED687" s="20" t="n"/>
      <c r="EE687" s="20" t="n"/>
      <c r="EF687" s="20" t="n"/>
      <c r="EG687" s="20" t="n"/>
      <c r="EH687" s="20" t="n"/>
      <c r="EI687" s="20" t="inlineStr">
        <is>
          <t>edu</t>
        </is>
      </c>
      <c r="EJ687" s="22">
        <f>_xlfn.CONCAT(AF687:BQ687)</f>
        <v/>
      </c>
      <c r="EK687" s="20" t="n"/>
      <c r="EL687" s="20" t="n"/>
      <c r="EM687" s="20" t="n"/>
      <c r="EN687" s="20" t="n"/>
    </row>
    <row r="688" ht="84.95" customHeight="1">
      <c r="A688" s="24" t="inlineStr">
        <is>
          <t>#000356</t>
        </is>
      </c>
      <c r="B688" s="24" t="inlineStr">
        <is>
          <t>Typing.com</t>
        </is>
      </c>
      <c r="C688" s="13" t="inlineStr">
        <is>
          <t>Teaching.com</t>
        </is>
      </c>
      <c r="E688" s="15" t="inlineStr">
        <is>
          <t>No</t>
        </is>
      </c>
      <c r="F688" s="25" t="inlineStr">
        <is>
          <t>Low</t>
        </is>
      </c>
      <c r="G688" s="25" t="n"/>
      <c r="H688" s="25" t="n"/>
      <c r="I688" s="25" t="n"/>
      <c r="J688" s="25" t="n"/>
      <c r="K688" s="26" t="inlineStr">
        <is>
          <t>DAR00062</t>
        </is>
      </c>
      <c r="L688" s="26">
        <f>IF(COUNTIF(K:K,K688)=0,"",COUNTIF(K:K,K688))</f>
        <v/>
      </c>
      <c r="M688" s="13" t="inlineStr">
        <is>
          <t>Digital Product</t>
        </is>
      </c>
      <c r="N688" s="13" t="inlineStr">
        <is>
          <t>I_Website Service</t>
        </is>
      </c>
      <c r="O688" s="37" t="inlineStr">
        <is>
          <t>https://www.typing.com/</t>
        </is>
      </c>
      <c r="P688" s="13">
        <f>COUNTIF(Q688:AC688,"Y")</f>
        <v/>
      </c>
      <c r="R688" s="19" t="inlineStr">
        <is>
          <t>Y</t>
        </is>
      </c>
      <c r="S688" s="19" t="inlineStr">
        <is>
          <t>Y</t>
        </is>
      </c>
      <c r="T688" s="19" t="inlineStr">
        <is>
          <t>Y</t>
        </is>
      </c>
      <c r="U688" s="19" t="inlineStr"/>
      <c r="V688" s="19" t="inlineStr"/>
      <c r="W688" s="19" t="inlineStr">
        <is>
          <t>Y</t>
        </is>
      </c>
      <c r="X688" s="19" t="inlineStr">
        <is>
          <t>N</t>
        </is>
      </c>
      <c r="Y688" s="19" t="inlineStr">
        <is>
          <t>N</t>
        </is>
      </c>
      <c r="Z688" s="19" t="inlineStr">
        <is>
          <t>N</t>
        </is>
      </c>
      <c r="AA688" s="19" t="inlineStr">
        <is>
          <t>N</t>
        </is>
      </c>
      <c r="AB688" s="19" t="inlineStr">
        <is>
          <t>N</t>
        </is>
      </c>
      <c r="AC688" s="19" t="inlineStr">
        <is>
          <t>N</t>
        </is>
      </c>
      <c r="AE688" s="13" t="n"/>
      <c r="AF688" s="14" t="n"/>
      <c r="AG688" s="77" t="inlineStr">
        <is>
          <t>Y</t>
        </is>
      </c>
      <c r="AH688" s="78" t="inlineStr">
        <is>
          <t>Y</t>
        </is>
      </c>
      <c r="AI688" s="78" t="inlineStr">
        <is>
          <t> </t>
        </is>
      </c>
      <c r="AJ688" s="78" t="inlineStr">
        <is>
          <t>Y</t>
        </is>
      </c>
      <c r="AK688" s="78" t="inlineStr">
        <is>
          <t>Y</t>
        </is>
      </c>
      <c r="AL688" s="14" t="n"/>
      <c r="AM688" s="14" t="n"/>
      <c r="AN688" s="14" t="n"/>
      <c r="AO688" s="14" t="n"/>
      <c r="AP688" s="14" t="n"/>
      <c r="AQ688" s="14" t="n"/>
      <c r="AR688" s="14" t="n"/>
      <c r="AS688" s="14" t="n"/>
      <c r="AT688" s="14" t="n"/>
      <c r="AU688" s="14" t="n"/>
      <c r="AV688" s="14" t="n"/>
      <c r="AW688" s="14" t="n"/>
      <c r="AX688" s="14" t="n"/>
      <c r="AY688" s="14" t="n"/>
      <c r="AZ688" s="14" t="n"/>
      <c r="BA688" s="14" t="n"/>
      <c r="BB688" s="14" t="n"/>
      <c r="BC688" s="14" t="n"/>
      <c r="BD688" s="14" t="n"/>
      <c r="BE688" s="14" t="n"/>
      <c r="BF688" s="14" t="n"/>
      <c r="BG688" s="14" t="n"/>
      <c r="BH688" s="14" t="n"/>
      <c r="BI688" s="14" t="n"/>
      <c r="BJ688" s="14" t="n"/>
      <c r="BK688" s="14" t="n"/>
      <c r="BL688" s="14" t="n"/>
      <c r="BM688" s="14" t="n"/>
      <c r="BN688" s="14" t="n"/>
      <c r="BO688" s="14" t="n"/>
      <c r="BP688" s="14" t="n"/>
      <c r="BQ688" s="14" t="n"/>
      <c r="BR688" s="14" t="n"/>
      <c r="BS688" s="13" t="inlineStr">
        <is>
          <t>Manual CSV Upload, student, teacher provided information</t>
        </is>
      </c>
      <c r="BT688" s="13" t="inlineStr">
        <is>
          <t>USA</t>
        </is>
      </c>
      <c r="BW688" s="33" t="inlineStr">
        <is>
          <t>https://www.typing.com/privacypolicy</t>
        </is>
      </c>
      <c r="BX688" s="13" t="inlineStr">
        <is>
          <t>Personalised learning journey to support students in learning to touch type.</t>
        </is>
      </c>
      <c r="CA688" s="19" t="inlineStr">
        <is>
          <t>N</t>
        </is>
      </c>
      <c r="CC688" s="19" t="inlineStr">
        <is>
          <t>N</t>
        </is>
      </c>
      <c r="CF688" s="19" t="inlineStr">
        <is>
          <t>N</t>
        </is>
      </c>
      <c r="CG688" s="19" t="inlineStr">
        <is>
          <t>N</t>
        </is>
      </c>
      <c r="CI688" s="19" t="inlineStr">
        <is>
          <t>N</t>
        </is>
      </c>
      <c r="CJ688" s="19" t="inlineStr">
        <is>
          <t>N</t>
        </is>
      </c>
      <c r="CK688" s="19" t="inlineStr">
        <is>
          <t>N</t>
        </is>
      </c>
      <c r="CL688" s="19" t="inlineStr">
        <is>
          <t>N</t>
        </is>
      </c>
      <c r="CO688" s="19" t="inlineStr">
        <is>
          <t>N</t>
        </is>
      </c>
      <c r="CQ688" s="19" t="inlineStr">
        <is>
          <t>N</t>
        </is>
      </c>
      <c r="CT688" s="19" t="inlineStr">
        <is>
          <t>N</t>
        </is>
      </c>
      <c r="CU688" s="19" t="inlineStr">
        <is>
          <t>N</t>
        </is>
      </c>
      <c r="CW688" s="19" t="inlineStr">
        <is>
          <t>N</t>
        </is>
      </c>
      <c r="CX688" s="19" t="inlineStr">
        <is>
          <t>N</t>
        </is>
      </c>
      <c r="CY688" s="19" t="inlineStr">
        <is>
          <t>N</t>
        </is>
      </c>
      <c r="CZ688" s="19" t="inlineStr">
        <is>
          <t>N</t>
        </is>
      </c>
      <c r="DW688" s="13" t="inlineStr">
        <is>
          <t>Student names and emails</t>
        </is>
      </c>
      <c r="DX688" s="22">
        <f>COUNTIF(A:A,A688)</f>
        <v/>
      </c>
      <c r="DZ688" s="19" t="n"/>
      <c r="EA688" s="19" t="n"/>
      <c r="EB688" s="20" t="n"/>
      <c r="EC688" s="20" t="n"/>
      <c r="ED688" s="43" t="inlineStr">
        <is>
          <t>https://www.typing.com/support</t>
        </is>
      </c>
      <c r="EE688" s="43" t="n"/>
      <c r="EF688" s="43" t="n"/>
      <c r="EG688" s="43" t="n"/>
      <c r="EH688" s="43" t="n"/>
      <c r="EI688" s="20" t="inlineStr">
        <is>
          <t>edu</t>
        </is>
      </c>
      <c r="EJ688" s="22">
        <f>_xlfn.CONCAT(AF688:BQ688)</f>
        <v/>
      </c>
      <c r="EK688" s="20" t="n"/>
      <c r="EL688" s="20" t="n"/>
      <c r="EM688" s="77" t="inlineStr">
        <is>
          <t>Year 3-6</t>
        </is>
      </c>
      <c r="EN688" s="78" t="n">
        <v>120</v>
      </c>
    </row>
    <row r="689" ht="68.09999999999999" customHeight="1">
      <c r="A689" s="24" t="inlineStr">
        <is>
          <t>#000664</t>
        </is>
      </c>
      <c r="B689" s="112" t="inlineStr">
        <is>
          <t>ubersense (no longer exists?)</t>
        </is>
      </c>
      <c r="F689" s="25" t="n"/>
      <c r="G689" s="25" t="n"/>
      <c r="H689" s="25" t="n"/>
      <c r="I689" s="25" t="n"/>
      <c r="J689" s="25" t="n"/>
      <c r="L689" s="26">
        <f>IF(COUNTIF(K:K,K689)=0,"",COUNTIF(K:K,K689))</f>
        <v/>
      </c>
      <c r="M689" s="13" t="inlineStr">
        <is>
          <t>Digital Product</t>
        </is>
      </c>
      <c r="N689" s="13" t="inlineStr">
        <is>
          <t>I_Mobile App</t>
        </is>
      </c>
      <c r="O689" s="41" t="inlineStr">
        <is>
          <t>https://www.hudl.com/products/technique</t>
        </is>
      </c>
      <c r="P689" s="13">
        <f>COUNTIF(Q689:AC689,"Y")</f>
        <v/>
      </c>
      <c r="R689" s="19" t="inlineStr">
        <is>
          <t>Y</t>
        </is>
      </c>
      <c r="S689" s="19" t="inlineStr"/>
      <c r="T689" s="19" t="inlineStr">
        <is>
          <t>N</t>
        </is>
      </c>
      <c r="U689" s="19" t="inlineStr"/>
      <c r="V689" s="19" t="inlineStr"/>
      <c r="W689" s="19" t="inlineStr">
        <is>
          <t>N</t>
        </is>
      </c>
      <c r="X689" s="19" t="inlineStr">
        <is>
          <t>N</t>
        </is>
      </c>
      <c r="Y689" s="19" t="inlineStr">
        <is>
          <t>N</t>
        </is>
      </c>
      <c r="Z689" s="19" t="inlineStr">
        <is>
          <t>N</t>
        </is>
      </c>
      <c r="AA689" s="19" t="inlineStr">
        <is>
          <t>N</t>
        </is>
      </c>
      <c r="AB689" s="19" t="inlineStr">
        <is>
          <t>N</t>
        </is>
      </c>
      <c r="AC689" s="19" t="inlineStr">
        <is>
          <t>N</t>
        </is>
      </c>
      <c r="AE689" s="13" t="n"/>
      <c r="AF689" s="14" t="n"/>
      <c r="AG689" s="14" t="n"/>
      <c r="AH689" s="14" t="inlineStr">
        <is>
          <t>Y</t>
        </is>
      </c>
      <c r="AI689" s="14" t="n"/>
      <c r="AJ689" s="14" t="n"/>
      <c r="AK689" s="14" t="inlineStr">
        <is>
          <t>Y</t>
        </is>
      </c>
      <c r="AL689" s="14" t="n"/>
      <c r="AM689" s="14" t="n"/>
      <c r="AN689" s="14" t="inlineStr">
        <is>
          <t>Y</t>
        </is>
      </c>
      <c r="AO689" s="14" t="n"/>
      <c r="AP689" s="14" t="n"/>
      <c r="AQ689" s="14" t="n"/>
      <c r="AR689" s="14" t="n"/>
      <c r="AS689" s="14" t="n"/>
      <c r="AT689" s="14" t="n"/>
      <c r="AU689" s="14" t="n"/>
      <c r="AV689" s="14" t="n"/>
      <c r="AW689" s="14" t="n"/>
      <c r="AX689" s="14" t="n"/>
      <c r="AY689" s="14" t="n"/>
      <c r="AZ689" s="14" t="n"/>
      <c r="BA689" s="14" t="n"/>
      <c r="BB689" s="14" t="n"/>
      <c r="BC689" s="14" t="n"/>
      <c r="BD689" s="14" t="n"/>
      <c r="BE689" s="14" t="n"/>
      <c r="BF689" s="14" t="n"/>
      <c r="BG689" s="14" t="n"/>
      <c r="BH689" s="14" t="n"/>
      <c r="BI689" s="14" t="n"/>
      <c r="BJ689" s="14" t="n"/>
      <c r="BK689" s="14" t="n"/>
      <c r="BL689" s="14" t="n"/>
      <c r="BM689" s="14" t="n"/>
      <c r="BN689" s="14" t="n"/>
      <c r="BO689" s="14" t="n"/>
      <c r="BP689" s="14" t="n"/>
      <c r="BQ689" s="14" t="n"/>
      <c r="BR689" s="14" t="n"/>
      <c r="BT689" s="13" t="inlineStr">
        <is>
          <t>UK</t>
        </is>
      </c>
      <c r="BV689" s="13" t="inlineStr">
        <is>
          <t>(Message)Hudl use third-party vendors and hosting partners to provide the necessary hardware, software, networking, storage and related technology required to run the Hudl website</t>
        </is>
      </c>
      <c r="BW689" s="33" t="inlineStr">
        <is>
          <t>https://www.hudl.com/privacy</t>
        </is>
      </c>
      <c r="BX689" s="13" t="inlineStr">
        <is>
          <t>Slow-motion video coaching app</t>
        </is>
      </c>
      <c r="CA689" s="19" t="inlineStr">
        <is>
          <t>N</t>
        </is>
      </c>
      <c r="CC689" s="19" t="inlineStr">
        <is>
          <t>N</t>
        </is>
      </c>
      <c r="CF689" s="19" t="inlineStr">
        <is>
          <t>N</t>
        </is>
      </c>
      <c r="CG689" s="19" t="inlineStr">
        <is>
          <t>N</t>
        </is>
      </c>
      <c r="CI689" s="19" t="inlineStr">
        <is>
          <t>N</t>
        </is>
      </c>
      <c r="CJ689" s="19" t="inlineStr">
        <is>
          <t>N</t>
        </is>
      </c>
      <c r="CK689" s="19" t="inlineStr">
        <is>
          <t>N</t>
        </is>
      </c>
      <c r="CL689" s="19" t="inlineStr">
        <is>
          <t>N</t>
        </is>
      </c>
      <c r="CO689" s="19" t="inlineStr">
        <is>
          <t>N</t>
        </is>
      </c>
      <c r="CQ689" s="19" t="inlineStr">
        <is>
          <t>N</t>
        </is>
      </c>
      <c r="CT689" s="19" t="inlineStr">
        <is>
          <t>N</t>
        </is>
      </c>
      <c r="CU689" s="19" t="inlineStr">
        <is>
          <t>N</t>
        </is>
      </c>
      <c r="CW689" s="19" t="inlineStr">
        <is>
          <t>N</t>
        </is>
      </c>
      <c r="CX689" s="19" t="inlineStr">
        <is>
          <t>N</t>
        </is>
      </c>
      <c r="CY689" s="19" t="inlineStr">
        <is>
          <t>N</t>
        </is>
      </c>
      <c r="CZ689" s="19" t="inlineStr">
        <is>
          <t>N</t>
        </is>
      </c>
      <c r="DW689" s="13" t="n"/>
      <c r="DX689" s="22">
        <f>COUNTIF(A:A,A689)</f>
        <v/>
      </c>
      <c r="DZ689" s="19" t="n"/>
      <c r="EA689" s="19" t="n"/>
      <c r="EB689" s="20" t="n"/>
      <c r="EC689" s="20" t="n"/>
      <c r="ED689" s="43" t="inlineStr">
        <is>
          <t>https://info.hudl.com/contact-sales?_gl=1*gsz6nq*_ga*MTc2NzM2MDA2NC4xNjM5OTkyNjc1*_ga_B3MJ4DBX38*MTY0MTg2NjQ1Ny40LjEuMTY0MTg2NjQ2Mi4w&amp;_ga=2.201659476.499665163.1641866458-1767360064.1639992675</t>
        </is>
      </c>
      <c r="EE689" s="43" t="n"/>
      <c r="EF689" s="43" t="n"/>
      <c r="EG689" s="43" t="n"/>
      <c r="EH689" s="43" t="n"/>
      <c r="EI689" s="20" t="inlineStr">
        <is>
          <t>tool</t>
        </is>
      </c>
      <c r="EJ689" s="22">
        <f>_xlfn.CONCAT(AF689:BQ689)</f>
        <v/>
      </c>
      <c r="EK689" s="20" t="n"/>
      <c r="EL689" s="20" t="n"/>
      <c r="EM689" s="20" t="n"/>
      <c r="EN689" s="20" t="n"/>
    </row>
    <row r="690" ht="186.95" customHeight="1">
      <c r="A690" s="24" t="inlineStr">
        <is>
          <t>#000357</t>
        </is>
      </c>
      <c r="B690" s="24" t="inlineStr">
        <is>
          <t>UCAS</t>
        </is>
      </c>
      <c r="C690" s="13" t="inlineStr">
        <is>
          <t>UCAS</t>
        </is>
      </c>
      <c r="D690" s="13" t="inlineStr">
        <is>
          <t>Do we give data directly to UCAS?</t>
        </is>
      </c>
      <c r="E690" s="15" t="inlineStr">
        <is>
          <t>No</t>
        </is>
      </c>
      <c r="F690" s="25" t="inlineStr">
        <is>
          <t>Low</t>
        </is>
      </c>
      <c r="G690" s="25" t="n"/>
      <c r="H690" s="25" t="inlineStr">
        <is>
          <t>Yes</t>
        </is>
      </c>
      <c r="I690" s="25" t="n"/>
      <c r="J690" s="25" t="n"/>
      <c r="K690" s="26" t="n"/>
      <c r="L690" s="26">
        <f>IF(COUNTIF(K:K,K690)=0,"",COUNTIF(K:K,K690))</f>
        <v/>
      </c>
      <c r="M690" s="13" t="inlineStr">
        <is>
          <t>Vendor and Product</t>
        </is>
      </c>
      <c r="N690" s="13" t="inlineStr">
        <is>
          <t>I_Website Service</t>
        </is>
      </c>
      <c r="O690" s="37" t="inlineStr">
        <is>
          <t>https://www.ucas.com/</t>
        </is>
      </c>
      <c r="P690" s="13">
        <f>COUNTIF(Q690:AC690,"Y")</f>
        <v/>
      </c>
      <c r="R690" s="19" t="inlineStr">
        <is>
          <t>Y</t>
        </is>
      </c>
      <c r="S690" s="19" t="inlineStr">
        <is>
          <t>Y</t>
        </is>
      </c>
      <c r="T690" s="19" t="inlineStr">
        <is>
          <t>Y</t>
        </is>
      </c>
      <c r="U690" s="19" t="inlineStr">
        <is>
          <t>Y</t>
        </is>
      </c>
      <c r="V690" s="19" t="inlineStr">
        <is>
          <t>Y</t>
        </is>
      </c>
      <c r="W690" s="19" t="inlineStr">
        <is>
          <t>Y</t>
        </is>
      </c>
      <c r="X690" s="19" t="inlineStr">
        <is>
          <t>Y</t>
        </is>
      </c>
      <c r="Y690" s="19" t="inlineStr">
        <is>
          <t>Y</t>
        </is>
      </c>
      <c r="Z690" s="19" t="inlineStr">
        <is>
          <t>N</t>
        </is>
      </c>
      <c r="AA690" s="19" t="inlineStr">
        <is>
          <t>N</t>
        </is>
      </c>
      <c r="AB690" s="19" t="inlineStr">
        <is>
          <t>Y</t>
        </is>
      </c>
      <c r="AC690" s="19" t="inlineStr">
        <is>
          <t>N</t>
        </is>
      </c>
      <c r="AE690" s="13" t="n"/>
      <c r="AF690" s="14" t="n"/>
      <c r="AG690" s="14" t="n"/>
      <c r="AH690" s="14" t="n"/>
      <c r="AI690" s="14" t="inlineStr">
        <is>
          <t>Y</t>
        </is>
      </c>
      <c r="AJ690" s="14" t="n"/>
      <c r="AK690" s="14" t="n"/>
      <c r="AL690" s="14" t="inlineStr">
        <is>
          <t>Y</t>
        </is>
      </c>
      <c r="AM690" s="14" t="n"/>
      <c r="AN690" s="14" t="n"/>
      <c r="AO690" s="14" t="inlineStr">
        <is>
          <t>Y</t>
        </is>
      </c>
      <c r="AP690" s="14" t="inlineStr">
        <is>
          <t>Y</t>
        </is>
      </c>
      <c r="AQ690" s="14" t="n"/>
      <c r="AR690" s="14" t="n"/>
      <c r="AS690" s="14" t="n"/>
      <c r="AT690" s="14" t="n"/>
      <c r="AU690" s="14" t="n"/>
      <c r="AV690" s="14" t="n"/>
      <c r="AW690" s="14" t="n"/>
      <c r="AX690" s="14" t="n"/>
      <c r="AY690" s="14" t="n"/>
      <c r="AZ690" s="14" t="n"/>
      <c r="BA690" s="14" t="n"/>
      <c r="BB690" s="14" t="inlineStr">
        <is>
          <t>Y</t>
        </is>
      </c>
      <c r="BC690" s="14" t="n"/>
      <c r="BD690" s="14" t="n"/>
      <c r="BE690" s="14" t="n"/>
      <c r="BF690" s="14" t="n"/>
      <c r="BG690" s="14" t="n"/>
      <c r="BH690" s="14" t="n"/>
      <c r="BI690" s="14" t="n"/>
      <c r="BJ690" s="14" t="n"/>
      <c r="BK690" s="14" t="n"/>
      <c r="BL690" s="14" t="n"/>
      <c r="BM690" s="14" t="n"/>
      <c r="BN690" s="14" t="n"/>
      <c r="BO690" s="14" t="n"/>
      <c r="BP690" s="14" t="n"/>
      <c r="BQ690" s="14" t="n"/>
      <c r="BR690" s="14" t="n"/>
      <c r="BS690" s="13" t="inlineStr">
        <is>
          <t>Sync with other system</t>
        </is>
      </c>
      <c r="BT690" s="13" t="inlineStr">
        <is>
          <t>USA</t>
        </is>
      </c>
      <c r="BV690" s="13" t="inlineStr">
        <is>
          <t>(Location)involves transferring personal data outside the United Kingdom</t>
        </is>
      </c>
      <c r="BW690" s="33" t="inlineStr">
        <is>
          <t>https://www.ucas.com/about-us/policies/privacy-policies-and-declarations</t>
        </is>
      </c>
      <c r="BX690" s="13" t="inlineStr">
        <is>
          <t>Used by Counselling Dept</t>
        </is>
      </c>
      <c r="BY690" s="13" t="inlineStr">
        <is>
          <t>y</t>
        </is>
      </c>
      <c r="CA690" s="19" t="inlineStr">
        <is>
          <t>N</t>
        </is>
      </c>
      <c r="CC690" s="19" t="inlineStr">
        <is>
          <t>N</t>
        </is>
      </c>
      <c r="CF690" s="19" t="inlineStr">
        <is>
          <t>N</t>
        </is>
      </c>
      <c r="CG690" s="19" t="inlineStr">
        <is>
          <t>N</t>
        </is>
      </c>
      <c r="CI690" s="19" t="inlineStr">
        <is>
          <t>N</t>
        </is>
      </c>
      <c r="CJ690" s="19" t="inlineStr">
        <is>
          <t>N</t>
        </is>
      </c>
      <c r="CK690" s="19" t="inlineStr">
        <is>
          <t>N</t>
        </is>
      </c>
      <c r="CL690" s="19" t="inlineStr">
        <is>
          <t>N</t>
        </is>
      </c>
      <c r="CM690" s="13" t="inlineStr">
        <is>
          <t>Not sure</t>
        </is>
      </c>
      <c r="CO690" s="19" t="inlineStr">
        <is>
          <t>N</t>
        </is>
      </c>
      <c r="CQ690" s="19" t="inlineStr">
        <is>
          <t>N</t>
        </is>
      </c>
      <c r="CT690" s="19" t="inlineStr">
        <is>
          <t>N</t>
        </is>
      </c>
      <c r="CU690" s="19" t="inlineStr">
        <is>
          <t>N</t>
        </is>
      </c>
      <c r="CW690" s="19" t="inlineStr">
        <is>
          <t>N</t>
        </is>
      </c>
      <c r="CX690" s="19" t="inlineStr">
        <is>
          <t>N</t>
        </is>
      </c>
      <c r="CY690" s="19" t="inlineStr">
        <is>
          <t>N</t>
        </is>
      </c>
      <c r="CZ690" s="19" t="inlineStr">
        <is>
          <t>N</t>
        </is>
      </c>
      <c r="DW690" s="13" t="inlineStr">
        <is>
          <t>Parent Data: title, name, relationship to student, parental responsibility, priority, email, phone, parent ID</t>
        </is>
      </c>
      <c r="DX690" s="22">
        <f>COUNTIF(A:A,A690)</f>
        <v/>
      </c>
      <c r="DZ690" s="19" t="n"/>
      <c r="EA690" s="19" t="n"/>
      <c r="EB690" s="20" t="inlineStr">
        <is>
          <t>We don’t have an email address, but you can reach us with a direct message on Facebook or Twitter.</t>
        </is>
      </c>
      <c r="EC690" s="129" t="inlineStr">
        <is>
          <t>+44 330 3330 230</t>
        </is>
      </c>
      <c r="ED690" s="43" t="inlineStr">
        <is>
          <t>https://www.ucas.com/contact-us</t>
        </is>
      </c>
      <c r="EE690" s="43" t="n"/>
      <c r="EF690" s="43" t="n"/>
      <c r="EG690" s="43" t="n"/>
      <c r="EH690" s="43" t="n"/>
      <c r="EI690" s="20" t="inlineStr">
        <is>
          <t>?other</t>
        </is>
      </c>
      <c r="EJ690" s="22">
        <f>_xlfn.CONCAT(AF690:BQ690)</f>
        <v/>
      </c>
      <c r="EK690" s="20" t="n"/>
      <c r="EL690" s="20" t="n"/>
      <c r="EM690" s="20" t="n"/>
      <c r="EN690" s="20" t="n"/>
    </row>
    <row r="691" ht="119.1" customHeight="1">
      <c r="A691" s="24" t="inlineStr">
        <is>
          <t>#000665</t>
        </is>
      </c>
      <c r="B691" s="13" t="inlineStr">
        <is>
          <t>UFH和睦家</t>
        </is>
      </c>
      <c r="F691" s="25" t="n"/>
      <c r="G691" s="25" t="n"/>
      <c r="H691" s="25" t="n"/>
      <c r="I691" s="25" t="n"/>
      <c r="J691" s="25" t="n"/>
      <c r="L691" s="26">
        <f>IF(COUNTIF(K:K,K691)=0,"",COUNTIF(K:K,K691))</f>
        <v/>
      </c>
      <c r="M691" s="13" t="inlineStr">
        <is>
          <t>Vendor</t>
        </is>
      </c>
      <c r="N691" s="13" t="inlineStr">
        <is>
          <t>V_Medical</t>
        </is>
      </c>
      <c r="O691" s="41" t="inlineStr">
        <is>
          <t>https://ufh.com.cn/en/</t>
        </is>
      </c>
      <c r="P691" s="13">
        <f>COUNTIF(Q691:AC691,"Y")</f>
        <v/>
      </c>
      <c r="R691" s="19" t="inlineStr">
        <is>
          <t>N</t>
        </is>
      </c>
      <c r="S691" s="19" t="inlineStr">
        <is>
          <t>Y</t>
        </is>
      </c>
      <c r="T691" s="19" t="inlineStr">
        <is>
          <t>Y</t>
        </is>
      </c>
      <c r="U691" s="19" t="inlineStr"/>
      <c r="V691" s="19" t="inlineStr"/>
      <c r="W691" s="19" t="inlineStr">
        <is>
          <t>N</t>
        </is>
      </c>
      <c r="X691" s="19" t="inlineStr">
        <is>
          <t>N</t>
        </is>
      </c>
      <c r="Y691" s="19" t="inlineStr">
        <is>
          <t>N</t>
        </is>
      </c>
      <c r="Z691" s="19" t="inlineStr">
        <is>
          <t>N</t>
        </is>
      </c>
      <c r="AA691" s="19" t="inlineStr">
        <is>
          <t>N</t>
        </is>
      </c>
      <c r="AC691" s="19" t="inlineStr">
        <is>
          <t>N</t>
        </is>
      </c>
      <c r="AE691" s="13" t="n"/>
      <c r="AF691" s="14" t="inlineStr">
        <is>
          <t>Y</t>
        </is>
      </c>
      <c r="AG691" s="14" t="inlineStr">
        <is>
          <t>Y</t>
        </is>
      </c>
      <c r="AH691" s="14" t="inlineStr">
        <is>
          <t>Y</t>
        </is>
      </c>
      <c r="AI691" s="14" t="inlineStr">
        <is>
          <t>Y</t>
        </is>
      </c>
      <c r="AJ691" s="14" t="n"/>
      <c r="AK691" s="14" t="inlineStr">
        <is>
          <t>Y</t>
        </is>
      </c>
      <c r="AL691" s="14" t="inlineStr">
        <is>
          <t>Y</t>
        </is>
      </c>
      <c r="AM691" s="14" t="inlineStr">
        <is>
          <t>Y</t>
        </is>
      </c>
      <c r="AN691" s="14" t="inlineStr">
        <is>
          <t>Y</t>
        </is>
      </c>
      <c r="AO691" s="14" t="inlineStr">
        <is>
          <t>Y</t>
        </is>
      </c>
      <c r="AP691" s="14" t="inlineStr">
        <is>
          <t>Y</t>
        </is>
      </c>
      <c r="AQ691" s="14" t="inlineStr">
        <is>
          <t>Y</t>
        </is>
      </c>
      <c r="AR691" s="14" t="n"/>
      <c r="AS691" s="14" t="n"/>
      <c r="AT691" s="14" t="n"/>
      <c r="AU691" s="14" t="n"/>
      <c r="AV691" s="14" t="n"/>
      <c r="AW691" s="14" t="n"/>
      <c r="AX691" s="14" t="n"/>
      <c r="AY691" s="14" t="inlineStr">
        <is>
          <t>Y</t>
        </is>
      </c>
      <c r="AZ691" s="14" t="inlineStr">
        <is>
          <t>Y</t>
        </is>
      </c>
      <c r="BA691" s="14" t="n"/>
      <c r="BB691" s="14" t="inlineStr">
        <is>
          <t>Y</t>
        </is>
      </c>
      <c r="BC691" s="14" t="inlineStr">
        <is>
          <t>Y</t>
        </is>
      </c>
      <c r="BD691" s="14" t="inlineStr">
        <is>
          <t>Y</t>
        </is>
      </c>
      <c r="BE691" s="14" t="n"/>
      <c r="BF691" s="14" t="inlineStr">
        <is>
          <t>Y</t>
        </is>
      </c>
      <c r="BG691" s="14" t="inlineStr">
        <is>
          <t>Y</t>
        </is>
      </c>
      <c r="BH691" s="14" t="n"/>
      <c r="BI691" s="14" t="n"/>
      <c r="BJ691" s="14" t="n"/>
      <c r="BK691" s="14" t="n"/>
      <c r="BL691" s="14" t="inlineStr">
        <is>
          <t>Y</t>
        </is>
      </c>
      <c r="BM691" s="14" t="n"/>
      <c r="BN691" s="14" t="inlineStr">
        <is>
          <t>Y</t>
        </is>
      </c>
      <c r="BO691" s="14" t="n"/>
      <c r="BP691" s="14" t="n"/>
      <c r="BQ691" s="14" t="n"/>
      <c r="BR691" s="14" t="n"/>
      <c r="BT691" s="13" t="inlineStr">
        <is>
          <t>China</t>
        </is>
      </c>
      <c r="BW691" s="33" t="inlineStr">
        <is>
          <t>http://www.hotjob.cn/wt/UFH/web/index/privacyPolicy</t>
        </is>
      </c>
      <c r="BX691" s="13" t="inlineStr">
        <is>
          <t>Health care</t>
        </is>
      </c>
      <c r="CA691" s="19" t="inlineStr">
        <is>
          <t>N</t>
        </is>
      </c>
      <c r="CC691" s="19" t="inlineStr">
        <is>
          <t>N</t>
        </is>
      </c>
      <c r="CF691" s="19" t="inlineStr">
        <is>
          <t>N</t>
        </is>
      </c>
      <c r="CG691" s="19" t="inlineStr">
        <is>
          <t>N</t>
        </is>
      </c>
      <c r="CI691" s="19" t="inlineStr">
        <is>
          <t>N</t>
        </is>
      </c>
      <c r="CJ691" s="19" t="inlineStr">
        <is>
          <t>N</t>
        </is>
      </c>
      <c r="CK691" s="19" t="inlineStr">
        <is>
          <t>N</t>
        </is>
      </c>
      <c r="CL691" s="19" t="inlineStr">
        <is>
          <t>N</t>
        </is>
      </c>
      <c r="CO691" s="19" t="inlineStr">
        <is>
          <t>N</t>
        </is>
      </c>
      <c r="CQ691" s="19" t="inlineStr">
        <is>
          <t>N</t>
        </is>
      </c>
      <c r="CT691" s="19" t="inlineStr">
        <is>
          <t>N</t>
        </is>
      </c>
      <c r="CU691" s="19" t="inlineStr">
        <is>
          <t>N</t>
        </is>
      </c>
      <c r="CW691" s="19" t="inlineStr">
        <is>
          <t>N</t>
        </is>
      </c>
      <c r="CX691" s="19" t="inlineStr">
        <is>
          <t>N</t>
        </is>
      </c>
      <c r="CY691" s="19" t="inlineStr">
        <is>
          <t>N</t>
        </is>
      </c>
      <c r="CZ691" s="19" t="inlineStr">
        <is>
          <t>N</t>
        </is>
      </c>
      <c r="DW691" s="13" t="n"/>
      <c r="DX691" s="22">
        <f>COUNTIF(A:A,A691)</f>
        <v/>
      </c>
      <c r="DZ691" s="19" t="n"/>
      <c r="EA691" s="19" t="n"/>
      <c r="EB691" s="20" t="inlineStr">
        <is>
          <t xml:space="preserve">4008919191@ufh.com.cn </t>
        </is>
      </c>
      <c r="EC691" s="20" t="inlineStr">
        <is>
          <t xml:space="preserve">4008-919191 </t>
        </is>
      </c>
      <c r="ED691" s="20" t="n"/>
      <c r="EE691" s="20" t="n"/>
      <c r="EF691" s="20" t="n"/>
      <c r="EG691" s="20" t="n"/>
      <c r="EH691" s="20" t="n"/>
      <c r="EI691" s="20" t="inlineStr">
        <is>
          <t>vendor</t>
        </is>
      </c>
      <c r="EJ691" s="22">
        <f>_xlfn.CONCAT(AF691:BQ691)</f>
        <v/>
      </c>
      <c r="EK691" s="20" t="n"/>
      <c r="EL691" s="20" t="n"/>
      <c r="EM691" s="20" t="n"/>
      <c r="EN691" s="20" t="n"/>
    </row>
    <row r="692" ht="153" customHeight="1">
      <c r="A692" s="24" t="inlineStr">
        <is>
          <t>#000666</t>
        </is>
      </c>
      <c r="B692" s="13" t="inlineStr">
        <is>
          <t>UKMT Maths Challenges</t>
        </is>
      </c>
      <c r="F692" s="25" t="n"/>
      <c r="G692" s="25" t="n"/>
      <c r="H692" s="25" t="n"/>
      <c r="I692" s="25" t="n"/>
      <c r="J692" s="25" t="n"/>
      <c r="L692" s="26">
        <f>IF(COUNTIF(K:K,K692)=0,"",COUNTIF(K:K,K692))</f>
        <v/>
      </c>
      <c r="M692" s="13" t="inlineStr">
        <is>
          <t>Vendor</t>
        </is>
      </c>
      <c r="N692" s="13" t="inlineStr">
        <is>
          <t>V_Vendor</t>
        </is>
      </c>
      <c r="O692" s="41" t="inlineStr">
        <is>
          <t>https://www.ukmt.org.uk/</t>
        </is>
      </c>
      <c r="P692" s="13">
        <f>COUNTIF(Q692:AC692,"Y")</f>
        <v/>
      </c>
      <c r="R692" s="19" t="inlineStr">
        <is>
          <t>Y</t>
        </is>
      </c>
      <c r="S692" s="19" t="inlineStr">
        <is>
          <t>Y</t>
        </is>
      </c>
      <c r="T692" s="19" t="inlineStr">
        <is>
          <t>N</t>
        </is>
      </c>
      <c r="U692" s="19" t="inlineStr"/>
      <c r="V692" s="19" t="inlineStr"/>
      <c r="W692" s="19" t="inlineStr">
        <is>
          <t>N</t>
        </is>
      </c>
      <c r="X692" s="19" t="inlineStr">
        <is>
          <t>N</t>
        </is>
      </c>
      <c r="Y692" s="19" t="inlineStr">
        <is>
          <t>Y</t>
        </is>
      </c>
      <c r="Z692" s="19" t="inlineStr">
        <is>
          <t>N</t>
        </is>
      </c>
      <c r="AA692" s="19" t="inlineStr">
        <is>
          <t>N</t>
        </is>
      </c>
      <c r="AB692" s="19" t="inlineStr">
        <is>
          <t>N</t>
        </is>
      </c>
      <c r="AC692" s="19" t="inlineStr">
        <is>
          <t>N</t>
        </is>
      </c>
      <c r="AE692" s="13" t="n"/>
      <c r="AF692" s="14" t="n"/>
      <c r="AG692" s="14" t="inlineStr">
        <is>
          <t>Y</t>
        </is>
      </c>
      <c r="AH692" s="14" t="inlineStr">
        <is>
          <t>Y</t>
        </is>
      </c>
      <c r="AI692" s="14" t="inlineStr">
        <is>
          <t>Y</t>
        </is>
      </c>
      <c r="AJ692" s="14" t="inlineStr">
        <is>
          <t>Y</t>
        </is>
      </c>
      <c r="AK692" s="14" t="inlineStr">
        <is>
          <t>Y</t>
        </is>
      </c>
      <c r="AL692" s="14" t="n"/>
      <c r="AM692" s="14" t="n"/>
      <c r="AN692" s="14" t="inlineStr">
        <is>
          <t>Y</t>
        </is>
      </c>
      <c r="AO692" s="14" t="inlineStr">
        <is>
          <t>Y</t>
        </is>
      </c>
      <c r="AP692" s="14" t="n"/>
      <c r="AQ692" s="14" t="n"/>
      <c r="AR692" s="14" t="n"/>
      <c r="AS692" s="14" t="n"/>
      <c r="AT692" s="14" t="n"/>
      <c r="AU692" s="14" t="n"/>
      <c r="AV692" s="14" t="inlineStr">
        <is>
          <t>Y</t>
        </is>
      </c>
      <c r="AW692" s="14" t="n"/>
      <c r="AX692" s="14" t="n"/>
      <c r="AY692" s="14" t="n"/>
      <c r="AZ692" s="14" t="inlineStr">
        <is>
          <t>Y</t>
        </is>
      </c>
      <c r="BA692" s="14" t="inlineStr">
        <is>
          <t>Y</t>
        </is>
      </c>
      <c r="BB692" s="14" t="n"/>
      <c r="BC692" s="14" t="inlineStr">
        <is>
          <t>Y</t>
        </is>
      </c>
      <c r="BD692" s="14" t="inlineStr">
        <is>
          <t>Y</t>
        </is>
      </c>
      <c r="BE692" s="14" t="n"/>
      <c r="BF692" s="14" t="n"/>
      <c r="BG692" s="14" t="inlineStr">
        <is>
          <t>Y</t>
        </is>
      </c>
      <c r="BH692" s="14" t="n"/>
      <c r="BI692" s="14" t="n"/>
      <c r="BJ692" s="14" t="n"/>
      <c r="BK692" s="14" t="n"/>
      <c r="BL692" s="14" t="n"/>
      <c r="BM692" s="14" t="n"/>
      <c r="BN692" s="14" t="n"/>
      <c r="BO692" s="14" t="n"/>
      <c r="BP692" s="14" t="n"/>
      <c r="BQ692" s="14" t="n"/>
      <c r="BR692" s="14" t="n"/>
      <c r="BT692" s="13" t="inlineStr">
        <is>
          <t>UK</t>
        </is>
      </c>
      <c r="BW692" s="33" t="inlineStr">
        <is>
          <t>https://www.ukmt.org.uk/what-we-do/about-us/policies</t>
        </is>
      </c>
      <c r="BX692" s="13" t="inlineStr">
        <is>
          <t>Math competition</t>
        </is>
      </c>
      <c r="CA692" s="19" t="inlineStr">
        <is>
          <t>N</t>
        </is>
      </c>
      <c r="CC692" s="19" t="inlineStr">
        <is>
          <t>N</t>
        </is>
      </c>
      <c r="CF692" s="19" t="inlineStr">
        <is>
          <t>N</t>
        </is>
      </c>
      <c r="CG692" s="19" t="inlineStr">
        <is>
          <t>N</t>
        </is>
      </c>
      <c r="CI692" s="19" t="inlineStr">
        <is>
          <t>N</t>
        </is>
      </c>
      <c r="CJ692" s="19" t="inlineStr">
        <is>
          <t>N</t>
        </is>
      </c>
      <c r="CK692" s="19" t="inlineStr">
        <is>
          <t>N</t>
        </is>
      </c>
      <c r="CL692" s="19" t="inlineStr">
        <is>
          <t>N</t>
        </is>
      </c>
      <c r="CO692" s="19" t="inlineStr">
        <is>
          <t>N</t>
        </is>
      </c>
      <c r="CQ692" s="19" t="inlineStr">
        <is>
          <t>N</t>
        </is>
      </c>
      <c r="CT692" s="19" t="inlineStr">
        <is>
          <t>N</t>
        </is>
      </c>
      <c r="CU692" s="19" t="inlineStr">
        <is>
          <t>N</t>
        </is>
      </c>
      <c r="CW692" s="19" t="inlineStr">
        <is>
          <t>N</t>
        </is>
      </c>
      <c r="CX692" s="19" t="inlineStr">
        <is>
          <t>N</t>
        </is>
      </c>
      <c r="CY692" s="19" t="inlineStr">
        <is>
          <t>N</t>
        </is>
      </c>
      <c r="CZ692" s="19" t="inlineStr">
        <is>
          <t>N</t>
        </is>
      </c>
      <c r="DW692" s="13" t="n"/>
      <c r="DX692" s="22">
        <f>COUNTIF(A:A,A692)</f>
        <v/>
      </c>
      <c r="DZ692" s="19" t="n"/>
      <c r="EA692" s="19" t="n"/>
      <c r="EB692" s="20" t="n"/>
      <c r="EC692" s="55" t="inlineStr">
        <is>
          <t>+44 (0) 113 365 1121</t>
        </is>
      </c>
      <c r="ED692" s="43" t="inlineStr">
        <is>
          <t>https://www.ukmt.org.uk/contact/contact_us</t>
        </is>
      </c>
      <c r="EE692" s="43" t="n"/>
      <c r="EF692" s="43" t="n"/>
      <c r="EG692" s="43" t="n"/>
      <c r="EH692" s="43" t="n"/>
      <c r="EI692" s="20" t="inlineStr">
        <is>
          <t>math</t>
        </is>
      </c>
      <c r="EJ692" s="22">
        <f>_xlfn.CONCAT(AF692:BQ692)</f>
        <v/>
      </c>
      <c r="EK692" s="20" t="n"/>
      <c r="EL692" s="20" t="n"/>
      <c r="EM692" s="20" t="n"/>
      <c r="EN692" s="20" t="n"/>
    </row>
    <row r="693" ht="84.95" customHeight="1">
      <c r="A693" s="24" t="inlineStr">
        <is>
          <t>#000358</t>
        </is>
      </c>
      <c r="B693" s="24" t="inlineStr">
        <is>
          <t>United Lifestyle Pte Ltd</t>
        </is>
      </c>
      <c r="C693" s="13" t="inlineStr">
        <is>
          <t>United Lifestyle Pte Ltd</t>
        </is>
      </c>
      <c r="E693" s="15" t="inlineStr">
        <is>
          <t>No</t>
        </is>
      </c>
      <c r="F693" s="25" t="inlineStr">
        <is>
          <t>Med</t>
        </is>
      </c>
      <c r="G693" s="25" t="n"/>
      <c r="H693" s="25" t="n"/>
      <c r="I693" s="25" t="n"/>
      <c r="J693" s="25" t="n"/>
      <c r="K693" s="26" t="n"/>
      <c r="L693" s="26">
        <f>IF(COUNTIF(K:K,K693)=0,"",COUNTIF(K:K,K693))</f>
        <v/>
      </c>
      <c r="M693" s="13" t="inlineStr">
        <is>
          <t>Vendor</t>
        </is>
      </c>
      <c r="N693" s="13" t="inlineStr">
        <is>
          <t>V_Vendor</t>
        </is>
      </c>
      <c r="O693" s="138" t="inlineStr">
        <is>
          <t>http://www.unitedlifestyle.com/</t>
        </is>
      </c>
      <c r="P693" s="13">
        <f>COUNTIF(Q693:AC693,"Y")</f>
        <v/>
      </c>
      <c r="R693" s="19" t="inlineStr">
        <is>
          <t>N</t>
        </is>
      </c>
      <c r="S693" s="19" t="inlineStr"/>
      <c r="T693" s="19" t="inlineStr">
        <is>
          <t>N</t>
        </is>
      </c>
      <c r="U693" s="19" t="inlineStr"/>
      <c r="V693" s="19" t="inlineStr">
        <is>
          <t>N</t>
        </is>
      </c>
      <c r="W693" s="19" t="inlineStr">
        <is>
          <t>N</t>
        </is>
      </c>
      <c r="X693" s="19" t="inlineStr">
        <is>
          <t>N</t>
        </is>
      </c>
      <c r="Y693" s="19" t="inlineStr">
        <is>
          <t>N</t>
        </is>
      </c>
      <c r="Z693" s="19" t="inlineStr">
        <is>
          <t>N</t>
        </is>
      </c>
      <c r="AA693" s="19" t="inlineStr">
        <is>
          <t>N</t>
        </is>
      </c>
      <c r="AB693" s="19" t="inlineStr">
        <is>
          <t>N</t>
        </is>
      </c>
      <c r="AC693" s="19" t="inlineStr">
        <is>
          <t>N</t>
        </is>
      </c>
      <c r="AE693" s="13" t="n"/>
      <c r="AF693" s="14" t="n"/>
      <c r="AG693" s="14" t="inlineStr">
        <is>
          <t>Y</t>
        </is>
      </c>
      <c r="AH693" s="14" t="n"/>
      <c r="AI693" s="14" t="n"/>
      <c r="AJ693" s="14" t="n"/>
      <c r="AK693" s="14" t="n"/>
      <c r="AL693" s="14" t="n"/>
      <c r="AM693" s="14" t="n"/>
      <c r="AN693" s="14" t="n"/>
      <c r="AO693" s="14" t="n"/>
      <c r="AP693" s="14" t="n"/>
      <c r="AQ693" s="14" t="n"/>
      <c r="AR693" s="14" t="n"/>
      <c r="AS693" s="14" t="n"/>
      <c r="AT693" s="14" t="n"/>
      <c r="AU693" s="14" t="n"/>
      <c r="AV693" s="14" t="n"/>
      <c r="AW693" s="14" t="n"/>
      <c r="AX693" s="14" t="n"/>
      <c r="AY693" s="14" t="n"/>
      <c r="AZ693" s="14" t="n"/>
      <c r="BA693" s="14" t="n"/>
      <c r="BB693" s="14" t="n"/>
      <c r="BC693" s="14" t="n"/>
      <c r="BD693" s="14" t="n"/>
      <c r="BE693" s="14" t="n"/>
      <c r="BF693" s="14" t="n"/>
      <c r="BG693" s="14" t="n"/>
      <c r="BH693" s="14" t="n"/>
      <c r="BI693" s="14" t="n"/>
      <c r="BJ693" s="14" t="n"/>
      <c r="BK693" s="14" t="n"/>
      <c r="BL693" s="14" t="n"/>
      <c r="BM693" s="14" t="n"/>
      <c r="BN693" s="14" t="n"/>
      <c r="BO693" s="14" t="n"/>
      <c r="BP693" s="14" t="n"/>
      <c r="BQ693" s="14" t="n"/>
      <c r="BR693" s="14" t="n"/>
      <c r="BT693" s="13" t="inlineStr">
        <is>
          <t>Singapore</t>
        </is>
      </c>
      <c r="BV693" s="13" t="inlineStr">
        <is>
          <t>No Data shared currenty</t>
        </is>
      </c>
      <c r="BW693" s="138" t="inlineStr">
        <is>
          <t>(URL)http://www.unitedlifestyle.com/</t>
        </is>
      </c>
      <c r="BX693" s="13" t="inlineStr">
        <is>
          <t>Provision of gym services</t>
        </is>
      </c>
      <c r="BY693" s="13" t="inlineStr">
        <is>
          <t>May not use the gym in the College</t>
        </is>
      </c>
      <c r="CA693" s="19" t="inlineStr">
        <is>
          <t>N</t>
        </is>
      </c>
      <c r="CC693" s="19" t="inlineStr">
        <is>
          <t>N</t>
        </is>
      </c>
      <c r="CE693" s="19" t="inlineStr">
        <is>
          <t>N</t>
        </is>
      </c>
      <c r="CF693" s="19" t="inlineStr">
        <is>
          <t>N</t>
        </is>
      </c>
      <c r="CG693" s="19" t="inlineStr">
        <is>
          <t>N</t>
        </is>
      </c>
      <c r="CI693" s="19" t="inlineStr">
        <is>
          <t>N</t>
        </is>
      </c>
      <c r="CJ693" s="19" t="inlineStr">
        <is>
          <t>N</t>
        </is>
      </c>
      <c r="CK693" s="19" t="inlineStr">
        <is>
          <t>N</t>
        </is>
      </c>
      <c r="CL693" s="19" t="inlineStr">
        <is>
          <t>N</t>
        </is>
      </c>
      <c r="CO693" s="19" t="inlineStr">
        <is>
          <t>N</t>
        </is>
      </c>
      <c r="CQ693" s="19" t="inlineStr">
        <is>
          <t>N</t>
        </is>
      </c>
      <c r="CT693" s="19" t="inlineStr">
        <is>
          <t>N</t>
        </is>
      </c>
      <c r="CU693" s="19" t="inlineStr">
        <is>
          <t>N</t>
        </is>
      </c>
      <c r="CW693" s="19" t="inlineStr">
        <is>
          <t>N</t>
        </is>
      </c>
      <c r="CX693" s="19" t="inlineStr">
        <is>
          <t>N</t>
        </is>
      </c>
      <c r="CY693" s="19" t="inlineStr">
        <is>
          <t>N</t>
        </is>
      </c>
      <c r="CZ693" s="19" t="inlineStr">
        <is>
          <t>N</t>
        </is>
      </c>
      <c r="DA693" s="13" t="inlineStr">
        <is>
          <t>Retained whilst the student is registered at the
College</t>
        </is>
      </c>
      <c r="DW693" s="13" t="inlineStr">
        <is>
          <t>Student names</t>
        </is>
      </c>
      <c r="DX693" s="22">
        <f>COUNTIF(A:A,A693)</f>
        <v/>
      </c>
      <c r="DY693" s="19" t="inlineStr">
        <is>
          <t>N</t>
        </is>
      </c>
      <c r="DZ693" s="19" t="n"/>
      <c r="EA693" s="19" t="n"/>
      <c r="EB693" s="129" t="inlineStr">
        <is>
          <t>info@unitedlifestyle.com(main office, other contact email can be find in the contact form)</t>
        </is>
      </c>
      <c r="EC693" s="137" t="n">
        <v>65807373</v>
      </c>
      <c r="ED693" s="43" t="inlineStr">
        <is>
          <t>http://www.unitedlifestyle.com/contact-us/</t>
        </is>
      </c>
      <c r="EE693" s="43" t="n"/>
      <c r="EF693" s="43" t="n"/>
      <c r="EG693" s="43" t="n"/>
      <c r="EH693" s="43" t="n"/>
      <c r="EI693" s="20" t="inlineStr">
        <is>
          <t>vendor</t>
        </is>
      </c>
      <c r="EJ693" s="22">
        <f>_xlfn.CONCAT(AF693:BQ693)</f>
        <v/>
      </c>
      <c r="EK693" s="20" t="n"/>
      <c r="EL693" s="20" t="n"/>
      <c r="EM693" s="20" t="n"/>
      <c r="EN693" s="20" t="n"/>
    </row>
    <row r="694" ht="17.1" customHeight="1">
      <c r="A694" s="13" t="inlineStr">
        <is>
          <t>#000855</t>
        </is>
      </c>
      <c r="B694" s="14" t="inlineStr">
        <is>
          <t>Urban Family</t>
        </is>
      </c>
      <c r="N694" s="38" t="inlineStr">
        <is>
          <t>I_Website Service</t>
        </is>
      </c>
      <c r="O694" s="21" t="inlineStr">
        <is>
          <t xml:space="preserve"> (we have an account)http://www.urban-family.com/</t>
        </is>
      </c>
      <c r="S694" s="19" t="inlineStr">
        <is>
          <t>Y</t>
        </is>
      </c>
      <c r="AF694" s="14" t="n"/>
      <c r="AG694" s="14" t="n"/>
      <c r="AH694" s="14" t="n"/>
      <c r="AI694" s="14" t="n"/>
      <c r="AJ694" s="14" t="n"/>
      <c r="AK694" s="14" t="n"/>
      <c r="AL694" s="14" t="n"/>
      <c r="AM694" s="14" t="n"/>
      <c r="AN694" s="14" t="n"/>
      <c r="AO694" s="14" t="n"/>
      <c r="AP694" s="14" t="n"/>
      <c r="AQ694" s="14" t="n"/>
      <c r="AR694" s="14" t="n"/>
      <c r="AS694" s="14" t="n"/>
      <c r="AT694" s="14" t="n"/>
      <c r="AU694" s="14" t="n"/>
      <c r="AV694" s="14" t="n"/>
      <c r="AW694" s="14" t="n"/>
      <c r="AX694" s="14" t="n"/>
      <c r="AY694" s="14" t="n"/>
      <c r="AZ694" s="14" t="n"/>
      <c r="BA694" s="14" t="n"/>
      <c r="BB694" s="14" t="n"/>
      <c r="BC694" s="14" t="n"/>
      <c r="BD694" s="14" t="n"/>
      <c r="BE694" s="14" t="n"/>
      <c r="BF694" s="14" t="n"/>
      <c r="BG694" s="14" t="n"/>
      <c r="BH694" s="14" t="n"/>
      <c r="BI694" s="14" t="n"/>
      <c r="BJ694" s="14" t="n"/>
      <c r="BK694" s="14" t="n"/>
      <c r="BL694" s="14" t="n"/>
      <c r="BM694" s="14" t="n"/>
      <c r="BN694" s="14" t="n"/>
      <c r="BO694" s="14" t="n"/>
      <c r="BP694" s="14" t="n"/>
      <c r="BQ694" s="14" t="n"/>
      <c r="BR694" s="14" t="n"/>
      <c r="BW694" s="21" t="inlineStr">
        <is>
          <t>(URL)http://www.urban-family.com/</t>
        </is>
      </c>
      <c r="DX694" s="20" t="n"/>
      <c r="DZ694" s="19" t="n"/>
      <c r="EA694" s="19" t="n"/>
      <c r="EB694" s="20" t="n"/>
      <c r="EC694" s="20" t="n"/>
      <c r="ED694" s="20" t="n"/>
      <c r="EE694" s="20" t="n"/>
      <c r="EF694" s="20" t="n"/>
      <c r="EG694" s="20" t="n"/>
      <c r="EH694" s="20" t="n"/>
      <c r="EI694" s="20" t="n"/>
      <c r="EJ694" s="20" t="n"/>
      <c r="EK694" s="20" t="n"/>
      <c r="EL694" s="20" t="n"/>
      <c r="EM694" s="20" t="n"/>
      <c r="EN694" s="20" t="n"/>
    </row>
    <row r="695" ht="84.95" customHeight="1">
      <c r="A695" s="13" t="inlineStr">
        <is>
          <t>#000856</t>
        </is>
      </c>
      <c r="B695" s="14" t="inlineStr">
        <is>
          <t>Vernier</t>
        </is>
      </c>
      <c r="N695" s="38" t="inlineStr">
        <is>
          <t>I_Website Service</t>
        </is>
      </c>
      <c r="O695" s="138" t="inlineStr">
        <is>
          <t>https://www.vernier.com/</t>
        </is>
      </c>
      <c r="S695" s="19" t="inlineStr">
        <is>
          <t>Y</t>
        </is>
      </c>
      <c r="T695" s="19" t="inlineStr">
        <is>
          <t>Y</t>
        </is>
      </c>
      <c r="AF695" s="14" t="n"/>
      <c r="AG695" s="14" t="n"/>
      <c r="AH695" s="14" t="n"/>
      <c r="AI695" s="14" t="n"/>
      <c r="AJ695" s="14" t="n"/>
      <c r="AK695" s="14" t="n"/>
      <c r="AL695" s="14" t="n"/>
      <c r="AM695" s="14" t="n"/>
      <c r="AN695" s="14" t="n"/>
      <c r="AO695" s="14" t="n"/>
      <c r="AP695" s="14" t="n"/>
      <c r="AQ695" s="14" t="n"/>
      <c r="AR695" s="14" t="n"/>
      <c r="AS695" s="14" t="n"/>
      <c r="AT695" s="14" t="n"/>
      <c r="AU695" s="14" t="n"/>
      <c r="AV695" s="14" t="n"/>
      <c r="AW695" s="14" t="n"/>
      <c r="AX695" s="14" t="n"/>
      <c r="AY695" s="14" t="n"/>
      <c r="AZ695" s="14" t="n"/>
      <c r="BA695" s="14" t="n"/>
      <c r="BB695" s="14" t="n"/>
      <c r="BC695" s="14" t="n"/>
      <c r="BD695" s="14" t="n"/>
      <c r="BE695" s="14" t="n"/>
      <c r="BF695" s="14" t="n"/>
      <c r="BG695" s="14" t="n"/>
      <c r="BH695" s="14" t="n"/>
      <c r="BI695" s="14" t="n"/>
      <c r="BJ695" s="14" t="n"/>
      <c r="BK695" s="14" t="n"/>
      <c r="BL695" s="14" t="n"/>
      <c r="BM695" s="14" t="n"/>
      <c r="BN695" s="14" t="n"/>
      <c r="BO695" s="14" t="n"/>
      <c r="BP695" s="14" t="n"/>
      <c r="BQ695" s="14" t="n"/>
      <c r="BR695" s="14" t="n"/>
      <c r="BW695" s="138" t="inlineStr">
        <is>
          <t>https://www.vernier.com/privacy-policy/</t>
        </is>
      </c>
      <c r="BX695" s="13" t="inlineStr">
        <is>
          <t>[Chenghan]Provides experiment software and resources. Aims to encourage curiosity in all students' science probeware.</t>
        </is>
      </c>
      <c r="DX695" s="20" t="n"/>
      <c r="DZ695" s="19" t="n"/>
      <c r="EA695" s="19" t="n"/>
      <c r="EB695" s="20" t="n"/>
      <c r="EC695" s="20" t="n"/>
      <c r="ED695" s="20" t="n"/>
      <c r="EE695" s="20" t="n"/>
      <c r="EF695" s="20" t="n"/>
      <c r="EG695" s="20" t="n"/>
      <c r="EH695" s="20" t="n"/>
      <c r="EI695" s="20" t="n"/>
      <c r="EJ695" s="20" t="n"/>
      <c r="EK695" s="20" t="n"/>
      <c r="EL695" s="20" t="n"/>
      <c r="EM695" s="20" t="n"/>
      <c r="EN695" s="20" t="n"/>
    </row>
    <row r="696" ht="102" customHeight="1">
      <c r="A696" s="24" t="inlineStr">
        <is>
          <t>#000359</t>
        </is>
      </c>
      <c r="B696" s="24" t="inlineStr">
        <is>
          <t>VIA Character</t>
        </is>
      </c>
      <c r="E696" s="15" t="inlineStr">
        <is>
          <t>No</t>
        </is>
      </c>
      <c r="F696" s="25" t="inlineStr">
        <is>
          <t>Low</t>
        </is>
      </c>
      <c r="G696" s="25" t="n"/>
      <c r="H696" s="25" t="n"/>
      <c r="I696" s="25" t="n"/>
      <c r="J696" s="25" t="n"/>
      <c r="K696" s="26" t="n"/>
      <c r="L696" s="26">
        <f>IF(COUNTIF(K:K,K696)=0,"",COUNTIF(K:K,K696))</f>
        <v/>
      </c>
      <c r="M696" s="13" t="inlineStr">
        <is>
          <t>Digital Product</t>
        </is>
      </c>
      <c r="N696" s="13" t="inlineStr">
        <is>
          <t>I_Website Service</t>
        </is>
      </c>
      <c r="O696" s="138" t="inlineStr">
        <is>
          <t>https://www.viacharacter.org/</t>
        </is>
      </c>
      <c r="P696" s="13">
        <f>COUNTIF(Q696:AC696,"Y")</f>
        <v/>
      </c>
      <c r="R696" s="19" t="inlineStr">
        <is>
          <t>N</t>
        </is>
      </c>
      <c r="S696" s="19" t="inlineStr"/>
      <c r="T696" s="19" t="inlineStr">
        <is>
          <t>Y</t>
        </is>
      </c>
      <c r="U696" s="19" t="inlineStr">
        <is>
          <t>Y</t>
        </is>
      </c>
      <c r="V696" s="19" t="inlineStr"/>
      <c r="W696" s="19" t="inlineStr">
        <is>
          <t>N</t>
        </is>
      </c>
      <c r="X696" s="19" t="inlineStr">
        <is>
          <t>N</t>
        </is>
      </c>
      <c r="Y696" s="19" t="inlineStr">
        <is>
          <t>N</t>
        </is>
      </c>
      <c r="Z696" s="19" t="inlineStr">
        <is>
          <t>N</t>
        </is>
      </c>
      <c r="AA696" s="19" t="inlineStr">
        <is>
          <t>N</t>
        </is>
      </c>
      <c r="AB696" s="19" t="inlineStr">
        <is>
          <t>N</t>
        </is>
      </c>
      <c r="AC696" s="19" t="inlineStr">
        <is>
          <t>N</t>
        </is>
      </c>
      <c r="AE696" s="13" t="n"/>
      <c r="AF696" s="14" t="n"/>
      <c r="AG696" s="14" t="inlineStr">
        <is>
          <t>Y</t>
        </is>
      </c>
      <c r="AH696" s="14" t="n"/>
      <c r="AI696" s="14" t="n"/>
      <c r="AJ696" s="14" t="inlineStr">
        <is>
          <t>Y</t>
        </is>
      </c>
      <c r="AK696" s="14" t="n"/>
      <c r="AL696" s="14" t="n"/>
      <c r="AM696" s="14" t="n"/>
      <c r="AN696" s="14" t="n"/>
      <c r="AO696" s="14" t="n"/>
      <c r="AP696" s="14" t="n"/>
      <c r="AQ696" s="14" t="n"/>
      <c r="AR696" s="14" t="n"/>
      <c r="AS696" s="14" t="n"/>
      <c r="AT696" s="14" t="n"/>
      <c r="AU696" s="14" t="n"/>
      <c r="AV696" s="14" t="n"/>
      <c r="AW696" s="14" t="n"/>
      <c r="AX696" s="14" t="n"/>
      <c r="AY696" s="14" t="n"/>
      <c r="AZ696" s="14" t="n"/>
      <c r="BA696" s="14" t="n"/>
      <c r="BB696" s="14" t="n"/>
      <c r="BC696" s="14" t="n"/>
      <c r="BD696" s="14" t="n"/>
      <c r="BE696" s="14" t="n"/>
      <c r="BF696" s="14" t="n"/>
      <c r="BG696" s="14" t="n"/>
      <c r="BH696" s="14" t="n"/>
      <c r="BI696" s="14" t="n"/>
      <c r="BJ696" s="14" t="n"/>
      <c r="BK696" s="14" t="n"/>
      <c r="BL696" s="14" t="n"/>
      <c r="BM696" s="14" t="n"/>
      <c r="BN696" s="14" t="n"/>
      <c r="BO696" s="14" t="n"/>
      <c r="BP696" s="14" t="n"/>
      <c r="BQ696" s="14" t="n"/>
      <c r="BR696" s="14" t="n"/>
      <c r="BT696" s="13" t="inlineStr">
        <is>
          <t>USA</t>
        </is>
      </c>
      <c r="BW696" s="33" t="inlineStr">
        <is>
          <t>https://www.viacharacter.org/privacy-policy</t>
        </is>
      </c>
      <c r="BX696" s="13" t="inlineStr">
        <is>
          <t>To identify the students Character Strengths as per wellbeing strategy.</t>
        </is>
      </c>
      <c r="BY696" s="13" t="inlineStr">
        <is>
          <t>If not registered, the students cannot access the survey results.</t>
        </is>
      </c>
      <c r="CA696" s="19" t="inlineStr">
        <is>
          <t>N</t>
        </is>
      </c>
      <c r="CC696" s="19" t="inlineStr">
        <is>
          <t>N</t>
        </is>
      </c>
      <c r="CF696" s="19" t="inlineStr">
        <is>
          <t>N</t>
        </is>
      </c>
      <c r="CG696" s="19" t="inlineStr">
        <is>
          <t>N</t>
        </is>
      </c>
      <c r="CI696" s="19" t="inlineStr">
        <is>
          <t>N</t>
        </is>
      </c>
      <c r="CJ696" s="19" t="inlineStr">
        <is>
          <t>N</t>
        </is>
      </c>
      <c r="CK696" s="19" t="inlineStr">
        <is>
          <t>N</t>
        </is>
      </c>
      <c r="CL696" s="19" t="inlineStr">
        <is>
          <t>N</t>
        </is>
      </c>
      <c r="CO696" s="19" t="inlineStr">
        <is>
          <t>N</t>
        </is>
      </c>
      <c r="CQ696" s="19" t="inlineStr">
        <is>
          <t>N</t>
        </is>
      </c>
      <c r="CT696" s="19" t="inlineStr">
        <is>
          <t>N</t>
        </is>
      </c>
      <c r="CU696" s="19" t="inlineStr">
        <is>
          <t>N</t>
        </is>
      </c>
      <c r="CW696" s="19" t="inlineStr">
        <is>
          <t>N</t>
        </is>
      </c>
      <c r="CX696" s="19" t="inlineStr">
        <is>
          <t>N</t>
        </is>
      </c>
      <c r="CY696" s="19" t="inlineStr">
        <is>
          <t>N</t>
        </is>
      </c>
      <c r="CZ696" s="19" t="inlineStr">
        <is>
          <t>N</t>
        </is>
      </c>
      <c r="DA696" s="13" t="inlineStr">
        <is>
          <t>(Draft)Retained while the student remains at the college will be fine for this website.</t>
        </is>
      </c>
      <c r="DW696" s="13" t="inlineStr">
        <is>
          <t>First name, last name, email</t>
        </is>
      </c>
      <c r="DX696" s="22">
        <f>COUNTIF(A:A,A696)</f>
        <v/>
      </c>
      <c r="DZ696" s="19" t="n"/>
      <c r="EA696" s="19" t="n"/>
      <c r="EB696" s="20" t="n"/>
      <c r="EC696" s="20" t="n"/>
      <c r="ED696" s="43" t="inlineStr">
        <is>
          <t>https://www.viacharacter.org/about/contact</t>
        </is>
      </c>
      <c r="EE696" s="43" t="n"/>
      <c r="EF696" s="43" t="n"/>
      <c r="EG696" s="43" t="n"/>
      <c r="EH696" s="43" t="n"/>
      <c r="EI696" s="20" t="inlineStr">
        <is>
          <t>?other</t>
        </is>
      </c>
      <c r="EJ696" s="22">
        <f>_xlfn.CONCAT(AF696:BQ696)</f>
        <v/>
      </c>
      <c r="EK696" s="20" t="n"/>
      <c r="EL696" s="20" t="n"/>
      <c r="EM696" s="20" t="n"/>
      <c r="EN696" s="20" t="n"/>
    </row>
    <row r="697" ht="84.95" customHeight="1">
      <c r="A697" s="24" t="inlineStr">
        <is>
          <t>#000667</t>
        </is>
      </c>
      <c r="B697" s="13" t="inlineStr">
        <is>
          <t>VIBE</t>
        </is>
      </c>
      <c r="F697" s="25" t="n"/>
      <c r="G697" s="25" t="n"/>
      <c r="H697" s="25" t="n"/>
      <c r="I697" s="25" t="n"/>
      <c r="J697" s="25" t="n"/>
      <c r="L697" s="26">
        <f>IF(COUNTIF(K:K,K697)=0,"",COUNTIF(K:K,K697))</f>
        <v/>
      </c>
      <c r="M697" s="13" t="inlineStr">
        <is>
          <t>Digital Product</t>
        </is>
      </c>
      <c r="N697" s="13" t="inlineStr">
        <is>
          <t>I_Mobile App</t>
        </is>
      </c>
      <c r="O697" s="41" t="inlineStr">
        <is>
          <t>https://vibeapp.co/</t>
        </is>
      </c>
      <c r="P697" s="13">
        <f>COUNTIF(Q697:AC697,"Y")</f>
        <v/>
      </c>
      <c r="R697" s="19" t="inlineStr">
        <is>
          <t>N</t>
        </is>
      </c>
      <c r="S697" s="19" t="inlineStr">
        <is>
          <t>Y</t>
        </is>
      </c>
      <c r="T697" s="19" t="inlineStr">
        <is>
          <t>Y</t>
        </is>
      </c>
      <c r="U697" s="19" t="inlineStr"/>
      <c r="V697" s="19" t="inlineStr"/>
      <c r="W697" s="19" t="inlineStr">
        <is>
          <t>N</t>
        </is>
      </c>
      <c r="X697" s="19" t="inlineStr">
        <is>
          <t>N</t>
        </is>
      </c>
      <c r="Y697" s="19" t="inlineStr">
        <is>
          <t>N</t>
        </is>
      </c>
      <c r="Z697" s="19" t="inlineStr">
        <is>
          <t>N</t>
        </is>
      </c>
      <c r="AA697" s="19" t="inlineStr">
        <is>
          <t>N</t>
        </is>
      </c>
      <c r="AB697" s="19" t="inlineStr">
        <is>
          <t>N</t>
        </is>
      </c>
      <c r="AC697" s="19" t="inlineStr">
        <is>
          <t>N</t>
        </is>
      </c>
      <c r="AE697" s="13" t="n"/>
      <c r="AF697" s="14" t="inlineStr"/>
      <c r="AG697" s="14" t="inlineStr">
        <is>
          <t>Y</t>
        </is>
      </c>
      <c r="AH697" s="14" t="inlineStr">
        <is>
          <t>Y</t>
        </is>
      </c>
      <c r="AI697" s="14" t="inlineStr"/>
      <c r="AJ697" s="14" t="inlineStr">
        <is>
          <t>Y</t>
        </is>
      </c>
      <c r="AK697" s="14" t="inlineStr">
        <is>
          <t>Y</t>
        </is>
      </c>
      <c r="AL697" s="14" t="inlineStr"/>
      <c r="AM697" s="14" t="inlineStr">
        <is>
          <t>Y</t>
        </is>
      </c>
      <c r="AN697" s="14" t="inlineStr">
        <is>
          <t>Y</t>
        </is>
      </c>
      <c r="AO697" s="14" t="inlineStr"/>
      <c r="AP697" s="14" t="inlineStr"/>
      <c r="AQ697" s="14" t="inlineStr"/>
      <c r="AR697" s="14" t="inlineStr"/>
      <c r="AS697" s="14" t="inlineStr"/>
      <c r="AT697" s="14" t="inlineStr"/>
      <c r="AU697" s="14" t="inlineStr"/>
      <c r="AV697" s="14" t="inlineStr"/>
      <c r="AW697" s="14" t="inlineStr"/>
      <c r="AX697" s="14" t="inlineStr"/>
      <c r="AY697" s="14" t="inlineStr"/>
      <c r="AZ697" s="14" t="inlineStr">
        <is>
          <t>Y</t>
        </is>
      </c>
      <c r="BA697" s="14" t="inlineStr"/>
      <c r="BB697" s="14" t="inlineStr"/>
      <c r="BC697" s="14" t="inlineStr"/>
      <c r="BD697" s="14" t="inlineStr"/>
      <c r="BE697" s="14" t="inlineStr"/>
      <c r="BF697" s="14" t="inlineStr"/>
      <c r="BG697" s="14" t="inlineStr"/>
      <c r="BH697" s="14" t="inlineStr"/>
      <c r="BI697" s="14" t="inlineStr"/>
      <c r="BJ697" s="14" t="inlineStr"/>
      <c r="BK697" s="14" t="inlineStr"/>
      <c r="BL697" s="14" t="inlineStr"/>
      <c r="BM697" s="14" t="inlineStr"/>
      <c r="BN697" s="14" t="inlineStr"/>
      <c r="BO697" s="14" t="inlineStr"/>
      <c r="BP697" s="14" t="inlineStr"/>
      <c r="BQ697" s="14" t="inlineStr"/>
      <c r="BR697" s="14" t="n"/>
      <c r="BT697" s="13" t="inlineStr">
        <is>
          <t>Russia</t>
        </is>
      </c>
      <c r="BV697" s="13" t="inlineStr">
        <is>
          <t>(Location)may transfer such Personal Data to our affiliates and subsidiaries located in countries outside of the EEA</t>
        </is>
      </c>
      <c r="BW697" s="33" t="inlineStr">
        <is>
          <t>https://www.sivantos.com/privacy-policy/</t>
        </is>
      </c>
      <c r="BX697" s="13" t="inlineStr">
        <is>
          <t>social communication tool</t>
        </is>
      </c>
      <c r="CA697" s="19" t="inlineStr">
        <is>
          <t>N</t>
        </is>
      </c>
      <c r="CC697" s="19" t="inlineStr">
        <is>
          <t>N</t>
        </is>
      </c>
      <c r="CF697" s="19" t="inlineStr">
        <is>
          <t>N</t>
        </is>
      </c>
      <c r="CG697" s="19" t="inlineStr">
        <is>
          <t>N</t>
        </is>
      </c>
      <c r="CI697" s="19" t="inlineStr">
        <is>
          <t>N</t>
        </is>
      </c>
      <c r="CJ697" s="19" t="inlineStr">
        <is>
          <t>N</t>
        </is>
      </c>
      <c r="CK697" s="19" t="inlineStr">
        <is>
          <t>N</t>
        </is>
      </c>
      <c r="CL697" s="19" t="inlineStr">
        <is>
          <t>N</t>
        </is>
      </c>
      <c r="CO697" s="19" t="inlineStr">
        <is>
          <t>N</t>
        </is>
      </c>
      <c r="CQ697" s="19" t="inlineStr">
        <is>
          <t>N</t>
        </is>
      </c>
      <c r="CT697" s="19" t="inlineStr">
        <is>
          <t>N</t>
        </is>
      </c>
      <c r="CU697" s="19" t="inlineStr">
        <is>
          <t>N</t>
        </is>
      </c>
      <c r="CW697" s="19" t="inlineStr">
        <is>
          <t>N</t>
        </is>
      </c>
      <c r="CX697" s="19" t="inlineStr">
        <is>
          <t>N</t>
        </is>
      </c>
      <c r="CY697" s="19" t="inlineStr">
        <is>
          <t>N</t>
        </is>
      </c>
      <c r="CZ697" s="19" t="inlineStr">
        <is>
          <t>N</t>
        </is>
      </c>
      <c r="DW697" s="13" t="n"/>
      <c r="DX697" s="22">
        <f>COUNTIF(A:A,A697)</f>
        <v/>
      </c>
      <c r="DZ697" s="19" t="n"/>
      <c r="EA697" s="19" t="n"/>
      <c r="EB697" s="20" t="n"/>
      <c r="EC697" s="20" t="n"/>
      <c r="ED697" s="43" t="inlineStr">
        <is>
          <t>https://vibeapp.co/contact/</t>
        </is>
      </c>
      <c r="EE697" s="43" t="n"/>
      <c r="EF697" s="43" t="n"/>
      <c r="EG697" s="43" t="n"/>
      <c r="EH697" s="43" t="n"/>
      <c r="EI697" s="20" t="inlineStr">
        <is>
          <t>tool</t>
        </is>
      </c>
      <c r="EJ697" s="22">
        <f>_xlfn.CONCAT(AF697:BQ697)</f>
        <v/>
      </c>
      <c r="EK697" s="20" t="n"/>
      <c r="EL697" s="20" t="n"/>
      <c r="EM697" s="20" t="n"/>
      <c r="EN697" s="20" t="n"/>
    </row>
    <row r="698" ht="102" customHeight="1">
      <c r="A698" s="24" t="inlineStr">
        <is>
          <t>#100386</t>
        </is>
      </c>
      <c r="B698" s="71" t="inlineStr">
        <is>
          <t>Virto Calendar Authorization</t>
        </is>
      </c>
      <c r="D698" s="13" t="inlineStr">
        <is>
          <t>Need to confirm use across the schools</t>
        </is>
      </c>
      <c r="E698" s="15" t="inlineStr">
        <is>
          <t>No</t>
        </is>
      </c>
      <c r="F698" s="25" t="inlineStr">
        <is>
          <t>Low</t>
        </is>
      </c>
      <c r="G698" s="25" t="n"/>
      <c r="H698" s="25" t="n"/>
      <c r="I698" s="25" t="n"/>
      <c r="J698" s="25" t="n"/>
      <c r="L698" s="26">
        <f>IF(COUNTIF(K:K,K698)=0,"",COUNTIF(K:K,K698))</f>
        <v/>
      </c>
      <c r="M698" s="13" t="inlineStr">
        <is>
          <t>Digital Product</t>
        </is>
      </c>
      <c r="N698" s="13" t="inlineStr">
        <is>
          <t>Missing</t>
        </is>
      </c>
      <c r="O698" s="138" t="inlineStr">
        <is>
          <t>https://www.virtosoftware.com/sharepoint/office-365-calendar-app/</t>
        </is>
      </c>
      <c r="P698" s="13">
        <f>COUNTIF(Q698:AC698,"Y")</f>
        <v/>
      </c>
      <c r="R698" s="19" t="inlineStr">
        <is>
          <t>N</t>
        </is>
      </c>
      <c r="S698" s="19" t="inlineStr"/>
      <c r="T698" s="19" t="inlineStr">
        <is>
          <t>N</t>
        </is>
      </c>
      <c r="U698" s="19" t="inlineStr"/>
      <c r="V698" s="19" t="inlineStr"/>
      <c r="W698" s="19" t="inlineStr">
        <is>
          <t>Y</t>
        </is>
      </c>
      <c r="X698" s="19" t="inlineStr">
        <is>
          <t>N</t>
        </is>
      </c>
      <c r="Y698" s="19" t="inlineStr">
        <is>
          <t>N</t>
        </is>
      </c>
      <c r="Z698" s="19" t="inlineStr">
        <is>
          <t>N</t>
        </is>
      </c>
      <c r="AA698" s="19" t="inlineStr">
        <is>
          <t>N</t>
        </is>
      </c>
      <c r="AB698" s="19" t="inlineStr">
        <is>
          <t>N</t>
        </is>
      </c>
      <c r="AC698" s="19" t="inlineStr">
        <is>
          <t>N</t>
        </is>
      </c>
      <c r="AE698" s="13" t="n"/>
      <c r="AF698" s="14" t="n"/>
      <c r="AG698" s="14" t="n"/>
      <c r="AH698" s="14" t="n"/>
      <c r="AI698" s="14" t="n"/>
      <c r="AJ698" s="14" t="n"/>
      <c r="AK698" s="14" t="n"/>
      <c r="AL698" s="14" t="n"/>
      <c r="AM698" s="14" t="n"/>
      <c r="AN698" s="14" t="n"/>
      <c r="AO698" s="14" t="n"/>
      <c r="AP698" s="14" t="n"/>
      <c r="AQ698" s="14" t="n"/>
      <c r="AR698" s="14" t="n"/>
      <c r="AS698" s="14" t="n"/>
      <c r="AT698" s="14" t="n"/>
      <c r="AU698" s="14" t="n"/>
      <c r="AV698" s="14" t="n"/>
      <c r="AW698" s="14" t="n"/>
      <c r="AX698" s="14" t="n"/>
      <c r="AY698" s="14" t="n"/>
      <c r="AZ698" s="14" t="n"/>
      <c r="BA698" s="14" t="n"/>
      <c r="BB698" s="14" t="n"/>
      <c r="BC698" s="14" t="n"/>
      <c r="BD698" s="14" t="n"/>
      <c r="BE698" s="14" t="n"/>
      <c r="BF698" s="14" t="n"/>
      <c r="BG698" s="14" t="n"/>
      <c r="BH698" s="14" t="n"/>
      <c r="BI698" s="14" t="n"/>
      <c r="BJ698" s="14" t="n"/>
      <c r="BK698" s="14" t="n"/>
      <c r="BL698" s="14" t="n"/>
      <c r="BM698" s="14" t="n"/>
      <c r="BN698" s="14" t="n"/>
      <c r="BO698" s="14" t="n"/>
      <c r="BP698" s="14" t="n"/>
      <c r="BQ698" s="14" t="n"/>
      <c r="BR698" s="14" t="n"/>
      <c r="BT698" s="13" t="inlineStr">
        <is>
          <t>Requires Confirmation</t>
        </is>
      </c>
      <c r="BW698" s="33" t="inlineStr">
        <is>
          <t>https://www.virtosoftware.com/privacy-policy/</t>
        </is>
      </c>
      <c r="BX698" s="13" t="inlineStr">
        <is>
          <t>[Chenghan]Calendar app for office 365</t>
        </is>
      </c>
      <c r="CA698" s="19" t="inlineStr">
        <is>
          <t>N</t>
        </is>
      </c>
      <c r="CC698" s="19" t="inlineStr">
        <is>
          <t>N</t>
        </is>
      </c>
      <c r="CF698" s="19" t="inlineStr">
        <is>
          <t>N</t>
        </is>
      </c>
      <c r="CG698" s="19" t="inlineStr">
        <is>
          <t>N</t>
        </is>
      </c>
      <c r="CI698" s="19" t="inlineStr">
        <is>
          <t>N</t>
        </is>
      </c>
      <c r="CJ698" s="19" t="inlineStr">
        <is>
          <t>N</t>
        </is>
      </c>
      <c r="CK698" s="19" t="inlineStr">
        <is>
          <t>N</t>
        </is>
      </c>
      <c r="CL698" s="19" t="inlineStr">
        <is>
          <t>N</t>
        </is>
      </c>
      <c r="CO698" s="19" t="inlineStr">
        <is>
          <t>N</t>
        </is>
      </c>
      <c r="CQ698" s="19" t="inlineStr">
        <is>
          <t>N</t>
        </is>
      </c>
      <c r="CT698" s="19" t="inlineStr">
        <is>
          <t>N</t>
        </is>
      </c>
      <c r="CU698" s="19" t="inlineStr">
        <is>
          <t>N</t>
        </is>
      </c>
      <c r="CW698" s="19" t="inlineStr">
        <is>
          <t>N</t>
        </is>
      </c>
      <c r="CX698" s="19" t="inlineStr">
        <is>
          <t>N</t>
        </is>
      </c>
      <c r="CY698" s="19" t="inlineStr">
        <is>
          <t>N</t>
        </is>
      </c>
      <c r="CZ698" s="19" t="inlineStr">
        <is>
          <t>N</t>
        </is>
      </c>
      <c r="DW698" s="13" t="n"/>
      <c r="DX698" s="22">
        <f>COUNTIF(A:A,A698)</f>
        <v/>
      </c>
      <c r="DZ698" s="19" t="n"/>
      <c r="EA698" s="19" t="n"/>
      <c r="EB698" s="20" t="n"/>
      <c r="EC698" s="20" t="n"/>
      <c r="ED698" s="20" t="n"/>
      <c r="EE698" s="20" t="n"/>
      <c r="EF698" s="20" t="n"/>
      <c r="EG698" s="20" t="n"/>
      <c r="EH698" s="20" t="n"/>
      <c r="EI698" s="20" t="n"/>
      <c r="EJ698" s="22">
        <f>_xlfn.CONCAT(AF698:BQ698)</f>
        <v/>
      </c>
      <c r="EK698" s="20" t="n"/>
      <c r="EL698" s="20" t="n"/>
      <c r="EM698" s="20" t="n"/>
      <c r="EN698" s="20" t="n"/>
    </row>
    <row r="699" ht="119.1" customHeight="1">
      <c r="A699" s="13" t="inlineStr">
        <is>
          <t>#000857</t>
        </is>
      </c>
      <c r="B699" s="14" t="inlineStr">
        <is>
          <t>Virtual Tour log in</t>
        </is>
      </c>
      <c r="N699" s="38" t="inlineStr">
        <is>
          <t>I_Website Service</t>
        </is>
      </c>
      <c r="O699" s="21" t="inlineStr">
        <is>
          <t>https://virtualtour.dulwich.org/shanghai-pudong</t>
        </is>
      </c>
      <c r="S699" s="19" t="inlineStr">
        <is>
          <t>Y</t>
        </is>
      </c>
      <c r="AF699" s="14" t="n"/>
      <c r="AG699" s="14" t="n"/>
      <c r="AH699" s="14" t="n"/>
      <c r="AI699" s="14" t="n"/>
      <c r="AJ699" s="14" t="n"/>
      <c r="AK699" s="14" t="n"/>
      <c r="AL699" s="14" t="n"/>
      <c r="AM699" s="14" t="n"/>
      <c r="AN699" s="14" t="n"/>
      <c r="AO699" s="14" t="n"/>
      <c r="AP699" s="14" t="n"/>
      <c r="AQ699" s="14" t="n"/>
      <c r="AR699" s="14" t="n"/>
      <c r="AS699" s="14" t="n"/>
      <c r="AT699" s="14" t="n"/>
      <c r="AU699" s="14" t="n"/>
      <c r="AV699" s="14" t="n"/>
      <c r="AW699" s="14" t="n"/>
      <c r="AX699" s="14" t="n"/>
      <c r="AY699" s="14" t="n"/>
      <c r="AZ699" s="14" t="n"/>
      <c r="BA699" s="14" t="n"/>
      <c r="BB699" s="14" t="n"/>
      <c r="BC699" s="14" t="n"/>
      <c r="BD699" s="14" t="n"/>
      <c r="BE699" s="14" t="n"/>
      <c r="BF699" s="14" t="n"/>
      <c r="BG699" s="14" t="n"/>
      <c r="BH699" s="14" t="n"/>
      <c r="BI699" s="14" t="n"/>
      <c r="BJ699" s="14" t="n"/>
      <c r="BK699" s="14" t="n"/>
      <c r="BL699" s="14" t="n"/>
      <c r="BM699" s="14" t="n"/>
      <c r="BN699" s="14" t="n"/>
      <c r="BO699" s="14" t="n"/>
      <c r="BP699" s="14" t="n"/>
      <c r="BQ699" s="14" t="n"/>
      <c r="BR699" s="14" t="n"/>
      <c r="BW699" s="138" t="inlineStr">
        <is>
          <t>https://shanghai-pudong.dulwich.org/privacy-policy</t>
        </is>
      </c>
      <c r="BX699" s="13" t="inlineStr">
        <is>
          <t>[Chenghan]School official website</t>
        </is>
      </c>
      <c r="DX699" s="20" t="n"/>
      <c r="DZ699" s="19" t="n"/>
      <c r="EA699" s="19" t="n"/>
      <c r="EB699" s="20" t="n"/>
      <c r="EC699" s="20" t="n"/>
      <c r="ED699" s="20" t="n"/>
      <c r="EE699" s="20" t="n"/>
      <c r="EF699" s="20" t="n"/>
      <c r="EG699" s="20" t="n"/>
      <c r="EH699" s="20" t="n"/>
      <c r="EI699" s="20" t="n"/>
      <c r="EJ699" s="20" t="n"/>
      <c r="EK699" s="20" t="n"/>
      <c r="EL699" s="20" t="n"/>
      <c r="EM699" s="20" t="n"/>
      <c r="EN699" s="20" t="n"/>
    </row>
    <row r="700" ht="119.1" customHeight="1">
      <c r="A700" s="24" t="inlineStr">
        <is>
          <t>#000721</t>
        </is>
      </c>
      <c r="B700" s="13" t="inlineStr">
        <is>
          <t xml:space="preserve">Visual Code Studio </t>
        </is>
      </c>
      <c r="M700" s="13" t="inlineStr">
        <is>
          <t>Digital Product</t>
        </is>
      </c>
      <c r="N700" s="13" t="inlineStr">
        <is>
          <t>I_Desktop App</t>
        </is>
      </c>
      <c r="O700" s="39" t="inlineStr">
        <is>
          <t>https://code.visualstudio.com/</t>
        </is>
      </c>
      <c r="P700" s="13">
        <f>COUNTIF(Q700:AC700,"Y")</f>
        <v/>
      </c>
      <c r="R700" s="19" t="inlineStr">
        <is>
          <t>N</t>
        </is>
      </c>
      <c r="S700" s="19" t="inlineStr">
        <is>
          <t>Y</t>
        </is>
      </c>
      <c r="Y700" s="19" t="inlineStr">
        <is>
          <t>Y</t>
        </is>
      </c>
      <c r="Z700" s="19" t="inlineStr">
        <is>
          <t>N</t>
        </is>
      </c>
      <c r="AB700" s="19" t="inlineStr">
        <is>
          <t>N</t>
        </is>
      </c>
      <c r="AF700" s="14" t="n"/>
      <c r="AG700" s="14" t="inlineStr">
        <is>
          <t>Y</t>
        </is>
      </c>
      <c r="AH700" s="14" t="inlineStr">
        <is>
          <t>Y</t>
        </is>
      </c>
      <c r="AI700" s="14" t="n"/>
      <c r="AJ700" s="14" t="inlineStr">
        <is>
          <t>Y</t>
        </is>
      </c>
      <c r="AK700" s="14" t="inlineStr">
        <is>
          <t>Y</t>
        </is>
      </c>
      <c r="AL700" s="14" t="n"/>
      <c r="AM700" s="14" t="n"/>
      <c r="AN700" s="14" t="n"/>
      <c r="AO700" s="14" t="n"/>
      <c r="AP700" s="14" t="n"/>
      <c r="AQ700" s="14" t="n"/>
      <c r="AR700" s="14" t="n"/>
      <c r="AS700" s="14" t="n"/>
      <c r="AT700" s="14" t="n"/>
      <c r="AU700" s="14" t="n"/>
      <c r="AV700" s="14" t="inlineStr">
        <is>
          <t>Y</t>
        </is>
      </c>
      <c r="AW700" s="14" t="inlineStr">
        <is>
          <t>Y</t>
        </is>
      </c>
      <c r="AX700" s="14" t="n"/>
      <c r="AY700" s="14" t="n"/>
      <c r="AZ700" s="14" t="n"/>
      <c r="BA700" s="14" t="n"/>
      <c r="BB700" s="14" t="n"/>
      <c r="BC700" s="14" t="n"/>
      <c r="BD700" s="14" t="n"/>
      <c r="BE700" s="14" t="n"/>
      <c r="BF700" s="14" t="n"/>
      <c r="BG700" s="14" t="n"/>
      <c r="BH700" s="14" t="n"/>
      <c r="BI700" s="14" t="n"/>
      <c r="BJ700" s="14" t="n"/>
      <c r="BK700" s="14" t="n"/>
      <c r="BL700" s="14" t="n"/>
      <c r="BM700" s="14" t="n"/>
      <c r="BN700" s="14" t="n"/>
      <c r="BO700" s="14" t="n"/>
      <c r="BP700" s="14" t="n"/>
      <c r="BQ700" s="14" t="n"/>
      <c r="BR700" s="14" t="n"/>
      <c r="BT700" s="13" t="inlineStr">
        <is>
          <t>No identifiable data</t>
        </is>
      </c>
      <c r="BW700" s="33" t="inlineStr">
        <is>
          <t>https://privacy.microsoft.com/en-US/privacystatement</t>
        </is>
      </c>
      <c r="BX700" s="13" t="inlineStr">
        <is>
          <t>text editor mainly for coding</t>
        </is>
      </c>
      <c r="DX700" s="22">
        <f>COUNTIF(A:A,A700)</f>
        <v/>
      </c>
      <c r="DZ700" s="19" t="n"/>
      <c r="EA700" s="19" t="n"/>
      <c r="EB700" s="20" t="n"/>
      <c r="EC700" s="20" t="n"/>
      <c r="ED700" s="20" t="n"/>
      <c r="EE700" s="20" t="n"/>
      <c r="EF700" s="20" t="n"/>
      <c r="EG700" s="20" t="n"/>
      <c r="EH700" s="20" t="n"/>
      <c r="EI700" s="20" t="inlineStr">
        <is>
          <t>coding</t>
        </is>
      </c>
      <c r="EJ700" s="22">
        <f>_xlfn.CONCAT(AF700:BQ700)</f>
        <v/>
      </c>
      <c r="EK700" s="20" t="n"/>
      <c r="EL700" s="20" t="n"/>
      <c r="EM700" s="20" t="n"/>
      <c r="EN700" s="20" t="n"/>
    </row>
    <row r="701" ht="18.95" customHeight="1">
      <c r="A701" s="24" t="inlineStr">
        <is>
          <t>#000360</t>
        </is>
      </c>
      <c r="B701" s="24" t="inlineStr">
        <is>
          <t>VNC PC</t>
        </is>
      </c>
      <c r="E701" s="15" t="inlineStr">
        <is>
          <t>No</t>
        </is>
      </c>
      <c r="F701" s="25" t="inlineStr">
        <is>
          <t>Low</t>
        </is>
      </c>
      <c r="G701" s="25" t="n"/>
      <c r="H701" s="25" t="n"/>
      <c r="I701" s="25" t="n"/>
      <c r="J701" s="25" t="n"/>
      <c r="K701" s="26" t="n"/>
      <c r="L701" s="26">
        <f>IF(COUNTIF(K:K,K701)=0,"",COUNTIF(K:K,K701))</f>
        <v/>
      </c>
      <c r="M701" s="13" t="inlineStr">
        <is>
          <t>Digital Product</t>
        </is>
      </c>
      <c r="N701" s="20" t="inlineStr">
        <is>
          <t>I_Desktop App</t>
        </is>
      </c>
      <c r="O701" s="138" t="n"/>
      <c r="P701" s="13">
        <f>COUNTIF(Q701:AC701,"Y")</f>
        <v/>
      </c>
      <c r="R701" s="19" t="inlineStr">
        <is>
          <t>Y</t>
        </is>
      </c>
      <c r="S701" s="19" t="inlineStr">
        <is>
          <t>Y</t>
        </is>
      </c>
      <c r="T701" s="19" t="inlineStr">
        <is>
          <t>N</t>
        </is>
      </c>
      <c r="U701" s="19" t="inlineStr"/>
      <c r="V701" s="19" t="inlineStr"/>
      <c r="W701" s="19" t="inlineStr">
        <is>
          <t>N</t>
        </is>
      </c>
      <c r="X701" s="19" t="inlineStr">
        <is>
          <t>N</t>
        </is>
      </c>
      <c r="Y701" s="19" t="inlineStr">
        <is>
          <t>N</t>
        </is>
      </c>
      <c r="Z701" s="19" t="inlineStr">
        <is>
          <t>N</t>
        </is>
      </c>
      <c r="AA701" s="19" t="inlineStr">
        <is>
          <t>N</t>
        </is>
      </c>
      <c r="AB701" s="19" t="inlineStr">
        <is>
          <t>N</t>
        </is>
      </c>
      <c r="AC701" s="19" t="inlineStr">
        <is>
          <t>N</t>
        </is>
      </c>
      <c r="AE701" s="13" t="n"/>
      <c r="AF701" s="14" t="n"/>
      <c r="AG701" s="14" t="n"/>
      <c r="AH701" s="14" t="n"/>
      <c r="AI701" s="14" t="n"/>
      <c r="AJ701" s="14" t="n"/>
      <c r="AK701" s="14" t="n"/>
      <c r="AL701" s="14" t="n"/>
      <c r="AM701" s="14" t="n"/>
      <c r="AN701" s="14" t="n"/>
      <c r="AO701" s="14" t="n"/>
      <c r="AP701" s="14" t="n"/>
      <c r="AQ701" s="14" t="n"/>
      <c r="AR701" s="14" t="n"/>
      <c r="AS701" s="14" t="n"/>
      <c r="AT701" s="14" t="n"/>
      <c r="AU701" s="14" t="n"/>
      <c r="AV701" s="14" t="n"/>
      <c r="AW701" s="14" t="n"/>
      <c r="AX701" s="14" t="n"/>
      <c r="AY701" s="14" t="n"/>
      <c r="AZ701" s="14" t="n"/>
      <c r="BA701" s="14" t="n"/>
      <c r="BB701" s="14" t="n"/>
      <c r="BC701" s="14" t="n"/>
      <c r="BD701" s="14" t="n"/>
      <c r="BE701" s="14" t="n"/>
      <c r="BF701" s="14" t="n"/>
      <c r="BG701" s="14" t="n"/>
      <c r="BH701" s="14" t="n"/>
      <c r="BI701" s="14" t="n"/>
      <c r="BJ701" s="14" t="n"/>
      <c r="BK701" s="14" t="n"/>
      <c r="BL701" s="14" t="n"/>
      <c r="BM701" s="14" t="n"/>
      <c r="BN701" s="14" t="n"/>
      <c r="BO701" s="14" t="n"/>
      <c r="BP701" s="14" t="n"/>
      <c r="BQ701" s="14" t="n"/>
      <c r="BR701" s="14" t="n"/>
      <c r="BS701" s="13" t="inlineStr">
        <is>
          <t>?</t>
        </is>
      </c>
      <c r="BT701" s="13" t="inlineStr">
        <is>
          <t>China</t>
        </is>
      </c>
      <c r="BW701" s="44" t="n"/>
      <c r="CA701" s="19" t="inlineStr">
        <is>
          <t>N</t>
        </is>
      </c>
      <c r="CC701" s="19" t="inlineStr">
        <is>
          <t>N</t>
        </is>
      </c>
      <c r="CF701" s="19" t="inlineStr">
        <is>
          <t>N</t>
        </is>
      </c>
      <c r="CG701" s="19" t="inlineStr">
        <is>
          <t>N</t>
        </is>
      </c>
      <c r="CI701" s="19" t="inlineStr">
        <is>
          <t>N</t>
        </is>
      </c>
      <c r="CJ701" s="19" t="inlineStr">
        <is>
          <t>N</t>
        </is>
      </c>
      <c r="CK701" s="19" t="inlineStr">
        <is>
          <t>N</t>
        </is>
      </c>
      <c r="CL701" s="19" t="inlineStr">
        <is>
          <t>N</t>
        </is>
      </c>
      <c r="CO701" s="19" t="inlineStr">
        <is>
          <t>N</t>
        </is>
      </c>
      <c r="CQ701" s="19" t="inlineStr">
        <is>
          <t>N</t>
        </is>
      </c>
      <c r="CT701" s="19" t="inlineStr">
        <is>
          <t>N</t>
        </is>
      </c>
      <c r="CU701" s="19" t="inlineStr">
        <is>
          <t>N</t>
        </is>
      </c>
      <c r="CW701" s="19" t="inlineStr">
        <is>
          <t>N</t>
        </is>
      </c>
      <c r="CX701" s="19" t="inlineStr">
        <is>
          <t>N</t>
        </is>
      </c>
      <c r="CY701" s="19" t="inlineStr">
        <is>
          <t>N</t>
        </is>
      </c>
      <c r="CZ701" s="19" t="inlineStr">
        <is>
          <t>N</t>
        </is>
      </c>
      <c r="DW701" s="13" t="inlineStr">
        <is>
          <t>?</t>
        </is>
      </c>
      <c r="DX701" s="22">
        <f>COUNTIF(A:A,A701)</f>
        <v/>
      </c>
      <c r="DZ701" s="19" t="n"/>
      <c r="EA701" s="19" t="n"/>
      <c r="EB701" s="20" t="n"/>
      <c r="EC701" s="20" t="n"/>
      <c r="ED701" s="20" t="n"/>
      <c r="EE701" s="20" t="n"/>
      <c r="EF701" s="20" t="n"/>
      <c r="EG701" s="20" t="n"/>
      <c r="EH701" s="20" t="n"/>
      <c r="EI701" s="20" t="n"/>
      <c r="EJ701" s="22">
        <f>_xlfn.CONCAT(AF701:BQ701)</f>
        <v/>
      </c>
      <c r="EK701" s="20" t="n"/>
      <c r="EL701" s="20" t="n"/>
      <c r="EM701" s="20" t="n"/>
      <c r="EN701" s="20" t="n"/>
    </row>
    <row r="702" ht="135.95" customHeight="1">
      <c r="A702" s="24" t="inlineStr">
        <is>
          <t>#000668</t>
        </is>
      </c>
      <c r="B702" s="13" t="inlineStr">
        <is>
          <t>Vocab Express Spanish</t>
        </is>
      </c>
      <c r="F702" s="25" t="n"/>
      <c r="G702" s="25" t="n"/>
      <c r="H702" s="25" t="n"/>
      <c r="I702" s="25" t="n"/>
      <c r="J702" s="25" t="n"/>
      <c r="L702" s="26">
        <f>IF(COUNTIF(K:K,K702)=0,"",COUNTIF(K:K,K702))</f>
        <v/>
      </c>
      <c r="M702" s="13" t="inlineStr">
        <is>
          <t>Vendor and Product</t>
        </is>
      </c>
      <c r="N702" s="13" t="inlineStr">
        <is>
          <t>I_Website Service</t>
        </is>
      </c>
      <c r="O702" s="41" t="inlineStr">
        <is>
          <t>https://www.vocabexpress.com/co/</t>
        </is>
      </c>
      <c r="P702" s="13">
        <f>COUNTIF(Q702:AC702,"Y")</f>
        <v/>
      </c>
      <c r="R702" s="19" t="inlineStr">
        <is>
          <t>N</t>
        </is>
      </c>
      <c r="S702" s="19" t="inlineStr"/>
      <c r="T702" s="19" t="inlineStr">
        <is>
          <t>Y</t>
        </is>
      </c>
      <c r="U702" s="19" t="inlineStr"/>
      <c r="V702" s="19" t="inlineStr"/>
      <c r="W702" s="19" t="inlineStr">
        <is>
          <t>N</t>
        </is>
      </c>
      <c r="X702" s="19" t="inlineStr">
        <is>
          <t>N</t>
        </is>
      </c>
      <c r="Y702" s="19" t="inlineStr">
        <is>
          <t>N</t>
        </is>
      </c>
      <c r="Z702" s="19" t="inlineStr">
        <is>
          <t>N</t>
        </is>
      </c>
      <c r="AA702" s="19" t="inlineStr">
        <is>
          <t>N</t>
        </is>
      </c>
      <c r="AB702" s="19" t="inlineStr">
        <is>
          <t>N</t>
        </is>
      </c>
      <c r="AC702" s="19" t="inlineStr">
        <is>
          <t>N</t>
        </is>
      </c>
      <c r="AE702" s="13" t="n"/>
      <c r="AF702" s="14" t="inlineStr"/>
      <c r="AG702" s="14" t="inlineStr"/>
      <c r="AH702" s="14" t="inlineStr">
        <is>
          <t>Y</t>
        </is>
      </c>
      <c r="AI702" s="14" t="inlineStr"/>
      <c r="AJ702" s="14" t="inlineStr"/>
      <c r="AK702" s="14" t="inlineStr">
        <is>
          <t>Y</t>
        </is>
      </c>
      <c r="AL702" s="14" t="inlineStr"/>
      <c r="AM702" s="14" t="inlineStr"/>
      <c r="AN702" s="14" t="inlineStr"/>
      <c r="AO702" s="14" t="inlineStr"/>
      <c r="AP702" s="14" t="inlineStr"/>
      <c r="AQ702" s="14" t="inlineStr"/>
      <c r="AR702" s="14" t="inlineStr"/>
      <c r="AS702" s="14" t="inlineStr"/>
      <c r="AT702" s="14" t="inlineStr"/>
      <c r="AU702" s="14" t="inlineStr"/>
      <c r="AV702" s="14" t="inlineStr"/>
      <c r="AW702" s="14" t="inlineStr"/>
      <c r="AX702" s="14" t="inlineStr"/>
      <c r="AY702" s="14" t="inlineStr"/>
      <c r="AZ702" s="14" t="inlineStr"/>
      <c r="BA702" s="14" t="inlineStr"/>
      <c r="BB702" s="14" t="inlineStr"/>
      <c r="BC702" s="14" t="inlineStr"/>
      <c r="BD702" s="14" t="inlineStr"/>
      <c r="BE702" s="14" t="inlineStr"/>
      <c r="BF702" s="14" t="inlineStr">
        <is>
          <t>Y</t>
        </is>
      </c>
      <c r="BG702" s="14" t="inlineStr"/>
      <c r="BH702" s="14" t="inlineStr"/>
      <c r="BI702" s="14" t="inlineStr"/>
      <c r="BJ702" s="14" t="inlineStr"/>
      <c r="BK702" s="14" t="inlineStr"/>
      <c r="BL702" s="14" t="inlineStr"/>
      <c r="BM702" s="14" t="inlineStr"/>
      <c r="BN702" s="14" t="inlineStr"/>
      <c r="BO702" s="14" t="inlineStr"/>
      <c r="BP702" s="14" t="inlineStr"/>
      <c r="BQ702" s="14" t="inlineStr"/>
      <c r="BR702" s="14" t="n"/>
      <c r="BT702" s="13" t="inlineStr">
        <is>
          <t>UK</t>
        </is>
      </c>
      <c r="BW702" s="33" t="inlineStr">
        <is>
          <t>https://corporate.harpercollins.co.uk/reporting/privacy-policy/</t>
        </is>
      </c>
      <c r="BX702" s="13" t="inlineStr">
        <is>
          <t>Provide resources for learning Spanish</t>
        </is>
      </c>
      <c r="CA702" s="19" t="inlineStr">
        <is>
          <t>N</t>
        </is>
      </c>
      <c r="CC702" s="19" t="inlineStr">
        <is>
          <t>N</t>
        </is>
      </c>
      <c r="CF702" s="19" t="inlineStr">
        <is>
          <t>N</t>
        </is>
      </c>
      <c r="CG702" s="19" t="inlineStr">
        <is>
          <t>N</t>
        </is>
      </c>
      <c r="CI702" s="19" t="inlineStr">
        <is>
          <t>N</t>
        </is>
      </c>
      <c r="CJ702" s="19" t="inlineStr">
        <is>
          <t>N</t>
        </is>
      </c>
      <c r="CK702" s="19" t="inlineStr">
        <is>
          <t>N</t>
        </is>
      </c>
      <c r="CL702" s="19" t="inlineStr">
        <is>
          <t>N</t>
        </is>
      </c>
      <c r="CO702" s="19" t="inlineStr">
        <is>
          <t>N</t>
        </is>
      </c>
      <c r="CQ702" s="19" t="inlineStr">
        <is>
          <t>N</t>
        </is>
      </c>
      <c r="CT702" s="19" t="inlineStr">
        <is>
          <t>N</t>
        </is>
      </c>
      <c r="CU702" s="19" t="inlineStr">
        <is>
          <t>N</t>
        </is>
      </c>
      <c r="CW702" s="19" t="inlineStr">
        <is>
          <t>N</t>
        </is>
      </c>
      <c r="CX702" s="19" t="inlineStr">
        <is>
          <t>N</t>
        </is>
      </c>
      <c r="CY702" s="19" t="inlineStr">
        <is>
          <t>N</t>
        </is>
      </c>
      <c r="CZ702" s="19" t="inlineStr">
        <is>
          <t>N</t>
        </is>
      </c>
      <c r="DW702" s="13" t="n"/>
      <c r="DX702" s="22">
        <f>COUNTIF(A:A,A702)</f>
        <v/>
      </c>
      <c r="DZ702" s="19" t="n"/>
      <c r="EA702" s="19" t="n"/>
      <c r="EB702" s="20" t="n"/>
      <c r="EC702" s="20" t="inlineStr">
        <is>
          <t>（+）44 (0) 1484 668 148</t>
        </is>
      </c>
      <c r="ED702" s="43" t="inlineStr">
        <is>
          <t>https://www.vocabexpress.com/co/about/contact/</t>
        </is>
      </c>
      <c r="EE702" s="43" t="n"/>
      <c r="EF702" s="43" t="n"/>
      <c r="EG702" s="43" t="n"/>
      <c r="EH702" s="43" t="n"/>
      <c r="EI702" s="20" t="inlineStr">
        <is>
          <t>language</t>
        </is>
      </c>
      <c r="EJ702" s="22">
        <f>_xlfn.CONCAT(AF702:BQ702)</f>
        <v/>
      </c>
      <c r="EK702" s="20" t="n"/>
      <c r="EL702" s="20" t="n"/>
      <c r="EM702" s="20" t="n"/>
      <c r="EN702" s="20" t="n"/>
    </row>
    <row r="703" ht="84.95" customHeight="1">
      <c r="A703" s="24" t="inlineStr">
        <is>
          <t>#000361</t>
        </is>
      </c>
      <c r="B703" s="24" t="inlineStr">
        <is>
          <t>Vocabulary</t>
        </is>
      </c>
      <c r="E703" s="15" t="inlineStr">
        <is>
          <t>No</t>
        </is>
      </c>
      <c r="F703" s="25" t="inlineStr">
        <is>
          <t>Low</t>
        </is>
      </c>
      <c r="G703" s="25" t="n"/>
      <c r="H703" s="25" t="n"/>
      <c r="I703" s="25" t="n"/>
      <c r="J703" s="25" t="n"/>
      <c r="K703" s="26" t="n"/>
      <c r="L703" s="26">
        <f>IF(COUNTIF(K:K,K703)=0,"",COUNTIF(K:K,K703))</f>
        <v/>
      </c>
      <c r="M703" s="13" t="inlineStr">
        <is>
          <t>Digital Product</t>
        </is>
      </c>
      <c r="N703" s="13" t="inlineStr">
        <is>
          <t>I_Website Service</t>
        </is>
      </c>
      <c r="O703" s="138" t="inlineStr">
        <is>
          <t>https://www.vocabulary.com/</t>
        </is>
      </c>
      <c r="P703" s="13">
        <f>COUNTIF(Q703:AC703,"Y")</f>
        <v/>
      </c>
      <c r="R703" s="19" t="inlineStr">
        <is>
          <t>N</t>
        </is>
      </c>
      <c r="S703" s="19" t="inlineStr"/>
      <c r="T703" s="19" t="inlineStr">
        <is>
          <t>N</t>
        </is>
      </c>
      <c r="U703" s="19" t="inlineStr">
        <is>
          <t>Y</t>
        </is>
      </c>
      <c r="V703" s="19" t="inlineStr"/>
      <c r="W703" s="19" t="inlineStr">
        <is>
          <t>N</t>
        </is>
      </c>
      <c r="X703" s="19" t="inlineStr">
        <is>
          <t>N</t>
        </is>
      </c>
      <c r="Y703" s="19" t="inlineStr">
        <is>
          <t>N</t>
        </is>
      </c>
      <c r="Z703" s="19" t="inlineStr">
        <is>
          <t>N</t>
        </is>
      </c>
      <c r="AA703" s="19" t="inlineStr">
        <is>
          <t>N</t>
        </is>
      </c>
      <c r="AB703" s="19" t="inlineStr">
        <is>
          <t>N</t>
        </is>
      </c>
      <c r="AC703" s="19" t="inlineStr">
        <is>
          <t>N</t>
        </is>
      </c>
      <c r="AE703" s="13" t="n"/>
      <c r="AF703" s="14" t="n"/>
      <c r="AG703" s="14" t="inlineStr">
        <is>
          <t>Y</t>
        </is>
      </c>
      <c r="AH703" s="14" t="n"/>
      <c r="AI703" s="14" t="n"/>
      <c r="AJ703" s="14" t="inlineStr">
        <is>
          <t>Y</t>
        </is>
      </c>
      <c r="AK703" s="14" t="n"/>
      <c r="AL703" s="14" t="n"/>
      <c r="AM703" s="14" t="n"/>
      <c r="AN703" s="14" t="n"/>
      <c r="AO703" s="14" t="n"/>
      <c r="AP703" s="14" t="n"/>
      <c r="AQ703" s="14" t="n"/>
      <c r="AR703" s="14" t="n"/>
      <c r="AS703" s="14" t="n"/>
      <c r="AT703" s="14" t="n"/>
      <c r="AU703" s="14" t="n"/>
      <c r="AV703" s="14" t="inlineStr">
        <is>
          <t>Y</t>
        </is>
      </c>
      <c r="AW703" s="14" t="n"/>
      <c r="AX703" s="14" t="n"/>
      <c r="AY703" s="14" t="n"/>
      <c r="AZ703" s="14" t="n"/>
      <c r="BA703" s="14" t="n"/>
      <c r="BB703" s="14" t="n"/>
      <c r="BC703" s="14" t="n"/>
      <c r="BD703" s="14" t="n"/>
      <c r="BE703" s="14" t="n"/>
      <c r="BF703" s="14" t="n"/>
      <c r="BG703" s="14" t="n"/>
      <c r="BH703" s="14" t="n"/>
      <c r="BI703" s="14" t="n"/>
      <c r="BJ703" s="14" t="n"/>
      <c r="BK703" s="14" t="n"/>
      <c r="BL703" s="14" t="n"/>
      <c r="BM703" s="14" t="n"/>
      <c r="BN703" s="14" t="n"/>
      <c r="BO703" s="14" t="n"/>
      <c r="BP703" s="14" t="n"/>
      <c r="BQ703" s="14" t="n"/>
      <c r="BR703" s="14" t="n"/>
      <c r="BT703" s="13" t="inlineStr">
        <is>
          <t>USA</t>
        </is>
      </c>
      <c r="BW703" s="33" t="inlineStr">
        <is>
          <t>https://www.vocabulary.com/privacy/</t>
        </is>
      </c>
      <c r="BX703" s="13" t="inlineStr">
        <is>
          <t>To help build their vocabulary in English.</t>
        </is>
      </c>
      <c r="BY703" s="13" t="inlineStr">
        <is>
          <t>Cannot access vocabulary building software</t>
        </is>
      </c>
      <c r="CA703" s="19" t="inlineStr">
        <is>
          <t>N</t>
        </is>
      </c>
      <c r="CC703" s="19" t="inlineStr">
        <is>
          <t>N</t>
        </is>
      </c>
      <c r="CF703" s="19" t="inlineStr">
        <is>
          <t>N</t>
        </is>
      </c>
      <c r="CG703" s="19" t="inlineStr">
        <is>
          <t>N</t>
        </is>
      </c>
      <c r="CI703" s="19" t="inlineStr">
        <is>
          <t>N</t>
        </is>
      </c>
      <c r="CJ703" s="19" t="inlineStr">
        <is>
          <t>N</t>
        </is>
      </c>
      <c r="CK703" s="19" t="inlineStr">
        <is>
          <t>N</t>
        </is>
      </c>
      <c r="CL703" s="19" t="inlineStr">
        <is>
          <t>N</t>
        </is>
      </c>
      <c r="CO703" s="19" t="inlineStr">
        <is>
          <t>N</t>
        </is>
      </c>
      <c r="CQ703" s="19" t="inlineStr">
        <is>
          <t>N</t>
        </is>
      </c>
      <c r="CT703" s="19" t="inlineStr">
        <is>
          <t>N</t>
        </is>
      </c>
      <c r="CU703" s="19" t="inlineStr">
        <is>
          <t>N</t>
        </is>
      </c>
      <c r="CW703" s="19" t="inlineStr">
        <is>
          <t>N</t>
        </is>
      </c>
      <c r="CX703" s="19" t="inlineStr">
        <is>
          <t>N</t>
        </is>
      </c>
      <c r="CY703" s="19" t="inlineStr">
        <is>
          <t>N</t>
        </is>
      </c>
      <c r="CZ703" s="19" t="inlineStr">
        <is>
          <t>N</t>
        </is>
      </c>
      <c r="DA703" s="13" t="inlineStr">
        <is>
          <t>(Draft)Retained whilst the student is at the college</t>
        </is>
      </c>
      <c r="DW703" s="13" t="inlineStr">
        <is>
          <t>Students: date of birth, email address (Gmail), first &amp; second name.</t>
        </is>
      </c>
      <c r="DX703" s="22">
        <f>COUNTIF(A:A,A703)</f>
        <v/>
      </c>
      <c r="DZ703" s="19" t="n"/>
      <c r="EA703" s="19" t="n"/>
      <c r="EB703" s="20" t="n"/>
      <c r="EC703" s="129" t="inlineStr">
        <is>
          <t>1-888-606-0846</t>
        </is>
      </c>
      <c r="ED703" s="20" t="inlineStr">
        <is>
          <t>help:https://www.vocabulary.com/help/contactus||sale:https://www.vocabulary.com/membership/quote/</t>
        </is>
      </c>
      <c r="EE703" s="20" t="n"/>
      <c r="EF703" s="20" t="n"/>
      <c r="EG703" s="20" t="n"/>
      <c r="EH703" s="20" t="n"/>
      <c r="EI703" s="20" t="inlineStr">
        <is>
          <t>language</t>
        </is>
      </c>
      <c r="EJ703" s="22">
        <f>_xlfn.CONCAT(AF703:BQ703)</f>
        <v/>
      </c>
      <c r="EK703" s="20" t="n"/>
      <c r="EL703" s="20" t="n"/>
      <c r="EM703" s="20" t="n"/>
      <c r="EN703" s="20" t="n"/>
    </row>
    <row r="704" ht="102" customHeight="1">
      <c r="A704" s="24" t="inlineStr">
        <is>
          <t>#000669</t>
        </is>
      </c>
      <c r="B704" s="13" t="inlineStr">
        <is>
          <t>Vocabulary Ninja</t>
        </is>
      </c>
      <c r="F704" s="25" t="n"/>
      <c r="G704" s="25" t="n"/>
      <c r="H704" s="25" t="n"/>
      <c r="I704" s="25" t="n"/>
      <c r="J704" s="25" t="n"/>
      <c r="L704" s="26">
        <f>IF(COUNTIF(K:K,K704)=0,"",COUNTIF(K:K,K704))</f>
        <v/>
      </c>
      <c r="M704" s="13" t="inlineStr">
        <is>
          <t>Digital Product</t>
        </is>
      </c>
      <c r="N704" s="13" t="inlineStr">
        <is>
          <t>I_Website Service</t>
        </is>
      </c>
      <c r="O704" s="41" t="inlineStr">
        <is>
          <t>https://vocabularyninja.co.uk/</t>
        </is>
      </c>
      <c r="P704" s="13">
        <f>COUNTIF(Q704:AC704,"Y")</f>
        <v/>
      </c>
      <c r="R704" s="19" t="inlineStr">
        <is>
          <t>N</t>
        </is>
      </c>
      <c r="S704" s="19" t="inlineStr">
        <is>
          <t>Y</t>
        </is>
      </c>
      <c r="T704" s="19" t="inlineStr">
        <is>
          <t>Y</t>
        </is>
      </c>
      <c r="U704" s="19" t="inlineStr"/>
      <c r="V704" s="19" t="inlineStr"/>
      <c r="W704" s="19" t="inlineStr">
        <is>
          <t>N</t>
        </is>
      </c>
      <c r="X704" s="19" t="inlineStr">
        <is>
          <t>N</t>
        </is>
      </c>
      <c r="Y704" s="19" t="inlineStr">
        <is>
          <t>N</t>
        </is>
      </c>
      <c r="Z704" s="19" t="inlineStr">
        <is>
          <t>N</t>
        </is>
      </c>
      <c r="AA704" s="19" t="inlineStr">
        <is>
          <t>N</t>
        </is>
      </c>
      <c r="AB704" s="19" t="inlineStr">
        <is>
          <t>N</t>
        </is>
      </c>
      <c r="AC704" s="19" t="inlineStr">
        <is>
          <t>N</t>
        </is>
      </c>
      <c r="AE704" s="13" t="n"/>
      <c r="AF704" s="14" t="inlineStr"/>
      <c r="AG704" s="14" t="inlineStr"/>
      <c r="AH704" s="14" t="inlineStr">
        <is>
          <t>Y</t>
        </is>
      </c>
      <c r="AI704" s="14" t="inlineStr"/>
      <c r="AJ704" s="14" t="inlineStr"/>
      <c r="AK704" s="14" t="inlineStr">
        <is>
          <t>Y</t>
        </is>
      </c>
      <c r="AL704" s="14" t="inlineStr"/>
      <c r="AM704" s="14" t="inlineStr"/>
      <c r="AN704" s="14" t="inlineStr">
        <is>
          <t>Y</t>
        </is>
      </c>
      <c r="AO704" s="14" t="inlineStr"/>
      <c r="AP704" s="14" t="inlineStr"/>
      <c r="AQ704" s="14" t="inlineStr"/>
      <c r="AR704" s="14" t="inlineStr"/>
      <c r="AS704" s="14" t="inlineStr"/>
      <c r="AT704" s="14" t="inlineStr"/>
      <c r="AU704" s="14" t="inlineStr"/>
      <c r="AV704" s="14" t="inlineStr"/>
      <c r="AW704" s="14" t="inlineStr"/>
      <c r="AX704" s="14" t="inlineStr"/>
      <c r="AY704" s="14" t="inlineStr"/>
      <c r="AZ704" s="14" t="inlineStr"/>
      <c r="BA704" s="14" t="inlineStr"/>
      <c r="BB704" s="14" t="inlineStr"/>
      <c r="BC704" s="14" t="inlineStr"/>
      <c r="BD704" s="14" t="inlineStr"/>
      <c r="BE704" s="14" t="inlineStr"/>
      <c r="BF704" s="14" t="inlineStr">
        <is>
          <t>Y</t>
        </is>
      </c>
      <c r="BG704" s="14" t="inlineStr"/>
      <c r="BH704" s="14" t="inlineStr"/>
      <c r="BI704" s="14" t="inlineStr"/>
      <c r="BJ704" s="14" t="inlineStr"/>
      <c r="BK704" s="14" t="inlineStr"/>
      <c r="BL704" s="14" t="inlineStr"/>
      <c r="BM704" s="14" t="inlineStr"/>
      <c r="BN704" s="14" t="inlineStr"/>
      <c r="BO704" s="14" t="inlineStr"/>
      <c r="BP704" s="14" t="inlineStr"/>
      <c r="BQ704" s="14" t="inlineStr"/>
      <c r="BR704" s="14" t="n"/>
      <c r="BT704" s="13" t="inlineStr">
        <is>
          <t>UK</t>
        </is>
      </c>
      <c r="BW704" s="33" t="inlineStr">
        <is>
          <t>https://vocabularyninja.co.uk/privacy-policy-vn/</t>
        </is>
      </c>
      <c r="BX704" s="13" t="inlineStr">
        <is>
          <t>Provide resources for learning</t>
        </is>
      </c>
      <c r="CA704" s="19" t="inlineStr">
        <is>
          <t>N</t>
        </is>
      </c>
      <c r="CC704" s="19" t="inlineStr">
        <is>
          <t>N</t>
        </is>
      </c>
      <c r="CF704" s="19" t="inlineStr">
        <is>
          <t>N</t>
        </is>
      </c>
      <c r="CG704" s="19" t="inlineStr">
        <is>
          <t>N</t>
        </is>
      </c>
      <c r="CI704" s="19" t="inlineStr">
        <is>
          <t>N</t>
        </is>
      </c>
      <c r="CJ704" s="19" t="inlineStr">
        <is>
          <t>N</t>
        </is>
      </c>
      <c r="CK704" s="19" t="inlineStr">
        <is>
          <t>N</t>
        </is>
      </c>
      <c r="CL704" s="19" t="inlineStr">
        <is>
          <t>N</t>
        </is>
      </c>
      <c r="CO704" s="19" t="inlineStr">
        <is>
          <t>N</t>
        </is>
      </c>
      <c r="CQ704" s="19" t="inlineStr">
        <is>
          <t>N</t>
        </is>
      </c>
      <c r="CT704" s="19" t="inlineStr">
        <is>
          <t>N</t>
        </is>
      </c>
      <c r="CU704" s="19" t="inlineStr">
        <is>
          <t>N</t>
        </is>
      </c>
      <c r="CW704" s="19" t="inlineStr">
        <is>
          <t>N</t>
        </is>
      </c>
      <c r="CX704" s="19" t="inlineStr">
        <is>
          <t>N</t>
        </is>
      </c>
      <c r="CY704" s="19" t="inlineStr">
        <is>
          <t>N</t>
        </is>
      </c>
      <c r="CZ704" s="19" t="inlineStr">
        <is>
          <t>N</t>
        </is>
      </c>
      <c r="DW704" s="13" t="n"/>
      <c r="DX704" s="22">
        <f>COUNTIF(A:A,A704)</f>
        <v/>
      </c>
      <c r="DZ704" s="19" t="n"/>
      <c r="EA704" s="19" t="n"/>
      <c r="EB704" s="129" t="inlineStr">
        <is>
          <t>andrew@vocabularyninja.co.uk</t>
        </is>
      </c>
      <c r="EC704" s="20" t="n"/>
      <c r="ED704" s="20" t="n"/>
      <c r="EE704" s="20" t="n"/>
      <c r="EF704" s="20" t="n"/>
      <c r="EG704" s="20" t="n"/>
      <c r="EH704" s="20" t="n"/>
      <c r="EI704" s="20" t="inlineStr">
        <is>
          <t>edu</t>
        </is>
      </c>
      <c r="EJ704" s="22">
        <f>_xlfn.CONCAT(AF704:BQ704)</f>
        <v/>
      </c>
      <c r="EK704" s="20" t="n"/>
      <c r="EL704" s="20" t="n"/>
      <c r="EM704" s="20" t="n"/>
      <c r="EN704" s="20" t="n"/>
    </row>
    <row r="705" ht="119.1" customHeight="1">
      <c r="A705" s="24" t="inlineStr">
        <is>
          <t>#000670</t>
        </is>
      </c>
      <c r="B705" s="13" t="inlineStr">
        <is>
          <t>W3schools</t>
        </is>
      </c>
      <c r="F705" s="25" t="n"/>
      <c r="G705" s="25" t="n"/>
      <c r="H705" s="25" t="n"/>
      <c r="I705" s="25" t="n"/>
      <c r="J705" s="25" t="n"/>
      <c r="L705" s="26">
        <f>IF(COUNTIF(K:K,K705)=0,"",COUNTIF(K:K,K705))</f>
        <v/>
      </c>
      <c r="M705" s="13" t="inlineStr">
        <is>
          <t>Digital Product</t>
        </is>
      </c>
      <c r="N705" s="13" t="inlineStr">
        <is>
          <t>I_Website Service</t>
        </is>
      </c>
      <c r="O705" s="41" t="inlineStr">
        <is>
          <t>https://www.w3schools.com/</t>
        </is>
      </c>
      <c r="P705" s="13">
        <f>COUNTIF(Q705:AC705,"Y")</f>
        <v/>
      </c>
      <c r="R705" s="19" t="inlineStr">
        <is>
          <t>N</t>
        </is>
      </c>
      <c r="S705" s="19" t="inlineStr">
        <is>
          <t>Y</t>
        </is>
      </c>
      <c r="T705" s="19" t="inlineStr">
        <is>
          <t>Y</t>
        </is>
      </c>
      <c r="U705" s="19" t="inlineStr"/>
      <c r="V705" s="19" t="inlineStr"/>
      <c r="W705" s="19" t="inlineStr">
        <is>
          <t>N</t>
        </is>
      </c>
      <c r="X705" s="19" t="inlineStr">
        <is>
          <t>N</t>
        </is>
      </c>
      <c r="Y705" s="19" t="inlineStr">
        <is>
          <t>N</t>
        </is>
      </c>
      <c r="Z705" s="19" t="inlineStr">
        <is>
          <t>N</t>
        </is>
      </c>
      <c r="AA705" s="19" t="inlineStr">
        <is>
          <t>N</t>
        </is>
      </c>
      <c r="AB705" s="19" t="inlineStr">
        <is>
          <t>N</t>
        </is>
      </c>
      <c r="AC705" s="19" t="inlineStr">
        <is>
          <t>N</t>
        </is>
      </c>
      <c r="AE705" s="13" t="n"/>
      <c r="AF705" s="14" t="inlineStr"/>
      <c r="AG705" s="14" t="inlineStr">
        <is>
          <t>Y</t>
        </is>
      </c>
      <c r="AH705" s="14" t="inlineStr"/>
      <c r="AI705" s="14" t="inlineStr"/>
      <c r="AJ705" s="14" t="inlineStr">
        <is>
          <t>Y</t>
        </is>
      </c>
      <c r="AK705" s="14" t="inlineStr"/>
      <c r="AL705" s="14" t="inlineStr"/>
      <c r="AM705" s="14" t="inlineStr"/>
      <c r="AN705" s="14" t="inlineStr"/>
      <c r="AO705" s="14" t="inlineStr"/>
      <c r="AP705" s="14" t="inlineStr"/>
      <c r="AQ705" s="14" t="inlineStr"/>
      <c r="AR705" s="14" t="inlineStr"/>
      <c r="AS705" s="14" t="inlineStr"/>
      <c r="AT705" s="14" t="inlineStr"/>
      <c r="AU705" s="14" t="inlineStr"/>
      <c r="AV705" s="14" t="inlineStr"/>
      <c r="AW705" s="14" t="inlineStr"/>
      <c r="AX705" s="14" t="inlineStr"/>
      <c r="AY705" s="14" t="inlineStr"/>
      <c r="AZ705" s="14" t="inlineStr"/>
      <c r="BA705" s="14" t="inlineStr"/>
      <c r="BB705" s="14" t="inlineStr"/>
      <c r="BC705" s="14" t="inlineStr"/>
      <c r="BD705" s="14" t="inlineStr"/>
      <c r="BE705" s="14" t="inlineStr"/>
      <c r="BF705" s="14" t="inlineStr"/>
      <c r="BG705" s="14" t="inlineStr"/>
      <c r="BH705" s="14" t="inlineStr"/>
      <c r="BI705" s="14" t="inlineStr"/>
      <c r="BJ705" s="14" t="inlineStr"/>
      <c r="BK705" s="14" t="inlineStr"/>
      <c r="BL705" s="14" t="inlineStr"/>
      <c r="BM705" s="14" t="inlineStr"/>
      <c r="BN705" s="14" t="inlineStr"/>
      <c r="BO705" s="14" t="inlineStr"/>
      <c r="BP705" s="14" t="inlineStr"/>
      <c r="BQ705" s="14" t="inlineStr"/>
      <c r="BR705" s="14" t="n"/>
      <c r="BT705" s="13" t="inlineStr">
        <is>
          <t>Norway</t>
        </is>
      </c>
      <c r="BV705" s="13" t="inlineStr">
        <is>
          <t>(Location Message)European resident notes that will be transferred outside of Europe, including to Canada and the United States.（Can be accessed without login）</t>
        </is>
      </c>
      <c r="BW705" s="33" t="inlineStr">
        <is>
          <t>https://www.w3schools.com/about/about_privacy.asp</t>
        </is>
      </c>
      <c r="BX705" s="13" t="inlineStr">
        <is>
          <t>Coding tutorials for a number of different coding languages</t>
        </is>
      </c>
      <c r="CA705" s="19" t="inlineStr">
        <is>
          <t>N</t>
        </is>
      </c>
      <c r="CC705" s="19" t="inlineStr">
        <is>
          <t>N</t>
        </is>
      </c>
      <c r="CF705" s="19" t="inlineStr">
        <is>
          <t>N</t>
        </is>
      </c>
      <c r="CG705" s="19" t="inlineStr">
        <is>
          <t>N</t>
        </is>
      </c>
      <c r="CI705" s="19" t="inlineStr">
        <is>
          <t>N</t>
        </is>
      </c>
      <c r="CJ705" s="19" t="inlineStr">
        <is>
          <t>N</t>
        </is>
      </c>
      <c r="CK705" s="19" t="inlineStr">
        <is>
          <t>N</t>
        </is>
      </c>
      <c r="CL705" s="19" t="inlineStr">
        <is>
          <t>N</t>
        </is>
      </c>
      <c r="CO705" s="19" t="inlineStr">
        <is>
          <t>N</t>
        </is>
      </c>
      <c r="CQ705" s="19" t="inlineStr">
        <is>
          <t>N</t>
        </is>
      </c>
      <c r="CT705" s="19" t="inlineStr">
        <is>
          <t>N</t>
        </is>
      </c>
      <c r="CU705" s="19" t="inlineStr">
        <is>
          <t>N</t>
        </is>
      </c>
      <c r="CW705" s="19" t="inlineStr">
        <is>
          <t>N</t>
        </is>
      </c>
      <c r="CX705" s="19" t="inlineStr">
        <is>
          <t>N</t>
        </is>
      </c>
      <c r="CY705" s="19" t="inlineStr">
        <is>
          <t>N</t>
        </is>
      </c>
      <c r="CZ705" s="19" t="inlineStr">
        <is>
          <t>N</t>
        </is>
      </c>
      <c r="DW705" s="13" t="n"/>
      <c r="DX705" s="22">
        <f>COUNTIF(A:A,A705)</f>
        <v/>
      </c>
      <c r="DZ705" s="19" t="n"/>
      <c r="EA705" s="19" t="n"/>
      <c r="EB705" s="20" t="n"/>
      <c r="EC705" s="20" t="n"/>
      <c r="ED705" s="20" t="n"/>
      <c r="EE705" s="20" t="n"/>
      <c r="EF705" s="20" t="n"/>
      <c r="EG705" s="20" t="n"/>
      <c r="EH705" s="20" t="n"/>
      <c r="EI705" s="20" t="inlineStr">
        <is>
          <t>coding</t>
        </is>
      </c>
      <c r="EJ705" s="22">
        <f>_xlfn.CONCAT(AF705:BQ705)</f>
        <v/>
      </c>
      <c r="EK705" s="20" t="n"/>
      <c r="EL705" s="20" t="n"/>
      <c r="EM705" s="20" t="n"/>
      <c r="EN705" s="20" t="n"/>
    </row>
    <row r="706" ht="102" customHeight="1">
      <c r="A706" s="24" t="inlineStr">
        <is>
          <t>#000362</t>
        </is>
      </c>
      <c r="B706" s="24" t="inlineStr">
        <is>
          <t>Wakelet</t>
        </is>
      </c>
      <c r="C706" s="13" t="inlineStr">
        <is>
          <t>Wakelet</t>
        </is>
      </c>
      <c r="E706" s="15" t="inlineStr">
        <is>
          <t>No</t>
        </is>
      </c>
      <c r="F706" s="25" t="inlineStr">
        <is>
          <t>Low</t>
        </is>
      </c>
      <c r="G706" s="25" t="n"/>
      <c r="H706" s="25" t="n"/>
      <c r="I706" s="25" t="n"/>
      <c r="J706" s="25" t="n"/>
      <c r="K706" s="26" t="n"/>
      <c r="L706" s="26">
        <f>IF(COUNTIF(K:K,K706)=0,"",COUNTIF(K:K,K706))</f>
        <v/>
      </c>
      <c r="M706" s="13" t="inlineStr">
        <is>
          <t>Digital Product</t>
        </is>
      </c>
      <c r="N706" s="13" t="inlineStr">
        <is>
          <t>I_Cloud Service</t>
        </is>
      </c>
      <c r="O706" s="37" t="inlineStr">
        <is>
          <t>https://wakelet.com</t>
        </is>
      </c>
      <c r="P706" s="13">
        <f>COUNTIF(Q706:AC706,"Y")</f>
        <v/>
      </c>
      <c r="R706" s="19" t="inlineStr">
        <is>
          <t>N</t>
        </is>
      </c>
      <c r="S706" s="19" t="inlineStr">
        <is>
          <t>Y</t>
        </is>
      </c>
      <c r="T706" s="19" t="inlineStr">
        <is>
          <t>N</t>
        </is>
      </c>
      <c r="U706" s="19" t="inlineStr">
        <is>
          <t>Y</t>
        </is>
      </c>
      <c r="V706" s="19" t="inlineStr"/>
      <c r="W706" s="19" t="inlineStr">
        <is>
          <t>N</t>
        </is>
      </c>
      <c r="X706" s="19" t="inlineStr">
        <is>
          <t>N</t>
        </is>
      </c>
      <c r="Y706" s="19" t="inlineStr">
        <is>
          <t>N</t>
        </is>
      </c>
      <c r="Z706" s="19" t="inlineStr">
        <is>
          <t>N</t>
        </is>
      </c>
      <c r="AA706" s="19" t="inlineStr">
        <is>
          <t>N</t>
        </is>
      </c>
      <c r="AB706" s="19" t="inlineStr">
        <is>
          <t>N</t>
        </is>
      </c>
      <c r="AC706" s="19" t="inlineStr">
        <is>
          <t>N</t>
        </is>
      </c>
      <c r="AE706" s="13" t="n"/>
      <c r="AF706" s="14" t="n"/>
      <c r="AG706" s="14" t="inlineStr">
        <is>
          <t>Y</t>
        </is>
      </c>
      <c r="AH706" s="14" t="inlineStr">
        <is>
          <t>Y</t>
        </is>
      </c>
      <c r="AI706" s="14" t="n"/>
      <c r="AJ706" s="14" t="inlineStr">
        <is>
          <t>Y</t>
        </is>
      </c>
      <c r="AK706" s="14" t="inlineStr">
        <is>
          <t>Y</t>
        </is>
      </c>
      <c r="AL706" s="14" t="n"/>
      <c r="AM706" s="14" t="n"/>
      <c r="AN706" s="14" t="n"/>
      <c r="AO706" s="14" t="n"/>
      <c r="AP706" s="14" t="n"/>
      <c r="AQ706" s="14" t="n"/>
      <c r="AR706" s="14" t="n"/>
      <c r="AS706" s="14" t="n"/>
      <c r="AT706" s="14" t="n"/>
      <c r="AU706" s="14" t="n"/>
      <c r="AV706" s="14" t="n"/>
      <c r="AW706" s="14" t="n"/>
      <c r="AX706" s="14" t="n"/>
      <c r="AY706" s="14" t="n"/>
      <c r="AZ706" s="14" t="n"/>
      <c r="BA706" s="14" t="n"/>
      <c r="BB706" s="14" t="n"/>
      <c r="BC706" s="14" t="n"/>
      <c r="BD706" s="14" t="n"/>
      <c r="BE706" s="14" t="n"/>
      <c r="BF706" s="14" t="n"/>
      <c r="BG706" s="14" t="n"/>
      <c r="BH706" s="14" t="n"/>
      <c r="BI706" s="14" t="n"/>
      <c r="BJ706" s="14" t="n"/>
      <c r="BK706" s="14" t="n"/>
      <c r="BL706" s="14" t="n"/>
      <c r="BM706" s="14" t="n"/>
      <c r="BN706" s="14" t="n"/>
      <c r="BO706" s="14" t="n"/>
      <c r="BP706" s="14" t="n"/>
      <c r="BQ706" s="14" t="n"/>
      <c r="BR706" s="14" t="n"/>
      <c r="BS706" s="13" t="inlineStr">
        <is>
          <t>manual entry by staff and students</t>
        </is>
      </c>
      <c r="BT706" s="13" t="inlineStr">
        <is>
          <t>USA</t>
        </is>
      </c>
      <c r="BW706" s="33" t="inlineStr">
        <is>
          <t>https://wakelet.com/privacy.html#content_11</t>
        </is>
      </c>
      <c r="BX706" s="13" t="inlineStr">
        <is>
          <t>collaborative bookmarking team
Curating online resources - keeping sources of research in one place orcontributing to collections of media.</t>
        </is>
      </c>
      <c r="BY706" s="13" t="inlineStr">
        <is>
          <t>Will not be able to keep track of their sources or keep digital resources
together in one place.</t>
        </is>
      </c>
      <c r="CA706" s="19" t="inlineStr">
        <is>
          <t>N</t>
        </is>
      </c>
      <c r="CC706" s="19" t="inlineStr">
        <is>
          <t>N</t>
        </is>
      </c>
      <c r="CF706" s="19" t="inlineStr">
        <is>
          <t>N</t>
        </is>
      </c>
      <c r="CG706" s="19" t="inlineStr">
        <is>
          <t>N</t>
        </is>
      </c>
      <c r="CI706" s="19" t="inlineStr">
        <is>
          <t>N</t>
        </is>
      </c>
      <c r="CJ706" s="19" t="inlineStr">
        <is>
          <t>N</t>
        </is>
      </c>
      <c r="CK706" s="19" t="inlineStr">
        <is>
          <t>N</t>
        </is>
      </c>
      <c r="CL706" s="19" t="inlineStr">
        <is>
          <t>N</t>
        </is>
      </c>
      <c r="CO706" s="19" t="inlineStr">
        <is>
          <t>N</t>
        </is>
      </c>
      <c r="CQ706" s="19" t="inlineStr">
        <is>
          <t>N</t>
        </is>
      </c>
      <c r="CT706" s="19" t="inlineStr">
        <is>
          <t>N</t>
        </is>
      </c>
      <c r="CU706" s="19" t="inlineStr">
        <is>
          <t>N</t>
        </is>
      </c>
      <c r="CW706" s="19" t="inlineStr">
        <is>
          <t>N</t>
        </is>
      </c>
      <c r="CX706" s="19" t="inlineStr">
        <is>
          <t>N</t>
        </is>
      </c>
      <c r="CY706" s="19" t="inlineStr">
        <is>
          <t>N</t>
        </is>
      </c>
      <c r="CZ706" s="19" t="inlineStr">
        <is>
          <t>N</t>
        </is>
      </c>
      <c r="DA706" s="13" t="inlineStr">
        <is>
          <t>(Draft)Retained up to 14 days after account is cancelled.</t>
        </is>
      </c>
      <c r="DW706" s="13" t="inlineStr">
        <is>
          <t>student name, email, staff name, email
School email address</t>
        </is>
      </c>
      <c r="DX706" s="22">
        <f>COUNTIF(A:A,A706)</f>
        <v/>
      </c>
      <c r="DZ706" s="19" t="n"/>
      <c r="EA706" s="19" t="n"/>
      <c r="EB706" s="20" t="n"/>
      <c r="EC706" s="20" t="n"/>
      <c r="ED706" s="20" t="n"/>
      <c r="EE706" s="20" t="n"/>
      <c r="EF706" s="20" t="n"/>
      <c r="EG706" s="20" t="n"/>
      <c r="EH706" s="20" t="n"/>
      <c r="EI706" s="20" t="inlineStr">
        <is>
          <t>edu</t>
        </is>
      </c>
      <c r="EJ706" s="22">
        <f>_xlfn.CONCAT(AF706:BQ706)</f>
        <v/>
      </c>
      <c r="EK706" s="20" t="n"/>
      <c r="EL706" s="20" t="n"/>
      <c r="EM706" s="20" t="n"/>
      <c r="EN706" s="20" t="n"/>
    </row>
    <row r="707" ht="135.95" customHeight="1">
      <c r="A707" s="24" t="inlineStr">
        <is>
          <t>#000363</t>
        </is>
      </c>
      <c r="B707" s="24" t="inlineStr">
        <is>
          <t>Weaver PC</t>
        </is>
      </c>
      <c r="D707" s="13" t="inlineStr">
        <is>
          <t>Need to confirm config</t>
        </is>
      </c>
      <c r="E707" s="15" t="inlineStr">
        <is>
          <t>No</t>
        </is>
      </c>
      <c r="F707" s="25" t="inlineStr">
        <is>
          <t>Low</t>
        </is>
      </c>
      <c r="G707" s="25" t="inlineStr">
        <is>
          <t>DIS</t>
        </is>
      </c>
      <c r="H707" s="25" t="inlineStr">
        <is>
          <t>Jeffery</t>
        </is>
      </c>
      <c r="I707" s="25" t="n"/>
      <c r="J707" s="25" t="n"/>
      <c r="K707" s="26" t="n"/>
      <c r="L707" s="26">
        <f>IF(COUNTIF(K:K,K707)=0,"",COUNTIF(K:K,K707))</f>
        <v/>
      </c>
      <c r="M707" s="13" t="inlineStr">
        <is>
          <t>Digital Product</t>
        </is>
      </c>
      <c r="N707" s="13" t="inlineStr">
        <is>
          <t>I_Cloud Service</t>
        </is>
      </c>
      <c r="O707" s="138" t="inlineStr">
        <is>
          <t>https://www.weaver.com.cn/e9/?source=31&amp;kw=PCbiaoti</t>
        </is>
      </c>
      <c r="P707" s="13">
        <f>COUNTIF(Q707:AC707,"Y")</f>
        <v/>
      </c>
      <c r="R707" s="19" t="inlineStr">
        <is>
          <t>N</t>
        </is>
      </c>
      <c r="S707" s="19" t="inlineStr"/>
      <c r="T707" s="19" t="inlineStr">
        <is>
          <t>N</t>
        </is>
      </c>
      <c r="U707" s="19" t="inlineStr"/>
      <c r="V707" s="19" t="inlineStr"/>
      <c r="W707" s="19" t="inlineStr">
        <is>
          <t>N</t>
        </is>
      </c>
      <c r="X707" s="19" t="inlineStr">
        <is>
          <t>N</t>
        </is>
      </c>
      <c r="Y707" s="19" t="inlineStr">
        <is>
          <t>N</t>
        </is>
      </c>
      <c r="Z707" s="19" t="inlineStr">
        <is>
          <t>N</t>
        </is>
      </c>
      <c r="AA707" s="19" t="inlineStr">
        <is>
          <t>Y</t>
        </is>
      </c>
      <c r="AB707" s="19" t="inlineStr">
        <is>
          <t>Y</t>
        </is>
      </c>
      <c r="AC707" s="19" t="inlineStr">
        <is>
          <t>Y</t>
        </is>
      </c>
      <c r="AE707" s="13" t="inlineStr">
        <is>
          <t>SF-Weaver-B1</t>
        </is>
      </c>
      <c r="AF707" s="14" t="n"/>
      <c r="AG707" s="14" t="n"/>
      <c r="AH707" s="14" t="inlineStr">
        <is>
          <t>Y</t>
        </is>
      </c>
      <c r="AI707" s="14" t="n"/>
      <c r="AJ707" s="14" t="n"/>
      <c r="AK707" s="14" t="inlineStr">
        <is>
          <t>Y</t>
        </is>
      </c>
      <c r="AL707" s="14" t="n"/>
      <c r="AM707" s="14" t="n"/>
      <c r="AN707" s="14" t="n"/>
      <c r="AO707" s="14" t="n"/>
      <c r="AP707" s="14" t="n"/>
      <c r="AQ707" s="14" t="n"/>
      <c r="AR707" s="14" t="n"/>
      <c r="AS707" s="14" t="n"/>
      <c r="AT707" s="14" t="n"/>
      <c r="AU707" s="14" t="n"/>
      <c r="AV707" s="14" t="n"/>
      <c r="AW707" s="14" t="n"/>
      <c r="AX707" s="14" t="n"/>
      <c r="AY707" s="14" t="n"/>
      <c r="AZ707" s="14" t="n"/>
      <c r="BA707" s="14" t="n"/>
      <c r="BB707" s="14" t="n"/>
      <c r="BC707" s="14" t="n"/>
      <c r="BD707" s="14" t="n"/>
      <c r="BE707" s="14" t="n"/>
      <c r="BF707" s="14" t="inlineStr">
        <is>
          <t>Y</t>
        </is>
      </c>
      <c r="BG707" s="14" t="n"/>
      <c r="BH707" s="14" t="n"/>
      <c r="BI707" s="14" t="n"/>
      <c r="BJ707" s="14" t="n"/>
      <c r="BK707" s="14" t="n"/>
      <c r="BL707" s="14" t="n"/>
      <c r="BM707" s="14" t="n"/>
      <c r="BN707" s="14" t="n"/>
      <c r="BO707" s="14" t="n"/>
      <c r="BP707" s="14" t="n"/>
      <c r="BQ707" s="14" t="n"/>
      <c r="BR707" s="14" t="n"/>
      <c r="BS707" s="13" t="inlineStr">
        <is>
          <t>API</t>
        </is>
      </c>
      <c r="BT707" s="13" t="inlineStr">
        <is>
          <t>China</t>
        </is>
      </c>
      <c r="BU707" s="13" t="inlineStr">
        <is>
          <t>On Prem</t>
        </is>
      </c>
      <c r="BV707" s="13" t="inlineStr">
        <is>
          <t>API+SQL</t>
        </is>
      </c>
      <c r="BW707" s="33" t="inlineStr">
        <is>
          <t>https://www.weaver.com.cn/e9/?source=31&amp;kw=PCbiaoti</t>
        </is>
      </c>
      <c r="BX707" s="13" t="inlineStr">
        <is>
          <t>Procurement</t>
        </is>
      </c>
      <c r="BZ707" s="13" t="inlineStr">
        <is>
          <t>Y</t>
        </is>
      </c>
      <c r="CA707" s="19" t="inlineStr">
        <is>
          <t>N</t>
        </is>
      </c>
      <c r="CC707" s="19" t="inlineStr">
        <is>
          <t>N</t>
        </is>
      </c>
      <c r="CF707" s="19" t="inlineStr">
        <is>
          <t>N</t>
        </is>
      </c>
      <c r="CG707" s="19" t="inlineStr">
        <is>
          <t>N</t>
        </is>
      </c>
      <c r="CI707" s="19" t="inlineStr">
        <is>
          <t>N</t>
        </is>
      </c>
      <c r="CJ707" s="19" t="inlineStr">
        <is>
          <t>N</t>
        </is>
      </c>
      <c r="CK707" s="19" t="inlineStr">
        <is>
          <t>N</t>
        </is>
      </c>
      <c r="CL707" s="19" t="inlineStr">
        <is>
          <t>N</t>
        </is>
      </c>
      <c r="CN707" s="13" t="inlineStr">
        <is>
          <t>N</t>
        </is>
      </c>
      <c r="CO707" s="19" t="inlineStr">
        <is>
          <t>N</t>
        </is>
      </c>
      <c r="CQ707" s="19" t="inlineStr">
        <is>
          <t>N</t>
        </is>
      </c>
      <c r="CT707" s="19" t="inlineStr">
        <is>
          <t>N</t>
        </is>
      </c>
      <c r="CU707" s="19" t="inlineStr">
        <is>
          <t>N</t>
        </is>
      </c>
      <c r="CW707" s="19" t="inlineStr">
        <is>
          <t>N</t>
        </is>
      </c>
      <c r="CX707" s="19" t="inlineStr">
        <is>
          <t>N</t>
        </is>
      </c>
      <c r="CY707" s="19" t="inlineStr">
        <is>
          <t>N</t>
        </is>
      </c>
      <c r="CZ707" s="19" t="inlineStr">
        <is>
          <t>N</t>
        </is>
      </c>
      <c r="DW707" s="13" t="inlineStr">
        <is>
          <t>?</t>
        </is>
      </c>
      <c r="DX707" s="22">
        <f>COUNTIF(A:A,A707)</f>
        <v/>
      </c>
      <c r="DZ707" s="19" t="n"/>
      <c r="EA707" s="19" t="n"/>
      <c r="EB707" s="14" t="inlineStr">
        <is>
          <t>chenshi.luo@weaver.com.cn</t>
        </is>
      </c>
      <c r="EC707" s="20" t="inlineStr">
        <is>
          <t>+86 18428325474</t>
        </is>
      </c>
      <c r="ED707" s="20" t="n"/>
      <c r="EE707" s="20" t="n"/>
      <c r="EF707" s="20" t="n"/>
      <c r="EG707" s="20" t="n"/>
      <c r="EH707" s="20" t="n"/>
      <c r="EI707" s="20" t="inlineStr">
        <is>
          <t>?tool</t>
        </is>
      </c>
      <c r="EJ707" s="22">
        <f>_xlfn.CONCAT(AF707:BQ707)</f>
        <v/>
      </c>
      <c r="EK707" s="20" t="n"/>
      <c r="EL707" s="20" t="n"/>
      <c r="EM707" s="20" t="n"/>
      <c r="EN707" s="20" t="n"/>
    </row>
    <row r="708" ht="102" customHeight="1">
      <c r="A708" s="24" t="inlineStr">
        <is>
          <t>#000364</t>
        </is>
      </c>
      <c r="B708" s="24" t="inlineStr">
        <is>
          <t>Webhelpdesk PC</t>
        </is>
      </c>
      <c r="C708" s="13" t="inlineStr">
        <is>
          <t>Solarwinds</t>
        </is>
      </c>
      <c r="E708" s="15" t="inlineStr">
        <is>
          <t>No</t>
        </is>
      </c>
      <c r="F708" s="25" t="inlineStr">
        <is>
          <t>Low</t>
        </is>
      </c>
      <c r="G708" s="25" t="n"/>
      <c r="H708" s="25" t="n"/>
      <c r="I708" s="25" t="n"/>
      <c r="J708" s="25" t="n"/>
      <c r="K708" s="26" t="n"/>
      <c r="L708" s="26">
        <f>IF(COUNTIF(K:K,K708)=0,"",COUNTIF(K:K,K708))</f>
        <v/>
      </c>
      <c r="M708" s="13" t="inlineStr">
        <is>
          <t>Digital Product</t>
        </is>
      </c>
      <c r="N708" s="13" t="inlineStr">
        <is>
          <t>I_Website Service</t>
        </is>
      </c>
      <c r="O708" s="37" t="inlineStr">
        <is>
          <t>https://www.webhelpdesk.com</t>
        </is>
      </c>
      <c r="P708" s="13">
        <f>COUNTIF(Q708:AC708,"Y")</f>
        <v/>
      </c>
      <c r="R708" s="19" t="inlineStr">
        <is>
          <t>Y</t>
        </is>
      </c>
      <c r="S708" s="19" t="inlineStr"/>
      <c r="T708" s="19" t="inlineStr">
        <is>
          <t>Y</t>
        </is>
      </c>
      <c r="U708" s="19" t="inlineStr"/>
      <c r="V708" s="19" t="inlineStr"/>
      <c r="W708" s="19" t="inlineStr">
        <is>
          <t>N</t>
        </is>
      </c>
      <c r="X708" s="19" t="inlineStr">
        <is>
          <t>N</t>
        </is>
      </c>
      <c r="Y708" s="19" t="inlineStr">
        <is>
          <t>N</t>
        </is>
      </c>
      <c r="Z708" s="19" t="inlineStr">
        <is>
          <t>N</t>
        </is>
      </c>
      <c r="AA708" s="19" t="inlineStr">
        <is>
          <t>N</t>
        </is>
      </c>
      <c r="AB708" s="19" t="inlineStr">
        <is>
          <t>Y</t>
        </is>
      </c>
      <c r="AC708" s="19" t="inlineStr">
        <is>
          <t>N</t>
        </is>
      </c>
      <c r="AE708" s="13" t="n"/>
      <c r="AF708" s="14" t="n"/>
      <c r="AG708" s="14" t="n"/>
      <c r="AH708" s="14" t="inlineStr">
        <is>
          <t>Y</t>
        </is>
      </c>
      <c r="AI708" s="14" t="n"/>
      <c r="AJ708" s="14" t="n"/>
      <c r="AK708" s="14" t="inlineStr">
        <is>
          <t>Y</t>
        </is>
      </c>
      <c r="AL708" s="14" t="n"/>
      <c r="AM708" s="14" t="n"/>
      <c r="AN708" s="14" t="n"/>
      <c r="AO708" s="14" t="n"/>
      <c r="AP708" s="14" t="n"/>
      <c r="AQ708" s="14" t="n"/>
      <c r="AR708" s="14" t="n"/>
      <c r="AS708" s="14" t="n"/>
      <c r="AT708" s="14" t="n"/>
      <c r="AU708" s="14" t="n"/>
      <c r="AV708" s="14" t="n"/>
      <c r="AW708" s="14" t="n"/>
      <c r="AX708" s="14" t="n"/>
      <c r="AY708" s="14" t="n"/>
      <c r="AZ708" s="14" t="n"/>
      <c r="BA708" s="14" t="n"/>
      <c r="BB708" s="14" t="n"/>
      <c r="BC708" s="14" t="n"/>
      <c r="BD708" s="14" t="n"/>
      <c r="BE708" s="14" t="n"/>
      <c r="BF708" s="14" t="n"/>
      <c r="BG708" s="14" t="n"/>
      <c r="BH708" s="14" t="n"/>
      <c r="BI708" s="14" t="n"/>
      <c r="BJ708" s="14" t="n"/>
      <c r="BK708" s="14" t="n"/>
      <c r="BL708" s="14" t="n"/>
      <c r="BM708" s="14" t="n"/>
      <c r="BN708" s="14" t="n"/>
      <c r="BO708" s="14" t="n"/>
      <c r="BP708" s="14" t="n"/>
      <c r="BQ708" s="14" t="n"/>
      <c r="BR708" s="14" t="n"/>
      <c r="BS708" s="13" t="inlineStr">
        <is>
          <t>?</t>
        </is>
      </c>
      <c r="BT708" s="13" t="inlineStr">
        <is>
          <t>EU</t>
        </is>
      </c>
      <c r="BV708" s="13" t="inlineStr">
        <is>
          <t>(Location)maybe transferred to SolarWinds group companies in US</t>
        </is>
      </c>
      <c r="BW708" s="33" t="inlineStr">
        <is>
          <t>https://www.solarwinds.com/legal/privacy</t>
        </is>
      </c>
      <c r="BX708" s="13" t="inlineStr">
        <is>
          <t>Tool for automatically discover your software and hardware assets, and manage asset assignments, history, and associated service requests</t>
        </is>
      </c>
      <c r="CA708" s="19" t="inlineStr">
        <is>
          <t>N</t>
        </is>
      </c>
      <c r="CC708" s="19" t="inlineStr">
        <is>
          <t>N</t>
        </is>
      </c>
      <c r="CF708" s="19" t="inlineStr">
        <is>
          <t>N</t>
        </is>
      </c>
      <c r="CG708" s="19" t="inlineStr">
        <is>
          <t>N</t>
        </is>
      </c>
      <c r="CI708" s="19" t="inlineStr">
        <is>
          <t>N</t>
        </is>
      </c>
      <c r="CJ708" s="19" t="inlineStr">
        <is>
          <t>N</t>
        </is>
      </c>
      <c r="CK708" s="19" t="inlineStr">
        <is>
          <t>N</t>
        </is>
      </c>
      <c r="CL708" s="19" t="inlineStr">
        <is>
          <t>N</t>
        </is>
      </c>
      <c r="CO708" s="19" t="inlineStr">
        <is>
          <t>N</t>
        </is>
      </c>
      <c r="CQ708" s="19" t="inlineStr">
        <is>
          <t>N</t>
        </is>
      </c>
      <c r="CT708" s="19" t="inlineStr">
        <is>
          <t>N</t>
        </is>
      </c>
      <c r="CU708" s="19" t="inlineStr">
        <is>
          <t>N</t>
        </is>
      </c>
      <c r="CW708" s="19" t="inlineStr">
        <is>
          <t>N</t>
        </is>
      </c>
      <c r="CX708" s="19" t="inlineStr">
        <is>
          <t>N</t>
        </is>
      </c>
      <c r="CY708" s="19" t="inlineStr">
        <is>
          <t>N</t>
        </is>
      </c>
      <c r="CZ708" s="19" t="inlineStr">
        <is>
          <t>N</t>
        </is>
      </c>
      <c r="DW708" s="13" t="inlineStr">
        <is>
          <t>?</t>
        </is>
      </c>
      <c r="DX708" s="22">
        <f>COUNTIF(A:A,A708)</f>
        <v/>
      </c>
      <c r="DZ708" s="19" t="n"/>
      <c r="EA708" s="19" t="n"/>
      <c r="EB708" s="20" t="inlineStr">
        <is>
          <t>depend on locations, detail in the contact form</t>
        </is>
      </c>
      <c r="EC708" s="20" t="inlineStr">
        <is>
          <t>depend on locations, detail in the contact form</t>
        </is>
      </c>
      <c r="ED708" s="43" t="inlineStr">
        <is>
          <t>https://www.webhelpdesk.com/contact-us</t>
        </is>
      </c>
      <c r="EE708" s="43" t="n"/>
      <c r="EF708" s="43" t="n"/>
      <c r="EG708" s="43" t="n"/>
      <c r="EH708" s="43" t="n"/>
      <c r="EI708" s="20" t="inlineStr">
        <is>
          <t>tool</t>
        </is>
      </c>
      <c r="EJ708" s="22">
        <f>_xlfn.CONCAT(AF708:BQ708)</f>
        <v/>
      </c>
      <c r="EK708" s="20" t="n"/>
      <c r="EL708" s="20" t="n"/>
      <c r="EM708" s="20" t="n"/>
      <c r="EN708" s="20" t="n"/>
    </row>
    <row r="709" ht="102" customHeight="1">
      <c r="A709" s="24" t="inlineStr">
        <is>
          <t>#000365</t>
        </is>
      </c>
      <c r="B709" s="24" t="inlineStr">
        <is>
          <t>Wechat</t>
        </is>
      </c>
      <c r="C709" s="13" t="inlineStr">
        <is>
          <t>WeChat</t>
        </is>
      </c>
      <c r="E709" s="15" t="inlineStr">
        <is>
          <t>No</t>
        </is>
      </c>
      <c r="F709" s="25" t="inlineStr">
        <is>
          <t>Med</t>
        </is>
      </c>
      <c r="G709" s="25" t="inlineStr">
        <is>
          <t>Yes</t>
        </is>
      </c>
      <c r="H709" s="25" t="n"/>
      <c r="I709" s="35" t="n">
        <v>4</v>
      </c>
      <c r="J709" s="25" t="n"/>
      <c r="K709" s="26" t="n"/>
      <c r="L709" s="26">
        <f>IF(COUNTIF(K:K,K709)=0,"",COUNTIF(K:K,K709))</f>
        <v/>
      </c>
      <c r="M709" s="13" t="inlineStr">
        <is>
          <t>Digital Product</t>
        </is>
      </c>
      <c r="N709" s="13" t="inlineStr">
        <is>
          <t>I_Mobile App</t>
        </is>
      </c>
      <c r="O709" s="138" t="inlineStr">
        <is>
          <t>https://www.wechat.com/</t>
        </is>
      </c>
      <c r="P709" s="13">
        <f>COUNTIF(Q709:AC709,"Y")</f>
        <v/>
      </c>
      <c r="Q709" s="19" t="inlineStr">
        <is>
          <t>Y</t>
        </is>
      </c>
      <c r="R709" s="19" t="inlineStr">
        <is>
          <t>Y</t>
        </is>
      </c>
      <c r="S709" s="19" t="inlineStr">
        <is>
          <t>Y</t>
        </is>
      </c>
      <c r="T709" s="19" t="inlineStr">
        <is>
          <t>Y</t>
        </is>
      </c>
      <c r="U709" s="19" t="inlineStr"/>
      <c r="V709" s="19" t="inlineStr"/>
      <c r="W709" s="19" t="inlineStr">
        <is>
          <t>N</t>
        </is>
      </c>
      <c r="X709" s="19" t="inlineStr">
        <is>
          <t>N</t>
        </is>
      </c>
      <c r="Y709" s="19" t="inlineStr">
        <is>
          <t>Y</t>
        </is>
      </c>
      <c r="Z709" s="19" t="inlineStr">
        <is>
          <t>Y</t>
        </is>
      </c>
      <c r="AA709" s="19" t="inlineStr">
        <is>
          <t>Y</t>
        </is>
      </c>
      <c r="AB709" s="19" t="inlineStr">
        <is>
          <t>N</t>
        </is>
      </c>
      <c r="AC709" s="19" t="inlineStr">
        <is>
          <t>Y</t>
        </is>
      </c>
      <c r="AE709" s="13" t="n"/>
      <c r="AF709" s="38" t="n"/>
      <c r="AG709" s="38" t="inlineStr">
        <is>
          <t>Y</t>
        </is>
      </c>
      <c r="AH709" s="38" t="inlineStr">
        <is>
          <t>Y</t>
        </is>
      </c>
      <c r="AI709" s="38" t="inlineStr">
        <is>
          <t>Y</t>
        </is>
      </c>
      <c r="AJ709" s="38" t="inlineStr">
        <is>
          <t> </t>
        </is>
      </c>
      <c r="AK709" s="38" t="inlineStr">
        <is>
          <t> </t>
        </is>
      </c>
      <c r="AL709" s="38" t="inlineStr">
        <is>
          <t> </t>
        </is>
      </c>
      <c r="AM709" s="38" t="inlineStr">
        <is>
          <t> </t>
        </is>
      </c>
      <c r="AN709" s="38" t="inlineStr">
        <is>
          <t>Y</t>
        </is>
      </c>
      <c r="AO709" s="38" t="inlineStr">
        <is>
          <t>Y</t>
        </is>
      </c>
      <c r="AP709" s="38" t="inlineStr">
        <is>
          <t>Y</t>
        </is>
      </c>
      <c r="AQ709" s="38" t="inlineStr">
        <is>
          <t> </t>
        </is>
      </c>
      <c r="AR709" s="38" t="inlineStr">
        <is>
          <t> </t>
        </is>
      </c>
      <c r="AS709" s="38" t="inlineStr">
        <is>
          <t> </t>
        </is>
      </c>
      <c r="AT709" s="38" t="inlineStr">
        <is>
          <t>Y</t>
        </is>
      </c>
      <c r="AU709" s="38" t="inlineStr">
        <is>
          <t> </t>
        </is>
      </c>
      <c r="AV709" s="38" t="inlineStr">
        <is>
          <t> </t>
        </is>
      </c>
      <c r="AW709" s="38" t="inlineStr">
        <is>
          <t> </t>
        </is>
      </c>
      <c r="AX709" s="38" t="inlineStr">
        <is>
          <t> </t>
        </is>
      </c>
      <c r="AY709" s="38" t="inlineStr">
        <is>
          <t> </t>
        </is>
      </c>
      <c r="AZ709" s="38" t="inlineStr">
        <is>
          <t> </t>
        </is>
      </c>
      <c r="BA709" s="38" t="inlineStr">
        <is>
          <t> </t>
        </is>
      </c>
      <c r="BB709" s="38" t="inlineStr">
        <is>
          <t> </t>
        </is>
      </c>
      <c r="BC709" s="38" t="inlineStr">
        <is>
          <t>Y</t>
        </is>
      </c>
      <c r="BD709" s="38" t="inlineStr">
        <is>
          <t> </t>
        </is>
      </c>
      <c r="BE709" s="38" t="inlineStr">
        <is>
          <t>Y</t>
        </is>
      </c>
      <c r="BF709" s="38" t="inlineStr">
        <is>
          <t>Y</t>
        </is>
      </c>
      <c r="BG709" s="38" t="inlineStr">
        <is>
          <t> </t>
        </is>
      </c>
      <c r="BH709" s="38" t="inlineStr">
        <is>
          <t> </t>
        </is>
      </c>
      <c r="BI709" s="38" t="inlineStr">
        <is>
          <t>Y</t>
        </is>
      </c>
      <c r="BJ709" s="38" t="inlineStr">
        <is>
          <t> </t>
        </is>
      </c>
      <c r="BK709" s="38" t="inlineStr">
        <is>
          <t> </t>
        </is>
      </c>
      <c r="BL709" s="38" t="inlineStr">
        <is>
          <t> </t>
        </is>
      </c>
      <c r="BM709" s="38" t="inlineStr">
        <is>
          <t> </t>
        </is>
      </c>
      <c r="BN709" s="38" t="inlineStr">
        <is>
          <t> </t>
        </is>
      </c>
      <c r="BO709" s="38" t="inlineStr">
        <is>
          <t> </t>
        </is>
      </c>
      <c r="BP709" s="38" t="inlineStr">
        <is>
          <t> </t>
        </is>
      </c>
      <c r="BQ709" s="38" t="inlineStr">
        <is>
          <t>Y</t>
        </is>
      </c>
      <c r="BR709" s="14" t="n"/>
      <c r="BT709" s="13" t="inlineStr">
        <is>
          <t>China</t>
        </is>
      </c>
      <c r="BW709" s="33" t="inlineStr">
        <is>
          <t>https://www.wechat.com/en/privacy_policy.html</t>
        </is>
      </c>
      <c r="BX709" s="86" t="inlineStr">
        <is>
          <t>Instant communication app.</t>
        </is>
      </c>
      <c r="CA709" s="19" t="inlineStr">
        <is>
          <t>N</t>
        </is>
      </c>
      <c r="CC709" s="19" t="inlineStr">
        <is>
          <t>N</t>
        </is>
      </c>
      <c r="CF709" s="19" t="inlineStr">
        <is>
          <t>N</t>
        </is>
      </c>
      <c r="CG709" s="19" t="inlineStr">
        <is>
          <t>N</t>
        </is>
      </c>
      <c r="CI709" s="19" t="inlineStr">
        <is>
          <t>N</t>
        </is>
      </c>
      <c r="CJ709" s="19" t="inlineStr">
        <is>
          <t>N</t>
        </is>
      </c>
      <c r="CK709" s="19" t="inlineStr">
        <is>
          <t>N</t>
        </is>
      </c>
      <c r="CL709" s="19" t="inlineStr">
        <is>
          <t>N</t>
        </is>
      </c>
      <c r="CO709" s="19" t="inlineStr">
        <is>
          <t>N</t>
        </is>
      </c>
      <c r="CQ709" s="19" t="inlineStr">
        <is>
          <t>N</t>
        </is>
      </c>
      <c r="CT709" s="19" t="inlineStr">
        <is>
          <t>N</t>
        </is>
      </c>
      <c r="CU709" s="19" t="inlineStr">
        <is>
          <t>N</t>
        </is>
      </c>
      <c r="CW709" s="19" t="inlineStr">
        <is>
          <t>N</t>
        </is>
      </c>
      <c r="CX709" s="19" t="inlineStr">
        <is>
          <t>N</t>
        </is>
      </c>
      <c r="CY709" s="19" t="inlineStr">
        <is>
          <t>N</t>
        </is>
      </c>
      <c r="CZ709" s="19" t="inlineStr">
        <is>
          <t>N</t>
        </is>
      </c>
      <c r="DW709" s="13" t="n"/>
      <c r="DX709" s="22">
        <f>COUNTIF(A:A,A709)</f>
        <v/>
      </c>
      <c r="DZ709" s="19" t="n"/>
      <c r="EA709" s="19" t="n"/>
      <c r="EB709" s="20" t="inlineStr">
        <is>
          <t>policy@wechat.com</t>
        </is>
      </c>
      <c r="EC709" s="20" t="n"/>
      <c r="ED709" s="20" t="n"/>
      <c r="EE709" s="20" t="n"/>
      <c r="EF709" s="20" t="n"/>
      <c r="EG709" s="20" t="n"/>
      <c r="EH709" s="20" t="n"/>
      <c r="EI709" s="20" t="inlineStr">
        <is>
          <t>tool</t>
        </is>
      </c>
      <c r="EJ709" s="22">
        <f>_xlfn.CONCAT(AF709:BQ709)</f>
        <v/>
      </c>
      <c r="EK709" s="20" t="n"/>
      <c r="EL709" s="20" t="n"/>
      <c r="EM709" s="20" t="n"/>
      <c r="EN709" s="20" t="n"/>
    </row>
    <row r="710" ht="102" customHeight="1">
      <c r="A710" s="24" t="inlineStr">
        <is>
          <t>#000671</t>
        </is>
      </c>
      <c r="B710" s="13" t="inlineStr">
        <is>
          <t>WeCom</t>
        </is>
      </c>
      <c r="F710" s="25" t="n"/>
      <c r="G710" s="25" t="n"/>
      <c r="H710" s="25" t="n"/>
      <c r="I710" s="25" t="n"/>
      <c r="J710" s="25" t="n"/>
      <c r="L710" s="26">
        <f>IF(COUNTIF(K:K,K710)=0,"",COUNTIF(K:K,K710))</f>
        <v/>
      </c>
      <c r="M710" s="13" t="inlineStr">
        <is>
          <t>Digital Product</t>
        </is>
      </c>
      <c r="N710" s="20" t="inlineStr">
        <is>
          <t>I_Website Service</t>
        </is>
      </c>
      <c r="O710" s="41" t="inlineStr">
        <is>
          <t>https://work.weixin.qq.com/</t>
        </is>
      </c>
      <c r="P710" s="13">
        <f>COUNTIF(Q710:AC710,"Y")</f>
        <v/>
      </c>
      <c r="R710" s="19" t="inlineStr">
        <is>
          <t>Y</t>
        </is>
      </c>
      <c r="S710" s="19" t="inlineStr">
        <is>
          <t>Y</t>
        </is>
      </c>
      <c r="T710" s="19" t="inlineStr">
        <is>
          <t>Y</t>
        </is>
      </c>
      <c r="U710" s="19" t="inlineStr"/>
      <c r="V710" s="19" t="inlineStr"/>
      <c r="W710" s="19" t="inlineStr">
        <is>
          <t>N</t>
        </is>
      </c>
      <c r="X710" s="19" t="inlineStr">
        <is>
          <t>N</t>
        </is>
      </c>
      <c r="Y710" s="19" t="inlineStr">
        <is>
          <t>N</t>
        </is>
      </c>
      <c r="Z710" s="19" t="inlineStr">
        <is>
          <t>N</t>
        </is>
      </c>
      <c r="AA710" s="19" t="inlineStr">
        <is>
          <t>N</t>
        </is>
      </c>
      <c r="AB710" s="19" t="inlineStr">
        <is>
          <t>N</t>
        </is>
      </c>
      <c r="AC710" s="19" t="inlineStr">
        <is>
          <t>N</t>
        </is>
      </c>
      <c r="AE710" s="13" t="n"/>
      <c r="AF710" s="14" t="n"/>
      <c r="AG710" s="14" t="inlineStr">
        <is>
          <t>Y</t>
        </is>
      </c>
      <c r="AH710" s="14" t="inlineStr">
        <is>
          <t>Y</t>
        </is>
      </c>
      <c r="AI710" s="14" t="n"/>
      <c r="AJ710" s="14" t="n"/>
      <c r="AK710" s="14" t="n"/>
      <c r="AL710" s="14" t="n"/>
      <c r="AM710" s="14" t="n"/>
      <c r="AN710" s="14" t="inlineStr">
        <is>
          <t>Y</t>
        </is>
      </c>
      <c r="AO710" s="14" t="n"/>
      <c r="AP710" s="14" t="n"/>
      <c r="AQ710" s="14" t="n"/>
      <c r="AR710" s="14" t="n"/>
      <c r="AS710" s="14" t="n"/>
      <c r="AT710" s="14" t="n"/>
      <c r="AU710" s="14" t="n"/>
      <c r="AV710" s="14" t="n"/>
      <c r="AW710" s="14" t="n"/>
      <c r="AX710" s="14" t="n"/>
      <c r="AY710" s="14" t="n"/>
      <c r="AZ710" s="14" t="n"/>
      <c r="BA710" s="14" t="inlineStr">
        <is>
          <t>Y</t>
        </is>
      </c>
      <c r="BB710" s="14" t="n"/>
      <c r="BC710" s="14" t="n"/>
      <c r="BD710" s="14" t="n"/>
      <c r="BE710" s="14" t="n"/>
      <c r="BF710" s="14" t="n"/>
      <c r="BG710" s="14" t="inlineStr">
        <is>
          <t>Y</t>
        </is>
      </c>
      <c r="BH710" s="14" t="n"/>
      <c r="BI710" s="14" t="n"/>
      <c r="BJ710" s="14" t="n"/>
      <c r="BK710" s="14" t="n"/>
      <c r="BL710" s="14" t="n"/>
      <c r="BM710" s="14" t="n"/>
      <c r="BN710" s="14" t="n"/>
      <c r="BO710" s="14" t="n"/>
      <c r="BP710" s="14" t="n"/>
      <c r="BQ710" s="14" t="n"/>
      <c r="BR710" s="14" t="n"/>
      <c r="BT710" s="13" t="inlineStr">
        <is>
          <t>China</t>
        </is>
      </c>
      <c r="BV710" s="13" t="inlineStr">
        <is>
          <t>(Location)teams around the world will have access to the information</t>
        </is>
      </c>
      <c r="BW710" s="33" t="inlineStr">
        <is>
          <t>https://work.weixin.qq.com/nl/privacy_policy</t>
        </is>
      </c>
      <c r="BX710" s="13" t="inlineStr">
        <is>
          <t>Coms</t>
        </is>
      </c>
      <c r="CA710" s="19" t="inlineStr">
        <is>
          <t>N</t>
        </is>
      </c>
      <c r="CC710" s="19" t="inlineStr">
        <is>
          <t>N</t>
        </is>
      </c>
      <c r="CF710" s="19" t="inlineStr">
        <is>
          <t>N</t>
        </is>
      </c>
      <c r="CG710" s="19" t="inlineStr">
        <is>
          <t>N</t>
        </is>
      </c>
      <c r="CI710" s="19" t="inlineStr">
        <is>
          <t>N</t>
        </is>
      </c>
      <c r="CJ710" s="19" t="inlineStr">
        <is>
          <t>N</t>
        </is>
      </c>
      <c r="CK710" s="19" t="inlineStr">
        <is>
          <t>N</t>
        </is>
      </c>
      <c r="CL710" s="19" t="inlineStr">
        <is>
          <t>N</t>
        </is>
      </c>
      <c r="CO710" s="19" t="inlineStr">
        <is>
          <t>N</t>
        </is>
      </c>
      <c r="CQ710" s="19" t="inlineStr">
        <is>
          <t>N</t>
        </is>
      </c>
      <c r="CT710" s="19" t="inlineStr">
        <is>
          <t>N</t>
        </is>
      </c>
      <c r="CU710" s="19" t="inlineStr">
        <is>
          <t>N</t>
        </is>
      </c>
      <c r="CW710" s="19" t="inlineStr">
        <is>
          <t>N</t>
        </is>
      </c>
      <c r="CX710" s="19" t="inlineStr">
        <is>
          <t>N</t>
        </is>
      </c>
      <c r="CY710" s="19" t="inlineStr">
        <is>
          <t>N</t>
        </is>
      </c>
      <c r="CZ710" s="19" t="inlineStr">
        <is>
          <t>N</t>
        </is>
      </c>
      <c r="DW710" s="13" t="n"/>
      <c r="DX710" s="22">
        <f>COUNTIF(A:A,A710)</f>
        <v/>
      </c>
      <c r="DZ710" s="19" t="n"/>
      <c r="EA710" s="19" t="n"/>
      <c r="EB710" s="20" t="n"/>
      <c r="EC710" s="20" t="n"/>
      <c r="ED710" s="43" t="inlineStr">
        <is>
          <t>https://open.work.weixin.qq.com/help2/pc?person_id=1</t>
        </is>
      </c>
      <c r="EE710" s="43" t="n"/>
      <c r="EF710" s="43" t="n"/>
      <c r="EG710" s="43" t="n"/>
      <c r="EH710" s="43" t="n"/>
      <c r="EI710" s="20" t="inlineStr">
        <is>
          <t>tool</t>
        </is>
      </c>
      <c r="EJ710" s="22">
        <f>_xlfn.CONCAT(AF710:BQ710)</f>
        <v/>
      </c>
      <c r="EK710" s="20" t="n"/>
      <c r="EL710" s="20" t="n"/>
      <c r="EM710" s="20" t="n"/>
      <c r="EN710" s="20" t="n"/>
    </row>
    <row r="711" ht="119.1" customHeight="1">
      <c r="A711" s="24" t="inlineStr">
        <is>
          <t>#000672</t>
        </is>
      </c>
      <c r="B711" s="13" t="inlineStr">
        <is>
          <t>WeDo</t>
        </is>
      </c>
      <c r="C711" s="13" t="inlineStr">
        <is>
          <t>Lego</t>
        </is>
      </c>
      <c r="F711" s="25" t="n"/>
      <c r="G711" s="25" t="n"/>
      <c r="H711" s="25" t="n"/>
      <c r="I711" s="25" t="n"/>
      <c r="J711" s="25" t="n"/>
      <c r="L711" s="26">
        <f>IF(COUNTIF(K:K,K711)=0,"",COUNTIF(K:K,K711))</f>
        <v/>
      </c>
      <c r="M711" s="13" t="inlineStr">
        <is>
          <t>Digital Product</t>
        </is>
      </c>
      <c r="N711" s="13" t="inlineStr">
        <is>
          <t>I_Mobile App</t>
        </is>
      </c>
      <c r="O711" s="21" t="inlineStr">
        <is>
          <t>https://education.lego.com/en-us/downloads/retiredproducts/wedo-2/software</t>
        </is>
      </c>
      <c r="P711" s="13">
        <f>COUNTIF(Q711:AC711,"Y")</f>
        <v/>
      </c>
      <c r="R711" s="19" t="inlineStr">
        <is>
          <t>N</t>
        </is>
      </c>
      <c r="S711" s="19" t="inlineStr">
        <is>
          <t>Y</t>
        </is>
      </c>
      <c r="T711" s="19" t="inlineStr">
        <is>
          <t>Y</t>
        </is>
      </c>
      <c r="U711" s="19" t="inlineStr"/>
      <c r="V711" s="19" t="inlineStr"/>
      <c r="W711" s="19" t="inlineStr">
        <is>
          <t>N</t>
        </is>
      </c>
      <c r="X711" s="19" t="inlineStr">
        <is>
          <t>N</t>
        </is>
      </c>
      <c r="Y711" s="19" t="inlineStr">
        <is>
          <t>N</t>
        </is>
      </c>
      <c r="Z711" s="19" t="inlineStr">
        <is>
          <t>N</t>
        </is>
      </c>
      <c r="AA711" s="19" t="inlineStr">
        <is>
          <t>N</t>
        </is>
      </c>
      <c r="AB711" s="19" t="inlineStr">
        <is>
          <t>Y</t>
        </is>
      </c>
      <c r="AC711" s="19" t="inlineStr">
        <is>
          <t>N</t>
        </is>
      </c>
      <c r="AE711" s="13" t="n"/>
      <c r="AF711" s="14" t="inlineStr"/>
      <c r="AG711" s="14" t="inlineStr">
        <is>
          <t>Y</t>
        </is>
      </c>
      <c r="AH711" s="14" t="inlineStr">
        <is>
          <t>Y</t>
        </is>
      </c>
      <c r="AI711" s="14" t="inlineStr"/>
      <c r="AJ711" s="14" t="inlineStr">
        <is>
          <t>Y</t>
        </is>
      </c>
      <c r="AK711" s="14" t="inlineStr">
        <is>
          <t>Y</t>
        </is>
      </c>
      <c r="AL711" s="14" t="inlineStr"/>
      <c r="AM711" s="14" t="inlineStr"/>
      <c r="AN711" s="14" t="inlineStr"/>
      <c r="AO711" s="14" t="inlineStr"/>
      <c r="AP711" s="14" t="inlineStr"/>
      <c r="AQ711" s="14" t="inlineStr"/>
      <c r="AR711" s="14" t="inlineStr"/>
      <c r="AS711" s="14" t="inlineStr"/>
      <c r="AT711" s="14" t="inlineStr"/>
      <c r="AU711" s="14" t="inlineStr"/>
      <c r="AV711" s="14" t="inlineStr">
        <is>
          <t>Y</t>
        </is>
      </c>
      <c r="AW711" s="14" t="inlineStr">
        <is>
          <t>Y</t>
        </is>
      </c>
      <c r="AX711" s="14" t="inlineStr"/>
      <c r="AY711" s="14" t="inlineStr"/>
      <c r="AZ711" s="14" t="inlineStr"/>
      <c r="BA711" s="14" t="inlineStr"/>
      <c r="BB711" s="14" t="inlineStr"/>
      <c r="BC711" s="14" t="inlineStr"/>
      <c r="BD711" s="14" t="inlineStr"/>
      <c r="BE711" s="14" t="inlineStr"/>
      <c r="BF711" s="14" t="inlineStr"/>
      <c r="BG711" s="14" t="inlineStr">
        <is>
          <t>Y</t>
        </is>
      </c>
      <c r="BH711" s="14" t="inlineStr"/>
      <c r="BI711" s="14" t="inlineStr"/>
      <c r="BJ711" s="14" t="inlineStr"/>
      <c r="BK711" s="14" t="inlineStr"/>
      <c r="BL711" s="14" t="inlineStr"/>
      <c r="BM711" s="14" t="inlineStr"/>
      <c r="BN711" s="14" t="inlineStr"/>
      <c r="BO711" s="14" t="inlineStr"/>
      <c r="BP711" s="14" t="inlineStr"/>
      <c r="BQ711" s="14" t="inlineStr"/>
      <c r="BR711" s="14" t="n"/>
      <c r="BT711" s="13" t="inlineStr">
        <is>
          <t>USA</t>
        </is>
      </c>
      <c r="BW711" s="138" t="inlineStr">
        <is>
          <t>https://education.lego.com/en-us/support/privacy-policy</t>
        </is>
      </c>
      <c r="BX711" s="14" t="inlineStr">
        <is>
          <t>A hands-on, elementary science solution that develops science practices in the classroom through a robot-based learning system.</t>
        </is>
      </c>
      <c r="CA711" s="19" t="inlineStr">
        <is>
          <t>N</t>
        </is>
      </c>
      <c r="CC711" s="19" t="inlineStr">
        <is>
          <t>N</t>
        </is>
      </c>
      <c r="CF711" s="19" t="inlineStr">
        <is>
          <t>N</t>
        </is>
      </c>
      <c r="CG711" s="19" t="inlineStr">
        <is>
          <t>N</t>
        </is>
      </c>
      <c r="CI711" s="19" t="inlineStr">
        <is>
          <t>N</t>
        </is>
      </c>
      <c r="CJ711" s="19" t="inlineStr">
        <is>
          <t>N</t>
        </is>
      </c>
      <c r="CK711" s="19" t="inlineStr">
        <is>
          <t>N</t>
        </is>
      </c>
      <c r="CL711" s="19" t="inlineStr">
        <is>
          <t>N</t>
        </is>
      </c>
      <c r="CO711" s="19" t="inlineStr">
        <is>
          <t>N</t>
        </is>
      </c>
      <c r="CQ711" s="19" t="inlineStr">
        <is>
          <t>N</t>
        </is>
      </c>
      <c r="CT711" s="19" t="inlineStr">
        <is>
          <t>N</t>
        </is>
      </c>
      <c r="CU711" s="19" t="inlineStr">
        <is>
          <t>N</t>
        </is>
      </c>
      <c r="CW711" s="19" t="inlineStr">
        <is>
          <t>N</t>
        </is>
      </c>
      <c r="CX711" s="19" t="inlineStr">
        <is>
          <t>N</t>
        </is>
      </c>
      <c r="CY711" s="19" t="inlineStr">
        <is>
          <t>N</t>
        </is>
      </c>
      <c r="CZ711" s="19" t="inlineStr">
        <is>
          <t>N</t>
        </is>
      </c>
      <c r="DW711" s="13" t="n"/>
      <c r="DX711" s="22">
        <f>COUNTIF(A:A,A711)</f>
        <v/>
      </c>
      <c r="DZ711" s="19" t="n"/>
      <c r="EA711" s="19" t="n"/>
      <c r="EB711" s="20" t="inlineStr">
        <is>
          <t>US:orders@LEGOeducation.us</t>
        </is>
      </c>
      <c r="EC711" s="20" t="inlineStr">
        <is>
          <t>US:800-362-4308</t>
        </is>
      </c>
      <c r="ED711" s="43" t="inlineStr">
        <is>
          <t>https://education.lego.com/en-us/shop/find-distributor</t>
        </is>
      </c>
      <c r="EE711" s="43" t="n"/>
      <c r="EF711" s="43" t="n"/>
      <c r="EG711" s="43" t="n"/>
      <c r="EH711" s="43" t="n"/>
      <c r="EI711" s="20" t="inlineStr">
        <is>
          <t>tool</t>
        </is>
      </c>
      <c r="EJ711" s="22">
        <f>_xlfn.CONCAT(AF711:BQ711)</f>
        <v/>
      </c>
      <c r="EK711" s="20" t="n"/>
      <c r="EL711" s="20" t="n"/>
      <c r="EM711" s="20" t="n"/>
      <c r="EN711" s="20" t="n"/>
    </row>
    <row r="712" ht="170.1" customHeight="1">
      <c r="A712" s="13" t="inlineStr">
        <is>
          <t>#000860</t>
        </is>
      </c>
      <c r="B712" s="14" t="inlineStr">
        <is>
          <t>WeTransfer</t>
        </is>
      </c>
      <c r="O712" s="138" t="inlineStr">
        <is>
          <t>https://wetransfer.com/</t>
        </is>
      </c>
      <c r="S712" s="19" t="inlineStr">
        <is>
          <t>Y</t>
        </is>
      </c>
      <c r="AF712" s="14" t="n"/>
      <c r="AG712" s="14" t="n"/>
      <c r="AH712" s="14" t="n"/>
      <c r="AI712" s="14" t="n"/>
      <c r="AJ712" s="14" t="n"/>
      <c r="AK712" s="14" t="n"/>
      <c r="AL712" s="14" t="n"/>
      <c r="AM712" s="14" t="n"/>
      <c r="AN712" s="14" t="n"/>
      <c r="AO712" s="14" t="n"/>
      <c r="AP712" s="14" t="n"/>
      <c r="AQ712" s="14" t="n"/>
      <c r="AR712" s="14" t="n"/>
      <c r="AS712" s="14" t="n"/>
      <c r="AT712" s="14" t="n"/>
      <c r="AU712" s="14" t="n"/>
      <c r="AV712" s="14" t="n"/>
      <c r="AW712" s="14" t="n"/>
      <c r="AX712" s="14" t="n"/>
      <c r="AY712" s="14" t="n"/>
      <c r="AZ712" s="14" t="n"/>
      <c r="BA712" s="14" t="n"/>
      <c r="BB712" s="14" t="n"/>
      <c r="BC712" s="14" t="n"/>
      <c r="BD712" s="14" t="n"/>
      <c r="BE712" s="14" t="n"/>
      <c r="BF712" s="14" t="n"/>
      <c r="BG712" s="14" t="n"/>
      <c r="BH712" s="14" t="n"/>
      <c r="BI712" s="14" t="n"/>
      <c r="BJ712" s="14" t="n"/>
      <c r="BK712" s="14" t="n"/>
      <c r="BL712" s="14" t="n"/>
      <c r="BM712" s="14" t="n"/>
      <c r="BN712" s="14" t="n"/>
      <c r="BO712" s="14" t="n"/>
      <c r="BP712" s="14" t="n"/>
      <c r="BQ712" s="14" t="n"/>
      <c r="BR712" s="14" t="n"/>
      <c r="BW712" s="138" t="inlineStr">
        <is>
          <t>https://wetransfer.com/documents/WeTransfer_Privacy_Policy_20180508.pdf</t>
        </is>
      </c>
      <c r="BX712" s="13" t="inlineStr">
        <is>
          <t>[Chenghan]Tool for share large files and photos.</t>
        </is>
      </c>
      <c r="DX712" s="20" t="n"/>
      <c r="DZ712" s="19" t="n"/>
      <c r="EA712" s="19" t="n"/>
      <c r="EB712" s="20" t="n"/>
      <c r="EC712" s="20" t="n"/>
      <c r="ED712" s="20" t="n"/>
      <c r="EE712" s="20" t="n"/>
      <c r="EF712" s="20" t="n"/>
      <c r="EG712" s="20" t="n"/>
      <c r="EH712" s="20" t="n"/>
      <c r="EI712" s="20" t="n"/>
      <c r="EJ712" s="20" t="n"/>
      <c r="EK712" s="20" t="n"/>
      <c r="EL712" s="20" t="n"/>
      <c r="EM712" s="20" t="n"/>
      <c r="EN712" s="20" t="n"/>
    </row>
    <row r="713" ht="102" customHeight="1">
      <c r="A713" s="24" t="inlineStr">
        <is>
          <t>#000367</t>
        </is>
      </c>
      <c r="B713" s="24" t="inlineStr">
        <is>
          <t>Whizz Kids Pte Ltd</t>
        </is>
      </c>
      <c r="C713" s="13" t="inlineStr">
        <is>
          <t>Whizz Kids Pte Ltd</t>
        </is>
      </c>
      <c r="E713" s="15" t="inlineStr">
        <is>
          <t>No</t>
        </is>
      </c>
      <c r="F713" s="25" t="inlineStr">
        <is>
          <t>Med</t>
        </is>
      </c>
      <c r="G713" s="25" t="n"/>
      <c r="H713" s="25" t="n"/>
      <c r="I713" s="25" t="n"/>
      <c r="J713" s="25" t="n"/>
      <c r="K713" s="26" t="n"/>
      <c r="L713" s="26">
        <f>IF(COUNTIF(K:K,K713)=0,"",COUNTIF(K:K,K713))</f>
        <v/>
      </c>
      <c r="M713" s="13" t="inlineStr">
        <is>
          <t>Vendor</t>
        </is>
      </c>
      <c r="N713" s="13" t="inlineStr">
        <is>
          <t>V_Vendor</t>
        </is>
      </c>
      <c r="O713" s="138" t="inlineStr">
        <is>
          <t>https://whizzkidz.com.sg/</t>
        </is>
      </c>
      <c r="P713" s="13">
        <f>COUNTIF(Q713:AC713,"Y")</f>
        <v/>
      </c>
      <c r="R713" s="19" t="inlineStr">
        <is>
          <t>N</t>
        </is>
      </c>
      <c r="S713" s="19" t="inlineStr"/>
      <c r="T713" s="19" t="inlineStr">
        <is>
          <t>N</t>
        </is>
      </c>
      <c r="U713" s="19" t="inlineStr"/>
      <c r="V713" s="19" t="inlineStr">
        <is>
          <t>Y</t>
        </is>
      </c>
      <c r="W713" s="19" t="inlineStr">
        <is>
          <t>N</t>
        </is>
      </c>
      <c r="X713" s="19" t="inlineStr">
        <is>
          <t>N</t>
        </is>
      </c>
      <c r="Y713" s="19" t="inlineStr">
        <is>
          <t>N</t>
        </is>
      </c>
      <c r="Z713" s="19" t="inlineStr">
        <is>
          <t>N</t>
        </is>
      </c>
      <c r="AA713" s="19" t="inlineStr">
        <is>
          <t>N</t>
        </is>
      </c>
      <c r="AB713" s="19" t="inlineStr">
        <is>
          <t>N</t>
        </is>
      </c>
      <c r="AC713" s="19" t="inlineStr">
        <is>
          <t>N</t>
        </is>
      </c>
      <c r="AE713" s="13" t="n"/>
      <c r="AF713" s="14" t="n"/>
      <c r="AG713" s="14" t="inlineStr">
        <is>
          <t>Y</t>
        </is>
      </c>
      <c r="AH713" s="14" t="n"/>
      <c r="AI713" s="14" t="inlineStr">
        <is>
          <t>Y</t>
        </is>
      </c>
      <c r="AJ713" s="14" t="n"/>
      <c r="AK713" s="14" t="n"/>
      <c r="AL713" s="14" t="inlineStr">
        <is>
          <t>Y</t>
        </is>
      </c>
      <c r="AM713" s="14" t="n"/>
      <c r="AN713" s="14" t="n"/>
      <c r="AO713" s="14" t="n"/>
      <c r="AP713" s="14" t="n"/>
      <c r="AQ713" s="14" t="n"/>
      <c r="AR713" s="14" t="n"/>
      <c r="AS713" s="14" t="n"/>
      <c r="AT713" s="14" t="inlineStr">
        <is>
          <t>Y</t>
        </is>
      </c>
      <c r="AU713" s="14" t="n"/>
      <c r="AV713" s="14" t="n"/>
      <c r="AW713" s="14" t="n"/>
      <c r="AX713" s="14" t="n"/>
      <c r="AY713" s="14" t="n"/>
      <c r="AZ713" s="14" t="n"/>
      <c r="BA713" s="14" t="n"/>
      <c r="BB713" s="14" t="n"/>
      <c r="BC713" s="14" t="n"/>
      <c r="BD713" s="14" t="n"/>
      <c r="BE713" s="14" t="n"/>
      <c r="BF713" s="14" t="n"/>
      <c r="BG713" s="14" t="n"/>
      <c r="BH713" s="14" t="n"/>
      <c r="BI713" s="14" t="n"/>
      <c r="BJ713" s="14" t="n"/>
      <c r="BK713" s="14" t="n"/>
      <c r="BL713" s="14" t="n"/>
      <c r="BM713" s="14" t="n"/>
      <c r="BN713" s="14" t="inlineStr">
        <is>
          <t>Y</t>
        </is>
      </c>
      <c r="BO713" s="14" t="n"/>
      <c r="BP713" s="14" t="n"/>
      <c r="BQ713" s="14" t="n"/>
      <c r="BR713" s="14" t="n"/>
      <c r="BT713" s="13" t="inlineStr">
        <is>
          <t>Singapore</t>
        </is>
      </c>
      <c r="BW713" s="33" t="inlineStr">
        <is>
          <t>https://whizzkidz.com.sg/terms-conditions/</t>
        </is>
      </c>
      <c r="BX713" s="13" t="inlineStr">
        <is>
          <t>Provision of co- curricular activities</t>
        </is>
      </c>
      <c r="BY713" s="13" t="inlineStr">
        <is>
          <t>May not participate in specific co-curricular activities</t>
        </is>
      </c>
      <c r="CA713" s="19" t="inlineStr">
        <is>
          <t>N</t>
        </is>
      </c>
      <c r="CC713" s="19" t="inlineStr">
        <is>
          <t>N</t>
        </is>
      </c>
      <c r="CF713" s="19" t="inlineStr">
        <is>
          <t>N</t>
        </is>
      </c>
      <c r="CG713" s="19" t="inlineStr">
        <is>
          <t>N</t>
        </is>
      </c>
      <c r="CI713" s="19" t="inlineStr">
        <is>
          <t>N</t>
        </is>
      </c>
      <c r="CJ713" s="19" t="inlineStr">
        <is>
          <t>N</t>
        </is>
      </c>
      <c r="CK713" s="19" t="inlineStr">
        <is>
          <t>N</t>
        </is>
      </c>
      <c r="CL713" s="19" t="inlineStr">
        <is>
          <t>N</t>
        </is>
      </c>
      <c r="CO713" s="19" t="inlineStr">
        <is>
          <t>N</t>
        </is>
      </c>
      <c r="CQ713" s="19" t="inlineStr">
        <is>
          <t>N</t>
        </is>
      </c>
      <c r="CT713" s="19" t="inlineStr">
        <is>
          <t>N</t>
        </is>
      </c>
      <c r="CU713" s="19" t="inlineStr">
        <is>
          <t>N</t>
        </is>
      </c>
      <c r="CW713" s="19" t="inlineStr">
        <is>
          <t>N</t>
        </is>
      </c>
      <c r="CX713" s="19" t="inlineStr">
        <is>
          <t>N</t>
        </is>
      </c>
      <c r="CY713" s="19" t="inlineStr">
        <is>
          <t>N</t>
        </is>
      </c>
      <c r="CZ713" s="19" t="inlineStr">
        <is>
          <t>N</t>
        </is>
      </c>
      <c r="DA713" s="13" t="inlineStr">
        <is>
          <t>(Draft)Retained for one year after the CCA activity</t>
        </is>
      </c>
      <c r="DW713" s="13" t="inlineStr">
        <is>
          <t>Student names, class number, medical information, Parent names, parent email
address</t>
        </is>
      </c>
      <c r="DX713" s="22">
        <f>COUNTIF(A:A,A713)</f>
        <v/>
      </c>
      <c r="DZ713" s="19" t="n"/>
      <c r="EA713" s="19" t="n"/>
      <c r="EB713" s="20" t="inlineStr">
        <is>
          <t>For General Enquiries: info@whizzkidz.com.sg/For Business Enquiries: bizdev@whizzkidz.com.sg</t>
        </is>
      </c>
      <c r="EC713" s="20" t="inlineStr">
        <is>
          <t>(+65) 6271 1478</t>
        </is>
      </c>
      <c r="ED713" s="43" t="inlineStr">
        <is>
          <t>https://whizzkidz.com.sg/contact-us-form/</t>
        </is>
      </c>
      <c r="EE713" s="43" t="n"/>
      <c r="EF713" s="43" t="n"/>
      <c r="EG713" s="43" t="n"/>
      <c r="EH713" s="43" t="n"/>
      <c r="EI713" s="20" t="inlineStr">
        <is>
          <t>CCA</t>
        </is>
      </c>
      <c r="EJ713" s="22">
        <f>_xlfn.CONCAT(AF713:BQ713)</f>
        <v/>
      </c>
      <c r="EK713" s="20" t="n"/>
      <c r="EL713" s="20" t="n"/>
      <c r="EM713" s="20" t="n"/>
      <c r="EN713" s="20" t="n"/>
    </row>
    <row r="714" ht="68.09999999999999" customHeight="1">
      <c r="A714" s="24" t="inlineStr">
        <is>
          <t>#000368</t>
        </is>
      </c>
      <c r="B714" s="24" t="inlineStr">
        <is>
          <t>WIDA MODEL Student Browser PC</t>
        </is>
      </c>
      <c r="C714" s="13" t="inlineStr">
        <is>
          <t>MertiTec inc.</t>
        </is>
      </c>
      <c r="E714" s="15" t="inlineStr">
        <is>
          <t>No</t>
        </is>
      </c>
      <c r="F714" s="25" t="inlineStr">
        <is>
          <t>Low</t>
        </is>
      </c>
      <c r="G714" s="25" t="n"/>
      <c r="H714" s="25" t="n"/>
      <c r="I714" s="25" t="n"/>
      <c r="J714" s="25" t="n"/>
      <c r="K714" s="26" t="n"/>
      <c r="L714" s="26">
        <f>IF(COUNTIF(K:K,K714)=0,"",COUNTIF(K:K,K714))</f>
        <v/>
      </c>
      <c r="M714" s="13" t="inlineStr">
        <is>
          <t>Digital Product</t>
        </is>
      </c>
      <c r="N714" s="13" t="inlineStr">
        <is>
          <t>I_Desktop App</t>
        </is>
      </c>
      <c r="O714" s="37" t="inlineStr">
        <is>
          <t>https://wida-model.metritechtesting.com/Account/</t>
        </is>
      </c>
      <c r="P714" s="13">
        <f>COUNTIF(Q714:AC714,"Y")</f>
        <v/>
      </c>
      <c r="R714" s="19" t="inlineStr">
        <is>
          <t>N</t>
        </is>
      </c>
      <c r="S714" s="19" t="inlineStr">
        <is>
          <t>Y</t>
        </is>
      </c>
      <c r="T714" s="19" t="inlineStr">
        <is>
          <t>N</t>
        </is>
      </c>
      <c r="U714" s="19" t="inlineStr"/>
      <c r="V714" s="19" t="inlineStr"/>
      <c r="W714" s="19" t="inlineStr">
        <is>
          <t>N</t>
        </is>
      </c>
      <c r="X714" s="19" t="inlineStr">
        <is>
          <t>N</t>
        </is>
      </c>
      <c r="Y714" s="19" t="inlineStr">
        <is>
          <t>N</t>
        </is>
      </c>
      <c r="Z714" s="19" t="inlineStr">
        <is>
          <t>N</t>
        </is>
      </c>
      <c r="AA714" s="19" t="inlineStr">
        <is>
          <t>N</t>
        </is>
      </c>
      <c r="AB714" s="19" t="inlineStr">
        <is>
          <t>N</t>
        </is>
      </c>
      <c r="AC714" s="19" t="inlineStr">
        <is>
          <t>N</t>
        </is>
      </c>
      <c r="AE714" s="13" t="n"/>
      <c r="AF714" s="14" t="n"/>
      <c r="AG714" s="14" t="inlineStr">
        <is>
          <t>Y</t>
        </is>
      </c>
      <c r="AH714" s="14" t="inlineStr">
        <is>
          <t>Y</t>
        </is>
      </c>
      <c r="AI714" s="14" t="n"/>
      <c r="AJ714" s="14" t="inlineStr">
        <is>
          <t>Y</t>
        </is>
      </c>
      <c r="AK714" s="14" t="inlineStr">
        <is>
          <t>Y</t>
        </is>
      </c>
      <c r="AL714" s="14" t="n"/>
      <c r="AM714" s="14" t="n"/>
      <c r="AN714" s="14" t="n"/>
      <c r="AO714" s="14" t="n"/>
      <c r="AP714" s="14" t="n"/>
      <c r="AQ714" s="14" t="n"/>
      <c r="AR714" s="14" t="n"/>
      <c r="AS714" s="14" t="n"/>
      <c r="AT714" s="14" t="n"/>
      <c r="AU714" s="14" t="n"/>
      <c r="AV714" s="14" t="n"/>
      <c r="AW714" s="14" t="n"/>
      <c r="AX714" s="14" t="n"/>
      <c r="AY714" s="14" t="n"/>
      <c r="AZ714" s="14" t="n"/>
      <c r="BA714" s="14" t="n"/>
      <c r="BB714" s="14" t="n"/>
      <c r="BC714" s="14" t="n"/>
      <c r="BD714" s="14" t="n"/>
      <c r="BE714" s="14" t="n"/>
      <c r="BF714" s="14" t="n"/>
      <c r="BG714" s="14" t="n"/>
      <c r="BH714" s="14" t="n"/>
      <c r="BI714" s="14" t="n"/>
      <c r="BJ714" s="14" t="n"/>
      <c r="BK714" s="14" t="n"/>
      <c r="BL714" s="14" t="n"/>
      <c r="BM714" s="14" t="n"/>
      <c r="BN714" s="14" t="n"/>
      <c r="BO714" s="14" t="n"/>
      <c r="BP714" s="14" t="n"/>
      <c r="BQ714" s="14" t="n"/>
      <c r="BR714" s="14" t="n"/>
      <c r="BS714" s="13" t="inlineStr">
        <is>
          <t>?</t>
        </is>
      </c>
      <c r="BT714" s="13" t="inlineStr">
        <is>
          <t>Requires Confirmation</t>
        </is>
      </c>
      <c r="BW714" s="33" t="inlineStr">
        <is>
          <t>https://wida.wisc.edu/policies</t>
        </is>
      </c>
      <c r="BX714" s="13" t="inlineStr">
        <is>
          <t>English assessments</t>
        </is>
      </c>
      <c r="CA714" s="19" t="inlineStr">
        <is>
          <t>N</t>
        </is>
      </c>
      <c r="CC714" s="19" t="inlineStr">
        <is>
          <t>N</t>
        </is>
      </c>
      <c r="CF714" s="19" t="inlineStr">
        <is>
          <t>N</t>
        </is>
      </c>
      <c r="CG714" s="19" t="inlineStr">
        <is>
          <t>N</t>
        </is>
      </c>
      <c r="CI714" s="19" t="inlineStr">
        <is>
          <t>N</t>
        </is>
      </c>
      <c r="CJ714" s="19" t="inlineStr">
        <is>
          <t>N</t>
        </is>
      </c>
      <c r="CK714" s="19" t="inlineStr">
        <is>
          <t>N</t>
        </is>
      </c>
      <c r="CL714" s="19" t="inlineStr">
        <is>
          <t>N</t>
        </is>
      </c>
      <c r="CO714" s="19" t="inlineStr">
        <is>
          <t>N</t>
        </is>
      </c>
      <c r="CQ714" s="19" t="inlineStr">
        <is>
          <t>N</t>
        </is>
      </c>
      <c r="CT714" s="19" t="inlineStr">
        <is>
          <t>N</t>
        </is>
      </c>
      <c r="CU714" s="19" t="inlineStr">
        <is>
          <t>N</t>
        </is>
      </c>
      <c r="CW714" s="19" t="inlineStr">
        <is>
          <t>N</t>
        </is>
      </c>
      <c r="CX714" s="19" t="inlineStr">
        <is>
          <t>N</t>
        </is>
      </c>
      <c r="CY714" s="19" t="inlineStr">
        <is>
          <t>N</t>
        </is>
      </c>
      <c r="CZ714" s="19" t="inlineStr">
        <is>
          <t>N</t>
        </is>
      </c>
      <c r="DW714" s="13" t="inlineStr">
        <is>
          <t>?</t>
        </is>
      </c>
      <c r="DX714" s="22">
        <f>COUNTIF(A:A,A714)</f>
        <v/>
      </c>
      <c r="DZ714" s="19" t="n"/>
      <c r="EA714" s="19" t="n"/>
      <c r="EB714" s="20" t="n"/>
      <c r="EC714" s="20" t="inlineStr">
        <is>
          <t xml:space="preserve">
1-800-747-4868/1-217-398-4868</t>
        </is>
      </c>
      <c r="ED714" s="43" t="inlineStr">
        <is>
          <t>https://wida-model.metritechtesting.com/MessageCenter/ContactUs</t>
        </is>
      </c>
      <c r="EE714" s="43" t="n"/>
      <c r="EF714" s="43" t="n"/>
      <c r="EG714" s="43" t="n"/>
      <c r="EH714" s="43" t="n"/>
      <c r="EI714" s="20" t="inlineStr">
        <is>
          <t>language</t>
        </is>
      </c>
      <c r="EJ714" s="22">
        <f>_xlfn.CONCAT(AF714:BQ714)</f>
        <v/>
      </c>
      <c r="EK714" s="20" t="n"/>
      <c r="EL714" s="20" t="n"/>
      <c r="EM714" s="20" t="n"/>
      <c r="EN714" s="20" t="n"/>
    </row>
    <row r="715" ht="17.1" customHeight="1">
      <c r="A715" s="13" t="inlineStr">
        <is>
          <t>#000861</t>
        </is>
      </c>
      <c r="B715" s="14" t="inlineStr">
        <is>
          <t>Widget</t>
        </is>
      </c>
      <c r="N715" s="38" t="inlineStr">
        <is>
          <t>I_Website Service</t>
        </is>
      </c>
      <c r="O715" s="138" t="n"/>
      <c r="S715" s="19" t="inlineStr">
        <is>
          <t>Y</t>
        </is>
      </c>
      <c r="AF715" s="14" t="n"/>
      <c r="AG715" s="14" t="n"/>
      <c r="AH715" s="14" t="n"/>
      <c r="AI715" s="14" t="n"/>
      <c r="AJ715" s="14" t="n"/>
      <c r="AK715" s="14" t="n"/>
      <c r="AL715" s="14" t="n"/>
      <c r="AM715" s="14" t="n"/>
      <c r="AN715" s="14" t="n"/>
      <c r="AO715" s="14" t="n"/>
      <c r="AP715" s="14" t="n"/>
      <c r="AQ715" s="14" t="n"/>
      <c r="AR715" s="14" t="n"/>
      <c r="AS715" s="14" t="n"/>
      <c r="AT715" s="14" t="n"/>
      <c r="AU715" s="14" t="n"/>
      <c r="AV715" s="14" t="n"/>
      <c r="AW715" s="14" t="n"/>
      <c r="AX715" s="14" t="n"/>
      <c r="AY715" s="14" t="n"/>
      <c r="AZ715" s="14" t="n"/>
      <c r="BA715" s="14" t="n"/>
      <c r="BB715" s="14" t="n"/>
      <c r="BC715" s="14" t="n"/>
      <c r="BD715" s="14" t="n"/>
      <c r="BE715" s="14" t="n"/>
      <c r="BF715" s="14" t="n"/>
      <c r="BG715" s="14" t="n"/>
      <c r="BH715" s="14" t="n"/>
      <c r="BI715" s="14" t="n"/>
      <c r="BJ715" s="14" t="n"/>
      <c r="BK715" s="14" t="n"/>
      <c r="BL715" s="14" t="n"/>
      <c r="BM715" s="14" t="n"/>
      <c r="BN715" s="14" t="n"/>
      <c r="BO715" s="14" t="n"/>
      <c r="BP715" s="14" t="n"/>
      <c r="BQ715" s="14" t="n"/>
      <c r="BR715" s="14" t="n"/>
      <c r="BW715" s="138" t="n"/>
      <c r="BX715" s="38" t="inlineStr">
        <is>
          <t>Resource portal</t>
        </is>
      </c>
      <c r="DX715" s="20" t="n"/>
      <c r="DZ715" s="19" t="n"/>
      <c r="EA715" s="19" t="n"/>
      <c r="EB715" s="20" t="n"/>
      <c r="EC715" s="20" t="n"/>
      <c r="ED715" s="20" t="n"/>
      <c r="EE715" s="20" t="n"/>
      <c r="EF715" s="20" t="n"/>
      <c r="EG715" s="20" t="n"/>
      <c r="EH715" s="20" t="n"/>
      <c r="EI715" s="20" t="n"/>
      <c r="EJ715" s="20" t="n"/>
      <c r="EK715" s="20" t="n"/>
      <c r="EL715" s="20" t="n"/>
      <c r="EM715" s="20" t="n"/>
      <c r="EN715" s="20" t="n"/>
    </row>
    <row r="716" ht="84.95" customHeight="1">
      <c r="A716" s="24" t="inlineStr">
        <is>
          <t>#000673</t>
        </is>
      </c>
      <c r="B716" s="13" t="inlineStr">
        <is>
          <t>Widgitonline</t>
        </is>
      </c>
      <c r="F716" s="25" t="n"/>
      <c r="G716" s="25" t="n"/>
      <c r="H716" s="25" t="n"/>
      <c r="I716" s="25" t="n"/>
      <c r="J716" s="25" t="n"/>
      <c r="L716" s="26">
        <f>IF(COUNTIF(K:K,K716)=0,"",COUNTIF(K:K,K716))</f>
        <v/>
      </c>
      <c r="M716" s="13" t="inlineStr">
        <is>
          <t>Digital Product</t>
        </is>
      </c>
      <c r="N716" s="13" t="inlineStr">
        <is>
          <t>I_Website Service</t>
        </is>
      </c>
      <c r="O716" s="41" t="inlineStr">
        <is>
          <t>https://widgitonline.com/</t>
        </is>
      </c>
      <c r="P716" s="13">
        <f>COUNTIF(Q716:AC716,"Y")</f>
        <v/>
      </c>
      <c r="R716" s="19" t="inlineStr">
        <is>
          <t>N</t>
        </is>
      </c>
      <c r="S716" s="19" t="inlineStr"/>
      <c r="T716" s="19" t="inlineStr">
        <is>
          <t>Y</t>
        </is>
      </c>
      <c r="U716" s="19" t="inlineStr"/>
      <c r="V716" s="19" t="inlineStr"/>
      <c r="W716" s="19" t="inlineStr">
        <is>
          <t>N</t>
        </is>
      </c>
      <c r="X716" s="19" t="inlineStr">
        <is>
          <t>N</t>
        </is>
      </c>
      <c r="Y716" s="19" t="inlineStr">
        <is>
          <t>N</t>
        </is>
      </c>
      <c r="Z716" s="19" t="inlineStr">
        <is>
          <t>N</t>
        </is>
      </c>
      <c r="AA716" s="19" t="inlineStr">
        <is>
          <t>N</t>
        </is>
      </c>
      <c r="AB716" s="19" t="inlineStr">
        <is>
          <t>N</t>
        </is>
      </c>
      <c r="AC716" s="19" t="inlineStr">
        <is>
          <t>N</t>
        </is>
      </c>
      <c r="AE716" s="13" t="n"/>
      <c r="AF716" s="14" t="inlineStr"/>
      <c r="AG716" s="14" t="inlineStr"/>
      <c r="AH716" s="14" t="inlineStr">
        <is>
          <t>Y</t>
        </is>
      </c>
      <c r="AI716" s="14" t="inlineStr"/>
      <c r="AJ716" s="14" t="inlineStr"/>
      <c r="AK716" s="14" t="inlineStr">
        <is>
          <t>Y</t>
        </is>
      </c>
      <c r="AL716" s="14" t="inlineStr"/>
      <c r="AM716" s="14" t="inlineStr"/>
      <c r="AN716" s="14" t="inlineStr">
        <is>
          <t>Y</t>
        </is>
      </c>
      <c r="AO716" s="14" t="inlineStr"/>
      <c r="AP716" s="14" t="inlineStr"/>
      <c r="AQ716" s="14" t="inlineStr"/>
      <c r="AR716" s="14" t="inlineStr"/>
      <c r="AS716" s="14" t="inlineStr"/>
      <c r="AT716" s="14" t="inlineStr"/>
      <c r="AU716" s="14" t="inlineStr"/>
      <c r="AV716" s="14" t="inlineStr"/>
      <c r="AW716" s="14" t="inlineStr"/>
      <c r="AX716" s="14" t="inlineStr"/>
      <c r="AY716" s="14" t="inlineStr"/>
      <c r="AZ716" s="14" t="inlineStr"/>
      <c r="BA716" s="14" t="inlineStr"/>
      <c r="BB716" s="14" t="inlineStr"/>
      <c r="BC716" s="14" t="inlineStr"/>
      <c r="BD716" s="14" t="inlineStr"/>
      <c r="BE716" s="14" t="inlineStr"/>
      <c r="BF716" s="14" t="inlineStr"/>
      <c r="BG716" s="14" t="inlineStr"/>
      <c r="BH716" s="14" t="inlineStr"/>
      <c r="BI716" s="14" t="inlineStr"/>
      <c r="BJ716" s="14" t="inlineStr"/>
      <c r="BK716" s="14" t="inlineStr"/>
      <c r="BL716" s="14" t="inlineStr"/>
      <c r="BM716" s="14" t="inlineStr"/>
      <c r="BN716" s="14" t="inlineStr"/>
      <c r="BO716" s="14" t="inlineStr"/>
      <c r="BP716" s="14" t="inlineStr"/>
      <c r="BQ716" s="14" t="inlineStr"/>
      <c r="BR716" s="14" t="n"/>
      <c r="BT716" s="13" t="inlineStr">
        <is>
          <t>UK</t>
        </is>
      </c>
      <c r="BV716" s="13" t="inlineStr">
        <is>
          <t>(Location)information will be transferred to third party mainly in EU and USA</t>
        </is>
      </c>
      <c r="BW716" s="33" t="inlineStr">
        <is>
          <t>https://widgitonline.com/privacypolicy</t>
        </is>
      </c>
      <c r="BX716" s="13" t="inlineStr">
        <is>
          <t>Tool to create both print and interactive materials</t>
        </is>
      </c>
      <c r="CA716" s="19" t="inlineStr">
        <is>
          <t>N</t>
        </is>
      </c>
      <c r="CC716" s="19" t="inlineStr">
        <is>
          <t>N</t>
        </is>
      </c>
      <c r="CF716" s="19" t="inlineStr">
        <is>
          <t>N</t>
        </is>
      </c>
      <c r="CG716" s="19" t="inlineStr">
        <is>
          <t>N</t>
        </is>
      </c>
      <c r="CI716" s="19" t="inlineStr">
        <is>
          <t>N</t>
        </is>
      </c>
      <c r="CJ716" s="19" t="inlineStr">
        <is>
          <t>N</t>
        </is>
      </c>
      <c r="CK716" s="19" t="inlineStr">
        <is>
          <t>N</t>
        </is>
      </c>
      <c r="CL716" s="19" t="inlineStr">
        <is>
          <t>N</t>
        </is>
      </c>
      <c r="CO716" s="19" t="inlineStr">
        <is>
          <t>N</t>
        </is>
      </c>
      <c r="CQ716" s="19" t="inlineStr">
        <is>
          <t>N</t>
        </is>
      </c>
      <c r="CT716" s="19" t="inlineStr">
        <is>
          <t>N</t>
        </is>
      </c>
      <c r="CU716" s="19" t="inlineStr">
        <is>
          <t>N</t>
        </is>
      </c>
      <c r="CW716" s="19" t="inlineStr">
        <is>
          <t>N</t>
        </is>
      </c>
      <c r="CX716" s="19" t="inlineStr">
        <is>
          <t>N</t>
        </is>
      </c>
      <c r="CY716" s="19" t="inlineStr">
        <is>
          <t>N</t>
        </is>
      </c>
      <c r="CZ716" s="19" t="inlineStr">
        <is>
          <t>N</t>
        </is>
      </c>
      <c r="DW716" s="13" t="n"/>
      <c r="DX716" s="22">
        <f>COUNTIF(A:A,A716)</f>
        <v/>
      </c>
      <c r="DZ716" s="19" t="n"/>
      <c r="EA716" s="19" t="n"/>
      <c r="EB716" s="20" t="inlineStr">
        <is>
          <t>for general enquiries: info@widgit.com/for technical support: support@widgit.com</t>
        </is>
      </c>
      <c r="EC716" s="20" t="inlineStr">
        <is>
          <t>(+)44 (0) 1926333680</t>
        </is>
      </c>
      <c r="ED716" s="43" t="inlineStr">
        <is>
          <t>https://docs.widgit.com/widgit-online-help-centre/contact.php</t>
        </is>
      </c>
      <c r="EE716" s="43" t="n"/>
      <c r="EF716" s="43" t="n"/>
      <c r="EG716" s="43" t="n"/>
      <c r="EH716" s="43" t="n"/>
      <c r="EI716" s="20" t="inlineStr">
        <is>
          <t>tool</t>
        </is>
      </c>
      <c r="EJ716" s="22">
        <f>_xlfn.CONCAT(AF716:BQ716)</f>
        <v/>
      </c>
      <c r="EK716" s="20" t="n"/>
      <c r="EL716" s="20" t="n"/>
      <c r="EM716" s="20" t="n"/>
      <c r="EN716" s="20" t="n"/>
    </row>
    <row r="717" ht="102" customHeight="1">
      <c r="A717" s="24" t="inlineStr">
        <is>
          <t>#000369</t>
        </is>
      </c>
      <c r="B717" s="24" t="inlineStr">
        <is>
          <t>Witty Mitty Pte Ltd</t>
        </is>
      </c>
      <c r="C717" s="13" t="inlineStr">
        <is>
          <t>Witty Mitty Pte Ltd</t>
        </is>
      </c>
      <c r="E717" s="15" t="inlineStr">
        <is>
          <t>No</t>
        </is>
      </c>
      <c r="F717" s="25" t="inlineStr">
        <is>
          <t>Med</t>
        </is>
      </c>
      <c r="G717" s="25" t="n"/>
      <c r="H717" s="25" t="n"/>
      <c r="I717" s="25" t="n"/>
      <c r="J717" s="25" t="n"/>
      <c r="K717" s="26" t="n"/>
      <c r="L717" s="26">
        <f>IF(COUNTIF(K:K,K717)=0,"",COUNTIF(K:K,K717))</f>
        <v/>
      </c>
      <c r="M717" s="13" t="inlineStr">
        <is>
          <t>Vendor</t>
        </is>
      </c>
      <c r="N717" s="13" t="inlineStr">
        <is>
          <t>V_Vendor</t>
        </is>
      </c>
      <c r="O717" s="138" t="inlineStr">
        <is>
          <t>https://www.wittymitty.com/</t>
        </is>
      </c>
      <c r="P717" s="13">
        <f>COUNTIF(Q717:AC717,"Y")</f>
        <v/>
      </c>
      <c r="R717" s="19" t="inlineStr">
        <is>
          <t>N</t>
        </is>
      </c>
      <c r="S717" s="19" t="inlineStr"/>
      <c r="T717" s="19" t="inlineStr">
        <is>
          <t>N</t>
        </is>
      </c>
      <c r="U717" s="19" t="inlineStr"/>
      <c r="V717" s="19" t="inlineStr">
        <is>
          <t>Y</t>
        </is>
      </c>
      <c r="W717" s="19" t="inlineStr">
        <is>
          <t>N</t>
        </is>
      </c>
      <c r="X717" s="19" t="inlineStr">
        <is>
          <t>N</t>
        </is>
      </c>
      <c r="Y717" s="19" t="inlineStr">
        <is>
          <t>N</t>
        </is>
      </c>
      <c r="Z717" s="19" t="inlineStr">
        <is>
          <t>N</t>
        </is>
      </c>
      <c r="AA717" s="19" t="inlineStr">
        <is>
          <t>N</t>
        </is>
      </c>
      <c r="AB717" s="19" t="inlineStr">
        <is>
          <t>N</t>
        </is>
      </c>
      <c r="AC717" s="19" t="inlineStr">
        <is>
          <t>N</t>
        </is>
      </c>
      <c r="AE717" s="13" t="n"/>
      <c r="AF717" s="14" t="n"/>
      <c r="AG717" s="14" t="inlineStr">
        <is>
          <t>Y</t>
        </is>
      </c>
      <c r="AH717" s="14" t="n"/>
      <c r="AI717" s="14" t="inlineStr">
        <is>
          <t>Y</t>
        </is>
      </c>
      <c r="AJ717" s="14" t="n"/>
      <c r="AK717" s="14" t="n"/>
      <c r="AL717" s="14" t="inlineStr">
        <is>
          <t>Y</t>
        </is>
      </c>
      <c r="AM717" s="14" t="n"/>
      <c r="AN717" s="14" t="n"/>
      <c r="AO717" s="14" t="n"/>
      <c r="AP717" s="14" t="n"/>
      <c r="AQ717" s="14" t="n"/>
      <c r="AR717" s="14" t="n"/>
      <c r="AS717" s="14" t="n"/>
      <c r="AT717" s="14" t="inlineStr">
        <is>
          <t>Y</t>
        </is>
      </c>
      <c r="AU717" s="14" t="n"/>
      <c r="AV717" s="14" t="n"/>
      <c r="AW717" s="14" t="n"/>
      <c r="AX717" s="14" t="n"/>
      <c r="AY717" s="14" t="n"/>
      <c r="AZ717" s="14" t="n"/>
      <c r="BA717" s="14" t="n"/>
      <c r="BB717" s="14" t="n"/>
      <c r="BC717" s="14" t="n"/>
      <c r="BD717" s="14" t="n"/>
      <c r="BE717" s="14" t="n"/>
      <c r="BF717" s="14" t="n"/>
      <c r="BG717" s="14" t="n"/>
      <c r="BH717" s="14" t="n"/>
      <c r="BI717" s="14" t="n"/>
      <c r="BJ717" s="14" t="n"/>
      <c r="BK717" s="14" t="n"/>
      <c r="BL717" s="14" t="n"/>
      <c r="BM717" s="14" t="n"/>
      <c r="BN717" s="14" t="inlineStr">
        <is>
          <t>Y</t>
        </is>
      </c>
      <c r="BO717" s="14" t="n"/>
      <c r="BP717" s="14" t="n"/>
      <c r="BQ717" s="14" t="n"/>
      <c r="BR717" s="14" t="n"/>
      <c r="BT717" s="13" t="inlineStr">
        <is>
          <t>Singapore</t>
        </is>
      </c>
      <c r="BW717" s="33" t="inlineStr">
        <is>
          <t>https://www.wittymitty.com/privacy-policy</t>
        </is>
      </c>
      <c r="BX717" s="13" t="inlineStr">
        <is>
          <t>Provision of co- curricular activities</t>
        </is>
      </c>
      <c r="BY717" s="13" t="inlineStr">
        <is>
          <t>May not participate in specific co-curricular activities</t>
        </is>
      </c>
      <c r="CA717" s="19" t="inlineStr">
        <is>
          <t>N</t>
        </is>
      </c>
      <c r="CC717" s="19" t="inlineStr">
        <is>
          <t>N</t>
        </is>
      </c>
      <c r="CE717" s="19" t="inlineStr">
        <is>
          <t>Y</t>
        </is>
      </c>
      <c r="CF717" s="19" t="inlineStr">
        <is>
          <t>N</t>
        </is>
      </c>
      <c r="CG717" s="19" t="inlineStr">
        <is>
          <t>N</t>
        </is>
      </c>
      <c r="CI717" s="19" t="inlineStr">
        <is>
          <t>N</t>
        </is>
      </c>
      <c r="CJ717" s="19" t="inlineStr">
        <is>
          <t>N</t>
        </is>
      </c>
      <c r="CK717" s="19" t="inlineStr">
        <is>
          <t>N</t>
        </is>
      </c>
      <c r="CL717" s="19" t="inlineStr">
        <is>
          <t>N</t>
        </is>
      </c>
      <c r="CO717" s="19" t="inlineStr">
        <is>
          <t>N</t>
        </is>
      </c>
      <c r="CQ717" s="19" t="inlineStr">
        <is>
          <t>N</t>
        </is>
      </c>
      <c r="CT717" s="19" t="inlineStr">
        <is>
          <t>N</t>
        </is>
      </c>
      <c r="CU717" s="19" t="inlineStr">
        <is>
          <t>N</t>
        </is>
      </c>
      <c r="CW717" s="19" t="inlineStr">
        <is>
          <t>N</t>
        </is>
      </c>
      <c r="CX717" s="19" t="inlineStr">
        <is>
          <t>N</t>
        </is>
      </c>
      <c r="CY717" s="19" t="inlineStr">
        <is>
          <t>N</t>
        </is>
      </c>
      <c r="CZ717" s="19" t="inlineStr">
        <is>
          <t>N</t>
        </is>
      </c>
      <c r="DA717" s="13" t="inlineStr">
        <is>
          <t>Retained for one year after the CCA activity</t>
        </is>
      </c>
      <c r="DW717" s="13" t="inlineStr">
        <is>
          <t>Student names, class number, medical information, Parent names, parent email
address</t>
        </is>
      </c>
      <c r="DX717" s="22">
        <f>COUNTIF(A:A,A717)</f>
        <v/>
      </c>
      <c r="DY717" s="19" t="inlineStr">
        <is>
          <t>DTA signed August 2021</t>
        </is>
      </c>
      <c r="DZ717" s="19" t="n"/>
      <c r="EA717" s="19" t="n"/>
      <c r="EB717" s="20" t="inlineStr">
        <is>
          <t>ask@wittymitty.com</t>
        </is>
      </c>
      <c r="EC717" s="20" t="n"/>
      <c r="ED717" s="20" t="n"/>
      <c r="EE717" s="20" t="n"/>
      <c r="EF717" s="20" t="n"/>
      <c r="EG717" s="20" t="n"/>
      <c r="EH717" s="20" t="n"/>
      <c r="EI717" s="20" t="inlineStr">
        <is>
          <t>CCA</t>
        </is>
      </c>
      <c r="EJ717" s="22">
        <f>_xlfn.CONCAT(AF717:BQ717)</f>
        <v/>
      </c>
      <c r="EK717" s="20" t="n"/>
      <c r="EL717" s="20" t="n"/>
      <c r="EM717" s="20" t="n"/>
      <c r="EN717" s="20" t="n"/>
    </row>
    <row r="718" ht="68.09999999999999" customHeight="1">
      <c r="A718" s="13" t="inlineStr">
        <is>
          <t>#000862</t>
        </is>
      </c>
      <c r="B718" s="14" t="inlineStr">
        <is>
          <t>Wix</t>
        </is>
      </c>
      <c r="O718" s="138" t="inlineStr">
        <is>
          <t>https://zh.wix.com/</t>
        </is>
      </c>
      <c r="S718" s="19" t="inlineStr">
        <is>
          <t>Y</t>
        </is>
      </c>
      <c r="AF718" s="14" t="n"/>
      <c r="AG718" s="14" t="n"/>
      <c r="AH718" s="14" t="n"/>
      <c r="AI718" s="14" t="n"/>
      <c r="AJ718" s="14" t="n"/>
      <c r="AK718" s="14" t="n"/>
      <c r="AL718" s="14" t="n"/>
      <c r="AM718" s="14" t="n"/>
      <c r="AN718" s="14" t="n"/>
      <c r="AO718" s="14" t="n"/>
      <c r="AP718" s="14" t="n"/>
      <c r="AQ718" s="14" t="n"/>
      <c r="AR718" s="14" t="n"/>
      <c r="AS718" s="14" t="n"/>
      <c r="AT718" s="14" t="n"/>
      <c r="AU718" s="14" t="n"/>
      <c r="AV718" s="14" t="n"/>
      <c r="AW718" s="14" t="n"/>
      <c r="AX718" s="14" t="n"/>
      <c r="AY718" s="14" t="n"/>
      <c r="AZ718" s="14" t="n"/>
      <c r="BA718" s="14" t="n"/>
      <c r="BB718" s="14" t="n"/>
      <c r="BC718" s="14" t="n"/>
      <c r="BD718" s="14" t="n"/>
      <c r="BE718" s="14" t="n"/>
      <c r="BF718" s="14" t="n"/>
      <c r="BG718" s="14" t="n"/>
      <c r="BH718" s="14" t="n"/>
      <c r="BI718" s="14" t="n"/>
      <c r="BJ718" s="14" t="n"/>
      <c r="BK718" s="14" t="n"/>
      <c r="BL718" s="14" t="n"/>
      <c r="BM718" s="14" t="n"/>
      <c r="BN718" s="14" t="n"/>
      <c r="BO718" s="14" t="n"/>
      <c r="BP718" s="14" t="n"/>
      <c r="BQ718" s="14" t="n"/>
      <c r="BR718" s="14" t="n"/>
      <c r="BW718" s="138" t="inlineStr">
        <is>
          <t>https://zh.wix.com/about/privacy</t>
        </is>
      </c>
      <c r="BX718" s="13" t="inlineStr">
        <is>
          <t>[Chenghan]Web design</t>
        </is>
      </c>
      <c r="DX718" s="20" t="n"/>
      <c r="DZ718" s="19" t="n"/>
      <c r="EA718" s="19" t="n"/>
      <c r="EB718" s="20" t="n"/>
      <c r="EC718" s="20" t="n"/>
      <c r="ED718" s="20" t="n"/>
      <c r="EE718" s="20" t="n"/>
      <c r="EF718" s="20" t="n"/>
      <c r="EG718" s="20" t="n"/>
      <c r="EH718" s="20" t="n"/>
      <c r="EI718" s="20" t="n"/>
      <c r="EJ718" s="20" t="n"/>
      <c r="EK718" s="20" t="n"/>
      <c r="EL718" s="20" t="n"/>
      <c r="EM718" s="20" t="n"/>
      <c r="EN718" s="20" t="n"/>
    </row>
    <row r="719" ht="84.95" customHeight="1">
      <c r="A719" s="24" t="inlineStr">
        <is>
          <t>#000370</t>
        </is>
      </c>
      <c r="B719" s="24" t="inlineStr">
        <is>
          <t>WoHui</t>
        </is>
      </c>
      <c r="C719" s="13" t="inlineStr">
        <is>
          <t>DCI</t>
        </is>
      </c>
      <c r="D719" s="13" t="inlineStr">
        <is>
          <t>Need to confirm use across the schools</t>
        </is>
      </c>
      <c r="E719" s="15" t="inlineStr">
        <is>
          <t>Yes</t>
        </is>
      </c>
      <c r="F719" s="25" t="inlineStr">
        <is>
          <t>Med</t>
        </is>
      </c>
      <c r="G719" s="25" t="inlineStr">
        <is>
          <t>DIS</t>
        </is>
      </c>
      <c r="H719" s="25" t="inlineStr">
        <is>
          <t>Mark</t>
        </is>
      </c>
      <c r="I719" s="25" t="n"/>
      <c r="J719" s="25" t="n"/>
      <c r="K719" s="26" t="inlineStr">
        <is>
          <t>DAR00063</t>
        </is>
      </c>
      <c r="L719" s="26">
        <f>IF(COUNTIF(K:K,K719)=0,"",COUNTIF(K:K,K719))</f>
        <v/>
      </c>
      <c r="M719" s="13" t="inlineStr">
        <is>
          <t>Digital Product</t>
        </is>
      </c>
      <c r="N719" s="13" t="inlineStr">
        <is>
          <t>I_Desktop App</t>
        </is>
      </c>
      <c r="O719" s="37" t="inlineStr">
        <is>
          <t>https://www.wohui.co</t>
        </is>
      </c>
      <c r="P719" s="13">
        <f>COUNTIF(Q719:AC719,"Y")</f>
        <v/>
      </c>
      <c r="R719" s="19" t="inlineStr">
        <is>
          <t>Y</t>
        </is>
      </c>
      <c r="S719" s="19" t="inlineStr">
        <is>
          <t>Y</t>
        </is>
      </c>
      <c r="T719" s="19" t="inlineStr">
        <is>
          <t>Y</t>
        </is>
      </c>
      <c r="U719" s="19" t="inlineStr">
        <is>
          <t>Y</t>
        </is>
      </c>
      <c r="V719" s="19" t="inlineStr">
        <is>
          <t>Y</t>
        </is>
      </c>
      <c r="W719" s="19" t="inlineStr">
        <is>
          <t>Y</t>
        </is>
      </c>
      <c r="X719" s="19" t="inlineStr">
        <is>
          <t>N</t>
        </is>
      </c>
      <c r="Y719" s="19" t="inlineStr">
        <is>
          <t>Y</t>
        </is>
      </c>
      <c r="Z719" s="19" t="inlineStr">
        <is>
          <t>Y</t>
        </is>
      </c>
      <c r="AA719" s="19" t="inlineStr">
        <is>
          <t>N</t>
        </is>
      </c>
      <c r="AB719" s="19" t="inlineStr">
        <is>
          <t>N</t>
        </is>
      </c>
      <c r="AC719" s="19" t="inlineStr">
        <is>
          <t>N</t>
        </is>
      </c>
      <c r="AE719" s="13" t="n"/>
      <c r="AF719" s="14" t="inlineStr">
        <is>
          <t>Y</t>
        </is>
      </c>
      <c r="AG719" s="14" t="inlineStr">
        <is>
          <t>Y</t>
        </is>
      </c>
      <c r="AH719" s="14" t="inlineStr">
        <is>
          <t>Y</t>
        </is>
      </c>
      <c r="AI719" s="14" t="n"/>
      <c r="AJ719" s="14" t="inlineStr">
        <is>
          <t>Y</t>
        </is>
      </c>
      <c r="AK719" s="14" t="inlineStr">
        <is>
          <t>Y</t>
        </is>
      </c>
      <c r="AL719" s="14" t="n"/>
      <c r="AM719" s="14" t="n"/>
      <c r="AN719" s="14" t="n"/>
      <c r="AO719" s="14" t="n"/>
      <c r="AP719" s="14" t="n"/>
      <c r="AQ719" s="14" t="n"/>
      <c r="AR719" s="14" t="n"/>
      <c r="AS719" s="14" t="n"/>
      <c r="AT719" s="14" t="inlineStr">
        <is>
          <t>Y</t>
        </is>
      </c>
      <c r="AU719" s="14" t="n"/>
      <c r="AV719" s="14" t="inlineStr">
        <is>
          <t>Y</t>
        </is>
      </c>
      <c r="AW719" s="14" t="n"/>
      <c r="AX719" s="14" t="n"/>
      <c r="AY719" s="14" t="n"/>
      <c r="AZ719" s="14" t="n"/>
      <c r="BA719" s="14" t="n"/>
      <c r="BB719" s="14" t="n"/>
      <c r="BC719" s="14" t="n"/>
      <c r="BD719" s="14" t="inlineStr">
        <is>
          <t>Y</t>
        </is>
      </c>
      <c r="BE719" s="14" t="n"/>
      <c r="BF719" s="14" t="n"/>
      <c r="BG719" s="14" t="n"/>
      <c r="BH719" s="14" t="n"/>
      <c r="BI719" s="14" t="n"/>
      <c r="BJ719" s="14" t="n"/>
      <c r="BK719" s="14" t="n"/>
      <c r="BL719" s="14" t="n"/>
      <c r="BM719" s="14" t="n"/>
      <c r="BN719" s="14" t="n"/>
      <c r="BO719" s="14" t="n"/>
      <c r="BP719" s="14" t="n"/>
      <c r="BQ719" s="14" t="n"/>
      <c r="BR719" s="14" t="n"/>
      <c r="BS719" s="13" t="inlineStr">
        <is>
          <t>Email CSV</t>
        </is>
      </c>
      <c r="BT719" s="13" t="inlineStr">
        <is>
          <t>Hong Kong</t>
        </is>
      </c>
      <c r="BW719" s="33" t="inlineStr">
        <is>
          <t>https://wohuimandarin.com/privacy/</t>
        </is>
      </c>
      <c r="BX719" s="13" t="inlineStr">
        <is>
          <t>Mandarin teaching support tool.</t>
        </is>
      </c>
      <c r="BY719" s="13" t="inlineStr">
        <is>
          <t>Unable to participate in Mandarin programme.</t>
        </is>
      </c>
      <c r="CA719" s="19" t="inlineStr">
        <is>
          <t>N</t>
        </is>
      </c>
      <c r="CC719" s="19" t="inlineStr">
        <is>
          <t>N</t>
        </is>
      </c>
      <c r="CF719" s="19" t="inlineStr">
        <is>
          <t>N</t>
        </is>
      </c>
      <c r="CG719" s="19" t="inlineStr">
        <is>
          <t>N</t>
        </is>
      </c>
      <c r="CI719" s="19" t="inlineStr">
        <is>
          <t>N</t>
        </is>
      </c>
      <c r="CJ719" s="19" t="inlineStr">
        <is>
          <t>N</t>
        </is>
      </c>
      <c r="CK719" s="19" t="inlineStr">
        <is>
          <t>N</t>
        </is>
      </c>
      <c r="CL719" s="19" t="inlineStr">
        <is>
          <t>N</t>
        </is>
      </c>
      <c r="CO719" s="19" t="inlineStr">
        <is>
          <t>N</t>
        </is>
      </c>
      <c r="CQ719" s="19" t="inlineStr">
        <is>
          <t>N</t>
        </is>
      </c>
      <c r="CT719" s="19" t="inlineStr">
        <is>
          <t>N</t>
        </is>
      </c>
      <c r="CU719" s="19" t="inlineStr">
        <is>
          <t>N</t>
        </is>
      </c>
      <c r="CW719" s="19" t="inlineStr">
        <is>
          <t>N</t>
        </is>
      </c>
      <c r="CX719" s="19" t="inlineStr">
        <is>
          <t>N</t>
        </is>
      </c>
      <c r="CY719" s="19" t="inlineStr">
        <is>
          <t>N</t>
        </is>
      </c>
      <c r="CZ719" s="19" t="inlineStr">
        <is>
          <t>N</t>
        </is>
      </c>
      <c r="DA719" s="13" t="inlineStr">
        <is>
          <t>Retained until the student leaves the college</t>
        </is>
      </c>
      <c r="DW719" s="13" t="inlineStr">
        <is>
          <t>Student Name, Email, DOB, UPN, Class and Teacher</t>
        </is>
      </c>
      <c r="DX719" s="22">
        <f>COUNTIF(A:A,A719)</f>
        <v/>
      </c>
      <c r="DZ719" s="19" t="n"/>
      <c r="EA719" s="19" t="n"/>
      <c r="EB719" s="20" t="n"/>
      <c r="EC719" s="20" t="n"/>
      <c r="ED719" s="43" t="n"/>
      <c r="EE719" s="43" t="n"/>
      <c r="EF719" s="43" t="n"/>
      <c r="EG719" s="43" t="n"/>
      <c r="EH719" s="43" t="n"/>
      <c r="EI719" s="20" t="inlineStr">
        <is>
          <t>EIM</t>
        </is>
      </c>
      <c r="EJ719" s="22">
        <f>_xlfn.CONCAT(AF719:BQ719)</f>
        <v/>
      </c>
      <c r="EK719" s="20" t="n"/>
      <c r="EL719" s="20" t="n"/>
      <c r="EM719" s="20" t="n"/>
      <c r="EN719" s="20" t="n"/>
    </row>
    <row r="720" ht="102" customHeight="1">
      <c r="A720" s="24" t="inlineStr">
        <is>
          <t>#000371</t>
        </is>
      </c>
      <c r="B720" s="24" t="inlineStr">
        <is>
          <t>Wonde</t>
        </is>
      </c>
      <c r="E720" s="15" t="inlineStr">
        <is>
          <t>No</t>
        </is>
      </c>
      <c r="F720" s="25" t="inlineStr">
        <is>
          <t>Low</t>
        </is>
      </c>
      <c r="G720" s="25" t="n"/>
      <c r="H720" s="25" t="n"/>
      <c r="I720" s="25" t="n"/>
      <c r="J720" s="25" t="n"/>
      <c r="K720" s="26" t="n"/>
      <c r="L720" s="26">
        <f>IF(COUNTIF(K:K,K720)=0,"",COUNTIF(K:K,K720))</f>
        <v/>
      </c>
      <c r="M720" s="13" t="inlineStr">
        <is>
          <t>Digital Product</t>
        </is>
      </c>
      <c r="N720" s="13" t="inlineStr">
        <is>
          <t>I_Cloud Integration Service</t>
        </is>
      </c>
      <c r="O720" s="37" t="inlineStr">
        <is>
          <t>www.wonde.com</t>
        </is>
      </c>
      <c r="P720" s="13">
        <f>COUNTIF(Q720:AC720,"Y")</f>
        <v/>
      </c>
      <c r="R720" s="19" t="inlineStr">
        <is>
          <t>N</t>
        </is>
      </c>
      <c r="S720" s="19" t="inlineStr">
        <is>
          <t>Y</t>
        </is>
      </c>
      <c r="T720" s="19" t="inlineStr">
        <is>
          <t>Y</t>
        </is>
      </c>
      <c r="U720" s="19" t="inlineStr">
        <is>
          <t>Y</t>
        </is>
      </c>
      <c r="V720" s="19" t="inlineStr">
        <is>
          <t>Y</t>
        </is>
      </c>
      <c r="W720" s="19" t="inlineStr">
        <is>
          <t>N</t>
        </is>
      </c>
      <c r="X720" s="19" t="inlineStr">
        <is>
          <t>N</t>
        </is>
      </c>
      <c r="Y720" s="19" t="inlineStr">
        <is>
          <t>N</t>
        </is>
      </c>
      <c r="Z720" s="19" t="inlineStr">
        <is>
          <t>N</t>
        </is>
      </c>
      <c r="AA720" s="19" t="inlineStr">
        <is>
          <t>N</t>
        </is>
      </c>
      <c r="AB720" s="19" t="inlineStr">
        <is>
          <t>N</t>
        </is>
      </c>
      <c r="AC720" s="19" t="inlineStr">
        <is>
          <t>N</t>
        </is>
      </c>
      <c r="AE720" s="13" t="n"/>
      <c r="AF720" s="14" t="inlineStr">
        <is>
          <t>Y</t>
        </is>
      </c>
      <c r="AG720" s="14" t="inlineStr">
        <is>
          <t>Y</t>
        </is>
      </c>
      <c r="AH720" s="14" t="inlineStr">
        <is>
          <t>Y</t>
        </is>
      </c>
      <c r="AI720" s="14" t="inlineStr">
        <is>
          <t>Y</t>
        </is>
      </c>
      <c r="AJ720" s="14" t="inlineStr">
        <is>
          <t>Y</t>
        </is>
      </c>
      <c r="AK720" s="14" t="inlineStr">
        <is>
          <t>Y</t>
        </is>
      </c>
      <c r="AL720" s="14" t="inlineStr">
        <is>
          <t>Y</t>
        </is>
      </c>
      <c r="AM720" s="14" t="n"/>
      <c r="AN720" s="14" t="n"/>
      <c r="AO720" s="14" t="inlineStr">
        <is>
          <t>Y</t>
        </is>
      </c>
      <c r="AP720" s="14" t="n"/>
      <c r="AQ720" s="14" t="n"/>
      <c r="AR720" s="14" t="n"/>
      <c r="AS720" s="14" t="n"/>
      <c r="AT720" s="14" t="n"/>
      <c r="AU720" s="14" t="inlineStr">
        <is>
          <t>Y</t>
        </is>
      </c>
      <c r="AV720" s="14" t="inlineStr">
        <is>
          <t>Y</t>
        </is>
      </c>
      <c r="AW720" s="14" t="n"/>
      <c r="AX720" s="14" t="n"/>
      <c r="AY720" s="14" t="n"/>
      <c r="AZ720" s="14" t="n"/>
      <c r="BA720" s="14" t="inlineStr">
        <is>
          <t>Y</t>
        </is>
      </c>
      <c r="BB720" s="14" t="inlineStr">
        <is>
          <t>Y</t>
        </is>
      </c>
      <c r="BC720" s="14" t="n"/>
      <c r="BD720" s="14" t="n"/>
      <c r="BE720" s="14" t="n"/>
      <c r="BF720" s="14" t="n"/>
      <c r="BG720" s="14" t="inlineStr">
        <is>
          <t>Y</t>
        </is>
      </c>
      <c r="BH720" s="14" t="n"/>
      <c r="BI720" s="14" t="n"/>
      <c r="BJ720" s="14" t="n"/>
      <c r="BK720" s="14" t="n"/>
      <c r="BL720" s="14" t="n"/>
      <c r="BM720" s="14" t="n"/>
      <c r="BN720" s="14" t="n"/>
      <c r="BO720" s="14" t="n"/>
      <c r="BP720" s="14" t="n"/>
      <c r="BQ720" s="14" t="n"/>
      <c r="BR720" s="14" t="n"/>
      <c r="BS720" s="13" t="inlineStr">
        <is>
          <t>syncs SIMS to GCSEPod, SOCS</t>
        </is>
      </c>
      <c r="BT720" s="13" t="inlineStr">
        <is>
          <t>UK</t>
        </is>
      </c>
      <c r="BW720" s="33" t="inlineStr">
        <is>
          <t>https://wonde.com/privacy-policy</t>
        </is>
      </c>
      <c r="BX720" s="13" t="inlineStr">
        <is>
          <t>automates updates to GCSEPod Student Information System (SIS) allowing simple logins for a teachers and students to access Evolve/Atom leaning/Maestro.
To sign up, participate and transfer information on school sporting events
and outcomes.</t>
        </is>
      </c>
      <c r="BY720" s="13" t="inlineStr">
        <is>
          <t>Students may lose access to vital applications.
Cannot be added to or informed about school sporting events.</t>
        </is>
      </c>
      <c r="CA720" s="19" t="inlineStr">
        <is>
          <t>N</t>
        </is>
      </c>
      <c r="CC720" s="19" t="inlineStr">
        <is>
          <t>N</t>
        </is>
      </c>
      <c r="CF720" s="19" t="inlineStr">
        <is>
          <t>N</t>
        </is>
      </c>
      <c r="CG720" s="19" t="inlineStr">
        <is>
          <t>N</t>
        </is>
      </c>
      <c r="CI720" s="19" t="inlineStr">
        <is>
          <t>N</t>
        </is>
      </c>
      <c r="CJ720" s="19" t="inlineStr">
        <is>
          <t>N</t>
        </is>
      </c>
      <c r="CK720" s="19" t="inlineStr">
        <is>
          <t>N</t>
        </is>
      </c>
      <c r="CL720" s="19" t="inlineStr">
        <is>
          <t>N</t>
        </is>
      </c>
      <c r="CO720" s="19" t="inlineStr">
        <is>
          <t>N</t>
        </is>
      </c>
      <c r="CQ720" s="19" t="inlineStr">
        <is>
          <t>N</t>
        </is>
      </c>
      <c r="CT720" s="19" t="inlineStr">
        <is>
          <t>N</t>
        </is>
      </c>
      <c r="CU720" s="19" t="inlineStr">
        <is>
          <t>N</t>
        </is>
      </c>
      <c r="CW720" s="19" t="inlineStr">
        <is>
          <t>N</t>
        </is>
      </c>
      <c r="CX720" s="19" t="inlineStr">
        <is>
          <t>N</t>
        </is>
      </c>
      <c r="CY720" s="19" t="inlineStr">
        <is>
          <t>N</t>
        </is>
      </c>
      <c r="CZ720" s="19" t="inlineStr">
        <is>
          <t>N</t>
        </is>
      </c>
      <c r="DA720" s="13" t="inlineStr">
        <is>
          <t>Retained Until the student leaves the college</t>
        </is>
      </c>
      <c r="DW720" s="13" t="inlineStr">
        <is>
          <t>Student and Staff basic details, contact information, classes, class memberships
Student name, Gender, Year, Admission and Leaving date, email, UPN, Parent Name, email, phone number.
Staff name, Email, Staff Title
Middleware, pulls ALL parental, staff and student basic details, contact information and timetable/class information from SIMS</t>
        </is>
      </c>
      <c r="DX720" s="22">
        <f>COUNTIF(A:A,A720)</f>
        <v/>
      </c>
      <c r="DZ720" s="19" t="n"/>
      <c r="EA720" s="19" t="n"/>
      <c r="EB720" s="20" t="inlineStr">
        <is>
          <t>hello@wonde.com</t>
        </is>
      </c>
      <c r="EC720" s="20" t="n"/>
      <c r="ED720" s="43" t="inlineStr">
        <is>
          <t>https://www.wonde.com/contacts</t>
        </is>
      </c>
      <c r="EE720" s="43" t="n"/>
      <c r="EF720" s="43" t="n"/>
      <c r="EG720" s="43" t="n"/>
      <c r="EH720" s="43" t="n"/>
      <c r="EI720" s="20" t="inlineStr">
        <is>
          <t>tool</t>
        </is>
      </c>
      <c r="EJ720" s="22">
        <f>_xlfn.CONCAT(AF720:BQ720)</f>
        <v/>
      </c>
      <c r="EK720" s="20" t="n"/>
      <c r="EL720" s="20" t="n"/>
      <c r="EM720" s="20" t="n"/>
      <c r="EN720" s="20" t="n"/>
    </row>
    <row r="721" ht="33.95" customHeight="1">
      <c r="A721" s="24" t="inlineStr">
        <is>
          <t>#000372</t>
        </is>
      </c>
      <c r="B721" s="24" t="inlineStr">
        <is>
          <t>Woofoo</t>
        </is>
      </c>
      <c r="E721" s="15" t="inlineStr">
        <is>
          <t>No</t>
        </is>
      </c>
      <c r="F721" s="25" t="inlineStr">
        <is>
          <t>Low</t>
        </is>
      </c>
      <c r="G721" s="25" t="n"/>
      <c r="H721" s="25" t="n"/>
      <c r="I721" s="25" t="n"/>
      <c r="J721" s="25" t="n"/>
      <c r="K721" s="26" t="n"/>
      <c r="L721" s="26">
        <f>IF(COUNTIF(K:K,K721)=0,"",COUNTIF(K:K,K721))</f>
        <v/>
      </c>
      <c r="M721" s="13" t="inlineStr">
        <is>
          <t>Digital Product</t>
        </is>
      </c>
      <c r="N721" s="13" t="inlineStr">
        <is>
          <t>I_Website Service</t>
        </is>
      </c>
      <c r="O721" s="138" t="n"/>
      <c r="P721" s="13">
        <f>COUNTIF(Q721:AC721,"Y")</f>
        <v/>
      </c>
      <c r="R721" s="19" t="inlineStr">
        <is>
          <t>N</t>
        </is>
      </c>
      <c r="S721" s="19" t="inlineStr"/>
      <c r="T721" s="19" t="inlineStr">
        <is>
          <t>Y</t>
        </is>
      </c>
      <c r="U721" s="19" t="inlineStr"/>
      <c r="V721" s="19" t="inlineStr"/>
      <c r="W721" s="19" t="inlineStr">
        <is>
          <t>N</t>
        </is>
      </c>
      <c r="X721" s="19" t="inlineStr">
        <is>
          <t>Y</t>
        </is>
      </c>
      <c r="Y721" s="19" t="inlineStr">
        <is>
          <t>N</t>
        </is>
      </c>
      <c r="Z721" s="19" t="inlineStr">
        <is>
          <t>N</t>
        </is>
      </c>
      <c r="AA721" s="19" t="inlineStr">
        <is>
          <t>N</t>
        </is>
      </c>
      <c r="AB721" s="19" t="inlineStr">
        <is>
          <t>N</t>
        </is>
      </c>
      <c r="AC721" s="19" t="inlineStr">
        <is>
          <t>N</t>
        </is>
      </c>
      <c r="AE721" s="13" t="n"/>
      <c r="AF721" s="14" t="n"/>
      <c r="AG721" s="14" t="n"/>
      <c r="AH721" s="14" t="n"/>
      <c r="AI721" s="14" t="n"/>
      <c r="AJ721" s="14" t="n"/>
      <c r="AK721" s="14" t="n"/>
      <c r="AL721" s="14" t="n"/>
      <c r="AM721" s="14" t="n"/>
      <c r="AN721" s="14" t="n"/>
      <c r="AO721" s="14" t="n"/>
      <c r="AP721" s="14" t="n"/>
      <c r="AQ721" s="14" t="n"/>
      <c r="AR721" s="14" t="n"/>
      <c r="AS721" s="14" t="n"/>
      <c r="AT721" s="14" t="n"/>
      <c r="AU721" s="14" t="n"/>
      <c r="AV721" s="14" t="n"/>
      <c r="AW721" s="14" t="n"/>
      <c r="AX721" s="14" t="n"/>
      <c r="AY721" s="14" t="n"/>
      <c r="AZ721" s="14" t="n"/>
      <c r="BA721" s="14" t="n"/>
      <c r="BB721" s="14" t="n"/>
      <c r="BC721" s="14" t="n"/>
      <c r="BD721" s="14" t="n"/>
      <c r="BE721" s="14" t="n"/>
      <c r="BF721" s="14" t="n"/>
      <c r="BG721" s="14" t="n"/>
      <c r="BH721" s="14" t="n"/>
      <c r="BI721" s="14" t="n"/>
      <c r="BJ721" s="14" t="n"/>
      <c r="BK721" s="14" t="n"/>
      <c r="BL721" s="14" t="n"/>
      <c r="BM721" s="14" t="n"/>
      <c r="BN721" s="14" t="n"/>
      <c r="BO721" s="14" t="n"/>
      <c r="BP721" s="14" t="n"/>
      <c r="BQ721" s="14" t="n"/>
      <c r="BR721" s="14" t="n"/>
      <c r="BT721" s="13" t="inlineStr">
        <is>
          <t>Singapore</t>
        </is>
      </c>
      <c r="BW721" s="44" t="n"/>
      <c r="CA721" s="19" t="inlineStr">
        <is>
          <t>N</t>
        </is>
      </c>
      <c r="CC721" s="19" t="inlineStr">
        <is>
          <t>N</t>
        </is>
      </c>
      <c r="CF721" s="19" t="inlineStr">
        <is>
          <t>N</t>
        </is>
      </c>
      <c r="CG721" s="19" t="inlineStr">
        <is>
          <t>N</t>
        </is>
      </c>
      <c r="CI721" s="19" t="inlineStr">
        <is>
          <t>N</t>
        </is>
      </c>
      <c r="CJ721" s="19" t="inlineStr">
        <is>
          <t>N</t>
        </is>
      </c>
      <c r="CK721" s="19" t="inlineStr">
        <is>
          <t>N</t>
        </is>
      </c>
      <c r="CL721" s="19" t="inlineStr">
        <is>
          <t>N</t>
        </is>
      </c>
      <c r="CO721" s="19" t="inlineStr">
        <is>
          <t>N</t>
        </is>
      </c>
      <c r="CQ721" s="19" t="inlineStr">
        <is>
          <t>N</t>
        </is>
      </c>
      <c r="CT721" s="19" t="inlineStr">
        <is>
          <t>N</t>
        </is>
      </c>
      <c r="CU721" s="19" t="inlineStr">
        <is>
          <t>N</t>
        </is>
      </c>
      <c r="CW721" s="19" t="inlineStr">
        <is>
          <t>N</t>
        </is>
      </c>
      <c r="CX721" s="19" t="inlineStr">
        <is>
          <t>N</t>
        </is>
      </c>
      <c r="CY721" s="19" t="inlineStr">
        <is>
          <t>N</t>
        </is>
      </c>
      <c r="CZ721" s="19" t="inlineStr">
        <is>
          <t>N</t>
        </is>
      </c>
      <c r="DW721" s="13" t="inlineStr">
        <is>
          <t>?</t>
        </is>
      </c>
      <c r="DX721" s="22">
        <f>COUNTIF(A:A,A721)</f>
        <v/>
      </c>
      <c r="DZ721" s="19" t="n"/>
      <c r="EA721" s="19" t="n"/>
      <c r="EB721" s="20" t="n"/>
      <c r="EC721" s="20" t="n"/>
      <c r="ED721" s="20" t="n"/>
      <c r="EE721" s="20" t="n"/>
      <c r="EF721" s="20" t="n"/>
      <c r="EG721" s="20" t="n"/>
      <c r="EH721" s="20" t="n"/>
      <c r="EI721" s="20" t="n"/>
      <c r="EJ721" s="22">
        <f>_xlfn.CONCAT(AF721:BQ721)</f>
        <v/>
      </c>
      <c r="EK721" s="20" t="n"/>
      <c r="EL721" s="20" t="n"/>
      <c r="EM721" s="20" t="n"/>
      <c r="EN721" s="20" t="n"/>
    </row>
    <row r="722" ht="84.95" customHeight="1">
      <c r="A722" s="13" t="inlineStr">
        <is>
          <t>#000863</t>
        </is>
      </c>
      <c r="B722" s="14" t="inlineStr">
        <is>
          <t>WordFlyers</t>
        </is>
      </c>
      <c r="N722" s="38" t="inlineStr">
        <is>
          <t>I_Website Service</t>
        </is>
      </c>
      <c r="O722" s="138" t="inlineStr">
        <is>
          <t>https://wordflyers.com</t>
        </is>
      </c>
      <c r="S722" s="19" t="inlineStr">
        <is>
          <t>Y</t>
        </is>
      </c>
      <c r="AF722" s="14" t="n"/>
      <c r="AG722" s="14" t="n"/>
      <c r="AH722" s="14" t="n"/>
      <c r="AI722" s="14" t="n"/>
      <c r="AJ722" s="14" t="n"/>
      <c r="AK722" s="14" t="n"/>
      <c r="AL722" s="14" t="n"/>
      <c r="AM722" s="14" t="n"/>
      <c r="AN722" s="14" t="n"/>
      <c r="AO722" s="14" t="n"/>
      <c r="AP722" s="14" t="n"/>
      <c r="AQ722" s="14" t="n"/>
      <c r="AR722" s="14" t="n"/>
      <c r="AS722" s="14" t="n"/>
      <c r="AT722" s="14" t="n"/>
      <c r="AU722" s="14" t="n"/>
      <c r="AV722" s="14" t="n"/>
      <c r="AW722" s="14" t="n"/>
      <c r="AX722" s="14" t="n"/>
      <c r="AY722" s="14" t="n"/>
      <c r="AZ722" s="14" t="n"/>
      <c r="BA722" s="14" t="n"/>
      <c r="BB722" s="14" t="n"/>
      <c r="BC722" s="14" t="n"/>
      <c r="BD722" s="14" t="n"/>
      <c r="BE722" s="14" t="n"/>
      <c r="BF722" s="14" t="n"/>
      <c r="BG722" s="14" t="n"/>
      <c r="BH722" s="14" t="n"/>
      <c r="BI722" s="14" t="n"/>
      <c r="BJ722" s="14" t="n"/>
      <c r="BK722" s="14" t="n"/>
      <c r="BL722" s="14" t="n"/>
      <c r="BM722" s="14" t="n"/>
      <c r="BN722" s="14" t="n"/>
      <c r="BO722" s="14" t="n"/>
      <c r="BP722" s="14" t="n"/>
      <c r="BQ722" s="14" t="n"/>
      <c r="BR722" s="14" t="n"/>
      <c r="BW722" s="138" t="inlineStr">
        <is>
          <t>https://wordflyers.com.au/privacy/</t>
        </is>
      </c>
      <c r="BX722" s="13" t="inlineStr">
        <is>
          <t>[Chenghan]English literature</t>
        </is>
      </c>
      <c r="DX722" s="20" t="n"/>
      <c r="DZ722" s="19" t="n"/>
      <c r="EA722" s="19" t="n"/>
      <c r="EB722" s="20" t="n"/>
      <c r="EC722" s="20" t="n"/>
      <c r="ED722" s="20" t="n"/>
      <c r="EE722" s="20" t="n"/>
      <c r="EF722" s="20" t="n"/>
      <c r="EG722" s="20" t="n"/>
      <c r="EH722" s="20" t="n"/>
      <c r="EI722" s="20" t="n"/>
      <c r="EJ722" s="20" t="n"/>
      <c r="EK722" s="20" t="n"/>
      <c r="EL722" s="20" t="n"/>
      <c r="EM722" s="20" t="n"/>
      <c r="EN722" s="20" t="n"/>
    </row>
    <row r="723" ht="29.25" customHeight="1">
      <c r="A723" s="24" t="inlineStr">
        <is>
          <t>#000373</t>
        </is>
      </c>
      <c r="B723" s="24" t="inlineStr">
        <is>
          <t>World Book Online</t>
        </is>
      </c>
      <c r="C723" s="13" t="inlineStr">
        <is>
          <t>World Book Online</t>
        </is>
      </c>
      <c r="E723" s="15" t="inlineStr">
        <is>
          <t>No</t>
        </is>
      </c>
      <c r="F723" s="25" t="inlineStr">
        <is>
          <t>Low</t>
        </is>
      </c>
      <c r="G723" s="25" t="n"/>
      <c r="H723" s="25" t="n"/>
      <c r="I723" s="25" t="n"/>
      <c r="J723" s="36" t="inlineStr">
        <is>
          <t>#000005</t>
        </is>
      </c>
      <c r="K723" s="26" t="n"/>
      <c r="L723" s="26">
        <f>IF(COUNTIF(K:K,K723)=0,"",COUNTIF(K:K,K723))</f>
        <v/>
      </c>
      <c r="M723" s="13" t="inlineStr">
        <is>
          <t>Digital Product</t>
        </is>
      </c>
      <c r="N723" s="13" t="inlineStr">
        <is>
          <t>I_Website Service</t>
        </is>
      </c>
      <c r="O723" s="37" t="inlineStr">
        <is>
          <t>https://www.worldbookonline.com/wb/Login?ed=wb</t>
        </is>
      </c>
      <c r="P723" s="13">
        <f>COUNTIF(Q723:AC723,"Y")</f>
        <v/>
      </c>
      <c r="R723" s="19" t="inlineStr">
        <is>
          <t>Y</t>
        </is>
      </c>
      <c r="S723" s="19" t="inlineStr">
        <is>
          <t>Y</t>
        </is>
      </c>
      <c r="T723" s="19" t="inlineStr">
        <is>
          <t>N</t>
        </is>
      </c>
      <c r="U723" s="19" t="inlineStr"/>
      <c r="V723" s="19" t="inlineStr"/>
      <c r="W723" s="19" t="inlineStr">
        <is>
          <t>N</t>
        </is>
      </c>
      <c r="X723" s="19" t="inlineStr">
        <is>
          <t>N</t>
        </is>
      </c>
      <c r="Y723" s="19" t="inlineStr">
        <is>
          <t>N</t>
        </is>
      </c>
      <c r="Z723" s="19" t="inlineStr">
        <is>
          <t>N</t>
        </is>
      </c>
      <c r="AA723" s="19" t="inlineStr">
        <is>
          <t>N</t>
        </is>
      </c>
      <c r="AB723" s="19" t="inlineStr">
        <is>
          <t>N</t>
        </is>
      </c>
      <c r="AC723" s="19" t="inlineStr">
        <is>
          <t>N</t>
        </is>
      </c>
      <c r="AE723" s="13" t="n"/>
      <c r="AF723" s="14" t="n"/>
      <c r="AG723" s="14" t="inlineStr">
        <is>
          <t>Y</t>
        </is>
      </c>
      <c r="AH723" s="14" t="n"/>
      <c r="AI723" s="14" t="n"/>
      <c r="AJ723" s="14" t="inlineStr">
        <is>
          <t>Y</t>
        </is>
      </c>
      <c r="AK723" s="14" t="n"/>
      <c r="AL723" s="14" t="n"/>
      <c r="AM723" s="14" t="n"/>
      <c r="AN723" s="14" t="n"/>
      <c r="AO723" s="14" t="n"/>
      <c r="AP723" s="14" t="n"/>
      <c r="AQ723" s="14" t="n"/>
      <c r="AR723" s="14" t="n"/>
      <c r="AS723" s="14" t="n"/>
      <c r="AT723" s="14" t="n"/>
      <c r="AU723" s="14" t="n"/>
      <c r="AV723" s="14" t="n"/>
      <c r="AW723" s="14" t="n"/>
      <c r="AX723" s="14" t="n"/>
      <c r="AY723" s="14" t="n"/>
      <c r="AZ723" s="14" t="n"/>
      <c r="BA723" s="14" t="n"/>
      <c r="BB723" s="14" t="n"/>
      <c r="BC723" s="14" t="n"/>
      <c r="BD723" s="14" t="n"/>
      <c r="BE723" s="14" t="n"/>
      <c r="BF723" s="14" t="n"/>
      <c r="BG723" s="14" t="n"/>
      <c r="BH723" s="14" t="n"/>
      <c r="BI723" s="14" t="n"/>
      <c r="BJ723" s="14" t="n"/>
      <c r="BK723" s="14" t="n"/>
      <c r="BL723" s="14" t="n"/>
      <c r="BM723" s="14" t="n"/>
      <c r="BN723" s="14" t="n"/>
      <c r="BO723" s="14" t="n"/>
      <c r="BP723" s="14" t="n"/>
      <c r="BQ723" s="14" t="n"/>
      <c r="BR723" s="14" t="n"/>
      <c r="BS723" s="13" t="inlineStr">
        <is>
          <t>?</t>
        </is>
      </c>
      <c r="BT723" s="13" t="inlineStr">
        <is>
          <t>USA</t>
        </is>
      </c>
      <c r="BV723" s="13" t="inlineStr">
        <is>
          <t>(Location)consent to transfer of your personal information to any country</t>
        </is>
      </c>
      <c r="BW723" s="33" t="inlineStr">
        <is>
          <t>https://www.worldbook.com/privacy.aspx</t>
        </is>
      </c>
      <c r="BX723" s="13" t="inlineStr">
        <is>
          <t>reading and comprehension</t>
        </is>
      </c>
      <c r="CA723" s="19" t="inlineStr">
        <is>
          <t>N</t>
        </is>
      </c>
      <c r="CC723" s="19" t="inlineStr">
        <is>
          <t>N</t>
        </is>
      </c>
      <c r="CF723" s="19" t="inlineStr">
        <is>
          <t>N</t>
        </is>
      </c>
      <c r="CG723" s="19" t="inlineStr">
        <is>
          <t>N</t>
        </is>
      </c>
      <c r="CI723" s="19" t="inlineStr">
        <is>
          <t>N</t>
        </is>
      </c>
      <c r="CJ723" s="19" t="inlineStr">
        <is>
          <t>N</t>
        </is>
      </c>
      <c r="CK723" s="19" t="inlineStr">
        <is>
          <t>N</t>
        </is>
      </c>
      <c r="CL723" s="19" t="inlineStr">
        <is>
          <t>N</t>
        </is>
      </c>
      <c r="CO723" s="19" t="inlineStr">
        <is>
          <t>N</t>
        </is>
      </c>
      <c r="CQ723" s="19" t="inlineStr">
        <is>
          <t>N</t>
        </is>
      </c>
      <c r="CT723" s="19" t="inlineStr">
        <is>
          <t>N</t>
        </is>
      </c>
      <c r="CU723" s="19" t="inlineStr">
        <is>
          <t>N</t>
        </is>
      </c>
      <c r="CW723" s="19" t="inlineStr">
        <is>
          <t>N</t>
        </is>
      </c>
      <c r="CX723" s="19" t="inlineStr">
        <is>
          <t>N</t>
        </is>
      </c>
      <c r="CY723" s="19" t="inlineStr">
        <is>
          <t>N</t>
        </is>
      </c>
      <c r="CZ723" s="19" t="inlineStr">
        <is>
          <t>N</t>
        </is>
      </c>
      <c r="DW723" s="13" t="inlineStr">
        <is>
          <t>Student account with email</t>
        </is>
      </c>
      <c r="DX723" s="22">
        <f>COUNTIF(A:A,A723)</f>
        <v/>
      </c>
      <c r="DZ723" s="19" t="n"/>
      <c r="EA723" s="19" t="n"/>
      <c r="EB723" s="20" t="inlineStr">
        <is>
          <t>Email (Print): customerservice@worldbook.com/Email (Digital): wboltech@worldbook.com</t>
        </is>
      </c>
      <c r="EC723" s="20" t="inlineStr">
        <is>
          <t>US: 800-975-3250/Canada: 800-837-5365</t>
        </is>
      </c>
      <c r="ED723" s="43" t="inlineStr">
        <is>
          <t>https://www.worldbook.com/contact-us.aspx</t>
        </is>
      </c>
      <c r="EE723" s="43" t="n"/>
      <c r="EF723" s="43" t="n"/>
      <c r="EG723" s="43" t="n"/>
      <c r="EH723" s="43" t="n"/>
      <c r="EI723" s="20" t="inlineStr">
        <is>
          <t>language</t>
        </is>
      </c>
      <c r="EJ723" s="22">
        <f>_xlfn.CONCAT(AF723:BQ723)</f>
        <v/>
      </c>
      <c r="EK723" s="20" t="n"/>
      <c r="EL723" s="20" t="n"/>
      <c r="EM723" s="20" t="n"/>
      <c r="EN723" s="20" t="n"/>
    </row>
    <row r="724" ht="231" customHeight="1">
      <c r="A724" s="24" t="inlineStr">
        <is>
          <t>#000374</t>
        </is>
      </c>
      <c r="B724" s="24" t="inlineStr">
        <is>
          <t>WTS</t>
        </is>
      </c>
      <c r="E724" s="15" t="inlineStr">
        <is>
          <t>No</t>
        </is>
      </c>
      <c r="F724" s="25" t="inlineStr">
        <is>
          <t>Low</t>
        </is>
      </c>
      <c r="G724" s="25" t="n"/>
      <c r="H724" s="25" t="n"/>
      <c r="I724" s="25" t="n"/>
      <c r="J724" s="25" t="n"/>
      <c r="K724" s="26" t="n"/>
      <c r="L724" s="26">
        <f>IF(COUNTIF(K:K,K724)=0,"",COUNTIF(K:K,K724))</f>
        <v/>
      </c>
      <c r="M724" s="13" t="inlineStr">
        <is>
          <t>Vendor</t>
        </is>
      </c>
      <c r="N724" s="13" t="inlineStr">
        <is>
          <t>V_Vendor</t>
        </is>
      </c>
      <c r="O724" s="138" t="inlineStr">
        <is>
          <t>https://schoolbus.solutions/</t>
        </is>
      </c>
      <c r="P724" s="13">
        <f>COUNTIF(Q724:AC724,"Y")</f>
        <v/>
      </c>
      <c r="R724" s="19" t="inlineStr">
        <is>
          <t>N</t>
        </is>
      </c>
      <c r="S724" s="19" t="inlineStr"/>
      <c r="T724" s="19" t="inlineStr">
        <is>
          <t>N</t>
        </is>
      </c>
      <c r="U724" s="19" t="inlineStr"/>
      <c r="V724" s="19" t="inlineStr">
        <is>
          <t>Y</t>
        </is>
      </c>
      <c r="W724" s="19" t="inlineStr">
        <is>
          <t>N</t>
        </is>
      </c>
      <c r="X724" s="19" t="inlineStr">
        <is>
          <t>N</t>
        </is>
      </c>
      <c r="Y724" s="19" t="inlineStr">
        <is>
          <t>N</t>
        </is>
      </c>
      <c r="Z724" s="19" t="inlineStr">
        <is>
          <t>N</t>
        </is>
      </c>
      <c r="AA724" s="19" t="inlineStr">
        <is>
          <t>N</t>
        </is>
      </c>
      <c r="AB724" s="19" t="inlineStr">
        <is>
          <t>N</t>
        </is>
      </c>
      <c r="AC724" s="19" t="inlineStr">
        <is>
          <t>N</t>
        </is>
      </c>
      <c r="AE724" s="13" t="n"/>
      <c r="AF724" s="14" t="n"/>
      <c r="AG724" s="14" t="n"/>
      <c r="AH724" s="14" t="n"/>
      <c r="AI724" s="14" t="inlineStr">
        <is>
          <t>Y</t>
        </is>
      </c>
      <c r="AJ724" s="14" t="n"/>
      <c r="AK724" s="14" t="n"/>
      <c r="AL724" s="14" t="n"/>
      <c r="AM724" s="14" t="n"/>
      <c r="AN724" s="14" t="n"/>
      <c r="AO724" s="14" t="inlineStr">
        <is>
          <t>Y</t>
        </is>
      </c>
      <c r="AP724" s="14" t="n"/>
      <c r="AQ724" s="14" t="n"/>
      <c r="AR724" s="14" t="n"/>
      <c r="AS724" s="14" t="n"/>
      <c r="AT724" s="14" t="n"/>
      <c r="AU724" s="14" t="n"/>
      <c r="AV724" s="14" t="n"/>
      <c r="AW724" s="14" t="n"/>
      <c r="AX724" s="14" t="n"/>
      <c r="AY724" s="14" t="n"/>
      <c r="AZ724" s="14" t="n"/>
      <c r="BA724" s="14" t="n"/>
      <c r="BB724" s="14" t="inlineStr">
        <is>
          <t>Y</t>
        </is>
      </c>
      <c r="BC724" s="14" t="n"/>
      <c r="BD724" s="14" t="n"/>
      <c r="BE724" s="14" t="n"/>
      <c r="BF724" s="14" t="n"/>
      <c r="BG724" s="14" t="n"/>
      <c r="BH724" s="14" t="n"/>
      <c r="BI724" s="14" t="n"/>
      <c r="BJ724" s="14" t="n"/>
      <c r="BK724" s="14" t="n"/>
      <c r="BL724" s="14" t="n"/>
      <c r="BM724" s="14" t="n"/>
      <c r="BN724" s="14" t="n"/>
      <c r="BO724" s="14" t="n"/>
      <c r="BP724" s="14" t="n"/>
      <c r="BQ724" s="14" t="n"/>
      <c r="BR724" s="14" t="n"/>
      <c r="BT724" s="13" t="inlineStr">
        <is>
          <t>Singapore</t>
        </is>
      </c>
      <c r="BW724" s="33" t="inlineStr">
        <is>
          <t>https://parent.schoolbus.solutions/PDPA</t>
        </is>
      </c>
      <c r="BX724" s="13" t="inlineStr">
        <is>
          <t>Transportation company to and from school or during
educational visits</t>
        </is>
      </c>
      <c r="BY724" s="13" t="inlineStr">
        <is>
          <t>May not use school buses</t>
        </is>
      </c>
      <c r="CA724" s="19" t="inlineStr">
        <is>
          <t>N</t>
        </is>
      </c>
      <c r="CC724" s="19" t="inlineStr">
        <is>
          <t>N</t>
        </is>
      </c>
      <c r="CE724" s="19" t="inlineStr">
        <is>
          <t>Y</t>
        </is>
      </c>
      <c r="CF724" s="19" t="inlineStr">
        <is>
          <t>N</t>
        </is>
      </c>
      <c r="CG724" s="19" t="inlineStr">
        <is>
          <t>N</t>
        </is>
      </c>
      <c r="CI724" s="19" t="inlineStr">
        <is>
          <t>N</t>
        </is>
      </c>
      <c r="CJ724" s="19" t="inlineStr">
        <is>
          <t>N</t>
        </is>
      </c>
      <c r="CK724" s="19" t="inlineStr">
        <is>
          <t>N</t>
        </is>
      </c>
      <c r="CL724" s="19" t="inlineStr">
        <is>
          <t>N</t>
        </is>
      </c>
      <c r="CO724" s="19" t="inlineStr">
        <is>
          <t>N</t>
        </is>
      </c>
      <c r="CQ724" s="19" t="inlineStr">
        <is>
          <t>N</t>
        </is>
      </c>
      <c r="CT724" s="19" t="inlineStr">
        <is>
          <t>N</t>
        </is>
      </c>
      <c r="CU724" s="19" t="inlineStr">
        <is>
          <t>N</t>
        </is>
      </c>
      <c r="CW724" s="19" t="inlineStr">
        <is>
          <t>N</t>
        </is>
      </c>
      <c r="CX724" s="19" t="inlineStr">
        <is>
          <t>N</t>
        </is>
      </c>
      <c r="CY724" s="19" t="inlineStr">
        <is>
          <t>N</t>
        </is>
      </c>
      <c r="CZ724" s="19" t="inlineStr">
        <is>
          <t>N</t>
        </is>
      </c>
      <c r="DA724" s="13" t="inlineStr">
        <is>
          <t>Retained whilst the student is registered at the College</t>
        </is>
      </c>
      <c r="DW724" s="13" t="inlineStr">
        <is>
          <t>Class numbers, parent name and contact details</t>
        </is>
      </c>
      <c r="DX724" s="22">
        <f>COUNTIF(A:A,A724)</f>
        <v/>
      </c>
      <c r="DY724" s="19" t="inlineStr">
        <is>
          <t xml:space="preserve">DTA signed 2018 </t>
        </is>
      </c>
      <c r="DZ724" s="19" t="n"/>
      <c r="EA724" s="19" t="n"/>
      <c r="EB724" s="20" t="n"/>
      <c r="EC724" s="20" t="n"/>
      <c r="ED724" s="43" t="inlineStr">
        <is>
          <t>https://schoolbus.solutions/</t>
        </is>
      </c>
      <c r="EE724" s="43" t="n"/>
      <c r="EF724" s="43" t="n"/>
      <c r="EG724" s="43" t="n"/>
      <c r="EH724" s="43" t="n"/>
      <c r="EI724" s="20" t="inlineStr">
        <is>
          <t>vendor</t>
        </is>
      </c>
      <c r="EJ724" s="22">
        <f>_xlfn.CONCAT(AF724:BQ724)</f>
        <v/>
      </c>
      <c r="EK724" s="20" t="n"/>
      <c r="EL724" s="20" t="n"/>
      <c r="EM724" s="20" t="n"/>
      <c r="EN724" s="20" t="n"/>
    </row>
    <row r="725" ht="68.09999999999999" customHeight="1">
      <c r="A725" s="24" t="inlineStr">
        <is>
          <t>#000675</t>
        </is>
      </c>
      <c r="B725" s="13" t="inlineStr">
        <is>
          <t>Xiumi</t>
        </is>
      </c>
      <c r="F725" s="25" t="n"/>
      <c r="G725" s="25" t="n"/>
      <c r="H725" s="25" t="n"/>
      <c r="I725" s="25" t="n"/>
      <c r="J725" s="25" t="n"/>
      <c r="L725" s="26">
        <f>IF(COUNTIF(K:K,K725)=0,"",COUNTIF(K:K,K725))</f>
        <v/>
      </c>
      <c r="M725" s="13" t="inlineStr">
        <is>
          <t>Digital Product</t>
        </is>
      </c>
      <c r="N725" s="13" t="inlineStr">
        <is>
          <t>I_Website Service</t>
        </is>
      </c>
      <c r="O725" s="41" t="inlineStr">
        <is>
          <t>https://xiumi.us/#/</t>
        </is>
      </c>
      <c r="P725" s="13">
        <f>COUNTIF(Q725:AC725,"Y")</f>
        <v/>
      </c>
      <c r="R725" s="19" t="inlineStr">
        <is>
          <t>Y</t>
        </is>
      </c>
      <c r="S725" s="19" t="inlineStr">
        <is>
          <t>Y</t>
        </is>
      </c>
      <c r="T725" s="19" t="inlineStr">
        <is>
          <t>N</t>
        </is>
      </c>
      <c r="U725" s="19" t="inlineStr"/>
      <c r="V725" s="19" t="inlineStr"/>
      <c r="W725" s="19" t="inlineStr">
        <is>
          <t>N</t>
        </is>
      </c>
      <c r="X725" s="19" t="inlineStr">
        <is>
          <t>N</t>
        </is>
      </c>
      <c r="Y725" s="19" t="inlineStr">
        <is>
          <t>N</t>
        </is>
      </c>
      <c r="Z725" s="19" t="inlineStr">
        <is>
          <t>N</t>
        </is>
      </c>
      <c r="AA725" s="19" t="inlineStr">
        <is>
          <t>N</t>
        </is>
      </c>
      <c r="AB725" s="19" t="inlineStr">
        <is>
          <t>N</t>
        </is>
      </c>
      <c r="AC725" s="19" t="inlineStr">
        <is>
          <t>N</t>
        </is>
      </c>
      <c r="AE725" s="13" t="n"/>
      <c r="AF725" s="14" t="n"/>
      <c r="AG725" s="14" t="n"/>
      <c r="AH725" s="14" t="n"/>
      <c r="AI725" s="14" t="n"/>
      <c r="AJ725" s="14" t="n"/>
      <c r="AK725" s="14" t="n"/>
      <c r="AL725" s="14" t="n"/>
      <c r="AM725" s="14" t="n"/>
      <c r="AN725" s="14" t="n"/>
      <c r="AO725" s="14" t="n"/>
      <c r="AP725" s="14" t="n"/>
      <c r="AQ725" s="14" t="n"/>
      <c r="AR725" s="14" t="n"/>
      <c r="AS725" s="14" t="n"/>
      <c r="AT725" s="14" t="n"/>
      <c r="AU725" s="14" t="n"/>
      <c r="AV725" s="14" t="n"/>
      <c r="AW725" s="14" t="n"/>
      <c r="AX725" s="14" t="n"/>
      <c r="AY725" s="14" t="n"/>
      <c r="AZ725" s="14" t="n"/>
      <c r="BA725" s="14" t="inlineStr">
        <is>
          <t>Y</t>
        </is>
      </c>
      <c r="BB725" s="14" t="n"/>
      <c r="BC725" s="14" t="n"/>
      <c r="BD725" s="14" t="n"/>
      <c r="BE725" s="14" t="n"/>
      <c r="BF725" s="14" t="n"/>
      <c r="BG725" s="14" t="n"/>
      <c r="BH725" s="14" t="n"/>
      <c r="BI725" s="14" t="n"/>
      <c r="BJ725" s="14" t="n"/>
      <c r="BK725" s="14" t="n"/>
      <c r="BL725" s="14" t="n"/>
      <c r="BM725" s="14" t="n"/>
      <c r="BN725" s="14" t="n"/>
      <c r="BO725" s="14" t="n"/>
      <c r="BP725" s="14" t="n"/>
      <c r="BQ725" s="14" t="n"/>
      <c r="BR725" s="14" t="n"/>
      <c r="BT725" s="13" t="inlineStr">
        <is>
          <t>China</t>
        </is>
      </c>
      <c r="BW725" s="33" t="inlineStr">
        <is>
          <t>https://xiumi.us/auth#/privacy</t>
        </is>
      </c>
      <c r="BX725" s="13" t="inlineStr">
        <is>
          <t>editor for Wechat official account</t>
        </is>
      </c>
      <c r="CA725" s="19" t="inlineStr">
        <is>
          <t>N</t>
        </is>
      </c>
      <c r="CC725" s="19" t="inlineStr">
        <is>
          <t>N</t>
        </is>
      </c>
      <c r="CF725" s="19" t="inlineStr">
        <is>
          <t>N</t>
        </is>
      </c>
      <c r="CG725" s="19" t="inlineStr">
        <is>
          <t>N</t>
        </is>
      </c>
      <c r="CI725" s="19" t="inlineStr">
        <is>
          <t>N</t>
        </is>
      </c>
      <c r="CJ725" s="19" t="inlineStr">
        <is>
          <t>N</t>
        </is>
      </c>
      <c r="CK725" s="19" t="inlineStr">
        <is>
          <t>N</t>
        </is>
      </c>
      <c r="CL725" s="19" t="inlineStr">
        <is>
          <t>N</t>
        </is>
      </c>
      <c r="CO725" s="19" t="inlineStr">
        <is>
          <t>N</t>
        </is>
      </c>
      <c r="CQ725" s="19" t="inlineStr">
        <is>
          <t>N</t>
        </is>
      </c>
      <c r="CT725" s="19" t="inlineStr">
        <is>
          <t>N</t>
        </is>
      </c>
      <c r="CU725" s="19" t="inlineStr">
        <is>
          <t>N</t>
        </is>
      </c>
      <c r="CW725" s="19" t="inlineStr">
        <is>
          <t>N</t>
        </is>
      </c>
      <c r="CX725" s="19" t="inlineStr">
        <is>
          <t>N</t>
        </is>
      </c>
      <c r="CY725" s="19" t="inlineStr">
        <is>
          <t>N</t>
        </is>
      </c>
      <c r="CZ725" s="19" t="inlineStr">
        <is>
          <t>N</t>
        </is>
      </c>
      <c r="DW725" s="13" t="n"/>
      <c r="DX725" s="22">
        <f>COUNTIF(A:A,A725)</f>
        <v/>
      </c>
      <c r="DZ725" s="19" t="n"/>
      <c r="EA725" s="19" t="n"/>
      <c r="EB725" s="113" t="inlineStr">
        <is>
          <t>support@xiumi.us</t>
        </is>
      </c>
      <c r="EC725" s="20" t="inlineStr">
        <is>
          <t>021-54156313</t>
        </is>
      </c>
      <c r="ED725" s="20" t="n"/>
      <c r="EE725" s="20" t="n"/>
      <c r="EF725" s="20" t="n"/>
      <c r="EG725" s="20" t="n"/>
      <c r="EH725" s="20" t="n"/>
      <c r="EI725" s="20" t="inlineStr">
        <is>
          <t>tool</t>
        </is>
      </c>
      <c r="EJ725" s="22">
        <f>_xlfn.CONCAT(AF725:BQ725)</f>
        <v/>
      </c>
      <c r="EK725" s="20" t="n"/>
      <c r="EL725" s="20" t="n"/>
      <c r="EM725" s="20" t="n"/>
      <c r="EN725" s="20" t="n"/>
    </row>
    <row r="726" ht="102" customHeight="1">
      <c r="A726" s="24" t="inlineStr">
        <is>
          <t>#000375</t>
        </is>
      </c>
      <c r="B726" s="24" t="inlineStr">
        <is>
          <t>YAKUBU SKILLS PTE. LTD.</t>
        </is>
      </c>
      <c r="C726" s="13" t="inlineStr">
        <is>
          <t>YAKUBU SKILLS PTE. LTD.</t>
        </is>
      </c>
      <c r="E726" s="15" t="inlineStr">
        <is>
          <t>No</t>
        </is>
      </c>
      <c r="F726" s="25" t="inlineStr">
        <is>
          <t>Med</t>
        </is>
      </c>
      <c r="G726" s="25" t="n"/>
      <c r="H726" s="25" t="n"/>
      <c r="I726" s="25" t="n"/>
      <c r="J726" s="25" t="n"/>
      <c r="K726" s="26" t="n"/>
      <c r="L726" s="26">
        <f>IF(COUNTIF(K:K,K726)=0,"",COUNTIF(K:K,K726))</f>
        <v/>
      </c>
      <c r="M726" s="13" t="inlineStr">
        <is>
          <t>Vendor</t>
        </is>
      </c>
      <c r="N726" s="13" t="inlineStr">
        <is>
          <t>V_Vendor</t>
        </is>
      </c>
      <c r="O726" s="138" t="inlineStr">
        <is>
          <t>https://www.yakubuskills.com/</t>
        </is>
      </c>
      <c r="P726" s="13">
        <f>COUNTIF(Q726:AC726,"Y")</f>
        <v/>
      </c>
      <c r="R726" s="19" t="inlineStr">
        <is>
          <t>N</t>
        </is>
      </c>
      <c r="S726" s="19" t="inlineStr"/>
      <c r="T726" s="19" t="inlineStr">
        <is>
          <t>N</t>
        </is>
      </c>
      <c r="U726" s="19" t="inlineStr"/>
      <c r="V726" s="19" t="inlineStr">
        <is>
          <t>N</t>
        </is>
      </c>
      <c r="W726" s="19" t="inlineStr">
        <is>
          <t>N</t>
        </is>
      </c>
      <c r="X726" s="19" t="inlineStr">
        <is>
          <t>N</t>
        </is>
      </c>
      <c r="Y726" s="19" t="inlineStr">
        <is>
          <t>N</t>
        </is>
      </c>
      <c r="Z726" s="19" t="inlineStr">
        <is>
          <t>N</t>
        </is>
      </c>
      <c r="AA726" s="19" t="inlineStr">
        <is>
          <t>N</t>
        </is>
      </c>
      <c r="AB726" s="19" t="inlineStr">
        <is>
          <t>N</t>
        </is>
      </c>
      <c r="AC726" s="19" t="inlineStr">
        <is>
          <t>N</t>
        </is>
      </c>
      <c r="AE726" s="13" t="n"/>
      <c r="AF726" s="14" t="n"/>
      <c r="AG726" s="14" t="inlineStr">
        <is>
          <t>Y</t>
        </is>
      </c>
      <c r="AH726" s="14" t="n"/>
      <c r="AI726" s="14" t="inlineStr">
        <is>
          <t>Y</t>
        </is>
      </c>
      <c r="AJ726" s="14" t="n"/>
      <c r="AK726" s="14" t="n"/>
      <c r="AL726" s="14" t="inlineStr">
        <is>
          <t>Y</t>
        </is>
      </c>
      <c r="AM726" s="14" t="n"/>
      <c r="AN726" s="14" t="n"/>
      <c r="AO726" s="14" t="n"/>
      <c r="AP726" s="14" t="n"/>
      <c r="AQ726" s="14" t="n"/>
      <c r="AR726" s="14" t="n"/>
      <c r="AS726" s="14" t="n"/>
      <c r="AT726" s="14" t="inlineStr">
        <is>
          <t>Y</t>
        </is>
      </c>
      <c r="AU726" s="14" t="n"/>
      <c r="AV726" s="14" t="n"/>
      <c r="AW726" s="14" t="n"/>
      <c r="AX726" s="14" t="n"/>
      <c r="AY726" s="14" t="n"/>
      <c r="AZ726" s="14" t="n"/>
      <c r="BA726" s="14" t="n"/>
      <c r="BB726" s="14" t="n"/>
      <c r="BC726" s="14" t="n"/>
      <c r="BD726" s="14" t="n"/>
      <c r="BE726" s="14" t="n"/>
      <c r="BF726" s="14" t="n"/>
      <c r="BG726" s="14" t="n"/>
      <c r="BH726" s="14" t="n"/>
      <c r="BI726" s="14" t="n"/>
      <c r="BJ726" s="14" t="n"/>
      <c r="BK726" s="14" t="n"/>
      <c r="BL726" s="14" t="n"/>
      <c r="BM726" s="14" t="n"/>
      <c r="BN726" s="14" t="inlineStr">
        <is>
          <t>Y</t>
        </is>
      </c>
      <c r="BO726" s="14" t="n"/>
      <c r="BP726" s="14" t="n"/>
      <c r="BQ726" s="14" t="n"/>
      <c r="BR726" s="14" t="n"/>
      <c r="BT726" s="13" t="inlineStr">
        <is>
          <t>Singapore</t>
        </is>
      </c>
      <c r="BW726" s="33" t="inlineStr">
        <is>
          <t>https://www.yakubuskills.com/privacy-policy</t>
        </is>
      </c>
      <c r="BX726" s="13" t="inlineStr">
        <is>
          <t>Provision of co- curricular activities</t>
        </is>
      </c>
      <c r="BY726" s="13" t="inlineStr">
        <is>
          <t>May not participate in specific co-curricular activities</t>
        </is>
      </c>
      <c r="CA726" s="19" t="inlineStr">
        <is>
          <t>N</t>
        </is>
      </c>
      <c r="CC726" s="19" t="inlineStr">
        <is>
          <t>N</t>
        </is>
      </c>
      <c r="CF726" s="19" t="inlineStr">
        <is>
          <t>N</t>
        </is>
      </c>
      <c r="CG726" s="19" t="inlineStr">
        <is>
          <t>N</t>
        </is>
      </c>
      <c r="CI726" s="19" t="inlineStr">
        <is>
          <t>N</t>
        </is>
      </c>
      <c r="CJ726" s="19" t="inlineStr">
        <is>
          <t>N</t>
        </is>
      </c>
      <c r="CK726" s="19" t="inlineStr">
        <is>
          <t>N</t>
        </is>
      </c>
      <c r="CL726" s="19" t="inlineStr">
        <is>
          <t>N</t>
        </is>
      </c>
      <c r="CO726" s="19" t="inlineStr">
        <is>
          <t>N</t>
        </is>
      </c>
      <c r="CQ726" s="19" t="inlineStr">
        <is>
          <t>N</t>
        </is>
      </c>
      <c r="CT726" s="19" t="inlineStr">
        <is>
          <t>N</t>
        </is>
      </c>
      <c r="CU726" s="19" t="inlineStr">
        <is>
          <t>N</t>
        </is>
      </c>
      <c r="CW726" s="19" t="inlineStr">
        <is>
          <t>N</t>
        </is>
      </c>
      <c r="CX726" s="19" t="inlineStr">
        <is>
          <t>N</t>
        </is>
      </c>
      <c r="CY726" s="19" t="inlineStr">
        <is>
          <t>N</t>
        </is>
      </c>
      <c r="CZ726" s="19" t="inlineStr">
        <is>
          <t>N</t>
        </is>
      </c>
      <c r="DA726" s="13" t="inlineStr">
        <is>
          <t>(Draft)Retained for one year after the CCA activity</t>
        </is>
      </c>
      <c r="DW726" s="13" t="inlineStr">
        <is>
          <t>Student names, class number, medical information, Parent names, parent email
address</t>
        </is>
      </c>
      <c r="DX726" s="22">
        <f>COUNTIF(A:A,A726)</f>
        <v/>
      </c>
      <c r="DZ726" s="19" t="n"/>
      <c r="EA726" s="19" t="n"/>
      <c r="EB726" s="129" t="inlineStr">
        <is>
          <t xml:space="preserve"> coach@yakubuskills.com</t>
        </is>
      </c>
      <c r="EC726" s="89" t="inlineStr">
        <is>
          <t>+65 9238 1190</t>
        </is>
      </c>
      <c r="ED726" s="129" t="inlineStr">
        <is>
          <t>https://www.yakubuskills.com/contactus</t>
        </is>
      </c>
      <c r="EE726" s="129" t="n"/>
      <c r="EF726" s="129" t="n"/>
      <c r="EG726" s="129" t="n"/>
      <c r="EH726" s="129" t="n"/>
      <c r="EI726" s="20" t="inlineStr">
        <is>
          <t>CCA</t>
        </is>
      </c>
      <c r="EJ726" s="22">
        <f>_xlfn.CONCAT(AF726:BQ726)</f>
        <v/>
      </c>
      <c r="EK726" s="20" t="n"/>
      <c r="EL726" s="20" t="n"/>
      <c r="EM726" s="20" t="n"/>
      <c r="EN726" s="20" t="n"/>
    </row>
    <row r="727" ht="51" customHeight="1">
      <c r="A727" s="24" t="inlineStr">
        <is>
          <t>#000676</t>
        </is>
      </c>
      <c r="B727" s="13" t="inlineStr">
        <is>
          <t>Yellis</t>
        </is>
      </c>
      <c r="F727" s="25" t="n"/>
      <c r="G727" s="25" t="n"/>
      <c r="H727" s="25" t="n"/>
      <c r="I727" s="25" t="n"/>
      <c r="J727" s="25" t="n"/>
      <c r="L727" s="26">
        <f>IF(COUNTIF(K:K,K727)=0,"",COUNTIF(K:K,K727))</f>
        <v/>
      </c>
      <c r="M727" s="13" t="inlineStr">
        <is>
          <t>Missing</t>
        </is>
      </c>
      <c r="N727" s="13" t="inlineStr">
        <is>
          <t>I_Mobile App</t>
        </is>
      </c>
      <c r="O727" s="138" t="inlineStr">
        <is>
          <t>https://www.cem.org/yellis</t>
        </is>
      </c>
      <c r="P727" s="13">
        <f>COUNTIF(Q727:AC727,"Y")</f>
        <v/>
      </c>
      <c r="R727" s="19" t="inlineStr">
        <is>
          <t>N</t>
        </is>
      </c>
      <c r="S727" s="19" t="inlineStr">
        <is>
          <t>Y</t>
        </is>
      </c>
      <c r="T727" s="19" t="inlineStr">
        <is>
          <t>Y</t>
        </is>
      </c>
      <c r="U727" s="19" t="inlineStr"/>
      <c r="V727" s="19" t="inlineStr"/>
      <c r="W727" s="19" t="inlineStr">
        <is>
          <t>N</t>
        </is>
      </c>
      <c r="X727" s="19" t="inlineStr">
        <is>
          <t>N</t>
        </is>
      </c>
      <c r="Y727" s="19" t="inlineStr">
        <is>
          <t>N</t>
        </is>
      </c>
      <c r="Z727" s="19" t="inlineStr">
        <is>
          <t>N</t>
        </is>
      </c>
      <c r="AA727" s="19" t="inlineStr">
        <is>
          <t>N</t>
        </is>
      </c>
      <c r="AB727" s="19" t="inlineStr">
        <is>
          <t>N</t>
        </is>
      </c>
      <c r="AC727" s="19" t="inlineStr">
        <is>
          <t>N</t>
        </is>
      </c>
      <c r="AE727" s="13" t="n"/>
      <c r="AF727" s="14" t="inlineStr"/>
      <c r="AG727" s="14" t="inlineStr"/>
      <c r="AH727" s="14" t="inlineStr"/>
      <c r="AI727" s="14" t="inlineStr"/>
      <c r="AJ727" s="14" t="inlineStr"/>
      <c r="AK727" s="14" t="inlineStr"/>
      <c r="AL727" s="14" t="inlineStr"/>
      <c r="AM727" s="14" t="inlineStr"/>
      <c r="AN727" s="14" t="inlineStr"/>
      <c r="AO727" s="14" t="inlineStr"/>
      <c r="AP727" s="14" t="inlineStr"/>
      <c r="AQ727" s="14" t="inlineStr"/>
      <c r="AR727" s="14" t="inlineStr"/>
      <c r="AS727" s="14" t="inlineStr"/>
      <c r="AT727" s="14" t="inlineStr"/>
      <c r="AU727" s="14" t="inlineStr"/>
      <c r="AV727" s="14" t="inlineStr"/>
      <c r="AW727" s="14" t="inlineStr"/>
      <c r="AX727" s="14" t="inlineStr"/>
      <c r="AY727" s="14" t="inlineStr"/>
      <c r="AZ727" s="14" t="inlineStr"/>
      <c r="BA727" s="14" t="inlineStr"/>
      <c r="BB727" s="14" t="inlineStr"/>
      <c r="BC727" s="14" t="inlineStr"/>
      <c r="BD727" s="14" t="inlineStr"/>
      <c r="BE727" s="14" t="inlineStr"/>
      <c r="BF727" s="14" t="inlineStr"/>
      <c r="BG727" s="14" t="inlineStr"/>
      <c r="BH727" s="14" t="inlineStr"/>
      <c r="BI727" s="14" t="inlineStr"/>
      <c r="BJ727" s="14" t="inlineStr"/>
      <c r="BK727" s="14" t="inlineStr"/>
      <c r="BL727" s="14" t="inlineStr"/>
      <c r="BM727" s="14" t="inlineStr"/>
      <c r="BN727" s="14" t="inlineStr"/>
      <c r="BO727" s="14" t="inlineStr"/>
      <c r="BP727" s="14" t="inlineStr"/>
      <c r="BQ727" s="14" t="inlineStr"/>
      <c r="BR727" s="14" t="n"/>
      <c r="BT727" s="13" t="inlineStr">
        <is>
          <t>UK</t>
        </is>
      </c>
      <c r="BW727" s="44" t="n"/>
      <c r="BX727" s="13" t="inlineStr">
        <is>
          <t>[Chenghan]Yellis stands for Year Eleven Indicator System. It is an adaptive baseline assessment which empowers schools to unlock the full potential of students.</t>
        </is>
      </c>
      <c r="CA727" s="19" t="inlineStr">
        <is>
          <t>N</t>
        </is>
      </c>
      <c r="CC727" s="19" t="inlineStr">
        <is>
          <t>N</t>
        </is>
      </c>
      <c r="CF727" s="19" t="inlineStr">
        <is>
          <t>N</t>
        </is>
      </c>
      <c r="CG727" s="19" t="inlineStr">
        <is>
          <t>N</t>
        </is>
      </c>
      <c r="CI727" s="19" t="inlineStr">
        <is>
          <t>N</t>
        </is>
      </c>
      <c r="CJ727" s="19" t="inlineStr">
        <is>
          <t>N</t>
        </is>
      </c>
      <c r="CK727" s="19" t="inlineStr">
        <is>
          <t>N</t>
        </is>
      </c>
      <c r="CL727" s="19" t="inlineStr">
        <is>
          <t>N</t>
        </is>
      </c>
      <c r="CO727" s="19" t="inlineStr">
        <is>
          <t>N</t>
        </is>
      </c>
      <c r="CQ727" s="19" t="inlineStr">
        <is>
          <t>N</t>
        </is>
      </c>
      <c r="CT727" s="19" t="inlineStr">
        <is>
          <t>N</t>
        </is>
      </c>
      <c r="CU727" s="19" t="inlineStr">
        <is>
          <t>N</t>
        </is>
      </c>
      <c r="CW727" s="19" t="inlineStr">
        <is>
          <t>N</t>
        </is>
      </c>
      <c r="CX727" s="19" t="inlineStr">
        <is>
          <t>N</t>
        </is>
      </c>
      <c r="CY727" s="19" t="inlineStr">
        <is>
          <t>N</t>
        </is>
      </c>
      <c r="CZ727" s="19" t="inlineStr">
        <is>
          <t>N</t>
        </is>
      </c>
      <c r="DW727" s="13" t="n"/>
      <c r="DX727" s="22">
        <f>COUNTIF(A:A,A727)</f>
        <v/>
      </c>
      <c r="DZ727" s="19" t="n"/>
      <c r="EA727" s="19" t="n"/>
      <c r="EB727" s="20" t="n"/>
      <c r="EC727" s="80" t="n"/>
      <c r="ED727" s="20" t="n"/>
      <c r="EE727" s="20" t="n"/>
      <c r="EF727" s="20" t="n"/>
      <c r="EG727" s="20" t="n"/>
      <c r="EH727" s="20" t="n"/>
      <c r="EI727" s="20" t="n"/>
      <c r="EJ727" s="22">
        <f>_xlfn.CONCAT(AF727:BQ727)</f>
        <v/>
      </c>
      <c r="EK727" s="20" t="n"/>
      <c r="EL727" s="20" t="n"/>
      <c r="EM727" s="20" t="n"/>
      <c r="EN727" s="20" t="n"/>
    </row>
    <row r="728" ht="84.95" customHeight="1">
      <c r="A728" s="24" t="inlineStr">
        <is>
          <t>#000677</t>
        </is>
      </c>
      <c r="B728" s="139" t="inlineStr">
        <is>
          <t>Yongsy Application system</t>
        </is>
      </c>
      <c r="F728" s="25" t="n"/>
      <c r="G728" s="25" t="n"/>
      <c r="H728" s="25" t="n"/>
      <c r="I728" s="25" t="n"/>
      <c r="J728" s="25" t="n"/>
      <c r="L728" s="26">
        <f>IF(COUNTIF(K:K,K728)=0,"",COUNTIF(K:K,K728))</f>
        <v/>
      </c>
      <c r="M728" s="13" t="inlineStr">
        <is>
          <t>Digital Product</t>
        </is>
      </c>
      <c r="N728" s="13" t="inlineStr">
        <is>
          <t>I_Website Service</t>
        </is>
      </c>
      <c r="O728" s="41" t="inlineStr">
        <is>
          <t>https://www.yongsy.com/En</t>
        </is>
      </c>
      <c r="P728" s="13">
        <f>COUNTIF(Q728:AC728,"Y")</f>
        <v/>
      </c>
      <c r="R728" s="19" t="inlineStr">
        <is>
          <t>N</t>
        </is>
      </c>
      <c r="S728" s="19" t="inlineStr"/>
      <c r="T728" s="19" t="inlineStr">
        <is>
          <t>N</t>
        </is>
      </c>
      <c r="U728" s="19" t="inlineStr"/>
      <c r="V728" s="19" t="inlineStr"/>
      <c r="W728" s="19" t="inlineStr">
        <is>
          <t>N</t>
        </is>
      </c>
      <c r="X728" s="19" t="inlineStr">
        <is>
          <t>Y</t>
        </is>
      </c>
      <c r="Y728" s="19" t="inlineStr">
        <is>
          <t>N</t>
        </is>
      </c>
      <c r="Z728" s="19" t="inlineStr">
        <is>
          <t>N</t>
        </is>
      </c>
      <c r="AA728" s="19" t="inlineStr">
        <is>
          <t>N</t>
        </is>
      </c>
      <c r="AB728" s="19" t="inlineStr">
        <is>
          <t>Y</t>
        </is>
      </c>
      <c r="AC728" s="19" t="inlineStr">
        <is>
          <t>N</t>
        </is>
      </c>
      <c r="AE728" s="13" t="n"/>
      <c r="AF728" s="14" t="n"/>
      <c r="AG728" s="14" t="n"/>
      <c r="AH728" s="14" t="n"/>
      <c r="AI728" s="14" t="n"/>
      <c r="AJ728" s="14" t="n"/>
      <c r="AK728" s="14" t="n"/>
      <c r="AL728" s="14" t="n"/>
      <c r="AM728" s="14" t="n"/>
      <c r="AN728" s="14" t="n"/>
      <c r="AO728" s="14" t="n"/>
      <c r="AP728" s="14" t="n"/>
      <c r="AQ728" s="14" t="n"/>
      <c r="AR728" s="14" t="n"/>
      <c r="AS728" s="14" t="n"/>
      <c r="AT728" s="14" t="n"/>
      <c r="AU728" s="14" t="n"/>
      <c r="AV728" s="14" t="n"/>
      <c r="AW728" s="14" t="n"/>
      <c r="AX728" s="14" t="n"/>
      <c r="AY728" s="14" t="n"/>
      <c r="AZ728" s="14" t="n"/>
      <c r="BA728" s="14" t="n"/>
      <c r="BB728" s="14" t="n"/>
      <c r="BC728" s="14" t="n"/>
      <c r="BD728" s="14" t="n"/>
      <c r="BE728" s="14" t="n"/>
      <c r="BF728" s="14" t="n"/>
      <c r="BG728" s="14" t="n"/>
      <c r="BH728" s="14" t="n"/>
      <c r="BI728" s="14" t="n"/>
      <c r="BJ728" s="14" t="n"/>
      <c r="BK728" s="14" t="n"/>
      <c r="BL728" s="14" t="n"/>
      <c r="BM728" s="14" t="n"/>
      <c r="BN728" s="14" t="n"/>
      <c r="BO728" s="14" t="n"/>
      <c r="BP728" s="14" t="n"/>
      <c r="BQ728" s="14" t="n"/>
      <c r="BR728" s="14" t="n"/>
      <c r="BT728" s="13" t="inlineStr">
        <is>
          <t>China</t>
        </is>
      </c>
      <c r="BV728" s="13" t="inlineStr">
        <is>
          <t>(Message)privacy policy not provided. They may collect name and contact information.</t>
        </is>
      </c>
      <c r="BW728" s="138" t="inlineStr">
        <is>
          <t>(URL)https://www.yongsy.com/En</t>
        </is>
      </c>
      <c r="BX728" s="13" t="inlineStr">
        <is>
          <t>Web design</t>
        </is>
      </c>
      <c r="CA728" s="19" t="inlineStr">
        <is>
          <t>N</t>
        </is>
      </c>
      <c r="CC728" s="19" t="inlineStr">
        <is>
          <t>N</t>
        </is>
      </c>
      <c r="CF728" s="19" t="inlineStr">
        <is>
          <t>N</t>
        </is>
      </c>
      <c r="CG728" s="19" t="inlineStr">
        <is>
          <t>N</t>
        </is>
      </c>
      <c r="CI728" s="19" t="inlineStr">
        <is>
          <t>N</t>
        </is>
      </c>
      <c r="CJ728" s="19" t="inlineStr">
        <is>
          <t>N</t>
        </is>
      </c>
      <c r="CK728" s="19" t="inlineStr">
        <is>
          <t>N</t>
        </is>
      </c>
      <c r="CL728" s="19" t="inlineStr">
        <is>
          <t>N</t>
        </is>
      </c>
      <c r="CO728" s="19" t="inlineStr">
        <is>
          <t>N</t>
        </is>
      </c>
      <c r="CQ728" s="19" t="inlineStr">
        <is>
          <t>N</t>
        </is>
      </c>
      <c r="CT728" s="19" t="inlineStr">
        <is>
          <t>N</t>
        </is>
      </c>
      <c r="CU728" s="19" t="inlineStr">
        <is>
          <t>N</t>
        </is>
      </c>
      <c r="CW728" s="19" t="inlineStr">
        <is>
          <t>N</t>
        </is>
      </c>
      <c r="CX728" s="19" t="inlineStr">
        <is>
          <t>N</t>
        </is>
      </c>
      <c r="CY728" s="19" t="inlineStr">
        <is>
          <t>N</t>
        </is>
      </c>
      <c r="CZ728" s="19" t="inlineStr">
        <is>
          <t>N</t>
        </is>
      </c>
      <c r="DW728" s="13" t="n"/>
      <c r="DX728" s="22">
        <f>COUNTIF(A:A,A728)</f>
        <v/>
      </c>
      <c r="DZ728" s="19" t="n"/>
      <c r="EA728" s="19" t="n"/>
      <c r="EB728" s="20" t="inlineStr">
        <is>
          <t>kf@yongsy.com</t>
        </is>
      </c>
      <c r="EC728" s="20" t="inlineStr">
        <is>
          <t>4008-030-567</t>
        </is>
      </c>
      <c r="ED728" s="20" t="n"/>
      <c r="EE728" s="20" t="n"/>
      <c r="EF728" s="20" t="n"/>
      <c r="EG728" s="20" t="n"/>
      <c r="EH728" s="20" t="n"/>
      <c r="EI728" s="20" t="inlineStr">
        <is>
          <t>tool</t>
        </is>
      </c>
      <c r="EJ728" s="22">
        <f>_xlfn.CONCAT(AF728:BQ728)</f>
        <v/>
      </c>
      <c r="EK728" s="20" t="n"/>
      <c r="EL728" s="20" t="n"/>
      <c r="EM728" s="20" t="n"/>
      <c r="EN728" s="20" t="n"/>
    </row>
    <row r="729" ht="68.09999999999999" customHeight="1">
      <c r="A729" s="24" t="inlineStr">
        <is>
          <t>#000678</t>
        </is>
      </c>
      <c r="B729" s="13" t="inlineStr">
        <is>
          <t>Yoopay</t>
        </is>
      </c>
      <c r="F729" s="25" t="n"/>
      <c r="G729" s="25" t="n"/>
      <c r="H729" s="25" t="n"/>
      <c r="I729" s="25" t="n"/>
      <c r="J729" s="25" t="n"/>
      <c r="L729" s="26">
        <f>IF(COUNTIF(K:K,K729)=0,"",COUNTIF(K:K,K729))</f>
        <v/>
      </c>
      <c r="M729" s="13" t="inlineStr">
        <is>
          <t>Vendor and Product</t>
        </is>
      </c>
      <c r="N729" s="20" t="inlineStr">
        <is>
          <t>I_Website Service</t>
        </is>
      </c>
      <c r="O729" s="41" t="inlineStr">
        <is>
          <t>https://yoopay.cn/</t>
        </is>
      </c>
      <c r="P729" s="13">
        <f>COUNTIF(Q729:AC729,"Y")</f>
        <v/>
      </c>
      <c r="R729" s="19" t="inlineStr">
        <is>
          <t>Y</t>
        </is>
      </c>
      <c r="S729" s="19" t="inlineStr">
        <is>
          <t>Y</t>
        </is>
      </c>
      <c r="T729" s="19" t="inlineStr">
        <is>
          <t>N</t>
        </is>
      </c>
      <c r="U729" s="19" t="inlineStr"/>
      <c r="V729" s="19" t="inlineStr"/>
      <c r="W729" s="19" t="inlineStr">
        <is>
          <t>N</t>
        </is>
      </c>
      <c r="X729" s="19" t="inlineStr">
        <is>
          <t>N</t>
        </is>
      </c>
      <c r="Y729" s="19" t="inlineStr">
        <is>
          <t>N</t>
        </is>
      </c>
      <c r="Z729" s="19" t="inlineStr">
        <is>
          <t>N</t>
        </is>
      </c>
      <c r="AA729" s="19" t="inlineStr">
        <is>
          <t>N</t>
        </is>
      </c>
      <c r="AB729" s="19" t="inlineStr">
        <is>
          <t>N</t>
        </is>
      </c>
      <c r="AC729" s="19" t="inlineStr">
        <is>
          <t>N</t>
        </is>
      </c>
      <c r="AE729" s="13" t="n"/>
      <c r="AF729" s="14" t="n"/>
      <c r="AG729" s="14" t="n"/>
      <c r="AH729" s="14" t="n"/>
      <c r="AI729" s="14" t="n"/>
      <c r="AJ729" s="14" t="n"/>
      <c r="AK729" s="14" t="n"/>
      <c r="AL729" s="14" t="n"/>
      <c r="AM729" s="14" t="n"/>
      <c r="AN729" s="14" t="n"/>
      <c r="AO729" s="14" t="n"/>
      <c r="AP729" s="14" t="n"/>
      <c r="AQ729" s="14" t="n"/>
      <c r="AR729" s="14" t="n"/>
      <c r="AS729" s="14" t="n"/>
      <c r="AT729" s="14" t="n"/>
      <c r="AU729" s="14" t="n"/>
      <c r="AV729" s="14" t="n"/>
      <c r="AW729" s="14" t="n"/>
      <c r="AX729" s="14" t="n"/>
      <c r="AY729" s="14" t="n"/>
      <c r="AZ729" s="14" t="n"/>
      <c r="BA729" s="14" t="n"/>
      <c r="BB729" s="14" t="n"/>
      <c r="BC729" s="14" t="n"/>
      <c r="BD729" s="14" t="n"/>
      <c r="BE729" s="14" t="n"/>
      <c r="BF729" s="14" t="n"/>
      <c r="BG729" s="14" t="n"/>
      <c r="BH729" s="14" t="n"/>
      <c r="BI729" s="14" t="n"/>
      <c r="BJ729" s="14" t="n"/>
      <c r="BK729" s="14" t="n"/>
      <c r="BL729" s="14" t="n"/>
      <c r="BM729" s="14" t="n"/>
      <c r="BN729" s="14" t="n"/>
      <c r="BO729" s="14" t="n"/>
      <c r="BP729" s="14" t="n"/>
      <c r="BQ729" s="14" t="n"/>
      <c r="BR729" s="14" t="n"/>
      <c r="BT729" s="13" t="inlineStr">
        <is>
          <t>China</t>
        </is>
      </c>
      <c r="BV729" s="13" t="inlineStr">
        <is>
          <t>requires confirmation</t>
        </is>
      </c>
      <c r="BW729" s="33" t="inlineStr">
        <is>
          <t>https://yoopay.cn/public/legal</t>
        </is>
      </c>
      <c r="BX729" s="13" t="inlineStr">
        <is>
          <t>Platform for managing payment</t>
        </is>
      </c>
      <c r="CA729" s="19" t="inlineStr">
        <is>
          <t>N</t>
        </is>
      </c>
      <c r="CC729" s="19" t="inlineStr">
        <is>
          <t>N</t>
        </is>
      </c>
      <c r="CF729" s="19" t="inlineStr">
        <is>
          <t>N</t>
        </is>
      </c>
      <c r="CG729" s="19" t="inlineStr">
        <is>
          <t>N</t>
        </is>
      </c>
      <c r="CI729" s="19" t="inlineStr">
        <is>
          <t>N</t>
        </is>
      </c>
      <c r="CJ729" s="19" t="inlineStr">
        <is>
          <t>N</t>
        </is>
      </c>
      <c r="CK729" s="19" t="inlineStr">
        <is>
          <t>N</t>
        </is>
      </c>
      <c r="CL729" s="19" t="inlineStr">
        <is>
          <t>N</t>
        </is>
      </c>
      <c r="CO729" s="19" t="inlineStr">
        <is>
          <t>N</t>
        </is>
      </c>
      <c r="CQ729" s="19" t="inlineStr">
        <is>
          <t>N</t>
        </is>
      </c>
      <c r="CT729" s="19" t="inlineStr">
        <is>
          <t>N</t>
        </is>
      </c>
      <c r="CU729" s="19" t="inlineStr">
        <is>
          <t>N</t>
        </is>
      </c>
      <c r="CW729" s="19" t="inlineStr">
        <is>
          <t>N</t>
        </is>
      </c>
      <c r="CX729" s="19" t="inlineStr">
        <is>
          <t>N</t>
        </is>
      </c>
      <c r="CY729" s="19" t="inlineStr">
        <is>
          <t>N</t>
        </is>
      </c>
      <c r="CZ729" s="19" t="inlineStr">
        <is>
          <t>N</t>
        </is>
      </c>
      <c r="DW729" s="13" t="n"/>
      <c r="DX729" s="22">
        <f>COUNTIF(A:A,A729)</f>
        <v/>
      </c>
      <c r="DZ729" s="19" t="n"/>
      <c r="EA729" s="19" t="n"/>
      <c r="EB729" s="129" t="inlineStr">
        <is>
          <t>service@yoopay.cn</t>
        </is>
      </c>
      <c r="EC729" s="55" t="inlineStr">
        <is>
          <t xml:space="preserve">400.0800.620 </t>
        </is>
      </c>
      <c r="ED729" s="129" t="inlineStr">
        <is>
          <t>https://yoopay.cn/</t>
        </is>
      </c>
      <c r="EE729" s="129" t="n"/>
      <c r="EF729" s="129" t="n"/>
      <c r="EG729" s="129" t="n"/>
      <c r="EH729" s="129" t="n"/>
      <c r="EI729" s="20" t="inlineStr">
        <is>
          <t>tool</t>
        </is>
      </c>
      <c r="EJ729" s="22">
        <f>_xlfn.CONCAT(AF729:BQ729)</f>
        <v/>
      </c>
      <c r="EK729" s="20" t="n"/>
      <c r="EL729" s="20" t="n"/>
      <c r="EM729" s="20" t="n"/>
      <c r="EN729" s="20" t="n"/>
    </row>
    <row r="730" ht="135.95" customHeight="1">
      <c r="A730" s="24" t="inlineStr">
        <is>
          <t>#000376</t>
        </is>
      </c>
      <c r="B730" s="24" t="inlineStr">
        <is>
          <t>Youdao Dict PC</t>
        </is>
      </c>
      <c r="C730" s="13" t="inlineStr">
        <is>
          <t>Youdao</t>
        </is>
      </c>
      <c r="E730" s="15" t="inlineStr">
        <is>
          <t>No</t>
        </is>
      </c>
      <c r="F730" s="25" t="inlineStr">
        <is>
          <t>Low</t>
        </is>
      </c>
      <c r="G730" s="25" t="n"/>
      <c r="H730" s="25" t="n"/>
      <c r="I730" s="25" t="n"/>
      <c r="J730" s="25" t="n"/>
      <c r="K730" s="26" t="n"/>
      <c r="L730" s="26">
        <f>IF(COUNTIF(K:K,K730)=0,"",COUNTIF(K:K,K730))</f>
        <v/>
      </c>
      <c r="M730" s="13" t="inlineStr">
        <is>
          <t>Digital Product</t>
        </is>
      </c>
      <c r="N730" s="13" t="inlineStr">
        <is>
          <t>I_Desktop App</t>
        </is>
      </c>
      <c r="O730" s="37" t="inlineStr">
        <is>
          <t>https://www.dict.youdao.com</t>
        </is>
      </c>
      <c r="P730" s="13">
        <f>COUNTIF(Q730:AC730,"Y")</f>
        <v/>
      </c>
      <c r="R730" s="19" t="inlineStr">
        <is>
          <t>N</t>
        </is>
      </c>
      <c r="S730" s="19" t="inlineStr"/>
      <c r="T730" s="19" t="inlineStr">
        <is>
          <t>Y</t>
        </is>
      </c>
      <c r="U730" s="19" t="inlineStr"/>
      <c r="V730" s="19" t="inlineStr"/>
      <c r="W730" s="19" t="inlineStr">
        <is>
          <t>N</t>
        </is>
      </c>
      <c r="X730" s="19" t="inlineStr">
        <is>
          <t>N</t>
        </is>
      </c>
      <c r="Y730" s="19" t="inlineStr">
        <is>
          <t>N</t>
        </is>
      </c>
      <c r="Z730" s="19" t="inlineStr">
        <is>
          <t>N</t>
        </is>
      </c>
      <c r="AA730" s="19" t="inlineStr">
        <is>
          <t>N</t>
        </is>
      </c>
      <c r="AB730" s="19" t="inlineStr">
        <is>
          <t>N</t>
        </is>
      </c>
      <c r="AC730" s="19" t="inlineStr">
        <is>
          <t>N</t>
        </is>
      </c>
      <c r="AE730" s="13" t="n"/>
      <c r="AF730" s="14" t="n"/>
      <c r="AG730" s="14" t="n"/>
      <c r="AH730" s="14" t="n"/>
      <c r="AI730" s="14" t="n"/>
      <c r="AJ730" s="14" t="n"/>
      <c r="AK730" s="14" t="n"/>
      <c r="AL730" s="14" t="n"/>
      <c r="AM730" s="14" t="n"/>
      <c r="AN730" s="14" t="n"/>
      <c r="AO730" s="14" t="n"/>
      <c r="AP730" s="14" t="n"/>
      <c r="AQ730" s="14" t="n"/>
      <c r="AR730" s="14" t="n"/>
      <c r="AS730" s="14" t="n"/>
      <c r="AT730" s="14" t="n"/>
      <c r="AU730" s="14" t="n"/>
      <c r="AV730" s="14" t="n"/>
      <c r="AW730" s="14" t="n"/>
      <c r="AX730" s="14" t="n"/>
      <c r="AY730" s="14" t="n"/>
      <c r="AZ730" s="14" t="n"/>
      <c r="BA730" s="14" t="n"/>
      <c r="BB730" s="14" t="n"/>
      <c r="BC730" s="14" t="n"/>
      <c r="BD730" s="14" t="n"/>
      <c r="BE730" s="14" t="n"/>
      <c r="BF730" s="14" t="n"/>
      <c r="BG730" s="14" t="n"/>
      <c r="BH730" s="14" t="n"/>
      <c r="BI730" s="14" t="n"/>
      <c r="BJ730" s="14" t="n"/>
      <c r="BK730" s="14" t="n"/>
      <c r="BL730" s="14" t="n"/>
      <c r="BM730" s="14" t="n"/>
      <c r="BN730" s="14" t="n"/>
      <c r="BO730" s="14" t="n"/>
      <c r="BP730" s="14" t="n"/>
      <c r="BQ730" s="14" t="n"/>
      <c r="BR730" s="14" t="n"/>
      <c r="BS730" s="13" t="inlineStr">
        <is>
          <t>?</t>
        </is>
      </c>
      <c r="BT730" s="13" t="inlineStr">
        <is>
          <t>China</t>
        </is>
      </c>
      <c r="BV730" s="13" t="inlineStr">
        <is>
          <t>Can be accessed without providing personal information, but if services needed, a lot of personal information may be collected</t>
        </is>
      </c>
      <c r="BW730" s="33" t="inlineStr">
        <is>
          <t>http://shared.youdao.com/dict/market/youdaoInfos/index.html</t>
        </is>
      </c>
      <c r="BX730" s="13" t="inlineStr">
        <is>
          <t>Dictionary</t>
        </is>
      </c>
      <c r="CA730" s="19" t="inlineStr">
        <is>
          <t>N</t>
        </is>
      </c>
      <c r="CC730" s="19" t="inlineStr">
        <is>
          <t>N</t>
        </is>
      </c>
      <c r="CF730" s="19" t="inlineStr">
        <is>
          <t>N</t>
        </is>
      </c>
      <c r="CG730" s="19" t="inlineStr">
        <is>
          <t>N</t>
        </is>
      </c>
      <c r="CI730" s="19" t="inlineStr">
        <is>
          <t>N</t>
        </is>
      </c>
      <c r="CJ730" s="19" t="inlineStr">
        <is>
          <t>N</t>
        </is>
      </c>
      <c r="CK730" s="19" t="inlineStr">
        <is>
          <t>N</t>
        </is>
      </c>
      <c r="CL730" s="19" t="inlineStr">
        <is>
          <t>N</t>
        </is>
      </c>
      <c r="CO730" s="19" t="inlineStr">
        <is>
          <t>N</t>
        </is>
      </c>
      <c r="CQ730" s="19" t="inlineStr">
        <is>
          <t>N</t>
        </is>
      </c>
      <c r="CT730" s="19" t="inlineStr">
        <is>
          <t>N</t>
        </is>
      </c>
      <c r="CU730" s="19" t="inlineStr">
        <is>
          <t>N</t>
        </is>
      </c>
      <c r="CW730" s="19" t="inlineStr">
        <is>
          <t>N</t>
        </is>
      </c>
      <c r="CX730" s="19" t="inlineStr">
        <is>
          <t>N</t>
        </is>
      </c>
      <c r="CY730" s="19" t="inlineStr">
        <is>
          <t>N</t>
        </is>
      </c>
      <c r="CZ730" s="19" t="inlineStr">
        <is>
          <t>N</t>
        </is>
      </c>
      <c r="DW730" s="13" t="inlineStr">
        <is>
          <t>?</t>
        </is>
      </c>
      <c r="DX730" s="22">
        <f>COUNTIF(A:A,A730)</f>
        <v/>
      </c>
      <c r="DZ730" s="19" t="n"/>
      <c r="EA730" s="19" t="n"/>
      <c r="EB730" s="31" t="inlineStr">
        <is>
          <t>yddictservice@163.com</t>
        </is>
      </c>
      <c r="EC730" s="31" t="inlineStr">
        <is>
          <t>400-6789-163</t>
        </is>
      </c>
      <c r="ED730" s="43" t="inlineStr">
        <is>
          <t>http://shared.youdao.com/www/contactus-page.html</t>
        </is>
      </c>
      <c r="EE730" s="43" t="n"/>
      <c r="EF730" s="43" t="n"/>
      <c r="EG730" s="43" t="n"/>
      <c r="EH730" s="43" t="n"/>
      <c r="EI730" s="20" t="inlineStr">
        <is>
          <t>tool</t>
        </is>
      </c>
      <c r="EJ730" s="22">
        <f>_xlfn.CONCAT(AF730:BQ730)</f>
        <v/>
      </c>
      <c r="EK730" s="20" t="n"/>
      <c r="EL730" s="20" t="n"/>
      <c r="EM730" s="20" t="n"/>
      <c r="EN730" s="20" t="n"/>
    </row>
    <row r="731" ht="255" customHeight="1">
      <c r="A731" s="24" t="inlineStr">
        <is>
          <t>#000679</t>
        </is>
      </c>
      <c r="B731" s="13" t="inlineStr">
        <is>
          <t>Youku</t>
        </is>
      </c>
      <c r="F731" s="25" t="n"/>
      <c r="G731" s="25" t="n"/>
      <c r="H731" s="25" t="n"/>
      <c r="I731" s="25" t="n"/>
      <c r="J731" s="25" t="n"/>
      <c r="L731" s="26">
        <f>IF(COUNTIF(K:K,K731)=0,"",COUNTIF(K:K,K731))</f>
        <v/>
      </c>
      <c r="M731" s="13" t="inlineStr">
        <is>
          <t>Digital Product</t>
        </is>
      </c>
      <c r="N731" s="13" t="inlineStr">
        <is>
          <t>I_Website Service</t>
        </is>
      </c>
      <c r="O731" s="41" t="inlineStr">
        <is>
          <t>https://www.youku.com/</t>
        </is>
      </c>
      <c r="P731" s="13">
        <f>COUNTIF(Q731:AC731,"Y")</f>
        <v/>
      </c>
      <c r="R731" s="19" t="inlineStr">
        <is>
          <t>Y</t>
        </is>
      </c>
      <c r="S731" s="19" t="inlineStr">
        <is>
          <t>Y</t>
        </is>
      </c>
      <c r="T731" s="19" t="inlineStr">
        <is>
          <t>N</t>
        </is>
      </c>
      <c r="U731" s="19" t="inlineStr"/>
      <c r="V731" s="19" t="inlineStr"/>
      <c r="W731" s="19" t="inlineStr">
        <is>
          <t>N</t>
        </is>
      </c>
      <c r="X731" s="19" t="inlineStr">
        <is>
          <t>N</t>
        </is>
      </c>
      <c r="Y731" s="19" t="inlineStr">
        <is>
          <t>N</t>
        </is>
      </c>
      <c r="Z731" s="19" t="inlineStr">
        <is>
          <t>N</t>
        </is>
      </c>
      <c r="AA731" s="19" t="inlineStr">
        <is>
          <t>N</t>
        </is>
      </c>
      <c r="AB731" s="19" t="inlineStr">
        <is>
          <t>N</t>
        </is>
      </c>
      <c r="AC731" s="19" t="inlineStr">
        <is>
          <t>N</t>
        </is>
      </c>
      <c r="AE731" s="13" t="n"/>
      <c r="AF731" s="14" t="n"/>
      <c r="AG731" s="14" t="n"/>
      <c r="AH731" s="14" t="n"/>
      <c r="AI731" s="14" t="n"/>
      <c r="AJ731" s="14" t="n"/>
      <c r="AK731" s="14" t="n"/>
      <c r="AL731" s="14" t="n"/>
      <c r="AM731" s="14" t="n"/>
      <c r="AN731" s="14" t="n"/>
      <c r="AO731" s="14" t="n"/>
      <c r="AP731" s="14" t="n"/>
      <c r="AQ731" s="14" t="n"/>
      <c r="AR731" s="14" t="n"/>
      <c r="AS731" s="14" t="n"/>
      <c r="AT731" s="14" t="n"/>
      <c r="AU731" s="14" t="n"/>
      <c r="AV731" s="14" t="n"/>
      <c r="AW731" s="14" t="n"/>
      <c r="AX731" s="14" t="n"/>
      <c r="AY731" s="14" t="n"/>
      <c r="AZ731" s="14" t="n"/>
      <c r="BA731" s="14" t="inlineStr">
        <is>
          <t>Y</t>
        </is>
      </c>
      <c r="BB731" s="14" t="n"/>
      <c r="BC731" s="14" t="n"/>
      <c r="BD731" s="14" t="n"/>
      <c r="BE731" s="14" t="n"/>
      <c r="BF731" s="14" t="n"/>
      <c r="BG731" s="14" t="n"/>
      <c r="BH731" s="14" t="n"/>
      <c r="BI731" s="14" t="n"/>
      <c r="BJ731" s="14" t="n"/>
      <c r="BK731" s="14" t="n"/>
      <c r="BL731" s="14" t="n"/>
      <c r="BM731" s="14" t="n"/>
      <c r="BN731" s="14" t="n"/>
      <c r="BO731" s="14" t="n"/>
      <c r="BP731" s="14" t="n"/>
      <c r="BQ731" s="14" t="n"/>
      <c r="BR731" s="14" t="n"/>
      <c r="BT731" s="13" t="inlineStr">
        <is>
          <t>China</t>
        </is>
      </c>
      <c r="BW731" s="33" t="inlineStr">
        <is>
          <t>https://terms.alicdn.com/legal-agreement/terms/suit_bu1_unification/suit_bu1_unification202005141916_91107.html</t>
        </is>
      </c>
      <c r="BX731" s="13" t="inlineStr">
        <is>
          <t>video player</t>
        </is>
      </c>
      <c r="CA731" s="19" t="inlineStr">
        <is>
          <t>N</t>
        </is>
      </c>
      <c r="CC731" s="19" t="inlineStr">
        <is>
          <t>N</t>
        </is>
      </c>
      <c r="CF731" s="19" t="inlineStr">
        <is>
          <t>N</t>
        </is>
      </c>
      <c r="CG731" s="19" t="inlineStr">
        <is>
          <t>N</t>
        </is>
      </c>
      <c r="CI731" s="19" t="inlineStr">
        <is>
          <t>N</t>
        </is>
      </c>
      <c r="CJ731" s="19" t="inlineStr">
        <is>
          <t>N</t>
        </is>
      </c>
      <c r="CK731" s="19" t="inlineStr">
        <is>
          <t>N</t>
        </is>
      </c>
      <c r="CL731" s="19" t="inlineStr">
        <is>
          <t>N</t>
        </is>
      </c>
      <c r="CO731" s="19" t="inlineStr">
        <is>
          <t>N</t>
        </is>
      </c>
      <c r="CQ731" s="19" t="inlineStr">
        <is>
          <t>N</t>
        </is>
      </c>
      <c r="CT731" s="19" t="inlineStr">
        <is>
          <t>N</t>
        </is>
      </c>
      <c r="CU731" s="19" t="inlineStr">
        <is>
          <t>N</t>
        </is>
      </c>
      <c r="CW731" s="19" t="inlineStr">
        <is>
          <t>N</t>
        </is>
      </c>
      <c r="CX731" s="19" t="inlineStr">
        <is>
          <t>N</t>
        </is>
      </c>
      <c r="CY731" s="19" t="inlineStr">
        <is>
          <t>N</t>
        </is>
      </c>
      <c r="CZ731" s="19" t="inlineStr">
        <is>
          <t>N</t>
        </is>
      </c>
      <c r="DW731" s="13" t="n"/>
      <c r="DX731" s="22">
        <f>COUNTIF(A:A,A731)</f>
        <v/>
      </c>
      <c r="DZ731" s="19" t="n"/>
      <c r="EA731" s="19" t="n"/>
      <c r="EB731" s="20" t="inlineStr">
        <is>
          <t>depend on service, 教育 jiaoyuzhongxin@list.alibaba-inc.com</t>
        </is>
      </c>
      <c r="EC731" s="20" t="inlineStr">
        <is>
          <t xml:space="preserve">400-810-0580（免费业务）　400-810-3568（会员业务）　</t>
        </is>
      </c>
      <c r="ED731" s="43" t="inlineStr">
        <is>
          <t>https://acz.youku.com/wow/ykpage/act/contact?spm=a2ha1.14919748_WEBHOME_GRAY.footer-container.5~5~5~DL~5~A!2</t>
        </is>
      </c>
      <c r="EE731" s="43" t="n"/>
      <c r="EF731" s="43" t="n"/>
      <c r="EG731" s="43" t="n"/>
      <c r="EH731" s="43" t="n"/>
      <c r="EI731" s="20" t="inlineStr">
        <is>
          <t>tool</t>
        </is>
      </c>
      <c r="EJ731" s="22">
        <f>_xlfn.CONCAT(AF731:BQ731)</f>
        <v/>
      </c>
      <c r="EK731" s="20" t="n"/>
      <c r="EL731" s="20" t="n"/>
      <c r="EM731" s="20" t="n"/>
      <c r="EN731" s="20" t="n"/>
    </row>
    <row r="732" ht="84.95" customHeight="1">
      <c r="A732" s="24" t="inlineStr">
        <is>
          <t>#000680</t>
        </is>
      </c>
      <c r="B732" s="13" t="inlineStr">
        <is>
          <t>Youtube</t>
        </is>
      </c>
      <c r="F732" s="25" t="n"/>
      <c r="G732" s="25" t="n"/>
      <c r="H732" s="25" t="n"/>
      <c r="I732" s="25" t="n"/>
      <c r="J732" s="25" t="n"/>
      <c r="L732" s="26">
        <f>IF(COUNTIF(K:K,K732)=0,"",COUNTIF(K:K,K732))</f>
        <v/>
      </c>
      <c r="M732" s="13" t="inlineStr">
        <is>
          <t>Digital Product</t>
        </is>
      </c>
      <c r="N732" s="13" t="inlineStr">
        <is>
          <t>I_Website Service</t>
        </is>
      </c>
      <c r="O732" s="41" t="inlineStr">
        <is>
          <t>https://www.youtube.com/</t>
        </is>
      </c>
      <c r="P732" s="13">
        <f>COUNTIF(Q732:AC732,"Y")</f>
        <v/>
      </c>
      <c r="R732" s="19" t="inlineStr">
        <is>
          <t>N</t>
        </is>
      </c>
      <c r="S732" s="19" t="inlineStr">
        <is>
          <t>Y</t>
        </is>
      </c>
      <c r="T732" s="19" t="inlineStr">
        <is>
          <t>N</t>
        </is>
      </c>
      <c r="U732" s="19" t="inlineStr"/>
      <c r="V732" s="19" t="inlineStr"/>
      <c r="W732" s="19" t="inlineStr">
        <is>
          <t>N</t>
        </is>
      </c>
      <c r="X732" s="19" t="inlineStr">
        <is>
          <t>N</t>
        </is>
      </c>
      <c r="Y732" s="19" t="inlineStr">
        <is>
          <t>N</t>
        </is>
      </c>
      <c r="Z732" s="19" t="inlineStr">
        <is>
          <t>N</t>
        </is>
      </c>
      <c r="AA732" s="19" t="inlineStr">
        <is>
          <t>N</t>
        </is>
      </c>
      <c r="AB732" s="19" t="inlineStr">
        <is>
          <t>N</t>
        </is>
      </c>
      <c r="AC732" s="19" t="inlineStr">
        <is>
          <t>N</t>
        </is>
      </c>
      <c r="AE732" s="13" t="n"/>
      <c r="AF732" s="14" t="n"/>
      <c r="AG732" s="14" t="n"/>
      <c r="AH732" s="14" t="n"/>
      <c r="AI732" s="14" t="n"/>
      <c r="AJ732" s="14" t="inlineStr">
        <is>
          <t>Y</t>
        </is>
      </c>
      <c r="AK732" s="14" t="inlineStr">
        <is>
          <t>Y</t>
        </is>
      </c>
      <c r="AL732" s="14" t="n"/>
      <c r="AM732" s="14" t="n"/>
      <c r="AN732" s="14" t="n"/>
      <c r="AO732" s="14" t="n"/>
      <c r="AP732" s="14" t="n"/>
      <c r="AQ732" s="14" t="n"/>
      <c r="AR732" s="14" t="n"/>
      <c r="AS732" s="14" t="n"/>
      <c r="AT732" s="14" t="n"/>
      <c r="AU732" s="14" t="n"/>
      <c r="AV732" s="14" t="n"/>
      <c r="AW732" s="14" t="n"/>
      <c r="AX732" s="14" t="n"/>
      <c r="AY732" s="14" t="n"/>
      <c r="AZ732" s="14" t="n"/>
      <c r="BA732" s="14" t="n"/>
      <c r="BB732" s="14" t="n"/>
      <c r="BC732" s="14" t="n"/>
      <c r="BD732" s="14" t="n"/>
      <c r="BE732" s="14" t="n"/>
      <c r="BF732" s="14" t="n"/>
      <c r="BG732" s="14" t="n"/>
      <c r="BH732" s="14" t="n"/>
      <c r="BI732" s="14" t="n"/>
      <c r="BJ732" s="14" t="n"/>
      <c r="BK732" s="14" t="n"/>
      <c r="BL732" s="14" t="n"/>
      <c r="BM732" s="14" t="n"/>
      <c r="BN732" s="14" t="n"/>
      <c r="BO732" s="14" t="n"/>
      <c r="BP732" s="14" t="n"/>
      <c r="BQ732" s="14" t="n"/>
      <c r="BR732" s="14" t="n"/>
      <c r="BT732" s="13" t="inlineStr">
        <is>
          <t>Requires Confirmation</t>
        </is>
      </c>
      <c r="BW732" s="33" t="inlineStr">
        <is>
          <t>https://policies.google.com/privacy</t>
        </is>
      </c>
      <c r="BX732" s="13" t="inlineStr">
        <is>
          <t>online video sharing and social media platform</t>
        </is>
      </c>
      <c r="CA732" s="19" t="inlineStr">
        <is>
          <t>N</t>
        </is>
      </c>
      <c r="CC732" s="19" t="inlineStr">
        <is>
          <t>N</t>
        </is>
      </c>
      <c r="CF732" s="19" t="inlineStr">
        <is>
          <t>N</t>
        </is>
      </c>
      <c r="CG732" s="19" t="inlineStr">
        <is>
          <t>N</t>
        </is>
      </c>
      <c r="CI732" s="19" t="inlineStr">
        <is>
          <t>N</t>
        </is>
      </c>
      <c r="CJ732" s="19" t="inlineStr">
        <is>
          <t>N</t>
        </is>
      </c>
      <c r="CK732" s="19" t="inlineStr">
        <is>
          <t>N</t>
        </is>
      </c>
      <c r="CL732" s="19" t="inlineStr">
        <is>
          <t>N</t>
        </is>
      </c>
      <c r="CO732" s="19" t="inlineStr">
        <is>
          <t>N</t>
        </is>
      </c>
      <c r="CQ732" s="19" t="inlineStr">
        <is>
          <t>N</t>
        </is>
      </c>
      <c r="CT732" s="19" t="inlineStr">
        <is>
          <t>N</t>
        </is>
      </c>
      <c r="CU732" s="19" t="inlineStr">
        <is>
          <t>N</t>
        </is>
      </c>
      <c r="CW732" s="19" t="inlineStr">
        <is>
          <t>N</t>
        </is>
      </c>
      <c r="CX732" s="19" t="inlineStr">
        <is>
          <t>N</t>
        </is>
      </c>
      <c r="CY732" s="19" t="inlineStr">
        <is>
          <t>N</t>
        </is>
      </c>
      <c r="CZ732" s="19" t="inlineStr">
        <is>
          <t>N</t>
        </is>
      </c>
      <c r="DW732" s="13" t="n"/>
      <c r="DX732" s="22">
        <f>COUNTIF(A:A,A732)</f>
        <v/>
      </c>
      <c r="DZ732" s="19" t="n"/>
      <c r="EA732" s="19" t="n"/>
      <c r="EB732" s="20" t="n"/>
      <c r="EC732" s="20" t="n"/>
      <c r="ED732" s="20" t="n"/>
      <c r="EE732" s="20" t="n"/>
      <c r="EF732" s="20" t="n"/>
      <c r="EG732" s="20" t="n"/>
      <c r="EH732" s="20" t="n"/>
      <c r="EI732" s="20" t="inlineStr">
        <is>
          <t>tool</t>
        </is>
      </c>
      <c r="EJ732" s="22">
        <f>_xlfn.CONCAT(AF732:BQ732)</f>
        <v/>
      </c>
      <c r="EK732" s="20" t="n"/>
      <c r="EL732" s="20" t="n"/>
      <c r="EM732" s="20" t="n"/>
      <c r="EN732" s="20" t="n"/>
    </row>
    <row r="733" ht="186.95" customHeight="1">
      <c r="A733" s="24" t="inlineStr">
        <is>
          <t>#000681</t>
        </is>
      </c>
      <c r="B733" s="13" t="inlineStr">
        <is>
          <t>YouTube Downloader 4K</t>
        </is>
      </c>
      <c r="F733" s="25" t="n"/>
      <c r="G733" s="25" t="n"/>
      <c r="H733" s="25" t="n"/>
      <c r="I733" s="25" t="n"/>
      <c r="J733" s="25" t="n"/>
      <c r="L733" s="26">
        <f>IF(COUNTIF(K:K,K733)=0,"",COUNTIF(K:K,K733))</f>
        <v/>
      </c>
      <c r="M733" s="13" t="inlineStr">
        <is>
          <t>Missing</t>
        </is>
      </c>
      <c r="N733" s="13" t="inlineStr">
        <is>
          <t>I_Desktop App</t>
        </is>
      </c>
      <c r="O733" s="138" t="inlineStr">
        <is>
          <t>https://youtube4kdownloader.com/en16/download-youtube-4k-video.html</t>
        </is>
      </c>
      <c r="P733" s="13">
        <f>COUNTIF(Q733:AC733,"Y")</f>
        <v/>
      </c>
      <c r="R733" s="19" t="inlineStr">
        <is>
          <t>N</t>
        </is>
      </c>
      <c r="S733" s="19" t="inlineStr">
        <is>
          <t>Y</t>
        </is>
      </c>
      <c r="T733" s="19" t="inlineStr">
        <is>
          <t>Y</t>
        </is>
      </c>
      <c r="U733" s="19" t="inlineStr"/>
      <c r="V733" s="19" t="inlineStr"/>
      <c r="W733" s="19" t="inlineStr">
        <is>
          <t>N</t>
        </is>
      </c>
      <c r="X733" s="19" t="inlineStr">
        <is>
          <t>N</t>
        </is>
      </c>
      <c r="Y733" s="19" t="inlineStr">
        <is>
          <t>N</t>
        </is>
      </c>
      <c r="Z733" s="19" t="inlineStr">
        <is>
          <t>N</t>
        </is>
      </c>
      <c r="AA733" s="19" t="inlineStr">
        <is>
          <t>N</t>
        </is>
      </c>
      <c r="AB733" s="19" t="inlineStr">
        <is>
          <t>N</t>
        </is>
      </c>
      <c r="AC733" s="19" t="inlineStr">
        <is>
          <t>N</t>
        </is>
      </c>
      <c r="AE733" s="13" t="n"/>
      <c r="AF733" s="14" t="inlineStr"/>
      <c r="AG733" s="14" t="inlineStr"/>
      <c r="AH733" s="14" t="inlineStr"/>
      <c r="AI733" s="14" t="inlineStr"/>
      <c r="AJ733" s="14" t="inlineStr"/>
      <c r="AK733" s="14" t="inlineStr"/>
      <c r="AL733" s="14" t="inlineStr"/>
      <c r="AM733" s="14" t="inlineStr"/>
      <c r="AN733" s="14" t="inlineStr"/>
      <c r="AO733" s="14" t="inlineStr"/>
      <c r="AP733" s="14" t="inlineStr"/>
      <c r="AQ733" s="14" t="inlineStr"/>
      <c r="AR733" s="14" t="inlineStr"/>
      <c r="AS733" s="14" t="inlineStr"/>
      <c r="AT733" s="14" t="inlineStr"/>
      <c r="AU733" s="14" t="inlineStr"/>
      <c r="AV733" s="14" t="inlineStr"/>
      <c r="AW733" s="14" t="inlineStr"/>
      <c r="AX733" s="14" t="inlineStr"/>
      <c r="AY733" s="14" t="inlineStr"/>
      <c r="AZ733" s="14" t="inlineStr"/>
      <c r="BA733" s="14" t="inlineStr"/>
      <c r="BB733" s="14" t="inlineStr"/>
      <c r="BC733" s="14" t="inlineStr"/>
      <c r="BD733" s="14" t="inlineStr"/>
      <c r="BE733" s="14" t="inlineStr"/>
      <c r="BF733" s="14" t="inlineStr"/>
      <c r="BG733" s="14" t="inlineStr"/>
      <c r="BH733" s="14" t="inlineStr"/>
      <c r="BI733" s="14" t="inlineStr"/>
      <c r="BJ733" s="14" t="inlineStr"/>
      <c r="BK733" s="14" t="inlineStr"/>
      <c r="BL733" s="14" t="inlineStr"/>
      <c r="BM733" s="14" t="inlineStr"/>
      <c r="BN733" s="14" t="inlineStr"/>
      <c r="BO733" s="14" t="inlineStr"/>
      <c r="BP733" s="14" t="inlineStr"/>
      <c r="BQ733" s="14" t="inlineStr"/>
      <c r="BR733" s="14" t="n"/>
      <c r="BT733" s="13" t="inlineStr">
        <is>
          <t>UK</t>
        </is>
      </c>
      <c r="BW733" s="33" t="inlineStr">
        <is>
          <t>(URL)https://youtube4kdownloader.com/en16/download-youtube-4k-video.html</t>
        </is>
      </c>
      <c r="BX733" s="13" t="inlineStr">
        <is>
          <t>Downloader for video</t>
        </is>
      </c>
      <c r="CA733" s="19" t="inlineStr">
        <is>
          <t>N</t>
        </is>
      </c>
      <c r="CC733" s="19" t="inlineStr">
        <is>
          <t>N</t>
        </is>
      </c>
      <c r="CF733" s="19" t="inlineStr">
        <is>
          <t>N</t>
        </is>
      </c>
      <c r="CG733" s="19" t="inlineStr">
        <is>
          <t>N</t>
        </is>
      </c>
      <c r="CI733" s="19" t="inlineStr">
        <is>
          <t>N</t>
        </is>
      </c>
      <c r="CJ733" s="19" t="inlineStr">
        <is>
          <t>N</t>
        </is>
      </c>
      <c r="CK733" s="19" t="inlineStr">
        <is>
          <t>N</t>
        </is>
      </c>
      <c r="CL733" s="19" t="inlineStr">
        <is>
          <t>N</t>
        </is>
      </c>
      <c r="CO733" s="19" t="inlineStr">
        <is>
          <t>N</t>
        </is>
      </c>
      <c r="CQ733" s="19" t="inlineStr">
        <is>
          <t>N</t>
        </is>
      </c>
      <c r="CT733" s="19" t="inlineStr">
        <is>
          <t>N</t>
        </is>
      </c>
      <c r="CU733" s="19" t="inlineStr">
        <is>
          <t>N</t>
        </is>
      </c>
      <c r="CW733" s="19" t="inlineStr">
        <is>
          <t>N</t>
        </is>
      </c>
      <c r="CX733" s="19" t="inlineStr">
        <is>
          <t>N</t>
        </is>
      </c>
      <c r="CY733" s="19" t="inlineStr">
        <is>
          <t>N</t>
        </is>
      </c>
      <c r="CZ733" s="19" t="inlineStr">
        <is>
          <t>N</t>
        </is>
      </c>
      <c r="DW733" s="13" t="n"/>
      <c r="DX733" s="22">
        <f>COUNTIF(A:A,A733)</f>
        <v/>
      </c>
      <c r="DZ733" s="19" t="n"/>
      <c r="EA733" s="19" t="n"/>
      <c r="EB733" s="20" t="n"/>
      <c r="EC733" s="20" t="n"/>
      <c r="ED733" s="20" t="n"/>
      <c r="EE733" s="20" t="n"/>
      <c r="EF733" s="20" t="n"/>
      <c r="EG733" s="20" t="n"/>
      <c r="EH733" s="20" t="n"/>
      <c r="EI733" s="20" t="n"/>
      <c r="EJ733" s="22">
        <f>_xlfn.CONCAT(AF733:BQ733)</f>
        <v/>
      </c>
      <c r="EK733" s="20" t="n"/>
      <c r="EL733" s="20" t="n"/>
      <c r="EM733" s="20" t="n"/>
      <c r="EN733" s="20" t="n"/>
    </row>
    <row r="734" ht="84.95" customHeight="1">
      <c r="A734" s="13" t="inlineStr">
        <is>
          <t>#000865</t>
        </is>
      </c>
      <c r="B734" s="14" t="inlineStr">
        <is>
          <t>youvisit login</t>
        </is>
      </c>
      <c r="N734" s="38" t="inlineStr">
        <is>
          <t>I_Website Service</t>
        </is>
      </c>
      <c r="O734" s="21" t="inlineStr">
        <is>
          <t xml:space="preserve">https://www.youvisit.com/login </t>
        </is>
      </c>
      <c r="S734" s="19" t="inlineStr">
        <is>
          <t>Y</t>
        </is>
      </c>
      <c r="AF734" s="14" t="n"/>
      <c r="AG734" s="14" t="n"/>
      <c r="AH734" s="14" t="n"/>
      <c r="AI734" s="14" t="n"/>
      <c r="AJ734" s="14" t="n"/>
      <c r="AK734" s="14" t="n"/>
      <c r="AL734" s="14" t="n"/>
      <c r="AM734" s="14" t="n"/>
      <c r="AN734" s="14" t="n"/>
      <c r="AO734" s="14" t="n"/>
      <c r="AP734" s="14" t="n"/>
      <c r="AQ734" s="14" t="n"/>
      <c r="AR734" s="14" t="n"/>
      <c r="AS734" s="14" t="n"/>
      <c r="AT734" s="14" t="n"/>
      <c r="AU734" s="14" t="n"/>
      <c r="AV734" s="14" t="n"/>
      <c r="AW734" s="14" t="n"/>
      <c r="AX734" s="14" t="n"/>
      <c r="AY734" s="14" t="n"/>
      <c r="AZ734" s="14" t="n"/>
      <c r="BA734" s="14" t="n"/>
      <c r="BB734" s="14" t="n"/>
      <c r="BC734" s="14" t="n"/>
      <c r="BD734" s="14" t="n"/>
      <c r="BE734" s="14" t="n"/>
      <c r="BF734" s="14" t="n"/>
      <c r="BG734" s="14" t="n"/>
      <c r="BH734" s="14" t="n"/>
      <c r="BI734" s="14" t="n"/>
      <c r="BJ734" s="14" t="n"/>
      <c r="BK734" s="14" t="n"/>
      <c r="BL734" s="14" t="n"/>
      <c r="BM734" s="14" t="n"/>
      <c r="BN734" s="14" t="n"/>
      <c r="BO734" s="14" t="n"/>
      <c r="BP734" s="14" t="n"/>
      <c r="BQ734" s="14" t="n"/>
      <c r="BR734" s="14" t="n"/>
      <c r="BW734" s="138" t="inlineStr">
        <is>
          <t>https://www.youvisit.com/privacy.php</t>
        </is>
      </c>
      <c r="BX734" s="13" t="inlineStr">
        <is>
          <t>[Chenghan]Tool for virtual tour</t>
        </is>
      </c>
      <c r="DX734" s="20" t="n"/>
      <c r="DZ734" s="19" t="n"/>
      <c r="EA734" s="19" t="n"/>
      <c r="EB734" s="20" t="n"/>
      <c r="EC734" s="20" t="n"/>
      <c r="ED734" s="20" t="n"/>
      <c r="EE734" s="20" t="n"/>
      <c r="EF734" s="20" t="n"/>
      <c r="EG734" s="20" t="n"/>
      <c r="EH734" s="20" t="n"/>
      <c r="EI734" s="20" t="n"/>
      <c r="EJ734" s="20" t="n"/>
      <c r="EK734" s="20" t="n"/>
      <c r="EL734" s="20" t="n"/>
      <c r="EM734" s="20" t="n"/>
      <c r="EN734" s="20" t="n"/>
    </row>
    <row r="735" ht="68.09999999999999" customHeight="1">
      <c r="A735" s="24" t="inlineStr">
        <is>
          <t>#000377</t>
        </is>
      </c>
      <c r="B735" s="24" t="inlineStr">
        <is>
          <t>Zapier Exchange</t>
        </is>
      </c>
      <c r="E735" s="15" t="inlineStr">
        <is>
          <t>No</t>
        </is>
      </c>
      <c r="F735" s="25" t="inlineStr">
        <is>
          <t>Low</t>
        </is>
      </c>
      <c r="G735" s="25" t="n"/>
      <c r="H735" s="25" t="n"/>
      <c r="I735" s="25" t="n"/>
      <c r="J735" s="25" t="n"/>
      <c r="K735" s="26" t="inlineStr">
        <is>
          <t>DAR00064</t>
        </is>
      </c>
      <c r="L735" s="26">
        <f>IF(COUNTIF(K:K,K735)=0,"",COUNTIF(K:K,K735))</f>
        <v/>
      </c>
      <c r="M735" s="13" t="inlineStr">
        <is>
          <t>Digital Product</t>
        </is>
      </c>
      <c r="N735" s="13" t="inlineStr">
        <is>
          <t>I_Website Service</t>
        </is>
      </c>
      <c r="O735" s="138" t="inlineStr">
        <is>
          <t>https://zapier.com/apps/microsoft-exchange/integrations</t>
        </is>
      </c>
      <c r="P735" s="13">
        <f>COUNTIF(Q735:AC735,"Y")</f>
        <v/>
      </c>
      <c r="R735" s="19" t="inlineStr">
        <is>
          <t>Y</t>
        </is>
      </c>
      <c r="S735" s="19" t="inlineStr"/>
      <c r="T735" s="19" t="inlineStr">
        <is>
          <t>N</t>
        </is>
      </c>
      <c r="U735" s="19" t="inlineStr"/>
      <c r="V735" s="19" t="inlineStr"/>
      <c r="W735" s="19" t="inlineStr">
        <is>
          <t>N</t>
        </is>
      </c>
      <c r="X735" s="19" t="inlineStr">
        <is>
          <t>N</t>
        </is>
      </c>
      <c r="Y735" s="19" t="inlineStr">
        <is>
          <t>N</t>
        </is>
      </c>
      <c r="Z735" s="19" t="inlineStr">
        <is>
          <t>N</t>
        </is>
      </c>
      <c r="AA735" s="19" t="inlineStr">
        <is>
          <t>N</t>
        </is>
      </c>
      <c r="AB735" s="19" t="inlineStr">
        <is>
          <t>N</t>
        </is>
      </c>
      <c r="AC735" s="19" t="inlineStr">
        <is>
          <t>N</t>
        </is>
      </c>
      <c r="AE735" s="13" t="n"/>
      <c r="AF735" s="14" t="n"/>
      <c r="AG735" s="14" t="inlineStr">
        <is>
          <t>Y</t>
        </is>
      </c>
      <c r="AH735" s="14" t="inlineStr">
        <is>
          <t>Y</t>
        </is>
      </c>
      <c r="AI735" s="14" t="n"/>
      <c r="AJ735" s="14" t="inlineStr">
        <is>
          <t>Y</t>
        </is>
      </c>
      <c r="AK735" s="14" t="inlineStr">
        <is>
          <t>Y</t>
        </is>
      </c>
      <c r="AL735" s="14" t="n"/>
      <c r="AM735" s="14" t="n"/>
      <c r="AN735" s="14" t="inlineStr">
        <is>
          <t>Y</t>
        </is>
      </c>
      <c r="AO735" s="14" t="n"/>
      <c r="AP735" s="14" t="n"/>
      <c r="AQ735" s="14" t="n"/>
      <c r="AR735" s="14" t="n"/>
      <c r="AS735" s="14" t="n"/>
      <c r="AT735" s="14" t="n"/>
      <c r="AU735" s="14" t="n"/>
      <c r="AV735" s="14" t="n"/>
      <c r="AW735" s="14" t="n"/>
      <c r="AX735" s="14" t="n"/>
      <c r="AY735" s="14" t="n"/>
      <c r="AZ735" s="14" t="n"/>
      <c r="BA735" s="14" t="n"/>
      <c r="BB735" s="14" t="n"/>
      <c r="BC735" s="14" t="n"/>
      <c r="BD735" s="14" t="n"/>
      <c r="BE735" s="14" t="n"/>
      <c r="BF735" s="14" t="n"/>
      <c r="BG735" s="14" t="n"/>
      <c r="BH735" s="14" t="n"/>
      <c r="BI735" s="14" t="n"/>
      <c r="BJ735" s="14" t="n"/>
      <c r="BK735" s="14" t="n"/>
      <c r="BL735" s="14" t="n"/>
      <c r="BM735" s="14" t="n"/>
      <c r="BN735" s="14" t="n"/>
      <c r="BO735" s="14" t="n"/>
      <c r="BP735" s="14" t="n"/>
      <c r="BQ735" s="14" t="n"/>
      <c r="BR735" s="14" t="n"/>
      <c r="BT735" s="13" t="inlineStr">
        <is>
          <t>China</t>
        </is>
      </c>
      <c r="BV735" s="13" t="inlineStr">
        <is>
          <t>(Message)Information is collected once we provided to them</t>
        </is>
      </c>
      <c r="BW735" s="33" t="inlineStr">
        <is>
          <t>https://zapier.com/privacy</t>
        </is>
      </c>
      <c r="BX735" s="13" t="inlineStr">
        <is>
          <t>automatically trigger workflows in other apps</t>
        </is>
      </c>
      <c r="CA735" s="19" t="inlineStr">
        <is>
          <t>N</t>
        </is>
      </c>
      <c r="CC735" s="19" t="inlineStr">
        <is>
          <t>N</t>
        </is>
      </c>
      <c r="CF735" s="19" t="inlineStr">
        <is>
          <t>N</t>
        </is>
      </c>
      <c r="CG735" s="19" t="inlineStr">
        <is>
          <t>N</t>
        </is>
      </c>
      <c r="CI735" s="19" t="inlineStr">
        <is>
          <t>N</t>
        </is>
      </c>
      <c r="CJ735" s="19" t="inlineStr">
        <is>
          <t>N</t>
        </is>
      </c>
      <c r="CK735" s="19" t="inlineStr">
        <is>
          <t>N</t>
        </is>
      </c>
      <c r="CL735" s="19" t="inlineStr">
        <is>
          <t>N</t>
        </is>
      </c>
      <c r="CO735" s="19" t="inlineStr">
        <is>
          <t>N</t>
        </is>
      </c>
      <c r="CQ735" s="19" t="inlineStr">
        <is>
          <t>N</t>
        </is>
      </c>
      <c r="CT735" s="19" t="inlineStr">
        <is>
          <t>N</t>
        </is>
      </c>
      <c r="CU735" s="19" t="inlineStr">
        <is>
          <t>N</t>
        </is>
      </c>
      <c r="CW735" s="19" t="inlineStr">
        <is>
          <t>N</t>
        </is>
      </c>
      <c r="CX735" s="19" t="inlineStr">
        <is>
          <t>N</t>
        </is>
      </c>
      <c r="CY735" s="19" t="inlineStr">
        <is>
          <t>N</t>
        </is>
      </c>
      <c r="CZ735" s="19" t="inlineStr">
        <is>
          <t>N</t>
        </is>
      </c>
      <c r="DW735" s="13" t="n"/>
      <c r="DX735" s="22">
        <f>COUNTIF(A:A,A735)</f>
        <v/>
      </c>
      <c r="DZ735" s="19" t="n"/>
      <c r="EA735" s="19" t="n"/>
      <c r="EB735" s="20" t="n"/>
      <c r="EC735" s="20" t="n"/>
      <c r="ED735" s="20" t="n"/>
      <c r="EE735" s="20" t="n"/>
      <c r="EF735" s="20" t="n"/>
      <c r="EG735" s="20" t="n"/>
      <c r="EH735" s="20" t="n"/>
      <c r="EI735" s="20" t="inlineStr">
        <is>
          <t>tool</t>
        </is>
      </c>
      <c r="EJ735" s="22">
        <f>_xlfn.CONCAT(AF735:BQ735)</f>
        <v/>
      </c>
      <c r="EK735" s="20" t="n"/>
      <c r="EL735" s="20" t="n"/>
      <c r="EM735" s="20" t="n"/>
      <c r="EN735" s="20" t="n"/>
    </row>
    <row r="736" ht="84.95" customHeight="1">
      <c r="A736" s="24" t="inlineStr">
        <is>
          <t>#000378</t>
        </is>
      </c>
      <c r="B736" s="24" t="inlineStr">
        <is>
          <t>Zipgrade</t>
        </is>
      </c>
      <c r="E736" s="15" t="inlineStr">
        <is>
          <t>No</t>
        </is>
      </c>
      <c r="F736" s="25" t="inlineStr">
        <is>
          <t>Low</t>
        </is>
      </c>
      <c r="G736" s="25" t="n"/>
      <c r="H736" s="25" t="n"/>
      <c r="I736" s="25" t="n"/>
      <c r="J736" s="25" t="n"/>
      <c r="K736" s="26" t="n"/>
      <c r="L736" s="26">
        <f>IF(COUNTIF(K:K,K736)=0,"",COUNTIF(K:K,K736))</f>
        <v/>
      </c>
      <c r="M736" s="13" t="inlineStr">
        <is>
          <t>Digital Product</t>
        </is>
      </c>
      <c r="N736" s="13" t="inlineStr">
        <is>
          <t>I_Website Service</t>
        </is>
      </c>
      <c r="O736" s="138" t="inlineStr">
        <is>
          <t>https://www.zipgrade.com/</t>
        </is>
      </c>
      <c r="P736" s="13">
        <f>COUNTIF(Q736:AC736,"Y")</f>
        <v/>
      </c>
      <c r="R736" s="19" t="inlineStr">
        <is>
          <t>N</t>
        </is>
      </c>
      <c r="S736" s="19" t="inlineStr"/>
      <c r="T736" s="19" t="inlineStr">
        <is>
          <t>N</t>
        </is>
      </c>
      <c r="U736" s="19" t="inlineStr">
        <is>
          <t>Y</t>
        </is>
      </c>
      <c r="V736" s="19" t="inlineStr"/>
      <c r="W736" s="19" t="inlineStr">
        <is>
          <t>N</t>
        </is>
      </c>
      <c r="X736" s="19" t="inlineStr">
        <is>
          <t>N</t>
        </is>
      </c>
      <c r="Y736" s="19" t="inlineStr">
        <is>
          <t>N</t>
        </is>
      </c>
      <c r="Z736" s="19" t="inlineStr">
        <is>
          <t>N</t>
        </is>
      </c>
      <c r="AA736" s="19" t="inlineStr">
        <is>
          <t>N</t>
        </is>
      </c>
      <c r="AB736" s="19" t="inlineStr">
        <is>
          <t>N</t>
        </is>
      </c>
      <c r="AC736" s="19" t="inlineStr">
        <is>
          <t>N</t>
        </is>
      </c>
      <c r="AE736" s="13" t="n"/>
      <c r="AF736" s="14" t="n"/>
      <c r="AG736" s="14" t="n"/>
      <c r="AH736" s="14" t="inlineStr">
        <is>
          <t>Y</t>
        </is>
      </c>
      <c r="AI736" s="14" t="n"/>
      <c r="AJ736" s="14" t="n"/>
      <c r="AK736" s="14" t="inlineStr">
        <is>
          <t>Y</t>
        </is>
      </c>
      <c r="AL736" s="14" t="n"/>
      <c r="AM736" s="14" t="n"/>
      <c r="AN736" s="14" t="n"/>
      <c r="AO736" s="14" t="n"/>
      <c r="AP736" s="14" t="n"/>
      <c r="AQ736" s="14" t="n"/>
      <c r="AR736" s="14" t="n"/>
      <c r="AS736" s="14" t="n"/>
      <c r="AT736" s="14" t="n"/>
      <c r="AU736" s="14" t="n"/>
      <c r="AV736" s="14" t="n"/>
      <c r="AW736" s="14" t="n"/>
      <c r="AX736" s="14" t="n"/>
      <c r="AY736" s="14" t="n"/>
      <c r="AZ736" s="14" t="n"/>
      <c r="BA736" s="14" t="n"/>
      <c r="BB736" s="14" t="n"/>
      <c r="BC736" s="14" t="n"/>
      <c r="BD736" s="14" t="n"/>
      <c r="BE736" s="14" t="n"/>
      <c r="BF736" s="14" t="n"/>
      <c r="BG736" s="14" t="n"/>
      <c r="BH736" s="14" t="n"/>
      <c r="BI736" s="14" t="n"/>
      <c r="BJ736" s="14" t="n"/>
      <c r="BK736" s="14" t="n"/>
      <c r="BL736" s="14" t="n"/>
      <c r="BM736" s="14" t="n"/>
      <c r="BN736" s="14" t="n"/>
      <c r="BO736" s="14" t="n"/>
      <c r="BP736" s="14" t="n"/>
      <c r="BQ736" s="14" t="n"/>
      <c r="BR736" s="14" t="n"/>
      <c r="BT736" s="13" t="inlineStr">
        <is>
          <t>USA</t>
        </is>
      </c>
      <c r="BW736" s="33" t="inlineStr">
        <is>
          <t>https://www.zipgrade.com/privacy/</t>
        </is>
      </c>
      <c r="BX736" s="13" t="inlineStr">
        <is>
          <t>Efficient multiple choice question marking</t>
        </is>
      </c>
      <c r="BY736" s="13" t="inlineStr">
        <is>
          <t>Will take longer to mark multiple choice tests and give feedback.</t>
        </is>
      </c>
      <c r="CA736" s="19" t="inlineStr">
        <is>
          <t>N</t>
        </is>
      </c>
      <c r="CC736" s="19" t="inlineStr">
        <is>
          <t>N</t>
        </is>
      </c>
      <c r="CF736" s="19" t="inlineStr">
        <is>
          <t>N</t>
        </is>
      </c>
      <c r="CG736" s="19" t="inlineStr">
        <is>
          <t>N</t>
        </is>
      </c>
      <c r="CI736" s="19" t="inlineStr">
        <is>
          <t>N</t>
        </is>
      </c>
      <c r="CJ736" s="19" t="inlineStr">
        <is>
          <t>N</t>
        </is>
      </c>
      <c r="CK736" s="19" t="inlineStr">
        <is>
          <t>N</t>
        </is>
      </c>
      <c r="CL736" s="19" t="inlineStr">
        <is>
          <t>N</t>
        </is>
      </c>
      <c r="CO736" s="19" t="inlineStr">
        <is>
          <t>N</t>
        </is>
      </c>
      <c r="CQ736" s="19" t="inlineStr">
        <is>
          <t>N</t>
        </is>
      </c>
      <c r="CT736" s="19" t="inlineStr">
        <is>
          <t>N</t>
        </is>
      </c>
      <c r="CU736" s="19" t="inlineStr">
        <is>
          <t>N</t>
        </is>
      </c>
      <c r="CW736" s="19" t="inlineStr">
        <is>
          <t>N</t>
        </is>
      </c>
      <c r="CX736" s="19" t="inlineStr">
        <is>
          <t>N</t>
        </is>
      </c>
      <c r="CY736" s="19" t="inlineStr">
        <is>
          <t>N</t>
        </is>
      </c>
      <c r="CZ736" s="19" t="inlineStr">
        <is>
          <t>N</t>
        </is>
      </c>
      <c r="DA736" s="13" t="inlineStr">
        <is>
          <t>(Draft)Retained whilst the staff is registered at the College</t>
        </is>
      </c>
      <c r="DW736" s="13" t="inlineStr">
        <is>
          <t>Staff name, staff email address</t>
        </is>
      </c>
      <c r="DX736" s="22">
        <f>COUNTIF(A:A,A736)</f>
        <v/>
      </c>
      <c r="DZ736" s="19" t="n"/>
      <c r="EA736" s="19" t="n"/>
      <c r="EB736" s="129" t="inlineStr">
        <is>
          <t>info@zipgrade.com</t>
        </is>
      </c>
      <c r="EC736" s="20" t="n"/>
      <c r="ED736" s="20" t="n"/>
      <c r="EE736" s="20" t="n"/>
      <c r="EF736" s="20" t="n"/>
      <c r="EG736" s="20" t="n"/>
      <c r="EH736" s="20" t="n"/>
      <c r="EI736" s="20" t="inlineStr">
        <is>
          <t>tool</t>
        </is>
      </c>
      <c r="EJ736" s="22">
        <f>_xlfn.CONCAT(AF736:BQ736)</f>
        <v/>
      </c>
      <c r="EK736" s="20" t="n"/>
      <c r="EL736" s="20" t="n"/>
      <c r="EM736" s="20" t="n"/>
      <c r="EN736" s="20" t="n"/>
    </row>
    <row r="737" ht="84.95" customHeight="1">
      <c r="A737" s="24" t="inlineStr">
        <is>
          <t>#000379</t>
        </is>
      </c>
      <c r="B737" s="24" t="inlineStr">
        <is>
          <t>Zoho</t>
        </is>
      </c>
      <c r="E737" s="15" t="inlineStr">
        <is>
          <t>No</t>
        </is>
      </c>
      <c r="F737" s="25" t="inlineStr">
        <is>
          <t>Low</t>
        </is>
      </c>
      <c r="G737" s="25" t="n"/>
      <c r="H737" s="25" t="n"/>
      <c r="I737" s="25" t="n"/>
      <c r="J737" s="25" t="n"/>
      <c r="K737" s="26" t="inlineStr">
        <is>
          <t>DAR00065</t>
        </is>
      </c>
      <c r="L737" s="26">
        <f>IF(COUNTIF(K:K,K737)=0,"",COUNTIF(K:K,K737))</f>
        <v/>
      </c>
      <c r="M737" s="13" t="inlineStr">
        <is>
          <t>Digital Product</t>
        </is>
      </c>
      <c r="N737" s="13" t="inlineStr">
        <is>
          <t>I_Website Service</t>
        </is>
      </c>
      <c r="O737" s="138" t="inlineStr">
        <is>
          <t>https://www.zoho.com/</t>
        </is>
      </c>
      <c r="P737" s="13">
        <f>COUNTIF(Q737:AC737,"Y")</f>
        <v/>
      </c>
      <c r="R737" s="19" t="inlineStr">
        <is>
          <t>N</t>
        </is>
      </c>
      <c r="S737" s="19" t="inlineStr"/>
      <c r="T737" s="19" t="inlineStr">
        <is>
          <t>N</t>
        </is>
      </c>
      <c r="U737" s="19" t="inlineStr"/>
      <c r="V737" s="19" t="inlineStr">
        <is>
          <t>Y</t>
        </is>
      </c>
      <c r="W737" s="19" t="inlineStr">
        <is>
          <t>N</t>
        </is>
      </c>
      <c r="X737" s="19" t="inlineStr">
        <is>
          <t>N</t>
        </is>
      </c>
      <c r="Y737" s="19" t="inlineStr">
        <is>
          <t>N</t>
        </is>
      </c>
      <c r="Z737" s="19" t="inlineStr">
        <is>
          <t>N</t>
        </is>
      </c>
      <c r="AA737" s="19" t="inlineStr">
        <is>
          <t>N</t>
        </is>
      </c>
      <c r="AB737" s="19" t="inlineStr">
        <is>
          <t>N</t>
        </is>
      </c>
      <c r="AC737" s="19" t="inlineStr">
        <is>
          <t>N</t>
        </is>
      </c>
      <c r="AE737" s="13" t="n"/>
      <c r="AF737" s="14" t="n"/>
      <c r="AG737" s="14" t="n"/>
      <c r="AH737" s="14" t="inlineStr">
        <is>
          <t>Y</t>
        </is>
      </c>
      <c r="AI737" s="14" t="n"/>
      <c r="AJ737" s="14" t="n"/>
      <c r="AK737" s="14" t="inlineStr">
        <is>
          <t>Y</t>
        </is>
      </c>
      <c r="AL737" s="14" t="n"/>
      <c r="AM737" s="14" t="n"/>
      <c r="AN737" s="14" t="n"/>
      <c r="AO737" s="14" t="n"/>
      <c r="AP737" s="14" t="n"/>
      <c r="AQ737" s="14" t="n"/>
      <c r="AR737" s="14" t="n"/>
      <c r="AS737" s="14" t="n"/>
      <c r="AT737" s="14" t="n"/>
      <c r="AU737" s="14" t="n"/>
      <c r="AV737" s="14" t="n"/>
      <c r="AW737" s="14" t="n"/>
      <c r="AX737" s="14" t="n"/>
      <c r="AY737" s="14" t="n"/>
      <c r="AZ737" s="14" t="n"/>
      <c r="BA737" s="14" t="n"/>
      <c r="BB737" s="14" t="n"/>
      <c r="BC737" s="14" t="n"/>
      <c r="BD737" s="14" t="n"/>
      <c r="BE737" s="14" t="n"/>
      <c r="BF737" s="14" t="n"/>
      <c r="BG737" s="14" t="n"/>
      <c r="BH737" s="14" t="n"/>
      <c r="BI737" s="14" t="n"/>
      <c r="BJ737" s="14" t="n"/>
      <c r="BK737" s="14" t="n"/>
      <c r="BL737" s="14" t="n"/>
      <c r="BM737" s="14" t="n"/>
      <c r="BN737" s="14" t="n"/>
      <c r="BO737" s="14" t="n"/>
      <c r="BP737" s="14" t="n"/>
      <c r="BQ737" s="14" t="n"/>
      <c r="BR737" s="14" t="n"/>
      <c r="BT737" s="13" t="inlineStr">
        <is>
          <t>Requires Confirmation</t>
        </is>
      </c>
      <c r="BV737" s="13" t="inlineStr">
        <is>
          <t>(Location)United States of America, the European Economic Area (EEA) and other countries where Zoho operates</t>
        </is>
      </c>
      <c r="BW737" s="33" t="inlineStr">
        <is>
          <t>https://www.zoho.com/privacy.html</t>
        </is>
      </c>
      <c r="BX737" s="13" t="inlineStr">
        <is>
          <t>Provide online productivity tools</t>
        </is>
      </c>
      <c r="CA737" s="19" t="inlineStr">
        <is>
          <t>N</t>
        </is>
      </c>
      <c r="CC737" s="19" t="inlineStr">
        <is>
          <t>N</t>
        </is>
      </c>
      <c r="CF737" s="19" t="inlineStr">
        <is>
          <t>N</t>
        </is>
      </c>
      <c r="CG737" s="19" t="inlineStr">
        <is>
          <t>N</t>
        </is>
      </c>
      <c r="CI737" s="19" t="inlineStr">
        <is>
          <t>N</t>
        </is>
      </c>
      <c r="CJ737" s="19" t="inlineStr">
        <is>
          <t>N</t>
        </is>
      </c>
      <c r="CK737" s="19" t="inlineStr">
        <is>
          <t>N</t>
        </is>
      </c>
      <c r="CL737" s="19" t="inlineStr">
        <is>
          <t>N</t>
        </is>
      </c>
      <c r="CO737" s="19" t="inlineStr">
        <is>
          <t>N</t>
        </is>
      </c>
      <c r="CQ737" s="19" t="inlineStr">
        <is>
          <t>N</t>
        </is>
      </c>
      <c r="CT737" s="19" t="inlineStr">
        <is>
          <t>N</t>
        </is>
      </c>
      <c r="CU737" s="19" t="inlineStr">
        <is>
          <t>N</t>
        </is>
      </c>
      <c r="CW737" s="19" t="inlineStr">
        <is>
          <t>N</t>
        </is>
      </c>
      <c r="CX737" s="19" t="inlineStr">
        <is>
          <t>N</t>
        </is>
      </c>
      <c r="CY737" s="19" t="inlineStr">
        <is>
          <t>N</t>
        </is>
      </c>
      <c r="CZ737" s="19" t="inlineStr">
        <is>
          <t>N</t>
        </is>
      </c>
      <c r="DW737" s="13" t="n"/>
      <c r="DX737" s="22">
        <f>COUNTIF(A:A,A737)</f>
        <v/>
      </c>
      <c r="DZ737" s="19" t="n"/>
      <c r="EA737" s="19" t="n"/>
      <c r="EB737" s="20" t="inlineStr">
        <is>
          <t>sales@zohocorp.com</t>
        </is>
      </c>
      <c r="EC737" s="20" t="n"/>
      <c r="ED737" s="20" t="n"/>
      <c r="EE737" s="20" t="n"/>
      <c r="EF737" s="20" t="n"/>
      <c r="EG737" s="20" t="n"/>
      <c r="EH737" s="20" t="n"/>
      <c r="EI737" s="20" t="inlineStr">
        <is>
          <t>tool</t>
        </is>
      </c>
      <c r="EJ737" s="22">
        <f>_xlfn.CONCAT(AF737:BQ737)</f>
        <v/>
      </c>
      <c r="EK737" s="20" t="n"/>
      <c r="EL737" s="20" t="n"/>
      <c r="EM737" s="20" t="n"/>
      <c r="EN737" s="20" t="n"/>
    </row>
    <row r="738" ht="84.95" customHeight="1">
      <c r="A738" s="24" t="inlineStr">
        <is>
          <t>#000380</t>
        </is>
      </c>
      <c r="B738" s="24" t="inlineStr">
        <is>
          <t>Zoom Meeting</t>
        </is>
      </c>
      <c r="E738" s="15" t="inlineStr">
        <is>
          <t>Yes</t>
        </is>
      </c>
      <c r="F738" s="25" t="inlineStr">
        <is>
          <t>Low</t>
        </is>
      </c>
      <c r="G738" s="25" t="n"/>
      <c r="H738" s="25" t="n"/>
      <c r="I738" s="25" t="n"/>
      <c r="J738" s="25" t="n"/>
      <c r="K738" s="26" t="inlineStr">
        <is>
          <t>DAR00076</t>
        </is>
      </c>
      <c r="L738" s="26">
        <f>IF(COUNTIF(K:K,K738)=0,"",COUNTIF(K:K,K738))</f>
        <v/>
      </c>
      <c r="M738" s="13" t="inlineStr">
        <is>
          <t>Digital Product</t>
        </is>
      </c>
      <c r="N738" s="13" t="inlineStr">
        <is>
          <t>I_Cloud Service</t>
        </is>
      </c>
      <c r="O738" s="138" t="inlineStr">
        <is>
          <t>https://zoom.us/</t>
        </is>
      </c>
      <c r="P738" s="13">
        <f>COUNTIF(Q738:AC738,"Y")</f>
        <v/>
      </c>
      <c r="Q738" s="19" t="inlineStr">
        <is>
          <t>Y</t>
        </is>
      </c>
      <c r="R738" s="19" t="inlineStr">
        <is>
          <t>N</t>
        </is>
      </c>
      <c r="S738" s="19" t="inlineStr">
        <is>
          <t>Y</t>
        </is>
      </c>
      <c r="T738" s="19" t="inlineStr">
        <is>
          <t>N</t>
        </is>
      </c>
      <c r="U738" s="19" t="inlineStr"/>
      <c r="V738" s="19" t="inlineStr"/>
      <c r="W738" s="19" t="inlineStr">
        <is>
          <t>N</t>
        </is>
      </c>
      <c r="X738" s="19" t="inlineStr">
        <is>
          <t>N</t>
        </is>
      </c>
      <c r="Y738" s="19" t="inlineStr">
        <is>
          <t>N</t>
        </is>
      </c>
      <c r="Z738" s="19" t="inlineStr">
        <is>
          <t>Y</t>
        </is>
      </c>
      <c r="AA738" s="19" t="inlineStr">
        <is>
          <t>Y</t>
        </is>
      </c>
      <c r="AB738" s="19" t="inlineStr">
        <is>
          <t>Y</t>
        </is>
      </c>
      <c r="AC738" s="19" t="inlineStr">
        <is>
          <t>Y</t>
        </is>
      </c>
      <c r="AE738" s="13" t="n"/>
      <c r="AF738" s="14" t="n"/>
      <c r="AG738" s="14" t="n"/>
      <c r="AH738" s="14" t="inlineStr">
        <is>
          <t>Y</t>
        </is>
      </c>
      <c r="AI738" s="14" t="n"/>
      <c r="AJ738" s="14" t="n"/>
      <c r="AK738" s="14" t="inlineStr">
        <is>
          <t>Y</t>
        </is>
      </c>
      <c r="AL738" s="14" t="n"/>
      <c r="AM738" s="14" t="n"/>
      <c r="AN738" s="14" t="n"/>
      <c r="AO738" s="14" t="n"/>
      <c r="AP738" s="14" t="n"/>
      <c r="AQ738" s="14" t="n"/>
      <c r="AR738" s="14" t="n"/>
      <c r="AS738" s="14" t="n"/>
      <c r="AT738" s="14" t="n"/>
      <c r="AU738" s="14" t="n"/>
      <c r="AV738" s="14" t="n"/>
      <c r="AW738" s="14" t="n"/>
      <c r="AX738" s="14" t="n"/>
      <c r="AY738" s="14" t="n"/>
      <c r="AZ738" s="14" t="n"/>
      <c r="BA738" s="14" t="n"/>
      <c r="BB738" s="14" t="n"/>
      <c r="BC738" s="14" t="n"/>
      <c r="BD738" s="14" t="n"/>
      <c r="BE738" s="14" t="n"/>
      <c r="BF738" s="14" t="n"/>
      <c r="BG738" s="14" t="n"/>
      <c r="BH738" s="14" t="n"/>
      <c r="BI738" s="14" t="n"/>
      <c r="BJ738" s="14" t="n"/>
      <c r="BK738" s="14" t="n"/>
      <c r="BL738" s="14" t="n"/>
      <c r="BM738" s="14" t="n"/>
      <c r="BN738" s="14" t="n"/>
      <c r="BO738" s="14" t="n"/>
      <c r="BP738" s="14" t="n"/>
      <c r="BQ738" s="14" t="n"/>
      <c r="BR738" s="14" t="n"/>
      <c r="BT738" s="13" t="inlineStr">
        <is>
          <t>USA</t>
        </is>
      </c>
      <c r="BW738" s="33" t="inlineStr">
        <is>
          <t>https://explore.zoom.us/en/privacy/</t>
        </is>
      </c>
      <c r="BX738" s="30" t="inlineStr">
        <is>
          <t>Cloud-based video conferencing service used to virtually meet with parents and outside vendors</t>
        </is>
      </c>
      <c r="BY738" s="30" t="inlineStr">
        <is>
          <t>Lose the ability to make virtual calls online using Zoom</t>
        </is>
      </c>
      <c r="CA738" s="19" t="inlineStr">
        <is>
          <t>N</t>
        </is>
      </c>
      <c r="CC738" s="19" t="inlineStr">
        <is>
          <t>N</t>
        </is>
      </c>
      <c r="CF738" s="19" t="inlineStr">
        <is>
          <t>N</t>
        </is>
      </c>
      <c r="CG738" s="19" t="inlineStr">
        <is>
          <t>N</t>
        </is>
      </c>
      <c r="CI738" s="19" t="inlineStr">
        <is>
          <t>N</t>
        </is>
      </c>
      <c r="CJ738" s="19" t="inlineStr">
        <is>
          <t>N</t>
        </is>
      </c>
      <c r="CK738" s="19" t="inlineStr">
        <is>
          <t>N</t>
        </is>
      </c>
      <c r="CL738" s="19" t="inlineStr">
        <is>
          <t>N</t>
        </is>
      </c>
      <c r="CO738" s="19" t="inlineStr">
        <is>
          <t>N</t>
        </is>
      </c>
      <c r="CQ738" s="19" t="inlineStr">
        <is>
          <t>N</t>
        </is>
      </c>
      <c r="CT738" s="19" t="inlineStr">
        <is>
          <t>N</t>
        </is>
      </c>
      <c r="CU738" s="19" t="inlineStr">
        <is>
          <t>N</t>
        </is>
      </c>
      <c r="CW738" s="19" t="inlineStr">
        <is>
          <t>N</t>
        </is>
      </c>
      <c r="CX738" s="19" t="inlineStr">
        <is>
          <t>N</t>
        </is>
      </c>
      <c r="CY738" s="19" t="inlineStr">
        <is>
          <t>N</t>
        </is>
      </c>
      <c r="CZ738" s="19" t="inlineStr">
        <is>
          <t>N</t>
        </is>
      </c>
      <c r="DA738" s="30" t="inlineStr">
        <is>
          <t>Whilst a member of staff is at the college.</t>
        </is>
      </c>
      <c r="DW738" s="30" t="inlineStr">
        <is>
          <t>Staff email,first and last name
No student/parent data shared by the school.</t>
        </is>
      </c>
      <c r="DX738" s="22">
        <f>COUNTIF(A:A,A738)</f>
        <v/>
      </c>
      <c r="DZ738" s="19" t="n"/>
      <c r="EA738" s="19" t="n"/>
      <c r="EB738" s="20" t="n"/>
      <c r="EC738" s="20" t="n"/>
      <c r="ED738" s="43" t="inlineStr">
        <is>
          <t>https://explore.zoom.us/en/contactsales/</t>
        </is>
      </c>
      <c r="EE738" s="43" t="n"/>
      <c r="EF738" s="43" t="n"/>
      <c r="EG738" s="43" t="n"/>
      <c r="EH738" s="43" t="n"/>
      <c r="EI738" s="20" t="inlineStr">
        <is>
          <t>tool</t>
        </is>
      </c>
      <c r="EJ738" s="22">
        <f>_xlfn.CONCAT(AF738:BQ738)</f>
        <v/>
      </c>
      <c r="EK738" s="20" t="n"/>
      <c r="EL738" s="20" t="n"/>
      <c r="EM738" s="20" t="n"/>
      <c r="EN738" s="20" t="n"/>
    </row>
    <row r="739" ht="18.95" customHeight="1">
      <c r="A739" s="24" t="inlineStr">
        <is>
          <t>#000683</t>
        </is>
      </c>
      <c r="B739" s="13" t="inlineStr">
        <is>
          <t xml:space="preserve">上海人才有限公司 </t>
        </is>
      </c>
      <c r="F739" s="25" t="n"/>
      <c r="G739" s="25" t="n"/>
      <c r="H739" s="25" t="n"/>
      <c r="I739" s="25" t="n"/>
      <c r="J739" s="25" t="n"/>
      <c r="L739" s="26">
        <f>IF(COUNTIF(K:K,K739)=0,"",COUNTIF(K:K,K739))</f>
        <v/>
      </c>
      <c r="M739" s="13" t="inlineStr">
        <is>
          <t>Vendor</t>
        </is>
      </c>
      <c r="N739" s="13" t="inlineStr">
        <is>
          <t>V_Consultancy</t>
        </is>
      </c>
      <c r="O739" s="41" t="inlineStr">
        <is>
          <t>No official website</t>
        </is>
      </c>
      <c r="P739" s="13">
        <f>COUNTIF(Q739:AC739,"Y")</f>
        <v/>
      </c>
      <c r="R739" s="19" t="inlineStr">
        <is>
          <t>N</t>
        </is>
      </c>
      <c r="S739" s="19" t="inlineStr"/>
      <c r="T739" s="19" t="inlineStr">
        <is>
          <t>N</t>
        </is>
      </c>
      <c r="U739" s="19" t="inlineStr"/>
      <c r="V739" s="19" t="inlineStr"/>
      <c r="W739" s="19" t="inlineStr">
        <is>
          <t>N</t>
        </is>
      </c>
      <c r="X739" s="19" t="inlineStr">
        <is>
          <t>N</t>
        </is>
      </c>
      <c r="Y739" s="19" t="inlineStr">
        <is>
          <t>N</t>
        </is>
      </c>
      <c r="Z739" s="19" t="inlineStr">
        <is>
          <t>N</t>
        </is>
      </c>
      <c r="AA739" s="19" t="inlineStr">
        <is>
          <t>N</t>
        </is>
      </c>
      <c r="AB739" s="19" t="inlineStr">
        <is>
          <t>N</t>
        </is>
      </c>
      <c r="AC739" s="19" t="inlineStr">
        <is>
          <t>N</t>
        </is>
      </c>
      <c r="AE739" s="13" t="n"/>
      <c r="AF739" s="14" t="n"/>
      <c r="AG739" s="14" t="n"/>
      <c r="AH739" s="14" t="inlineStr">
        <is>
          <t>Y</t>
        </is>
      </c>
      <c r="AI739" s="14" t="n"/>
      <c r="AJ739" s="14" t="n"/>
      <c r="AK739" s="14" t="inlineStr">
        <is>
          <t>Y</t>
        </is>
      </c>
      <c r="AL739" s="14" t="n"/>
      <c r="AM739" s="14" t="n"/>
      <c r="AN739" s="14" t="inlineStr">
        <is>
          <t>Y</t>
        </is>
      </c>
      <c r="AO739" s="14" t="n"/>
      <c r="AP739" s="14" t="n"/>
      <c r="AQ739" s="14" t="n"/>
      <c r="AR739" s="14" t="inlineStr">
        <is>
          <t>Y</t>
        </is>
      </c>
      <c r="AS739" s="14" t="n"/>
      <c r="AT739" s="14" t="n"/>
      <c r="AU739" s="14" t="n"/>
      <c r="AV739" s="14" t="n"/>
      <c r="AW739" s="14" t="n"/>
      <c r="AX739" s="14" t="n"/>
      <c r="AY739" s="14" t="n"/>
      <c r="AZ739" s="14" t="n"/>
      <c r="BA739" s="14" t="n"/>
      <c r="BB739" s="14" t="n"/>
      <c r="BC739" s="14" t="n"/>
      <c r="BD739" s="14" t="n"/>
      <c r="BE739" s="14" t="n"/>
      <c r="BF739" s="14" t="n"/>
      <c r="BG739" s="14" t="inlineStr">
        <is>
          <t>y</t>
        </is>
      </c>
      <c r="BH739" s="14" t="n"/>
      <c r="BI739" s="14" t="n"/>
      <c r="BJ739" s="14" t="n"/>
      <c r="BK739" s="14" t="n"/>
      <c r="BL739" s="14" t="n"/>
      <c r="BM739" s="14" t="n"/>
      <c r="BN739" s="14" t="n"/>
      <c r="BO739" s="14" t="n"/>
      <c r="BP739" s="14" t="n"/>
      <c r="BQ739" s="14" t="n"/>
      <c r="BR739" s="14" t="n"/>
      <c r="BT739" s="13" t="inlineStr">
        <is>
          <t>China</t>
        </is>
      </c>
      <c r="BW739" s="44" t="n"/>
      <c r="BX739" s="13" t="inlineStr">
        <is>
          <t>HR consultation</t>
        </is>
      </c>
      <c r="CA739" s="19" t="inlineStr">
        <is>
          <t>N</t>
        </is>
      </c>
      <c r="CC739" s="19" t="inlineStr">
        <is>
          <t>N</t>
        </is>
      </c>
      <c r="CF739" s="19" t="inlineStr">
        <is>
          <t>N</t>
        </is>
      </c>
      <c r="CG739" s="19" t="inlineStr">
        <is>
          <t>N</t>
        </is>
      </c>
      <c r="CI739" s="19" t="inlineStr">
        <is>
          <t>N</t>
        </is>
      </c>
      <c r="CJ739" s="19" t="inlineStr">
        <is>
          <t>N</t>
        </is>
      </c>
      <c r="CK739" s="19" t="inlineStr">
        <is>
          <t>N</t>
        </is>
      </c>
      <c r="CL739" s="19" t="inlineStr">
        <is>
          <t>N</t>
        </is>
      </c>
      <c r="CO739" s="19" t="inlineStr">
        <is>
          <t>N</t>
        </is>
      </c>
      <c r="CQ739" s="19" t="inlineStr">
        <is>
          <t>N</t>
        </is>
      </c>
      <c r="CT739" s="19" t="inlineStr">
        <is>
          <t>N</t>
        </is>
      </c>
      <c r="CU739" s="19" t="inlineStr">
        <is>
          <t>N</t>
        </is>
      </c>
      <c r="CW739" s="19" t="inlineStr">
        <is>
          <t>N</t>
        </is>
      </c>
      <c r="CX739" s="19" t="inlineStr">
        <is>
          <t>N</t>
        </is>
      </c>
      <c r="CY739" s="19" t="inlineStr">
        <is>
          <t>N</t>
        </is>
      </c>
      <c r="CZ739" s="19" t="inlineStr">
        <is>
          <t>N</t>
        </is>
      </c>
      <c r="DW739" s="13" t="n"/>
      <c r="DX739" s="22">
        <f>COUNTIF(A:A,A739)</f>
        <v/>
      </c>
      <c r="DZ739" s="19" t="n"/>
      <c r="EA739" s="19" t="n"/>
      <c r="EB739" s="20" t="inlineStr">
        <is>
          <t>terese.zhang@cn.randstad.com</t>
        </is>
      </c>
      <c r="EC739" s="20" t="n"/>
      <c r="ED739" s="20" t="n"/>
      <c r="EE739" s="20" t="n"/>
      <c r="EF739" s="20" t="n"/>
      <c r="EG739" s="20" t="n"/>
      <c r="EH739" s="20" t="n"/>
      <c r="EI739" s="20" t="inlineStr">
        <is>
          <t>Vendor</t>
        </is>
      </c>
      <c r="EJ739" s="22">
        <f>_xlfn.CONCAT(AF739:BQ739)</f>
        <v/>
      </c>
      <c r="EK739" s="20" t="n"/>
      <c r="EL739" s="20" t="n"/>
      <c r="EM739" s="20" t="n"/>
      <c r="EN739" s="20" t="n"/>
    </row>
    <row r="740" ht="84.95" customHeight="1">
      <c r="A740" s="24" t="inlineStr">
        <is>
          <t>#000684</t>
        </is>
      </c>
      <c r="B740" s="13" t="inlineStr">
        <is>
          <t xml:space="preserve">上海和颐会计事务所 </t>
        </is>
      </c>
      <c r="F740" s="25" t="n"/>
      <c r="G740" s="25" t="n"/>
      <c r="H740" s="25" t="n"/>
      <c r="I740" s="25" t="n"/>
      <c r="J740" s="25" t="n"/>
      <c r="L740" s="26">
        <f>IF(COUNTIF(K:K,K740)=0,"",COUNTIF(K:K,K740))</f>
        <v/>
      </c>
      <c r="M740" s="13" t="inlineStr">
        <is>
          <t>Vendor</t>
        </is>
      </c>
      <c r="N740" s="13" t="inlineStr">
        <is>
          <t>V_Consultancy</t>
        </is>
      </c>
      <c r="O740" s="41" t="inlineStr">
        <is>
          <t>http://www.heyicicpa.com/</t>
        </is>
      </c>
      <c r="P740" s="13">
        <f>COUNTIF(Q740:AC740,"Y")</f>
        <v/>
      </c>
      <c r="R740" s="19" t="inlineStr">
        <is>
          <t>N</t>
        </is>
      </c>
      <c r="S740" s="19" t="inlineStr"/>
      <c r="T740" s="19" t="inlineStr">
        <is>
          <t>N</t>
        </is>
      </c>
      <c r="U740" s="19" t="inlineStr"/>
      <c r="V740" s="19" t="inlineStr"/>
      <c r="W740" s="19" t="inlineStr">
        <is>
          <t>N</t>
        </is>
      </c>
      <c r="X740" s="19" t="inlineStr">
        <is>
          <t>N</t>
        </is>
      </c>
      <c r="Y740" s="19" t="inlineStr">
        <is>
          <t>N</t>
        </is>
      </c>
      <c r="Z740" s="19" t="inlineStr">
        <is>
          <t>N</t>
        </is>
      </c>
      <c r="AA740" s="19" t="inlineStr">
        <is>
          <t>N</t>
        </is>
      </c>
      <c r="AB740" s="19" t="inlineStr">
        <is>
          <t>N</t>
        </is>
      </c>
      <c r="AC740" s="19" t="inlineStr">
        <is>
          <t>N</t>
        </is>
      </c>
      <c r="AE740" s="13" t="n"/>
      <c r="AF740" s="14" t="n"/>
      <c r="AG740" s="14" t="inlineStr">
        <is>
          <t>y</t>
        </is>
      </c>
      <c r="AH740" s="14" t="n"/>
      <c r="AI740" s="14" t="n"/>
      <c r="AJ740" s="14" t="n"/>
      <c r="AK740" s="14" t="n"/>
      <c r="AL740" s="14" t="n"/>
      <c r="AM740" s="14" t="n"/>
      <c r="AN740" s="14" t="n"/>
      <c r="AO740" s="14" t="n"/>
      <c r="AP740" s="14" t="n"/>
      <c r="AQ740" s="14" t="n"/>
      <c r="AR740" s="14" t="n"/>
      <c r="AS740" s="14" t="n"/>
      <c r="AT740" s="14" t="n"/>
      <c r="AU740" s="14" t="n"/>
      <c r="AV740" s="14" t="n"/>
      <c r="AW740" s="14" t="n"/>
      <c r="AX740" s="14" t="n"/>
      <c r="AY740" s="14" t="n"/>
      <c r="AZ740" s="14" t="n"/>
      <c r="BA740" s="14" t="n"/>
      <c r="BB740" s="14" t="n"/>
      <c r="BC740" s="14" t="n"/>
      <c r="BD740" s="14" t="n"/>
      <c r="BE740" s="14" t="n"/>
      <c r="BF740" s="14" t="n"/>
      <c r="BG740" s="14" t="n"/>
      <c r="BH740" s="14" t="n"/>
      <c r="BI740" s="14" t="n"/>
      <c r="BJ740" s="14" t="inlineStr">
        <is>
          <t>Y</t>
        </is>
      </c>
      <c r="BK740" s="14" t="n"/>
      <c r="BL740" s="14" t="n"/>
      <c r="BM740" s="14" t="n"/>
      <c r="BN740" s="14" t="n"/>
      <c r="BO740" s="14" t="n"/>
      <c r="BP740" s="14" t="n"/>
      <c r="BQ740" s="14" t="n"/>
      <c r="BR740" s="14" t="n"/>
      <c r="BT740" s="13" t="inlineStr">
        <is>
          <t>China</t>
        </is>
      </c>
      <c r="BW740" s="138" t="inlineStr">
        <is>
          <t>(URL)http://www.heyicicpa.com/</t>
        </is>
      </c>
      <c r="BX740" s="13" t="inlineStr">
        <is>
          <t>Accounting and auditing</t>
        </is>
      </c>
      <c r="CA740" s="19" t="inlineStr">
        <is>
          <t>N</t>
        </is>
      </c>
      <c r="CC740" s="19" t="inlineStr">
        <is>
          <t>N</t>
        </is>
      </c>
      <c r="CF740" s="19" t="inlineStr">
        <is>
          <t>N</t>
        </is>
      </c>
      <c r="CG740" s="19" t="inlineStr">
        <is>
          <t>N</t>
        </is>
      </c>
      <c r="CI740" s="19" t="inlineStr">
        <is>
          <t>N</t>
        </is>
      </c>
      <c r="CJ740" s="19" t="inlineStr">
        <is>
          <t>N</t>
        </is>
      </c>
      <c r="CK740" s="19" t="inlineStr">
        <is>
          <t>N</t>
        </is>
      </c>
      <c r="CL740" s="19" t="inlineStr">
        <is>
          <t>N</t>
        </is>
      </c>
      <c r="CO740" s="19" t="inlineStr">
        <is>
          <t>N</t>
        </is>
      </c>
      <c r="CQ740" s="19" t="inlineStr">
        <is>
          <t>N</t>
        </is>
      </c>
      <c r="CT740" s="19" t="inlineStr">
        <is>
          <t>N</t>
        </is>
      </c>
      <c r="CU740" s="19" t="inlineStr">
        <is>
          <t>N</t>
        </is>
      </c>
      <c r="CW740" s="19" t="inlineStr">
        <is>
          <t>N</t>
        </is>
      </c>
      <c r="CX740" s="19" t="inlineStr">
        <is>
          <t>N</t>
        </is>
      </c>
      <c r="CY740" s="19" t="inlineStr">
        <is>
          <t>N</t>
        </is>
      </c>
      <c r="CZ740" s="19" t="inlineStr">
        <is>
          <t>N</t>
        </is>
      </c>
      <c r="DW740" s="13" t="n"/>
      <c r="DX740" s="22">
        <f>COUNTIF(A:A,A740)</f>
        <v/>
      </c>
      <c r="DZ740" s="19" t="n"/>
      <c r="EA740" s="19" t="n"/>
      <c r="EB740" s="111" t="inlineStr">
        <is>
          <t>zhangcongjian@heyicpa.com</t>
        </is>
      </c>
      <c r="EC740" s="20" t="n">
        <v>13801725094</v>
      </c>
      <c r="ED740" s="20" t="n"/>
      <c r="EE740" s="20" t="n"/>
      <c r="EF740" s="20" t="n"/>
      <c r="EG740" s="20" t="n"/>
      <c r="EH740" s="20" t="n"/>
      <c r="EI740" s="20" t="inlineStr">
        <is>
          <t>vendor</t>
        </is>
      </c>
      <c r="EJ740" s="22">
        <f>_xlfn.CONCAT(AF740:BQ740)</f>
        <v/>
      </c>
      <c r="EK740" s="20" t="n"/>
      <c r="EL740" s="20" t="n"/>
      <c r="EM740" s="20" t="n"/>
      <c r="EN740" s="20" t="n"/>
    </row>
    <row r="741" ht="18.95" customHeight="1">
      <c r="A741" s="24" t="inlineStr">
        <is>
          <t>#000685</t>
        </is>
      </c>
      <c r="B741" s="13" t="inlineStr">
        <is>
          <t>上海岩宇文化艺术有限公司</t>
        </is>
      </c>
      <c r="F741" s="25" t="n"/>
      <c r="G741" s="25" t="n"/>
      <c r="H741" s="25" t="n"/>
      <c r="I741" s="25" t="n"/>
      <c r="J741" s="25" t="n"/>
      <c r="L741" s="26">
        <f>IF(COUNTIF(K:K,K741)=0,"",COUNTIF(K:K,K741))</f>
        <v/>
      </c>
      <c r="M741" s="13" t="inlineStr">
        <is>
          <t>Vendor</t>
        </is>
      </c>
      <c r="N741" s="13" t="inlineStr">
        <is>
          <t>V_Other</t>
        </is>
      </c>
      <c r="O741" s="41" t="inlineStr">
        <is>
          <t>No official website</t>
        </is>
      </c>
      <c r="P741" s="13">
        <f>COUNTIF(Q741:AC741,"Y")</f>
        <v/>
      </c>
      <c r="R741" s="19" t="inlineStr">
        <is>
          <t>N</t>
        </is>
      </c>
      <c r="S741" s="19" t="inlineStr"/>
      <c r="T741" s="19" t="inlineStr">
        <is>
          <t>N</t>
        </is>
      </c>
      <c r="U741" s="19" t="inlineStr"/>
      <c r="V741" s="19" t="inlineStr"/>
      <c r="W741" s="19" t="inlineStr">
        <is>
          <t>N</t>
        </is>
      </c>
      <c r="X741" s="19" t="inlineStr">
        <is>
          <t>N</t>
        </is>
      </c>
      <c r="Y741" s="19" t="inlineStr">
        <is>
          <t>N</t>
        </is>
      </c>
      <c r="Z741" s="19" t="inlineStr">
        <is>
          <t>N</t>
        </is>
      </c>
      <c r="AA741" s="19" t="inlineStr">
        <is>
          <t>N</t>
        </is>
      </c>
      <c r="AB741" s="19" t="inlineStr">
        <is>
          <t>Y</t>
        </is>
      </c>
      <c r="AC741" s="19" t="inlineStr">
        <is>
          <t>N</t>
        </is>
      </c>
      <c r="AE741" s="13" t="n"/>
      <c r="AF741" s="14" t="n"/>
      <c r="AG741" s="14" t="inlineStr">
        <is>
          <t>Y</t>
        </is>
      </c>
      <c r="AH741" s="14" t="inlineStr">
        <is>
          <t>Y</t>
        </is>
      </c>
      <c r="AI741" s="14" t="inlineStr">
        <is>
          <t>Y</t>
        </is>
      </c>
      <c r="AJ741" s="14" t="n"/>
      <c r="AK741" s="14" t="n"/>
      <c r="AL741" s="14" t="inlineStr">
        <is>
          <t>Y</t>
        </is>
      </c>
      <c r="AM741" s="14" t="inlineStr">
        <is>
          <t>Y</t>
        </is>
      </c>
      <c r="AN741" s="14" t="inlineStr">
        <is>
          <t>Y</t>
        </is>
      </c>
      <c r="AO741" s="14" t="inlineStr">
        <is>
          <t>Y</t>
        </is>
      </c>
      <c r="AP741" s="14" t="inlineStr">
        <is>
          <t>Y</t>
        </is>
      </c>
      <c r="AQ741" s="14" t="n"/>
      <c r="AR741" s="14" t="n"/>
      <c r="AS741" s="14" t="n"/>
      <c r="AT741" s="14" t="n"/>
      <c r="AU741" s="14" t="n"/>
      <c r="AV741" s="14" t="n"/>
      <c r="AW741" s="14" t="n"/>
      <c r="AX741" s="14" t="n"/>
      <c r="AY741" s="14" t="n"/>
      <c r="AZ741" s="14" t="n"/>
      <c r="BA741" s="14" t="n"/>
      <c r="BB741" s="14" t="inlineStr">
        <is>
          <t>Y</t>
        </is>
      </c>
      <c r="BC741" s="14" t="n"/>
      <c r="BD741" s="14" t="n"/>
      <c r="BE741" s="14" t="n"/>
      <c r="BF741" s="14" t="n"/>
      <c r="BG741" s="14" t="n"/>
      <c r="BH741" s="14" t="n"/>
      <c r="BI741" s="14" t="n"/>
      <c r="BJ741" s="14" t="n"/>
      <c r="BK741" s="14" t="n"/>
      <c r="BL741" s="14" t="n"/>
      <c r="BM741" s="14" t="n"/>
      <c r="BN741" s="14" t="n"/>
      <c r="BO741" s="14" t="n"/>
      <c r="BP741" s="14" t="n"/>
      <c r="BQ741" s="14" t="n"/>
      <c r="BR741" s="14" t="n"/>
      <c r="BT741" s="13" t="inlineStr">
        <is>
          <t>China</t>
        </is>
      </c>
      <c r="BW741" s="44" t="n"/>
      <c r="BX741" s="13" t="inlineStr">
        <is>
          <t>课后看护</t>
        </is>
      </c>
      <c r="CA741" s="19" t="inlineStr">
        <is>
          <t>N</t>
        </is>
      </c>
      <c r="CC741" s="19" t="inlineStr">
        <is>
          <t>N</t>
        </is>
      </c>
      <c r="CF741" s="19" t="inlineStr">
        <is>
          <t>N</t>
        </is>
      </c>
      <c r="CG741" s="19" t="inlineStr">
        <is>
          <t>N</t>
        </is>
      </c>
      <c r="CI741" s="19" t="inlineStr">
        <is>
          <t>N</t>
        </is>
      </c>
      <c r="CJ741" s="19" t="inlineStr">
        <is>
          <t>N</t>
        </is>
      </c>
      <c r="CK741" s="19" t="inlineStr">
        <is>
          <t>N</t>
        </is>
      </c>
      <c r="CL741" s="19" t="inlineStr">
        <is>
          <t>N</t>
        </is>
      </c>
      <c r="CO741" s="19" t="inlineStr">
        <is>
          <t>N</t>
        </is>
      </c>
      <c r="CQ741" s="19" t="inlineStr">
        <is>
          <t>N</t>
        </is>
      </c>
      <c r="CT741" s="19" t="inlineStr">
        <is>
          <t>N</t>
        </is>
      </c>
      <c r="CU741" s="19" t="inlineStr">
        <is>
          <t>N</t>
        </is>
      </c>
      <c r="CW741" s="19" t="inlineStr">
        <is>
          <t>N</t>
        </is>
      </c>
      <c r="CX741" s="19" t="inlineStr">
        <is>
          <t>N</t>
        </is>
      </c>
      <c r="CY741" s="19" t="inlineStr">
        <is>
          <t>N</t>
        </is>
      </c>
      <c r="CZ741" s="19" t="inlineStr">
        <is>
          <t>N</t>
        </is>
      </c>
      <c r="DW741" s="13" t="n"/>
      <c r="DX741" s="22">
        <f>COUNTIF(A:A,A741)</f>
        <v/>
      </c>
      <c r="DZ741" s="19" t="n"/>
      <c r="EA741" s="19" t="n"/>
      <c r="EB741" s="20" t="n"/>
      <c r="EC741" s="20" t="n"/>
      <c r="ED741" s="20" t="n"/>
      <c r="EE741" s="20" t="n"/>
      <c r="EF741" s="20" t="n"/>
      <c r="EG741" s="20" t="n"/>
      <c r="EH741" s="20" t="n"/>
      <c r="EI741" s="20" t="inlineStr">
        <is>
          <t>vendor</t>
        </is>
      </c>
      <c r="EJ741" s="22">
        <f>_xlfn.CONCAT(AF741:BQ741)</f>
        <v/>
      </c>
      <c r="EK741" s="20" t="n"/>
      <c r="EL741" s="20" t="n"/>
      <c r="EM741" s="20" t="n"/>
      <c r="EN741" s="20" t="n"/>
    </row>
    <row r="742" ht="18.95" customHeight="1">
      <c r="A742" s="24" t="inlineStr">
        <is>
          <t>#000686</t>
        </is>
      </c>
      <c r="B742" s="13" t="inlineStr">
        <is>
          <t>上海新鹭岛投资咨询有限公司</t>
        </is>
      </c>
      <c r="F742" s="25" t="n"/>
      <c r="G742" s="25" t="n"/>
      <c r="H742" s="25" t="n"/>
      <c r="I742" s="25" t="n"/>
      <c r="J742" s="25" t="n"/>
      <c r="L742" s="26">
        <f>IF(COUNTIF(K:K,K742)=0,"",COUNTIF(K:K,K742))</f>
        <v/>
      </c>
      <c r="M742" s="13" t="inlineStr">
        <is>
          <t>Vendor</t>
        </is>
      </c>
      <c r="N742" s="13" t="inlineStr">
        <is>
          <t>V_Consultancy</t>
        </is>
      </c>
      <c r="O742" s="41" t="inlineStr">
        <is>
          <t>No official website</t>
        </is>
      </c>
      <c r="P742" s="13">
        <f>COUNTIF(Q742:AC742,"Y")</f>
        <v/>
      </c>
      <c r="R742" s="19" t="inlineStr">
        <is>
          <t>N</t>
        </is>
      </c>
      <c r="S742" s="19" t="inlineStr"/>
      <c r="T742" s="19" t="inlineStr">
        <is>
          <t>N</t>
        </is>
      </c>
      <c r="U742" s="19" t="inlineStr"/>
      <c r="V742" s="19" t="inlineStr"/>
      <c r="W742" s="19" t="inlineStr">
        <is>
          <t>N</t>
        </is>
      </c>
      <c r="X742" s="19" t="inlineStr">
        <is>
          <t>N</t>
        </is>
      </c>
      <c r="Y742" s="19" t="inlineStr">
        <is>
          <t>N</t>
        </is>
      </c>
      <c r="Z742" s="19" t="inlineStr">
        <is>
          <t>N</t>
        </is>
      </c>
      <c r="AA742" s="19" t="inlineStr">
        <is>
          <t>N</t>
        </is>
      </c>
      <c r="AB742" s="19" t="inlineStr">
        <is>
          <t>N</t>
        </is>
      </c>
      <c r="AC742" s="19" t="inlineStr">
        <is>
          <t>N</t>
        </is>
      </c>
      <c r="AE742" s="13" t="n"/>
      <c r="AF742" s="14" t="n"/>
      <c r="AG742" s="14" t="n"/>
      <c r="AH742" s="14" t="inlineStr">
        <is>
          <t>Y</t>
        </is>
      </c>
      <c r="AI742" s="14" t="n"/>
      <c r="AJ742" s="14" t="n"/>
      <c r="AK742" s="14" t="inlineStr">
        <is>
          <t>Y</t>
        </is>
      </c>
      <c r="AL742" s="14" t="n"/>
      <c r="AM742" s="14" t="n"/>
      <c r="AN742" s="14" t="inlineStr">
        <is>
          <t>Y</t>
        </is>
      </c>
      <c r="AO742" s="14" t="n"/>
      <c r="AP742" s="14" t="n"/>
      <c r="AQ742" s="14" t="n"/>
      <c r="AR742" s="14" t="n"/>
      <c r="AS742" s="14" t="n"/>
      <c r="AT742" s="14" t="n"/>
      <c r="AU742" s="14" t="n"/>
      <c r="AV742" s="14" t="n"/>
      <c r="AW742" s="14" t="n"/>
      <c r="AX742" s="14" t="n"/>
      <c r="AY742" s="14" t="n"/>
      <c r="AZ742" s="14" t="n"/>
      <c r="BA742" s="14" t="n"/>
      <c r="BB742" s="14" t="n"/>
      <c r="BC742" s="14" t="n"/>
      <c r="BD742" s="14" t="n"/>
      <c r="BE742" s="14" t="n"/>
      <c r="BF742" s="14" t="n"/>
      <c r="BG742" s="14" t="n"/>
      <c r="BH742" s="14" t="n"/>
      <c r="BI742" s="14" t="n"/>
      <c r="BJ742" s="14" t="n"/>
      <c r="BK742" s="14" t="n"/>
      <c r="BL742" s="14" t="n"/>
      <c r="BM742" s="14" t="n"/>
      <c r="BN742" s="14" t="n"/>
      <c r="BO742" s="14" t="n"/>
      <c r="BP742" s="14" t="n"/>
      <c r="BQ742" s="14" t="n"/>
      <c r="BR742" s="14" t="n"/>
      <c r="BT742" s="13" t="inlineStr">
        <is>
          <t>China</t>
        </is>
      </c>
      <c r="BW742" s="44" t="n"/>
      <c r="BX742" s="13" t="inlineStr">
        <is>
          <t>[Chenghan]business consultation and investment consultation</t>
        </is>
      </c>
      <c r="CA742" s="19" t="inlineStr">
        <is>
          <t>N</t>
        </is>
      </c>
      <c r="CC742" s="19" t="inlineStr">
        <is>
          <t>N</t>
        </is>
      </c>
      <c r="CF742" s="19" t="inlineStr">
        <is>
          <t>N</t>
        </is>
      </c>
      <c r="CG742" s="19" t="inlineStr">
        <is>
          <t>N</t>
        </is>
      </c>
      <c r="CI742" s="19" t="inlineStr">
        <is>
          <t>N</t>
        </is>
      </c>
      <c r="CJ742" s="19" t="inlineStr">
        <is>
          <t>N</t>
        </is>
      </c>
      <c r="CK742" s="19" t="inlineStr">
        <is>
          <t>N</t>
        </is>
      </c>
      <c r="CL742" s="19" t="inlineStr">
        <is>
          <t>N</t>
        </is>
      </c>
      <c r="CO742" s="19" t="inlineStr">
        <is>
          <t>N</t>
        </is>
      </c>
      <c r="CQ742" s="19" t="inlineStr">
        <is>
          <t>N</t>
        </is>
      </c>
      <c r="CT742" s="19" t="inlineStr">
        <is>
          <t>N</t>
        </is>
      </c>
      <c r="CU742" s="19" t="inlineStr">
        <is>
          <t>N</t>
        </is>
      </c>
      <c r="CW742" s="19" t="inlineStr">
        <is>
          <t>N</t>
        </is>
      </c>
      <c r="CX742" s="19" t="inlineStr">
        <is>
          <t>N</t>
        </is>
      </c>
      <c r="CY742" s="19" t="inlineStr">
        <is>
          <t>N</t>
        </is>
      </c>
      <c r="CZ742" s="19" t="inlineStr">
        <is>
          <t>N</t>
        </is>
      </c>
      <c r="DW742" s="13" t="n"/>
      <c r="DX742" s="22">
        <f>COUNTIF(A:A,A742)</f>
        <v/>
      </c>
      <c r="DZ742" s="19" t="n"/>
      <c r="EA742" s="19" t="n"/>
      <c r="EB742" s="140" t="inlineStr">
        <is>
          <t>xiaqiwei@xinludao.com</t>
        </is>
      </c>
      <c r="EC742" s="20" t="n"/>
      <c r="ED742" s="20" t="n"/>
      <c r="EE742" s="20" t="n"/>
      <c r="EF742" s="20" t="n"/>
      <c r="EG742" s="20" t="n"/>
      <c r="EH742" s="20" t="n"/>
      <c r="EI742" s="20" t="n"/>
      <c r="EJ742" s="22">
        <f>_xlfn.CONCAT(AF742:BQ742)</f>
        <v/>
      </c>
      <c r="EK742" s="20" t="n"/>
      <c r="EL742" s="20" t="n"/>
      <c r="EM742" s="20" t="n"/>
      <c r="EN742" s="20" t="n"/>
    </row>
    <row r="743" ht="51" customHeight="1">
      <c r="A743" s="24" t="inlineStr">
        <is>
          <t>#000687</t>
        </is>
      </c>
      <c r="B743" s="13" t="inlineStr">
        <is>
          <t>上海流利说信息技术有限公司</t>
        </is>
      </c>
      <c r="F743" s="25" t="n"/>
      <c r="G743" s="25" t="n"/>
      <c r="H743" s="25" t="n"/>
      <c r="I743" s="25" t="n"/>
      <c r="J743" s="25" t="n"/>
      <c r="L743" s="26">
        <f>IF(COUNTIF(K:K,K743)=0,"",COUNTIF(K:K,K743))</f>
        <v/>
      </c>
      <c r="M743" s="13" t="inlineStr">
        <is>
          <t>Vendor and Product</t>
        </is>
      </c>
      <c r="N743" s="13" t="inlineStr">
        <is>
          <t>V_Other</t>
        </is>
      </c>
      <c r="O743" s="41" t="inlineStr">
        <is>
          <t>https://www.liulishuo.com/ielts.htmlhttps://www.liulishuo.com/</t>
        </is>
      </c>
      <c r="P743" s="13">
        <f>COUNTIF(Q743:AC743,"Y")</f>
        <v/>
      </c>
      <c r="R743" s="19" t="inlineStr">
        <is>
          <t>N</t>
        </is>
      </c>
      <c r="S743" s="19" t="inlineStr"/>
      <c r="T743" s="19" t="inlineStr">
        <is>
          <t>N</t>
        </is>
      </c>
      <c r="U743" s="19" t="inlineStr"/>
      <c r="V743" s="19" t="inlineStr"/>
      <c r="W743" s="19" t="inlineStr">
        <is>
          <t>N</t>
        </is>
      </c>
      <c r="X743" s="19" t="inlineStr">
        <is>
          <t>N</t>
        </is>
      </c>
      <c r="Y743" s="19" t="inlineStr">
        <is>
          <t>N</t>
        </is>
      </c>
      <c r="Z743" s="19" t="inlineStr">
        <is>
          <t>N</t>
        </is>
      </c>
      <c r="AA743" s="19" t="inlineStr">
        <is>
          <t>N</t>
        </is>
      </c>
      <c r="AB743" s="19" t="inlineStr">
        <is>
          <t>N</t>
        </is>
      </c>
      <c r="AC743" s="19" t="inlineStr">
        <is>
          <t>N</t>
        </is>
      </c>
      <c r="AE743" s="13" t="n"/>
      <c r="AF743" s="14" t="n"/>
      <c r="AG743" s="14" t="n"/>
      <c r="AH743" s="14" t="inlineStr">
        <is>
          <t>Y</t>
        </is>
      </c>
      <c r="AI743" s="14" t="n"/>
      <c r="AJ743" s="14" t="n"/>
      <c r="AK743" s="14" t="inlineStr">
        <is>
          <t>Y</t>
        </is>
      </c>
      <c r="AL743" s="14" t="n"/>
      <c r="AM743" s="14" t="n"/>
      <c r="AN743" s="14" t="inlineStr">
        <is>
          <t>Y</t>
        </is>
      </c>
      <c r="AO743" s="14" t="n"/>
      <c r="AP743" s="14" t="n"/>
      <c r="AQ743" s="14" t="n"/>
      <c r="AR743" s="14" t="n"/>
      <c r="AS743" s="14" t="n"/>
      <c r="AT743" s="14" t="n"/>
      <c r="AU743" s="14" t="n"/>
      <c r="AV743" s="14" t="n"/>
      <c r="AW743" s="14" t="n"/>
      <c r="AX743" s="14" t="n"/>
      <c r="AY743" s="14" t="n"/>
      <c r="AZ743" s="14" t="n"/>
      <c r="BA743" s="14" t="n"/>
      <c r="BB743" s="14" t="n"/>
      <c r="BC743" s="14" t="n"/>
      <c r="BD743" s="14" t="n"/>
      <c r="BE743" s="14" t="n"/>
      <c r="BF743" s="14" t="n"/>
      <c r="BG743" s="14" t="n"/>
      <c r="BH743" s="14" t="n"/>
      <c r="BI743" s="14" t="n"/>
      <c r="BJ743" s="14" t="n"/>
      <c r="BK743" s="14" t="n"/>
      <c r="BL743" s="14" t="n"/>
      <c r="BM743" s="14" t="n"/>
      <c r="BN743" s="14" t="n"/>
      <c r="BO743" s="14" t="n"/>
      <c r="BP743" s="14" t="n"/>
      <c r="BQ743" s="14" t="n"/>
      <c r="BR743" s="14" t="n"/>
      <c r="BT743" s="13" t="inlineStr">
        <is>
          <t>China</t>
        </is>
      </c>
      <c r="BW743" s="21" t="inlineStr">
        <is>
          <t>(URL)https://www.liulishuo.com/en/</t>
        </is>
      </c>
      <c r="BX743" s="13" t="inlineStr">
        <is>
          <t>语言培训</t>
        </is>
      </c>
      <c r="CA743" s="19" t="inlineStr">
        <is>
          <t>N</t>
        </is>
      </c>
      <c r="CC743" s="19" t="inlineStr">
        <is>
          <t>N</t>
        </is>
      </c>
      <c r="CF743" s="19" t="inlineStr">
        <is>
          <t>N</t>
        </is>
      </c>
      <c r="CG743" s="19" t="inlineStr">
        <is>
          <t>N</t>
        </is>
      </c>
      <c r="CI743" s="19" t="inlineStr">
        <is>
          <t>N</t>
        </is>
      </c>
      <c r="CJ743" s="19" t="inlineStr">
        <is>
          <t>N</t>
        </is>
      </c>
      <c r="CK743" s="19" t="inlineStr">
        <is>
          <t>N</t>
        </is>
      </c>
      <c r="CL743" s="19" t="inlineStr">
        <is>
          <t>N</t>
        </is>
      </c>
      <c r="CO743" s="19" t="inlineStr">
        <is>
          <t>N</t>
        </is>
      </c>
      <c r="CQ743" s="19" t="inlineStr">
        <is>
          <t>N</t>
        </is>
      </c>
      <c r="CT743" s="19" t="inlineStr">
        <is>
          <t>N</t>
        </is>
      </c>
      <c r="CU743" s="19" t="inlineStr">
        <is>
          <t>N</t>
        </is>
      </c>
      <c r="CW743" s="19" t="inlineStr">
        <is>
          <t>N</t>
        </is>
      </c>
      <c r="CX743" s="19" t="inlineStr">
        <is>
          <t>N</t>
        </is>
      </c>
      <c r="CY743" s="19" t="inlineStr">
        <is>
          <t>N</t>
        </is>
      </c>
      <c r="CZ743" s="19" t="inlineStr">
        <is>
          <t>N</t>
        </is>
      </c>
      <c r="DW743" s="13" t="n"/>
      <c r="DX743" s="22">
        <f>COUNTIF(A:A,A743)</f>
        <v/>
      </c>
      <c r="DZ743" s="19" t="n"/>
      <c r="EA743" s="19" t="n"/>
      <c r="EB743" s="20" t="inlineStr">
        <is>
          <t>depend on service</t>
        </is>
      </c>
      <c r="EC743" s="89" t="inlineStr">
        <is>
          <t>400-688-9999</t>
        </is>
      </c>
      <c r="ED743" s="43" t="inlineStr">
        <is>
          <t>https://www.liulishuo.com/contact.html</t>
        </is>
      </c>
      <c r="EE743" s="43" t="n"/>
      <c r="EF743" s="43" t="n"/>
      <c r="EG743" s="43" t="n"/>
      <c r="EH743" s="43" t="n"/>
      <c r="EI743" s="20" t="inlineStr">
        <is>
          <t>language</t>
        </is>
      </c>
      <c r="EJ743" s="22">
        <f>_xlfn.CONCAT(AF743:BQ743)</f>
        <v/>
      </c>
      <c r="EK743" s="20" t="n"/>
      <c r="EL743" s="20" t="n"/>
      <c r="EM743" s="20" t="n"/>
      <c r="EN743" s="20" t="n"/>
    </row>
    <row r="744" ht="119.1" customHeight="1">
      <c r="A744" s="24" t="inlineStr">
        <is>
          <t>#000688</t>
        </is>
      </c>
      <c r="B744" s="13" t="inlineStr">
        <is>
          <t>上海电信</t>
        </is>
      </c>
      <c r="D744" s="13" t="inlineStr">
        <is>
          <t>Shanghai Telecom</t>
        </is>
      </c>
      <c r="F744" s="25" t="n"/>
      <c r="G744" s="25" t="n"/>
      <c r="H744" s="25" t="n"/>
      <c r="I744" s="25" t="n"/>
      <c r="J744" s="25" t="n"/>
      <c r="L744" s="26">
        <f>IF(COUNTIF(K:K,K744)=0,"",COUNTIF(K:K,K744))</f>
        <v/>
      </c>
      <c r="M744" s="13" t="inlineStr">
        <is>
          <t>Vendor and Product</t>
        </is>
      </c>
      <c r="N744" s="13" t="inlineStr">
        <is>
          <t>I_Infrastructure</t>
        </is>
      </c>
      <c r="O744" s="41" t="inlineStr">
        <is>
          <t>http://www.shtel.com.cn/</t>
        </is>
      </c>
      <c r="P744" s="13">
        <f>COUNTIF(Q744:AC744,"Y")</f>
        <v/>
      </c>
      <c r="R744" s="19" t="inlineStr">
        <is>
          <t>N</t>
        </is>
      </c>
      <c r="S744" s="19" t="inlineStr"/>
      <c r="T744" s="19" t="inlineStr">
        <is>
          <t>N</t>
        </is>
      </c>
      <c r="U744" s="19" t="inlineStr"/>
      <c r="V744" s="19" t="inlineStr"/>
      <c r="W744" s="19" t="inlineStr">
        <is>
          <t>N</t>
        </is>
      </c>
      <c r="X744" s="19" t="inlineStr">
        <is>
          <t>N</t>
        </is>
      </c>
      <c r="Y744" s="19" t="inlineStr">
        <is>
          <t>N</t>
        </is>
      </c>
      <c r="Z744" s="19" t="inlineStr">
        <is>
          <t>Y</t>
        </is>
      </c>
      <c r="AA744" s="19" t="inlineStr">
        <is>
          <t>N</t>
        </is>
      </c>
      <c r="AB744" s="19" t="inlineStr">
        <is>
          <t>Y</t>
        </is>
      </c>
      <c r="AC744" s="19" t="inlineStr">
        <is>
          <t>N</t>
        </is>
      </c>
      <c r="AE744" s="13" t="n"/>
      <c r="AF744" s="14" t="inlineStr"/>
      <c r="AG744" s="14" t="inlineStr"/>
      <c r="AH744" s="14" t="inlineStr"/>
      <c r="AI744" s="14" t="inlineStr"/>
      <c r="AJ744" s="14" t="inlineStr"/>
      <c r="AK744" s="14" t="inlineStr"/>
      <c r="AL744" s="14" t="inlineStr"/>
      <c r="AM744" s="14" t="inlineStr"/>
      <c r="AN744" s="14" t="inlineStr"/>
      <c r="AO744" s="14" t="inlineStr"/>
      <c r="AP744" s="14" t="inlineStr"/>
      <c r="AQ744" s="14" t="inlineStr"/>
      <c r="AR744" s="14" t="inlineStr"/>
      <c r="AS744" s="14" t="inlineStr"/>
      <c r="AT744" s="14" t="inlineStr"/>
      <c r="AU744" s="14" t="inlineStr"/>
      <c r="AV744" s="14" t="inlineStr"/>
      <c r="AW744" s="14" t="inlineStr"/>
      <c r="AX744" s="14" t="inlineStr"/>
      <c r="AY744" s="14" t="inlineStr"/>
      <c r="AZ744" s="14" t="inlineStr"/>
      <c r="BA744" s="14" t="inlineStr"/>
      <c r="BB744" s="14" t="inlineStr"/>
      <c r="BC744" s="14" t="inlineStr"/>
      <c r="BD744" s="14" t="inlineStr"/>
      <c r="BE744" s="14" t="inlineStr"/>
      <c r="BF744" s="14" t="inlineStr"/>
      <c r="BG744" s="14" t="inlineStr"/>
      <c r="BH744" s="14" t="inlineStr"/>
      <c r="BI744" s="14" t="inlineStr"/>
      <c r="BJ744" s="14" t="inlineStr"/>
      <c r="BK744" s="14" t="inlineStr"/>
      <c r="BL744" s="14" t="inlineStr"/>
      <c r="BM744" s="14" t="inlineStr"/>
      <c r="BN744" s="14" t="inlineStr"/>
      <c r="BO744" s="14" t="inlineStr"/>
      <c r="BP744" s="14" t="inlineStr"/>
      <c r="BQ744" s="14" t="inlineStr"/>
      <c r="BR744" s="14" t="n"/>
      <c r="BT744" s="13" t="inlineStr">
        <is>
          <t>China</t>
        </is>
      </c>
      <c r="BV744" s="13" t="inlineStr">
        <is>
          <t>Requires confirmation</t>
        </is>
      </c>
      <c r="BW744" s="33" t="inlineStr">
        <is>
          <t>http://www.chinatelecom.com.cn/about/01/index.html</t>
        </is>
      </c>
      <c r="BX744" s="13" t="inlineStr">
        <is>
          <t>VPN - Jiaxin I'm not sure what data this collects?</t>
        </is>
      </c>
      <c r="CA744" s="19" t="inlineStr">
        <is>
          <t>N</t>
        </is>
      </c>
      <c r="CC744" s="19" t="inlineStr">
        <is>
          <t>N</t>
        </is>
      </c>
      <c r="CF744" s="19" t="inlineStr">
        <is>
          <t>N</t>
        </is>
      </c>
      <c r="CG744" s="19" t="inlineStr">
        <is>
          <t>N</t>
        </is>
      </c>
      <c r="CI744" s="19" t="inlineStr">
        <is>
          <t>N</t>
        </is>
      </c>
      <c r="CJ744" s="19" t="inlineStr">
        <is>
          <t>N</t>
        </is>
      </c>
      <c r="CK744" s="19" t="inlineStr">
        <is>
          <t>N</t>
        </is>
      </c>
      <c r="CL744" s="19" t="inlineStr">
        <is>
          <t>N</t>
        </is>
      </c>
      <c r="CO744" s="19" t="inlineStr">
        <is>
          <t>N</t>
        </is>
      </c>
      <c r="CQ744" s="19" t="inlineStr">
        <is>
          <t>N</t>
        </is>
      </c>
      <c r="CT744" s="19" t="inlineStr">
        <is>
          <t>N</t>
        </is>
      </c>
      <c r="CU744" s="19" t="inlineStr">
        <is>
          <t>N</t>
        </is>
      </c>
      <c r="CW744" s="19" t="inlineStr">
        <is>
          <t>N</t>
        </is>
      </c>
      <c r="CX744" s="19" t="inlineStr">
        <is>
          <t>N</t>
        </is>
      </c>
      <c r="CY744" s="19" t="inlineStr">
        <is>
          <t>N</t>
        </is>
      </c>
      <c r="CZ744" s="19" t="inlineStr">
        <is>
          <t>N</t>
        </is>
      </c>
      <c r="DW744" s="13" t="n"/>
      <c r="DX744" s="22">
        <f>COUNTIF(A:A,A744)</f>
        <v/>
      </c>
      <c r="DZ744" s="19" t="n"/>
      <c r="EA744" s="19" t="n"/>
      <c r="EB744" s="20" t="n"/>
      <c r="EC744" s="128" t="n">
        <v>10000</v>
      </c>
      <c r="ED744" s="20" t="n"/>
      <c r="EE744" s="20" t="n"/>
      <c r="EF744" s="20" t="n"/>
      <c r="EG744" s="20" t="n"/>
      <c r="EH744" s="20" t="n"/>
      <c r="EI744" s="20" t="inlineStr">
        <is>
          <t>other</t>
        </is>
      </c>
      <c r="EJ744" s="22">
        <f>_xlfn.CONCAT(AF744:BQ744)</f>
        <v/>
      </c>
      <c r="EK744" s="20" t="n"/>
      <c r="EL744" s="20" t="n"/>
      <c r="EM744" s="20" t="n"/>
      <c r="EN744" s="20" t="n"/>
    </row>
    <row r="745" ht="68.09999999999999" customHeight="1">
      <c r="A745" s="24" t="inlineStr">
        <is>
          <t>#000689</t>
        </is>
      </c>
      <c r="B745" s="13" t="inlineStr">
        <is>
          <t>上海美承</t>
        </is>
      </c>
      <c r="F745" s="25" t="n"/>
      <c r="G745" s="25" t="n"/>
      <c r="H745" s="25" t="n"/>
      <c r="I745" s="25" t="n"/>
      <c r="J745" s="25" t="n"/>
      <c r="L745" s="26">
        <f>IF(COUNTIF(K:K,K745)=0,"",COUNTIF(K:K,K745))</f>
        <v/>
      </c>
      <c r="M745" s="13" t="inlineStr">
        <is>
          <t>Vendor</t>
        </is>
      </c>
      <c r="N745" s="13" t="inlineStr">
        <is>
          <t>V_Other</t>
        </is>
      </c>
      <c r="O745" s="41" t="inlineStr">
        <is>
          <t>http://www.mc2.com.cn/</t>
        </is>
      </c>
      <c r="P745" s="13">
        <f>COUNTIF(Q745:AC745,"Y")</f>
        <v/>
      </c>
      <c r="R745" s="19" t="inlineStr">
        <is>
          <t>N</t>
        </is>
      </c>
      <c r="S745" s="19" t="inlineStr"/>
      <c r="T745" s="19" t="inlineStr">
        <is>
          <t>N</t>
        </is>
      </c>
      <c r="U745" s="19" t="inlineStr"/>
      <c r="V745" s="19" t="inlineStr"/>
      <c r="W745" s="19" t="inlineStr">
        <is>
          <t>N</t>
        </is>
      </c>
      <c r="X745" s="19" t="inlineStr">
        <is>
          <t>N</t>
        </is>
      </c>
      <c r="Y745" s="19" t="inlineStr">
        <is>
          <t>N</t>
        </is>
      </c>
      <c r="Z745" s="19" t="inlineStr">
        <is>
          <t>Y</t>
        </is>
      </c>
      <c r="AA745" s="19" t="inlineStr">
        <is>
          <t>N</t>
        </is>
      </c>
      <c r="AB745" s="19" t="inlineStr">
        <is>
          <t>Y</t>
        </is>
      </c>
      <c r="AC745" s="19" t="inlineStr">
        <is>
          <t>N</t>
        </is>
      </c>
      <c r="AE745" s="13" t="n"/>
      <c r="AF745" s="14" t="inlineStr"/>
      <c r="AG745" s="14" t="inlineStr"/>
      <c r="AH745" s="14" t="inlineStr"/>
      <c r="AI745" s="14" t="inlineStr"/>
      <c r="AJ745" s="14" t="inlineStr"/>
      <c r="AK745" s="14" t="inlineStr"/>
      <c r="AL745" s="14" t="inlineStr"/>
      <c r="AM745" s="14" t="inlineStr"/>
      <c r="AN745" s="14" t="inlineStr"/>
      <c r="AO745" s="14" t="inlineStr"/>
      <c r="AP745" s="14" t="inlineStr"/>
      <c r="AQ745" s="14" t="inlineStr"/>
      <c r="AR745" s="14" t="inlineStr"/>
      <c r="AS745" s="14" t="inlineStr"/>
      <c r="AT745" s="14" t="inlineStr"/>
      <c r="AU745" s="14" t="inlineStr"/>
      <c r="AV745" s="14" t="inlineStr"/>
      <c r="AW745" s="14" t="inlineStr"/>
      <c r="AX745" s="14" t="inlineStr"/>
      <c r="AY745" s="14" t="inlineStr"/>
      <c r="AZ745" s="14" t="inlineStr"/>
      <c r="BA745" s="14" t="inlineStr"/>
      <c r="BB745" s="14" t="inlineStr"/>
      <c r="BC745" s="14" t="inlineStr"/>
      <c r="BD745" s="14" t="inlineStr"/>
      <c r="BE745" s="14" t="inlineStr"/>
      <c r="BF745" s="14" t="inlineStr"/>
      <c r="BG745" s="14" t="inlineStr"/>
      <c r="BH745" s="14" t="inlineStr"/>
      <c r="BI745" s="14" t="inlineStr"/>
      <c r="BJ745" s="14" t="inlineStr"/>
      <c r="BK745" s="14" t="inlineStr"/>
      <c r="BL745" s="14" t="inlineStr"/>
      <c r="BM745" s="14" t="inlineStr"/>
      <c r="BN745" s="14" t="inlineStr"/>
      <c r="BO745" s="14" t="inlineStr"/>
      <c r="BP745" s="14" t="inlineStr"/>
      <c r="BQ745" s="14" t="inlineStr"/>
      <c r="BR745" s="14" t="n"/>
      <c r="BT745" s="13" t="inlineStr">
        <is>
          <t>China</t>
        </is>
      </c>
      <c r="BV745" s="13" t="inlineStr">
        <is>
          <t>Requires confirmation</t>
        </is>
      </c>
      <c r="BW745" s="138" t="inlineStr">
        <is>
          <t>(URL)http://www.mc2.com.cn/</t>
        </is>
      </c>
      <c r="BX745" s="13" t="inlineStr">
        <is>
          <t xml:space="preserve">Outsourced IT support. Their member of staff has access to data through a EiM provided email account but they do not hold our data. </t>
        </is>
      </c>
      <c r="CA745" s="19" t="inlineStr">
        <is>
          <t>N</t>
        </is>
      </c>
      <c r="CC745" s="19" t="inlineStr">
        <is>
          <t>N</t>
        </is>
      </c>
      <c r="CF745" s="19" t="inlineStr">
        <is>
          <t>N</t>
        </is>
      </c>
      <c r="CG745" s="19" t="inlineStr">
        <is>
          <t>N</t>
        </is>
      </c>
      <c r="CI745" s="19" t="inlineStr">
        <is>
          <t>N</t>
        </is>
      </c>
      <c r="CJ745" s="19" t="inlineStr">
        <is>
          <t>N</t>
        </is>
      </c>
      <c r="CK745" s="19" t="inlineStr">
        <is>
          <t>N</t>
        </is>
      </c>
      <c r="CL745" s="19" t="inlineStr">
        <is>
          <t>N</t>
        </is>
      </c>
      <c r="CO745" s="19" t="inlineStr">
        <is>
          <t>N</t>
        </is>
      </c>
      <c r="CQ745" s="19" t="inlineStr">
        <is>
          <t>N</t>
        </is>
      </c>
      <c r="CT745" s="19" t="inlineStr">
        <is>
          <t>N</t>
        </is>
      </c>
      <c r="CU745" s="19" t="inlineStr">
        <is>
          <t>N</t>
        </is>
      </c>
      <c r="CW745" s="19" t="inlineStr">
        <is>
          <t>N</t>
        </is>
      </c>
      <c r="CX745" s="19" t="inlineStr">
        <is>
          <t>N</t>
        </is>
      </c>
      <c r="CY745" s="19" t="inlineStr">
        <is>
          <t>N</t>
        </is>
      </c>
      <c r="CZ745" s="19" t="inlineStr">
        <is>
          <t>N</t>
        </is>
      </c>
      <c r="DW745" s="13" t="n"/>
      <c r="DX745" s="22">
        <f>COUNTIF(A:A,A745)</f>
        <v/>
      </c>
      <c r="DZ745" s="19" t="n"/>
      <c r="EA745" s="19" t="n"/>
      <c r="EB745" s="141" t="inlineStr">
        <is>
          <t>meicheng@mc2.cn</t>
        </is>
      </c>
      <c r="EC745" s="142" t="inlineStr">
        <is>
          <t>400-820-0090</t>
        </is>
      </c>
      <c r="ED745" s="43" t="inlineStr">
        <is>
          <t>http://www.mc2.com.cn/Contact-us</t>
        </is>
      </c>
      <c r="EE745" s="43" t="n"/>
      <c r="EF745" s="43" t="n"/>
      <c r="EG745" s="43" t="n"/>
      <c r="EH745" s="43" t="n"/>
      <c r="EI745" s="20" t="inlineStr">
        <is>
          <t>??</t>
        </is>
      </c>
      <c r="EJ745" s="22">
        <f>_xlfn.CONCAT(AF745:BQ745)</f>
        <v/>
      </c>
      <c r="EK745" s="20" t="n"/>
      <c r="EL745" s="20" t="n"/>
      <c r="EM745" s="20" t="n"/>
      <c r="EN745" s="20" t="n"/>
    </row>
    <row r="746" ht="18.95" customHeight="1">
      <c r="A746" s="24" t="inlineStr">
        <is>
          <t>#000690</t>
        </is>
      </c>
      <c r="B746" s="13" t="inlineStr">
        <is>
          <t xml:space="preserve">上海美耀培训学校有限公司 </t>
        </is>
      </c>
      <c r="F746" s="25" t="n"/>
      <c r="G746" s="25" t="n"/>
      <c r="H746" s="25" t="n"/>
      <c r="I746" s="25" t="n"/>
      <c r="J746" s="25" t="n"/>
      <c r="L746" s="26">
        <f>IF(COUNTIF(K:K,K746)=0,"",COUNTIF(K:K,K746))</f>
        <v/>
      </c>
      <c r="M746" s="13" t="inlineStr">
        <is>
          <t>Vendor</t>
        </is>
      </c>
      <c r="N746" s="13" t="inlineStr">
        <is>
          <t>V_Other</t>
        </is>
      </c>
      <c r="O746" s="41" t="inlineStr">
        <is>
          <t>No official website</t>
        </is>
      </c>
      <c r="P746" s="13">
        <f>COUNTIF(Q746:AC746,"Y")</f>
        <v/>
      </c>
      <c r="R746" s="19" t="inlineStr">
        <is>
          <t>N</t>
        </is>
      </c>
      <c r="S746" s="19" t="inlineStr"/>
      <c r="T746" s="19" t="inlineStr">
        <is>
          <t>N</t>
        </is>
      </c>
      <c r="U746" s="19" t="inlineStr"/>
      <c r="V746" s="19" t="inlineStr"/>
      <c r="W746" s="19" t="inlineStr">
        <is>
          <t>N</t>
        </is>
      </c>
      <c r="X746" s="19" t="inlineStr">
        <is>
          <t>N</t>
        </is>
      </c>
      <c r="Y746" s="19" t="inlineStr">
        <is>
          <t>N</t>
        </is>
      </c>
      <c r="Z746" s="19" t="inlineStr">
        <is>
          <t>N</t>
        </is>
      </c>
      <c r="AA746" s="19" t="inlineStr">
        <is>
          <t>N</t>
        </is>
      </c>
      <c r="AB746" s="19" t="inlineStr">
        <is>
          <t>Y</t>
        </is>
      </c>
      <c r="AC746" s="19" t="inlineStr">
        <is>
          <t>N</t>
        </is>
      </c>
      <c r="AE746" s="13" t="n"/>
      <c r="AF746" s="14" t="n"/>
      <c r="AG746" s="14" t="n"/>
      <c r="AH746" s="14" t="inlineStr">
        <is>
          <t>Y</t>
        </is>
      </c>
      <c r="AI746" s="14" t="n"/>
      <c r="AJ746" s="14" t="n"/>
      <c r="AK746" s="14" t="inlineStr">
        <is>
          <t>Y</t>
        </is>
      </c>
      <c r="AL746" s="14" t="n"/>
      <c r="AM746" s="14" t="n"/>
      <c r="AN746" s="14" t="inlineStr">
        <is>
          <t>Y</t>
        </is>
      </c>
      <c r="AO746" s="14" t="n"/>
      <c r="AP746" s="14" t="n"/>
      <c r="AQ746" s="14" t="n"/>
      <c r="AR746" s="14" t="n"/>
      <c r="AS746" s="14" t="n"/>
      <c r="AT746" s="14" t="n"/>
      <c r="AU746" s="14" t="n"/>
      <c r="AV746" s="14" t="n"/>
      <c r="AW746" s="14" t="n"/>
      <c r="AX746" s="14" t="n"/>
      <c r="AY746" s="14" t="n"/>
      <c r="AZ746" s="14" t="n"/>
      <c r="BA746" s="14" t="n"/>
      <c r="BB746" s="14" t="n"/>
      <c r="BC746" s="14" t="n"/>
      <c r="BD746" s="14" t="n"/>
      <c r="BE746" s="14" t="n"/>
      <c r="BF746" s="14" t="n"/>
      <c r="BG746" s="14" t="n"/>
      <c r="BH746" s="14" t="n"/>
      <c r="BI746" s="14" t="n"/>
      <c r="BJ746" s="14" t="n"/>
      <c r="BK746" s="14" t="n"/>
      <c r="BL746" s="14" t="n"/>
      <c r="BM746" s="14" t="n"/>
      <c r="BN746" s="14" t="n"/>
      <c r="BO746" s="14" t="n"/>
      <c r="BP746" s="14" t="n"/>
      <c r="BQ746" s="14" t="n"/>
      <c r="BR746" s="14" t="n"/>
      <c r="BT746" s="13" t="inlineStr">
        <is>
          <t>China</t>
        </is>
      </c>
      <c r="BW746" s="44" t="n"/>
      <c r="BX746" s="13" t="inlineStr">
        <is>
          <t>语言培训</t>
        </is>
      </c>
      <c r="CA746" s="19" t="inlineStr">
        <is>
          <t>N</t>
        </is>
      </c>
      <c r="CC746" s="19" t="inlineStr">
        <is>
          <t>N</t>
        </is>
      </c>
      <c r="CF746" s="19" t="inlineStr">
        <is>
          <t>N</t>
        </is>
      </c>
      <c r="CG746" s="19" t="inlineStr">
        <is>
          <t>N</t>
        </is>
      </c>
      <c r="CI746" s="19" t="inlineStr">
        <is>
          <t>N</t>
        </is>
      </c>
      <c r="CJ746" s="19" t="inlineStr">
        <is>
          <t>N</t>
        </is>
      </c>
      <c r="CK746" s="19" t="inlineStr">
        <is>
          <t>N</t>
        </is>
      </c>
      <c r="CL746" s="19" t="inlineStr">
        <is>
          <t>N</t>
        </is>
      </c>
      <c r="CO746" s="19" t="inlineStr">
        <is>
          <t>N</t>
        </is>
      </c>
      <c r="CQ746" s="19" t="inlineStr">
        <is>
          <t>N</t>
        </is>
      </c>
      <c r="CT746" s="19" t="inlineStr">
        <is>
          <t>N</t>
        </is>
      </c>
      <c r="CU746" s="19" t="inlineStr">
        <is>
          <t>N</t>
        </is>
      </c>
      <c r="CW746" s="19" t="inlineStr">
        <is>
          <t>N</t>
        </is>
      </c>
      <c r="CX746" s="19" t="inlineStr">
        <is>
          <t>N</t>
        </is>
      </c>
      <c r="CY746" s="19" t="inlineStr">
        <is>
          <t>N</t>
        </is>
      </c>
      <c r="CZ746" s="19" t="inlineStr">
        <is>
          <t>N</t>
        </is>
      </c>
      <c r="DW746" s="13" t="n"/>
      <c r="DX746" s="22">
        <f>COUNTIF(A:A,A746)</f>
        <v/>
      </c>
      <c r="DZ746" s="19" t="n"/>
      <c r="EA746" s="19" t="n"/>
      <c r="EB746" s="20" t="n"/>
      <c r="EC746" s="20" t="n"/>
      <c r="ED746" s="20" t="n"/>
      <c r="EE746" s="20" t="n"/>
      <c r="EF746" s="20" t="n"/>
      <c r="EG746" s="20" t="n"/>
      <c r="EH746" s="20" t="n"/>
      <c r="EI746" s="20" t="inlineStr">
        <is>
          <t>language</t>
        </is>
      </c>
      <c r="EJ746" s="22">
        <f>_xlfn.CONCAT(AF746:BQ746)</f>
        <v/>
      </c>
      <c r="EK746" s="20" t="n"/>
      <c r="EL746" s="20" t="n"/>
      <c r="EM746" s="20" t="n"/>
      <c r="EN746" s="20" t="n"/>
    </row>
    <row r="747" ht="18.95" customHeight="1">
      <c r="A747" s="24" t="inlineStr">
        <is>
          <t>#000691</t>
        </is>
      </c>
      <c r="B747" s="13" t="inlineStr">
        <is>
          <t>上海菁莪企业管理有限公司</t>
        </is>
      </c>
      <c r="F747" s="25" t="n"/>
      <c r="G747" s="25" t="n"/>
      <c r="H747" s="25" t="n"/>
      <c r="I747" s="25" t="n"/>
      <c r="J747" s="25" t="n"/>
      <c r="L747" s="26">
        <f>IF(COUNTIF(K:K,K747)=0,"",COUNTIF(K:K,K747))</f>
        <v/>
      </c>
      <c r="M747" s="13" t="inlineStr">
        <is>
          <t>Vendor</t>
        </is>
      </c>
      <c r="N747" s="13" t="inlineStr">
        <is>
          <t>V_Consultancy</t>
        </is>
      </c>
      <c r="O747" s="41" t="inlineStr">
        <is>
          <t>No official website</t>
        </is>
      </c>
      <c r="P747" s="13">
        <f>COUNTIF(Q747:AC747,"Y")</f>
        <v/>
      </c>
      <c r="R747" s="19" t="inlineStr">
        <is>
          <t>N</t>
        </is>
      </c>
      <c r="S747" s="19" t="inlineStr"/>
      <c r="T747" s="19" t="inlineStr">
        <is>
          <t>N</t>
        </is>
      </c>
      <c r="U747" s="19" t="inlineStr"/>
      <c r="V747" s="19" t="inlineStr"/>
      <c r="W747" s="19" t="inlineStr">
        <is>
          <t>N</t>
        </is>
      </c>
      <c r="X747" s="19" t="inlineStr">
        <is>
          <t>N</t>
        </is>
      </c>
      <c r="Y747" s="19" t="inlineStr">
        <is>
          <t>N</t>
        </is>
      </c>
      <c r="Z747" s="19" t="inlineStr">
        <is>
          <t>N</t>
        </is>
      </c>
      <c r="AA747" s="19" t="inlineStr">
        <is>
          <t>N</t>
        </is>
      </c>
      <c r="AB747" s="19" t="inlineStr">
        <is>
          <t>N</t>
        </is>
      </c>
      <c r="AC747" s="19" t="inlineStr">
        <is>
          <t>N</t>
        </is>
      </c>
      <c r="AE747" s="13" t="n"/>
      <c r="AF747" s="14" t="n"/>
      <c r="AG747" s="14" t="n"/>
      <c r="AH747" s="14" t="inlineStr">
        <is>
          <t>Y</t>
        </is>
      </c>
      <c r="AI747" s="14" t="n"/>
      <c r="AJ747" s="14" t="n"/>
      <c r="AK747" s="14" t="inlineStr">
        <is>
          <t>Y</t>
        </is>
      </c>
      <c r="AL747" s="14" t="n"/>
      <c r="AM747" s="14" t="n"/>
      <c r="AN747" s="14" t="inlineStr">
        <is>
          <t>Y</t>
        </is>
      </c>
      <c r="AO747" s="14" t="n"/>
      <c r="AP747" s="14" t="n"/>
      <c r="AQ747" s="14" t="n"/>
      <c r="AR747" s="14" t="inlineStr">
        <is>
          <t>Y</t>
        </is>
      </c>
      <c r="AS747" s="14" t="n"/>
      <c r="AT747" s="14" t="n"/>
      <c r="AU747" s="14" t="n"/>
      <c r="AV747" s="14" t="n"/>
      <c r="AW747" s="14" t="n"/>
      <c r="AX747" s="14" t="n"/>
      <c r="AY747" s="14" t="n"/>
      <c r="AZ747" s="14" t="n"/>
      <c r="BA747" s="14" t="n"/>
      <c r="BB747" s="14" t="n"/>
      <c r="BC747" s="14" t="n"/>
      <c r="BD747" s="14" t="n"/>
      <c r="BE747" s="14" t="n"/>
      <c r="BF747" s="14" t="n"/>
      <c r="BG747" s="14" t="inlineStr">
        <is>
          <t>y</t>
        </is>
      </c>
      <c r="BH747" s="14" t="n"/>
      <c r="BI747" s="14" t="n"/>
      <c r="BJ747" s="14" t="n"/>
      <c r="BK747" s="14" t="n"/>
      <c r="BL747" s="14" t="n"/>
      <c r="BM747" s="14" t="n"/>
      <c r="BN747" s="14" t="n"/>
      <c r="BO747" s="14" t="n"/>
      <c r="BP747" s="14" t="n"/>
      <c r="BQ747" s="14" t="n"/>
      <c r="BR747" s="14" t="n"/>
      <c r="BT747" s="13" t="inlineStr">
        <is>
          <t>China</t>
        </is>
      </c>
      <c r="BW747" s="44" t="n"/>
      <c r="BX747" s="13" t="inlineStr">
        <is>
          <t>猎头</t>
        </is>
      </c>
      <c r="CA747" s="19" t="inlineStr">
        <is>
          <t>N</t>
        </is>
      </c>
      <c r="CC747" s="19" t="inlineStr">
        <is>
          <t>N</t>
        </is>
      </c>
      <c r="CF747" s="19" t="inlineStr">
        <is>
          <t>N</t>
        </is>
      </c>
      <c r="CG747" s="19" t="inlineStr">
        <is>
          <t>N</t>
        </is>
      </c>
      <c r="CI747" s="19" t="inlineStr">
        <is>
          <t>N</t>
        </is>
      </c>
      <c r="CJ747" s="19" t="inlineStr">
        <is>
          <t>N</t>
        </is>
      </c>
      <c r="CK747" s="19" t="inlineStr">
        <is>
          <t>N</t>
        </is>
      </c>
      <c r="CL747" s="19" t="inlineStr">
        <is>
          <t>N</t>
        </is>
      </c>
      <c r="CO747" s="19" t="inlineStr">
        <is>
          <t>N</t>
        </is>
      </c>
      <c r="CQ747" s="19" t="inlineStr">
        <is>
          <t>N</t>
        </is>
      </c>
      <c r="CT747" s="19" t="inlineStr">
        <is>
          <t>N</t>
        </is>
      </c>
      <c r="CU747" s="19" t="inlineStr">
        <is>
          <t>N</t>
        </is>
      </c>
      <c r="CW747" s="19" t="inlineStr">
        <is>
          <t>N</t>
        </is>
      </c>
      <c r="CX747" s="19" t="inlineStr">
        <is>
          <t>N</t>
        </is>
      </c>
      <c r="CY747" s="19" t="inlineStr">
        <is>
          <t>N</t>
        </is>
      </c>
      <c r="CZ747" s="19" t="inlineStr">
        <is>
          <t>N</t>
        </is>
      </c>
      <c r="DW747" s="13" t="n"/>
      <c r="DX747" s="22">
        <f>COUNTIF(A:A,A747)</f>
        <v/>
      </c>
      <c r="DZ747" s="19" t="n"/>
      <c r="EA747" s="19" t="n"/>
      <c r="EB747" s="20" t="n"/>
      <c r="EC747" s="20" t="n"/>
      <c r="ED747" s="20" t="n"/>
      <c r="EE747" s="20" t="n"/>
      <c r="EF747" s="20" t="n"/>
      <c r="EG747" s="20" t="n"/>
      <c r="EH747" s="20" t="n"/>
      <c r="EI747" s="20" t="inlineStr">
        <is>
          <t>vendor</t>
        </is>
      </c>
      <c r="EJ747" s="22">
        <f>_xlfn.CONCAT(AF747:BQ747)</f>
        <v/>
      </c>
      <c r="EK747" s="20" t="n"/>
      <c r="EL747" s="20" t="n"/>
      <c r="EM747" s="20" t="n"/>
      <c r="EN747" s="20" t="n"/>
    </row>
    <row r="748" ht="36" customHeight="1">
      <c r="A748" s="24" t="inlineStr">
        <is>
          <t>#000692</t>
        </is>
      </c>
      <c r="B748" s="13" t="inlineStr">
        <is>
          <t>上海静之友</t>
        </is>
      </c>
      <c r="F748" s="25" t="n"/>
      <c r="G748" s="25" t="n"/>
      <c r="H748" s="25" t="n"/>
      <c r="I748" s="25" t="n"/>
      <c r="J748" s="25" t="n"/>
      <c r="L748" s="26">
        <f>IF(COUNTIF(K:K,K748)=0,"",COUNTIF(K:K,K748))</f>
        <v/>
      </c>
      <c r="M748" s="13" t="inlineStr">
        <is>
          <t>Missing</t>
        </is>
      </c>
      <c r="N748" s="13" t="inlineStr">
        <is>
          <t>V_Other</t>
        </is>
      </c>
      <c r="O748" s="41" t="inlineStr">
        <is>
          <t>No official website</t>
        </is>
      </c>
      <c r="P748" s="13">
        <f>COUNTIF(Q748:AC748,"Y")</f>
        <v/>
      </c>
      <c r="R748" s="19" t="inlineStr">
        <is>
          <t>N</t>
        </is>
      </c>
      <c r="S748" s="19" t="inlineStr"/>
      <c r="T748" s="19" t="inlineStr">
        <is>
          <t>N</t>
        </is>
      </c>
      <c r="U748" s="19" t="inlineStr"/>
      <c r="V748" s="19" t="inlineStr"/>
      <c r="W748" s="19" t="inlineStr">
        <is>
          <t>N</t>
        </is>
      </c>
      <c r="X748" s="19" t="inlineStr">
        <is>
          <t>N</t>
        </is>
      </c>
      <c r="Y748" s="19" t="inlineStr">
        <is>
          <t>N</t>
        </is>
      </c>
      <c r="Z748" s="19" t="inlineStr">
        <is>
          <t>N</t>
        </is>
      </c>
      <c r="AA748" s="19" t="inlineStr">
        <is>
          <t>N</t>
        </is>
      </c>
      <c r="AB748" s="19" t="inlineStr">
        <is>
          <t>N</t>
        </is>
      </c>
      <c r="AC748" s="19" t="inlineStr">
        <is>
          <t>N</t>
        </is>
      </c>
      <c r="AE748" s="13" t="n"/>
      <c r="AF748" s="14" t="n"/>
      <c r="AG748" s="14" t="inlineStr">
        <is>
          <t>Y</t>
        </is>
      </c>
      <c r="AH748" s="14" t="n"/>
      <c r="AI748" s="14" t="n"/>
      <c r="AJ748" s="14" t="n"/>
      <c r="AK748" s="14" t="n"/>
      <c r="AL748" s="14" t="n"/>
      <c r="AM748" s="14" t="n"/>
      <c r="AN748" s="14" t="n"/>
      <c r="AO748" s="14" t="n"/>
      <c r="AP748" s="14" t="n"/>
      <c r="AQ748" s="14" t="n"/>
      <c r="AR748" s="14" t="n"/>
      <c r="AS748" s="14" t="n"/>
      <c r="AT748" s="14" t="n"/>
      <c r="AU748" s="14" t="n"/>
      <c r="AV748" s="14" t="n"/>
      <c r="AW748" s="14" t="n"/>
      <c r="AX748" s="14" t="n"/>
      <c r="AY748" s="14" t="n"/>
      <c r="AZ748" s="14" t="n"/>
      <c r="BA748" s="14" t="inlineStr">
        <is>
          <t>Y</t>
        </is>
      </c>
      <c r="BB748" s="14" t="n"/>
      <c r="BC748" s="14" t="n"/>
      <c r="BD748" s="14" t="n"/>
      <c r="BE748" s="14" t="n"/>
      <c r="BF748" s="14" t="n"/>
      <c r="BG748" s="14" t="n"/>
      <c r="BH748" s="14" t="n"/>
      <c r="BI748" s="14" t="n"/>
      <c r="BJ748" s="14" t="n"/>
      <c r="BK748" s="14" t="n"/>
      <c r="BL748" s="14" t="n"/>
      <c r="BM748" s="14" t="n"/>
      <c r="BN748" s="14" t="n"/>
      <c r="BO748" s="14" t="n"/>
      <c r="BP748" s="14" t="n"/>
      <c r="BQ748" s="14" t="n"/>
      <c r="BR748" s="14" t="n"/>
      <c r="BT748" s="13" t="inlineStr">
        <is>
          <t>China</t>
        </is>
      </c>
      <c r="BW748" s="44" t="n"/>
      <c r="BX748" s="13" t="inlineStr">
        <is>
          <t>Photographer and videographer</t>
        </is>
      </c>
      <c r="CA748" s="19" t="inlineStr">
        <is>
          <t>N</t>
        </is>
      </c>
      <c r="CC748" s="19" t="inlineStr">
        <is>
          <t>N</t>
        </is>
      </c>
      <c r="CF748" s="19" t="inlineStr">
        <is>
          <t>N</t>
        </is>
      </c>
      <c r="CG748" s="19" t="inlineStr">
        <is>
          <t>N</t>
        </is>
      </c>
      <c r="CI748" s="19" t="inlineStr">
        <is>
          <t>N</t>
        </is>
      </c>
      <c r="CJ748" s="19" t="inlineStr">
        <is>
          <t>N</t>
        </is>
      </c>
      <c r="CK748" s="19" t="inlineStr">
        <is>
          <t>N</t>
        </is>
      </c>
      <c r="CL748" s="19" t="inlineStr">
        <is>
          <t>N</t>
        </is>
      </c>
      <c r="CO748" s="19" t="inlineStr">
        <is>
          <t>N</t>
        </is>
      </c>
      <c r="CQ748" s="19" t="inlineStr">
        <is>
          <t>N</t>
        </is>
      </c>
      <c r="CT748" s="19" t="inlineStr">
        <is>
          <t>N</t>
        </is>
      </c>
      <c r="CU748" s="19" t="inlineStr">
        <is>
          <t>N</t>
        </is>
      </c>
      <c r="CW748" s="19" t="inlineStr">
        <is>
          <t>N</t>
        </is>
      </c>
      <c r="CX748" s="19" t="inlineStr">
        <is>
          <t>N</t>
        </is>
      </c>
      <c r="CY748" s="19" t="inlineStr">
        <is>
          <t>N</t>
        </is>
      </c>
      <c r="CZ748" s="19" t="inlineStr">
        <is>
          <t>N</t>
        </is>
      </c>
      <c r="DW748" s="13" t="n"/>
      <c r="DX748" s="22">
        <f>COUNTIF(A:A,A748)</f>
        <v/>
      </c>
      <c r="DZ748" s="19" t="n"/>
      <c r="EA748" s="19" t="n"/>
      <c r="EB748" s="20" t="n"/>
      <c r="EC748" s="20" t="n"/>
      <c r="ED748" s="20" t="n"/>
      <c r="EE748" s="20" t="n"/>
      <c r="EF748" s="20" t="n"/>
      <c r="EG748" s="20" t="n"/>
      <c r="EH748" s="20" t="n"/>
      <c r="EI748" s="20" t="n"/>
      <c r="EJ748" s="22">
        <f>_xlfn.CONCAT(AF748:BQ748)</f>
        <v/>
      </c>
      <c r="EK748" s="20" t="n"/>
      <c r="EL748" s="20" t="n"/>
      <c r="EM748" s="20" t="n"/>
      <c r="EN748" s="20" t="n"/>
    </row>
    <row r="749" ht="27" customHeight="1">
      <c r="A749" s="24" t="inlineStr">
        <is>
          <t>#000693</t>
        </is>
      </c>
      <c r="B749" s="13" t="inlineStr">
        <is>
          <t>伊凡视界文化传播</t>
        </is>
      </c>
      <c r="F749" s="25" t="n"/>
      <c r="G749" s="25" t="n"/>
      <c r="H749" s="25" t="n"/>
      <c r="I749" s="25" t="n"/>
      <c r="J749" s="25" t="n"/>
      <c r="L749" s="26">
        <f>IF(COUNTIF(K:K,K749)=0,"",COUNTIF(K:K,K749))</f>
        <v/>
      </c>
      <c r="M749" s="13" t="inlineStr">
        <is>
          <t>Missing</t>
        </is>
      </c>
      <c r="N749" s="13" t="inlineStr">
        <is>
          <t>V_Other</t>
        </is>
      </c>
      <c r="O749" s="41" t="inlineStr">
        <is>
          <t>No official website</t>
        </is>
      </c>
      <c r="P749" s="13">
        <f>COUNTIF(Q749:AC749,"Y")</f>
        <v/>
      </c>
      <c r="R749" s="19" t="inlineStr">
        <is>
          <t>N</t>
        </is>
      </c>
      <c r="S749" s="19" t="inlineStr"/>
      <c r="T749" s="19" t="inlineStr">
        <is>
          <t>N</t>
        </is>
      </c>
      <c r="U749" s="19" t="inlineStr"/>
      <c r="V749" s="19" t="inlineStr"/>
      <c r="W749" s="19" t="inlineStr">
        <is>
          <t>N</t>
        </is>
      </c>
      <c r="X749" s="19" t="inlineStr">
        <is>
          <t>N</t>
        </is>
      </c>
      <c r="Y749" s="19" t="inlineStr">
        <is>
          <t>N</t>
        </is>
      </c>
      <c r="Z749" s="19" t="inlineStr">
        <is>
          <t>Y</t>
        </is>
      </c>
      <c r="AA749" s="19" t="inlineStr">
        <is>
          <t>N</t>
        </is>
      </c>
      <c r="AB749" s="19" t="inlineStr">
        <is>
          <t>Y</t>
        </is>
      </c>
      <c r="AC749" s="19" t="inlineStr">
        <is>
          <t>N</t>
        </is>
      </c>
      <c r="AE749" s="13" t="n"/>
      <c r="AF749" s="14" t="inlineStr"/>
      <c r="AG749" s="14" t="inlineStr"/>
      <c r="AH749" s="14" t="inlineStr"/>
      <c r="AI749" s="14" t="inlineStr"/>
      <c r="AJ749" s="14" t="inlineStr"/>
      <c r="AK749" s="14" t="inlineStr"/>
      <c r="AL749" s="14" t="inlineStr"/>
      <c r="AM749" s="14" t="inlineStr"/>
      <c r="AN749" s="14" t="inlineStr"/>
      <c r="AO749" s="14" t="inlineStr"/>
      <c r="AP749" s="14" t="inlineStr"/>
      <c r="AQ749" s="14" t="inlineStr"/>
      <c r="AR749" s="14" t="inlineStr"/>
      <c r="AS749" s="14" t="inlineStr"/>
      <c r="AT749" s="14" t="inlineStr"/>
      <c r="AU749" s="14" t="inlineStr"/>
      <c r="AV749" s="14" t="inlineStr"/>
      <c r="AW749" s="14" t="inlineStr"/>
      <c r="AX749" s="14" t="inlineStr"/>
      <c r="AY749" s="14" t="inlineStr"/>
      <c r="AZ749" s="14" t="inlineStr"/>
      <c r="BA749" s="14" t="inlineStr"/>
      <c r="BB749" s="14" t="inlineStr"/>
      <c r="BC749" s="14" t="inlineStr">
        <is>
          <t>y</t>
        </is>
      </c>
      <c r="BD749" s="14" t="inlineStr">
        <is>
          <t>y</t>
        </is>
      </c>
      <c r="BE749" s="14" t="inlineStr">
        <is>
          <t>y</t>
        </is>
      </c>
      <c r="BF749" s="14" t="inlineStr"/>
      <c r="BG749" s="14" t="inlineStr"/>
      <c r="BH749" s="14" t="inlineStr"/>
      <c r="BI749" s="14" t="inlineStr"/>
      <c r="BJ749" s="14" t="inlineStr"/>
      <c r="BK749" s="14" t="inlineStr"/>
      <c r="BL749" s="14" t="inlineStr"/>
      <c r="BM749" s="14" t="inlineStr"/>
      <c r="BN749" s="14" t="inlineStr"/>
      <c r="BO749" s="14" t="inlineStr"/>
      <c r="BP749" s="14" t="inlineStr"/>
      <c r="BQ749" s="14" t="inlineStr"/>
      <c r="BR749" s="14" t="n"/>
      <c r="BT749" s="13" t="inlineStr">
        <is>
          <t>China</t>
        </is>
      </c>
      <c r="BV749" s="13" t="inlineStr">
        <is>
          <t>Requires confirmation</t>
        </is>
      </c>
      <c r="BW749" s="44" t="n"/>
      <c r="BX749" s="13" t="inlineStr">
        <is>
          <t>Photographer and videographer</t>
        </is>
      </c>
      <c r="CA749" s="19" t="inlineStr">
        <is>
          <t>N</t>
        </is>
      </c>
      <c r="CC749" s="19" t="inlineStr">
        <is>
          <t>N</t>
        </is>
      </c>
      <c r="CF749" s="19" t="inlineStr">
        <is>
          <t>N</t>
        </is>
      </c>
      <c r="CG749" s="19" t="inlineStr">
        <is>
          <t>N</t>
        </is>
      </c>
      <c r="CI749" s="19" t="inlineStr">
        <is>
          <t>N</t>
        </is>
      </c>
      <c r="CJ749" s="19" t="inlineStr">
        <is>
          <t>N</t>
        </is>
      </c>
      <c r="CK749" s="19" t="inlineStr">
        <is>
          <t>N</t>
        </is>
      </c>
      <c r="CL749" s="19" t="inlineStr">
        <is>
          <t>N</t>
        </is>
      </c>
      <c r="CO749" s="19" t="inlineStr">
        <is>
          <t>N</t>
        </is>
      </c>
      <c r="CQ749" s="19" t="inlineStr">
        <is>
          <t>N</t>
        </is>
      </c>
      <c r="CT749" s="19" t="inlineStr">
        <is>
          <t>N</t>
        </is>
      </c>
      <c r="CU749" s="19" t="inlineStr">
        <is>
          <t>N</t>
        </is>
      </c>
      <c r="CW749" s="19" t="inlineStr">
        <is>
          <t>N</t>
        </is>
      </c>
      <c r="CX749" s="19" t="inlineStr">
        <is>
          <t>N</t>
        </is>
      </c>
      <c r="CY749" s="19" t="inlineStr">
        <is>
          <t>N</t>
        </is>
      </c>
      <c r="CZ749" s="19" t="inlineStr">
        <is>
          <t>N</t>
        </is>
      </c>
      <c r="DW749" s="13" t="n"/>
      <c r="DX749" s="22">
        <f>COUNTIF(A:A,A749)</f>
        <v/>
      </c>
      <c r="DZ749" s="19" t="n"/>
      <c r="EA749" s="19" t="n"/>
      <c r="EB749" s="20" t="n"/>
      <c r="EC749" s="20" t="n"/>
      <c r="ED749" s="20" t="n"/>
      <c r="EE749" s="20" t="n"/>
      <c r="EF749" s="20" t="n"/>
      <c r="EG749" s="20" t="n"/>
      <c r="EH749" s="20" t="n"/>
      <c r="EI749" s="20" t="inlineStr">
        <is>
          <t>vendor</t>
        </is>
      </c>
      <c r="EJ749" s="22">
        <f>_xlfn.CONCAT(AF749:BQ749)</f>
        <v/>
      </c>
      <c r="EK749" s="20" t="n"/>
      <c r="EL749" s="20" t="n"/>
      <c r="EM749" s="20" t="n"/>
      <c r="EN749" s="20" t="n"/>
    </row>
    <row r="750" ht="102" customHeight="1">
      <c r="A750" s="24" t="inlineStr">
        <is>
          <t>#000694</t>
        </is>
      </c>
      <c r="B750" s="13" t="inlineStr">
        <is>
          <t>优秘办公</t>
        </is>
      </c>
      <c r="F750" s="25" t="n"/>
      <c r="G750" s="25" t="n"/>
      <c r="H750" s="25" t="n"/>
      <c r="I750" s="25" t="n"/>
      <c r="J750" s="25" t="n"/>
      <c r="L750" s="26">
        <f>IF(COUNTIF(K:K,K750)=0,"",COUNTIF(K:K,K750))</f>
        <v/>
      </c>
      <c r="M750" s="13" t="inlineStr">
        <is>
          <t>Vendor</t>
        </is>
      </c>
      <c r="N750" s="13" t="inlineStr">
        <is>
          <t>V_Other</t>
        </is>
      </c>
      <c r="O750" s="41" t="inlineStr">
        <is>
          <t>https://www.umiwang.com/index</t>
        </is>
      </c>
      <c r="P750" s="13">
        <f>COUNTIF(Q750:AC750,"Y")</f>
        <v/>
      </c>
      <c r="R750" s="19" t="inlineStr">
        <is>
          <t>N</t>
        </is>
      </c>
      <c r="S750" s="19" t="inlineStr"/>
      <c r="T750" s="19" t="inlineStr">
        <is>
          <t>N</t>
        </is>
      </c>
      <c r="U750" s="19" t="inlineStr"/>
      <c r="V750" s="19" t="inlineStr"/>
      <c r="W750" s="19" t="inlineStr">
        <is>
          <t>N</t>
        </is>
      </c>
      <c r="X750" s="19" t="inlineStr">
        <is>
          <t>N</t>
        </is>
      </c>
      <c r="Y750" s="19" t="inlineStr">
        <is>
          <t>N</t>
        </is>
      </c>
      <c r="Z750" s="19" t="inlineStr">
        <is>
          <t>Y</t>
        </is>
      </c>
      <c r="AA750" s="19" t="inlineStr">
        <is>
          <t>N</t>
        </is>
      </c>
      <c r="AB750" s="19" t="inlineStr">
        <is>
          <t>N</t>
        </is>
      </c>
      <c r="AC750" s="19" t="inlineStr">
        <is>
          <t>N</t>
        </is>
      </c>
      <c r="AE750" s="13" t="n"/>
      <c r="AF750" s="14" t="inlineStr"/>
      <c r="AG750" s="14" t="inlineStr"/>
      <c r="AH750" s="14" t="inlineStr">
        <is>
          <t>Y</t>
        </is>
      </c>
      <c r="AI750" s="14" t="inlineStr"/>
      <c r="AJ750" s="14" t="inlineStr"/>
      <c r="AK750" s="14" t="inlineStr">
        <is>
          <t>Y</t>
        </is>
      </c>
      <c r="AL750" s="14" t="inlineStr"/>
      <c r="AM750" s="14" t="inlineStr"/>
      <c r="AN750" s="14" t="inlineStr">
        <is>
          <t>Y</t>
        </is>
      </c>
      <c r="AO750" s="14" t="inlineStr"/>
      <c r="AP750" s="14" t="inlineStr"/>
      <c r="AQ750" s="14" t="inlineStr"/>
      <c r="AR750" s="14" t="inlineStr"/>
      <c r="AS750" s="14" t="inlineStr"/>
      <c r="AT750" s="14" t="inlineStr"/>
      <c r="AU750" s="14" t="inlineStr"/>
      <c r="AV750" s="14" t="inlineStr"/>
      <c r="AW750" s="14" t="inlineStr"/>
      <c r="AX750" s="14" t="inlineStr"/>
      <c r="AY750" s="14" t="inlineStr"/>
      <c r="AZ750" s="14" t="inlineStr"/>
      <c r="BA750" s="14" t="inlineStr"/>
      <c r="BB750" s="14" t="inlineStr"/>
      <c r="BC750" s="14" t="inlineStr"/>
      <c r="BD750" s="14" t="inlineStr"/>
      <c r="BE750" s="14" t="inlineStr"/>
      <c r="BF750" s="14" t="inlineStr"/>
      <c r="BG750" s="14" t="inlineStr"/>
      <c r="BH750" s="14" t="inlineStr"/>
      <c r="BI750" s="14" t="inlineStr"/>
      <c r="BJ750" s="14" t="inlineStr"/>
      <c r="BK750" s="14" t="inlineStr"/>
      <c r="BL750" s="14" t="inlineStr"/>
      <c r="BM750" s="14" t="inlineStr"/>
      <c r="BN750" s="14" t="inlineStr"/>
      <c r="BO750" s="14" t="inlineStr"/>
      <c r="BP750" s="14" t="inlineStr"/>
      <c r="BQ750" s="14" t="inlineStr"/>
      <c r="BR750" s="14" t="n"/>
      <c r="BT750" s="13" t="inlineStr">
        <is>
          <t>China</t>
        </is>
      </c>
      <c r="BV750" s="13" t="inlineStr">
        <is>
          <t>(Message)The information is collected on registration</t>
        </is>
      </c>
      <c r="BW750" s="33" t="inlineStr">
        <is>
          <t>https://www.umiwang.com/article.php?id=48</t>
        </is>
      </c>
      <c r="BX750" s="13" t="inlineStr">
        <is>
          <t>Photocopier rental. Unsure if any of our data is kept by them?</t>
        </is>
      </c>
      <c r="CA750" s="19" t="inlineStr">
        <is>
          <t>N</t>
        </is>
      </c>
      <c r="CC750" s="19" t="inlineStr">
        <is>
          <t>N</t>
        </is>
      </c>
      <c r="CF750" s="19" t="inlineStr">
        <is>
          <t>N</t>
        </is>
      </c>
      <c r="CG750" s="19" t="inlineStr">
        <is>
          <t>N</t>
        </is>
      </c>
      <c r="CI750" s="19" t="inlineStr">
        <is>
          <t>N</t>
        </is>
      </c>
      <c r="CJ750" s="19" t="inlineStr">
        <is>
          <t>N</t>
        </is>
      </c>
      <c r="CK750" s="19" t="inlineStr">
        <is>
          <t>N</t>
        </is>
      </c>
      <c r="CL750" s="19" t="inlineStr">
        <is>
          <t>N</t>
        </is>
      </c>
      <c r="CO750" s="19" t="inlineStr">
        <is>
          <t>N</t>
        </is>
      </c>
      <c r="CQ750" s="19" t="inlineStr">
        <is>
          <t>N</t>
        </is>
      </c>
      <c r="CT750" s="19" t="inlineStr">
        <is>
          <t>N</t>
        </is>
      </c>
      <c r="CU750" s="19" t="inlineStr">
        <is>
          <t>N</t>
        </is>
      </c>
      <c r="CW750" s="19" t="inlineStr">
        <is>
          <t>N</t>
        </is>
      </c>
      <c r="CX750" s="19" t="inlineStr">
        <is>
          <t>N</t>
        </is>
      </c>
      <c r="CY750" s="19" t="inlineStr">
        <is>
          <t>N</t>
        </is>
      </c>
      <c r="CZ750" s="19" t="inlineStr">
        <is>
          <t>N</t>
        </is>
      </c>
      <c r="DW750" s="13" t="n"/>
      <c r="DX750" s="22">
        <f>COUNTIF(A:A,A750)</f>
        <v/>
      </c>
      <c r="DZ750" s="19" t="n"/>
      <c r="EA750" s="19" t="n"/>
      <c r="EB750" s="20" t="n"/>
      <c r="EC750" s="143" t="inlineStr">
        <is>
          <t>0755-2558 8588</t>
        </is>
      </c>
      <c r="ED750" s="43" t="inlineStr">
        <is>
          <t>https://www.umiwang.com/article.php?id=20</t>
        </is>
      </c>
      <c r="EE750" s="43" t="n"/>
      <c r="EF750" s="43" t="n"/>
      <c r="EG750" s="43" t="n"/>
      <c r="EH750" s="43" t="n"/>
      <c r="EI750" s="20" t="inlineStr">
        <is>
          <t>vendor</t>
        </is>
      </c>
      <c r="EJ750" s="22">
        <f>_xlfn.CONCAT(AF750:BQ750)</f>
        <v/>
      </c>
      <c r="EK750" s="20" t="n"/>
      <c r="EL750" s="20" t="n"/>
      <c r="EM750" s="20" t="n"/>
      <c r="EN750" s="20" t="n"/>
    </row>
    <row r="751" ht="18.95" customHeight="1">
      <c r="A751" s="24" t="inlineStr">
        <is>
          <t>#000695</t>
        </is>
      </c>
      <c r="B751" s="13" t="inlineStr">
        <is>
          <t>佩兴客运</t>
        </is>
      </c>
      <c r="F751" s="25" t="n"/>
      <c r="G751" s="25" t="n"/>
      <c r="H751" s="25" t="n"/>
      <c r="I751" s="25" t="n"/>
      <c r="J751" s="25" t="n"/>
      <c r="L751" s="26">
        <f>IF(COUNTIF(K:K,K751)=0,"",COUNTIF(K:K,K751))</f>
        <v/>
      </c>
      <c r="M751" s="13" t="inlineStr">
        <is>
          <t>Missing</t>
        </is>
      </c>
      <c r="N751" s="13" t="inlineStr">
        <is>
          <t>V_Other</t>
        </is>
      </c>
      <c r="O751" s="41" t="inlineStr">
        <is>
          <t>No official website</t>
        </is>
      </c>
      <c r="P751" s="13">
        <f>COUNTIF(Q751:AC751,"Y")</f>
        <v/>
      </c>
      <c r="R751" s="19" t="inlineStr">
        <is>
          <t>N</t>
        </is>
      </c>
      <c r="S751" s="19" t="inlineStr"/>
      <c r="T751" s="19" t="inlineStr">
        <is>
          <t>N</t>
        </is>
      </c>
      <c r="U751" s="19" t="inlineStr"/>
      <c r="V751" s="19" t="inlineStr"/>
      <c r="W751" s="19" t="inlineStr">
        <is>
          <t>N</t>
        </is>
      </c>
      <c r="X751" s="19" t="inlineStr">
        <is>
          <t>N</t>
        </is>
      </c>
      <c r="Y751" s="19" t="inlineStr">
        <is>
          <t>N</t>
        </is>
      </c>
      <c r="Z751" s="19" t="inlineStr">
        <is>
          <t>N</t>
        </is>
      </c>
      <c r="AA751" s="19" t="inlineStr">
        <is>
          <t>N</t>
        </is>
      </c>
      <c r="AB751" s="19" t="inlineStr">
        <is>
          <t>Y</t>
        </is>
      </c>
      <c r="AC751" s="19" t="inlineStr">
        <is>
          <t>N</t>
        </is>
      </c>
      <c r="AE751" s="13" t="n"/>
      <c r="AF751" s="14" t="n"/>
      <c r="AG751" s="14" t="inlineStr">
        <is>
          <t>Y</t>
        </is>
      </c>
      <c r="AH751" s="14" t="inlineStr">
        <is>
          <t>Y</t>
        </is>
      </c>
      <c r="AI751" s="14" t="inlineStr">
        <is>
          <t>Y</t>
        </is>
      </c>
      <c r="AJ751" s="14" t="n"/>
      <c r="AK751" s="14" t="inlineStr">
        <is>
          <t>Y</t>
        </is>
      </c>
      <c r="AL751" s="14" t="n"/>
      <c r="AM751" s="14" t="inlineStr">
        <is>
          <t>Y</t>
        </is>
      </c>
      <c r="AN751" s="14" t="inlineStr">
        <is>
          <t>Y</t>
        </is>
      </c>
      <c r="AO751" s="14" t="inlineStr">
        <is>
          <t>Y</t>
        </is>
      </c>
      <c r="AP751" s="14" t="n"/>
      <c r="AQ751" s="14" t="n"/>
      <c r="AR751" s="14" t="n"/>
      <c r="AS751" s="14" t="n"/>
      <c r="AT751" s="14" t="n"/>
      <c r="AU751" s="14" t="n"/>
      <c r="AV751" s="14" t="n"/>
      <c r="AW751" s="14" t="n"/>
      <c r="AX751" s="14" t="n"/>
      <c r="AY751" s="14" t="n"/>
      <c r="AZ751" s="14" t="n"/>
      <c r="BA751" s="14" t="inlineStr">
        <is>
          <t>Y</t>
        </is>
      </c>
      <c r="BB751" s="14" t="inlineStr">
        <is>
          <t>Y</t>
        </is>
      </c>
      <c r="BC751" s="14" t="n"/>
      <c r="BD751" s="14" t="n"/>
      <c r="BE751" s="14" t="n"/>
      <c r="BF751" s="14" t="n"/>
      <c r="BG751" s="14" t="inlineStr">
        <is>
          <t>Y</t>
        </is>
      </c>
      <c r="BH751" s="14" t="n"/>
      <c r="BI751" s="14" t="n"/>
      <c r="BJ751" s="14" t="n"/>
      <c r="BK751" s="14" t="n"/>
      <c r="BL751" s="14" t="inlineStr">
        <is>
          <t>Y</t>
        </is>
      </c>
      <c r="BM751" s="14" t="n"/>
      <c r="BN751" s="14" t="n"/>
      <c r="BO751" s="14" t="n"/>
      <c r="BP751" s="14" t="n"/>
      <c r="BQ751" s="14" t="n"/>
      <c r="BR751" s="14" t="n"/>
      <c r="BT751" s="13" t="inlineStr">
        <is>
          <t>China</t>
        </is>
      </c>
      <c r="BW751" s="44" t="n"/>
      <c r="BX751" s="13" t="inlineStr">
        <is>
          <t>Bus service</t>
        </is>
      </c>
      <c r="CA751" s="19" t="inlineStr">
        <is>
          <t>N</t>
        </is>
      </c>
      <c r="CC751" s="19" t="inlineStr">
        <is>
          <t>N</t>
        </is>
      </c>
      <c r="CF751" s="19" t="inlineStr">
        <is>
          <t>N</t>
        </is>
      </c>
      <c r="CG751" s="19" t="inlineStr">
        <is>
          <t>N</t>
        </is>
      </c>
      <c r="CI751" s="19" t="inlineStr">
        <is>
          <t>N</t>
        </is>
      </c>
      <c r="CJ751" s="19" t="inlineStr">
        <is>
          <t>N</t>
        </is>
      </c>
      <c r="CK751" s="19" t="inlineStr">
        <is>
          <t>N</t>
        </is>
      </c>
      <c r="CL751" s="19" t="inlineStr">
        <is>
          <t>N</t>
        </is>
      </c>
      <c r="CO751" s="19" t="inlineStr">
        <is>
          <t>N</t>
        </is>
      </c>
      <c r="CQ751" s="19" t="inlineStr">
        <is>
          <t>N</t>
        </is>
      </c>
      <c r="CT751" s="19" t="inlineStr">
        <is>
          <t>N</t>
        </is>
      </c>
      <c r="CU751" s="19" t="inlineStr">
        <is>
          <t>N</t>
        </is>
      </c>
      <c r="CW751" s="19" t="inlineStr">
        <is>
          <t>N</t>
        </is>
      </c>
      <c r="CX751" s="19" t="inlineStr">
        <is>
          <t>N</t>
        </is>
      </c>
      <c r="CY751" s="19" t="inlineStr">
        <is>
          <t>N</t>
        </is>
      </c>
      <c r="CZ751" s="19" t="inlineStr">
        <is>
          <t>N</t>
        </is>
      </c>
      <c r="DW751" s="13" t="n"/>
      <c r="DX751" s="22">
        <f>COUNTIF(A:A,A751)</f>
        <v/>
      </c>
      <c r="DZ751" s="19" t="n"/>
      <c r="EA751" s="19" t="n"/>
      <c r="EB751" s="140" t="inlineStr">
        <is>
          <t>xinhui-travel@hotmail.com</t>
        </is>
      </c>
      <c r="EC751" s="20" t="n"/>
      <c r="ED751" s="20" t="n"/>
      <c r="EE751" s="20" t="n"/>
      <c r="EF751" s="20" t="n"/>
      <c r="EG751" s="20" t="n"/>
      <c r="EH751" s="20" t="n"/>
      <c r="EI751" s="20" t="n"/>
      <c r="EJ751" s="22">
        <f>_xlfn.CONCAT(AF751:BQ751)</f>
        <v/>
      </c>
      <c r="EK751" s="20" t="n"/>
      <c r="EL751" s="20" t="n"/>
      <c r="EM751" s="20" t="n"/>
      <c r="EN751" s="20" t="n"/>
    </row>
    <row r="752" ht="18.95" customHeight="1">
      <c r="A752" s="24" t="inlineStr">
        <is>
          <t>#000696</t>
        </is>
      </c>
      <c r="B752" s="13" t="inlineStr">
        <is>
          <t>冰度</t>
        </is>
      </c>
      <c r="F752" s="25" t="n"/>
      <c r="G752" s="25" t="n"/>
      <c r="H752" s="25" t="n"/>
      <c r="I752" s="25" t="n"/>
      <c r="J752" s="25" t="n"/>
      <c r="L752" s="26">
        <f>IF(COUNTIF(K:K,K752)=0,"",COUNTIF(K:K,K752))</f>
        <v/>
      </c>
      <c r="M752" s="13" t="inlineStr">
        <is>
          <t>Missing</t>
        </is>
      </c>
      <c r="N752" s="13" t="inlineStr">
        <is>
          <t>V_Other</t>
        </is>
      </c>
      <c r="O752" s="41" t="n"/>
      <c r="P752" s="13">
        <f>COUNTIF(Q752:AC752,"Y")</f>
        <v/>
      </c>
      <c r="R752" s="19" t="inlineStr">
        <is>
          <t>N</t>
        </is>
      </c>
      <c r="S752" s="19" t="inlineStr"/>
      <c r="T752" s="19" t="inlineStr">
        <is>
          <t>N</t>
        </is>
      </c>
      <c r="U752" s="19" t="inlineStr"/>
      <c r="V752" s="19" t="inlineStr"/>
      <c r="W752" s="19" t="inlineStr">
        <is>
          <t>N</t>
        </is>
      </c>
      <c r="X752" s="19" t="inlineStr">
        <is>
          <t>N</t>
        </is>
      </c>
      <c r="Y752" s="19" t="inlineStr">
        <is>
          <t>N</t>
        </is>
      </c>
      <c r="Z752" s="19" t="inlineStr">
        <is>
          <t>Y</t>
        </is>
      </c>
      <c r="AA752" s="19" t="inlineStr">
        <is>
          <t>N</t>
        </is>
      </c>
      <c r="AB752" s="19" t="inlineStr">
        <is>
          <t>N</t>
        </is>
      </c>
      <c r="AC752" s="19" t="inlineStr">
        <is>
          <t>N</t>
        </is>
      </c>
      <c r="AE752" s="13" t="n"/>
      <c r="AF752" s="14" t="inlineStr"/>
      <c r="AG752" s="14" t="inlineStr"/>
      <c r="AH752" s="14" t="inlineStr"/>
      <c r="AI752" s="14" t="inlineStr"/>
      <c r="AJ752" s="14" t="inlineStr"/>
      <c r="AK752" s="14" t="inlineStr"/>
      <c r="AL752" s="14" t="inlineStr"/>
      <c r="AM752" s="14" t="inlineStr"/>
      <c r="AN752" s="14" t="inlineStr"/>
      <c r="AO752" s="14" t="inlineStr"/>
      <c r="AP752" s="14" t="inlineStr"/>
      <c r="AQ752" s="14" t="inlineStr"/>
      <c r="AR752" s="14" t="inlineStr"/>
      <c r="AS752" s="14" t="inlineStr"/>
      <c r="AT752" s="14" t="inlineStr"/>
      <c r="AU752" s="14" t="inlineStr"/>
      <c r="AV752" s="14" t="inlineStr"/>
      <c r="AW752" s="14" t="inlineStr"/>
      <c r="AX752" s="14" t="inlineStr"/>
      <c r="AY752" s="14" t="inlineStr"/>
      <c r="AZ752" s="14" t="inlineStr"/>
      <c r="BA752" s="14" t="inlineStr"/>
      <c r="BB752" s="14" t="inlineStr"/>
      <c r="BC752" s="14" t="inlineStr">
        <is>
          <t>y</t>
        </is>
      </c>
      <c r="BD752" s="14" t="inlineStr">
        <is>
          <t>y</t>
        </is>
      </c>
      <c r="BE752" s="14" t="inlineStr">
        <is>
          <t>y</t>
        </is>
      </c>
      <c r="BF752" s="14" t="inlineStr"/>
      <c r="BG752" s="14" t="inlineStr"/>
      <c r="BH752" s="14" t="inlineStr"/>
      <c r="BI752" s="14" t="inlineStr"/>
      <c r="BJ752" s="14" t="inlineStr"/>
      <c r="BK752" s="14" t="inlineStr"/>
      <c r="BL752" s="14" t="inlineStr"/>
      <c r="BM752" s="14" t="inlineStr"/>
      <c r="BN752" s="14" t="inlineStr"/>
      <c r="BO752" s="14" t="inlineStr"/>
      <c r="BP752" s="14" t="inlineStr"/>
      <c r="BQ752" s="14" t="inlineStr"/>
      <c r="BR752" s="14" t="n"/>
      <c r="BT752" s="13" t="inlineStr">
        <is>
          <t>China</t>
        </is>
      </c>
      <c r="BW752" s="44" t="n"/>
      <c r="BX752" s="13" t="inlineStr">
        <is>
          <t xml:space="preserve">Printer for Centre displays. Marketing images only. </t>
        </is>
      </c>
      <c r="CA752" s="19" t="inlineStr">
        <is>
          <t>N</t>
        </is>
      </c>
      <c r="CC752" s="19" t="inlineStr">
        <is>
          <t>N</t>
        </is>
      </c>
      <c r="CF752" s="19" t="inlineStr">
        <is>
          <t>N</t>
        </is>
      </c>
      <c r="CG752" s="19" t="inlineStr">
        <is>
          <t>N</t>
        </is>
      </c>
      <c r="CI752" s="19" t="inlineStr">
        <is>
          <t>N</t>
        </is>
      </c>
      <c r="CJ752" s="19" t="inlineStr">
        <is>
          <t>N</t>
        </is>
      </c>
      <c r="CK752" s="19" t="inlineStr">
        <is>
          <t>N</t>
        </is>
      </c>
      <c r="CL752" s="19" t="inlineStr">
        <is>
          <t>N</t>
        </is>
      </c>
      <c r="CO752" s="19" t="inlineStr">
        <is>
          <t>N</t>
        </is>
      </c>
      <c r="CQ752" s="19" t="inlineStr">
        <is>
          <t>N</t>
        </is>
      </c>
      <c r="CT752" s="19" t="inlineStr">
        <is>
          <t>N</t>
        </is>
      </c>
      <c r="CU752" s="19" t="inlineStr">
        <is>
          <t>N</t>
        </is>
      </c>
      <c r="CW752" s="19" t="inlineStr">
        <is>
          <t>N</t>
        </is>
      </c>
      <c r="CX752" s="19" t="inlineStr">
        <is>
          <t>N</t>
        </is>
      </c>
      <c r="CY752" s="19" t="inlineStr">
        <is>
          <t>N</t>
        </is>
      </c>
      <c r="CZ752" s="19" t="inlineStr">
        <is>
          <t>N</t>
        </is>
      </c>
      <c r="DW752" s="13" t="n"/>
      <c r="DX752" s="22">
        <f>COUNTIF(A:A,A752)</f>
        <v/>
      </c>
      <c r="DZ752" s="19" t="n"/>
      <c r="EA752" s="19" t="n"/>
      <c r="EB752" s="20" t="n"/>
      <c r="EC752" s="20" t="n"/>
      <c r="ED752" s="20" t="n"/>
      <c r="EE752" s="20" t="n"/>
      <c r="EF752" s="20" t="n"/>
      <c r="EG752" s="20" t="n"/>
      <c r="EH752" s="20" t="n"/>
      <c r="EI752" s="20" t="n"/>
      <c r="EJ752" s="22">
        <f>_xlfn.CONCAT(AF752:BQ752)</f>
        <v/>
      </c>
      <c r="EK752" s="20" t="n"/>
      <c r="EL752" s="20" t="n"/>
      <c r="EM752" s="20" t="n"/>
      <c r="EN752" s="20" t="n"/>
    </row>
    <row r="753" ht="84.95" customHeight="1">
      <c r="A753" s="24" t="inlineStr">
        <is>
          <t>#000381</t>
        </is>
      </c>
      <c r="B753" s="24" t="inlineStr">
        <is>
          <t>初中学业信息科技考试 PC</t>
        </is>
      </c>
      <c r="E753" s="15" t="inlineStr">
        <is>
          <t>No</t>
        </is>
      </c>
      <c r="F753" s="25" t="inlineStr">
        <is>
          <t>Low</t>
        </is>
      </c>
      <c r="G753" s="25" t="n"/>
      <c r="H753" s="25" t="n"/>
      <c r="I753" s="25" t="n"/>
      <c r="J753" s="25" t="n"/>
      <c r="K753" s="26" t="n"/>
      <c r="L753" s="26">
        <f>IF(COUNTIF(K:K,K753)=0,"",COUNTIF(K:K,K753))</f>
        <v/>
      </c>
      <c r="M753" s="13" t="inlineStr">
        <is>
          <t>Digital Product</t>
        </is>
      </c>
      <c r="N753" s="13" t="inlineStr">
        <is>
          <t>I_Desktop App</t>
        </is>
      </c>
      <c r="O753" s="138" t="inlineStr">
        <is>
          <t>http://www.xinkao100.com/</t>
        </is>
      </c>
      <c r="P753" s="13">
        <f>COUNTIF(Q753:AC753,"Y")</f>
        <v/>
      </c>
      <c r="R753" s="19" t="inlineStr">
        <is>
          <t>N</t>
        </is>
      </c>
      <c r="S753" s="19" t="inlineStr"/>
      <c r="T753" s="19" t="inlineStr">
        <is>
          <t>N</t>
        </is>
      </c>
      <c r="U753" s="19" t="inlineStr"/>
      <c r="V753" s="19" t="inlineStr"/>
      <c r="W753" s="19" t="inlineStr">
        <is>
          <t>N</t>
        </is>
      </c>
      <c r="X753" s="19" t="inlineStr">
        <is>
          <t>N</t>
        </is>
      </c>
      <c r="Y753" s="19" t="inlineStr">
        <is>
          <t>N</t>
        </is>
      </c>
      <c r="Z753" s="19" t="inlineStr">
        <is>
          <t>N</t>
        </is>
      </c>
      <c r="AA753" s="19" t="inlineStr">
        <is>
          <t>N</t>
        </is>
      </c>
      <c r="AB753" s="19" t="inlineStr">
        <is>
          <t>Y</t>
        </is>
      </c>
      <c r="AC753" s="19" t="inlineStr">
        <is>
          <t>N</t>
        </is>
      </c>
      <c r="AE753" s="13" t="n"/>
      <c r="AF753" s="14" t="n"/>
      <c r="AG753" s="14" t="n"/>
      <c r="AH753" s="14" t="n"/>
      <c r="AI753" s="14" t="n"/>
      <c r="AJ753" s="14" t="n"/>
      <c r="AK753" s="14" t="n"/>
      <c r="AL753" s="14" t="n"/>
      <c r="AM753" s="14" t="n"/>
      <c r="AN753" s="14" t="n"/>
      <c r="AO753" s="14" t="n"/>
      <c r="AP753" s="14" t="n"/>
      <c r="AQ753" s="14" t="n"/>
      <c r="AR753" s="14" t="n"/>
      <c r="AS753" s="14" t="n"/>
      <c r="AT753" s="14" t="n"/>
      <c r="AU753" s="14" t="n"/>
      <c r="AV753" s="14" t="n"/>
      <c r="AW753" s="14" t="n"/>
      <c r="AX753" s="14" t="n"/>
      <c r="AY753" s="14" t="n"/>
      <c r="AZ753" s="14" t="n"/>
      <c r="BA753" s="14" t="n"/>
      <c r="BB753" s="14" t="n"/>
      <c r="BC753" s="14" t="n"/>
      <c r="BD753" s="14" t="n"/>
      <c r="BE753" s="14" t="n"/>
      <c r="BF753" s="14" t="n"/>
      <c r="BG753" s="14" t="n"/>
      <c r="BH753" s="14" t="n"/>
      <c r="BI753" s="14" t="n"/>
      <c r="BJ753" s="14" t="n"/>
      <c r="BK753" s="14" t="n"/>
      <c r="BL753" s="14" t="n"/>
      <c r="BM753" s="14" t="n"/>
      <c r="BN753" s="14" t="n"/>
      <c r="BO753" s="14" t="n"/>
      <c r="BP753" s="14" t="n"/>
      <c r="BQ753" s="14" t="n"/>
      <c r="BR753" s="14" t="n"/>
      <c r="BS753" s="13" t="inlineStr">
        <is>
          <t>?</t>
        </is>
      </c>
      <c r="BT753" s="13" t="inlineStr">
        <is>
          <t>China</t>
        </is>
      </c>
      <c r="BV753" s="13" t="inlineStr">
        <is>
          <t>Requires confirmation</t>
        </is>
      </c>
      <c r="BW753" s="138" t="inlineStr">
        <is>
          <t>(URL)http://www.xinkao100.com/</t>
        </is>
      </c>
      <c r="BX753" s="13" t="inlineStr">
        <is>
          <t>中学信息考试练习系统</t>
        </is>
      </c>
      <c r="CA753" s="19" t="inlineStr">
        <is>
          <t>N</t>
        </is>
      </c>
      <c r="CC753" s="19" t="inlineStr">
        <is>
          <t>N</t>
        </is>
      </c>
      <c r="CF753" s="19" t="inlineStr">
        <is>
          <t>N</t>
        </is>
      </c>
      <c r="CG753" s="19" t="inlineStr">
        <is>
          <t>N</t>
        </is>
      </c>
      <c r="CI753" s="19" t="inlineStr">
        <is>
          <t>N</t>
        </is>
      </c>
      <c r="CJ753" s="19" t="inlineStr">
        <is>
          <t>N</t>
        </is>
      </c>
      <c r="CK753" s="19" t="inlineStr">
        <is>
          <t>N</t>
        </is>
      </c>
      <c r="CL753" s="19" t="inlineStr">
        <is>
          <t>N</t>
        </is>
      </c>
      <c r="CO753" s="19" t="inlineStr">
        <is>
          <t>N</t>
        </is>
      </c>
      <c r="CQ753" s="19" t="inlineStr">
        <is>
          <t>N</t>
        </is>
      </c>
      <c r="CT753" s="19" t="inlineStr">
        <is>
          <t>N</t>
        </is>
      </c>
      <c r="CU753" s="19" t="inlineStr">
        <is>
          <t>N</t>
        </is>
      </c>
      <c r="CW753" s="19" t="inlineStr">
        <is>
          <t>N</t>
        </is>
      </c>
      <c r="CX753" s="19" t="inlineStr">
        <is>
          <t>N</t>
        </is>
      </c>
      <c r="CY753" s="19" t="inlineStr">
        <is>
          <t>N</t>
        </is>
      </c>
      <c r="CZ753" s="19" t="inlineStr">
        <is>
          <t>N</t>
        </is>
      </c>
      <c r="DW753" s="13" t="inlineStr">
        <is>
          <t>?</t>
        </is>
      </c>
      <c r="DX753" s="22">
        <f>COUNTIF(A:A,A753)</f>
        <v/>
      </c>
      <c r="DZ753" s="19" t="n"/>
      <c r="EA753" s="19" t="n"/>
      <c r="EB753" s="31" t="inlineStr">
        <is>
          <t>kaoyuansoft@163.com</t>
        </is>
      </c>
      <c r="EC753" s="20" t="inlineStr">
        <is>
          <t>Tel：0531-88819208    0531-88819218</t>
        </is>
      </c>
      <c r="ED753" s="20" t="n"/>
      <c r="EE753" s="20" t="n"/>
      <c r="EF753" s="20" t="n"/>
      <c r="EG753" s="20" t="n"/>
      <c r="EH753" s="20" t="n"/>
      <c r="EI753" s="20" t="inlineStr">
        <is>
          <t>tool</t>
        </is>
      </c>
      <c r="EJ753" s="22">
        <f>_xlfn.CONCAT(AF753:BQ753)</f>
        <v/>
      </c>
      <c r="EK753" s="20" t="n"/>
      <c r="EL753" s="20" t="n"/>
      <c r="EM753" s="20" t="n"/>
      <c r="EN753" s="20" t="n"/>
    </row>
    <row r="754" ht="255" customHeight="1">
      <c r="A754" s="24" t="inlineStr">
        <is>
          <t>#000697</t>
        </is>
      </c>
      <c r="B754" s="13" t="inlineStr">
        <is>
          <t>剪映</t>
        </is>
      </c>
      <c r="F754" s="25" t="n"/>
      <c r="G754" s="25" t="n"/>
      <c r="H754" s="25" t="n"/>
      <c r="I754" s="25" t="n"/>
      <c r="J754" s="25" t="n"/>
      <c r="L754" s="26">
        <f>IF(COUNTIF(K:K,K754)=0,"",COUNTIF(K:K,K754))</f>
        <v/>
      </c>
      <c r="M754" s="13" t="inlineStr">
        <is>
          <t>Digital Product</t>
        </is>
      </c>
      <c r="N754" s="13" t="inlineStr">
        <is>
          <t>I_Desktop App</t>
        </is>
      </c>
      <c r="O754" s="41" t="inlineStr">
        <is>
          <t>https://lv.ulikecam.com/</t>
        </is>
      </c>
      <c r="P754" s="13">
        <f>COUNTIF(Q754:AC754,"Y")</f>
        <v/>
      </c>
      <c r="R754" s="19" t="inlineStr">
        <is>
          <t>Y</t>
        </is>
      </c>
      <c r="S754" s="19" t="inlineStr"/>
      <c r="T754" s="19" t="inlineStr">
        <is>
          <t>N</t>
        </is>
      </c>
      <c r="U754" s="19" t="inlineStr"/>
      <c r="V754" s="19" t="inlineStr"/>
      <c r="W754" s="19" t="inlineStr">
        <is>
          <t>N</t>
        </is>
      </c>
      <c r="X754" s="19" t="inlineStr">
        <is>
          <t>N</t>
        </is>
      </c>
      <c r="Y754" s="19" t="inlineStr">
        <is>
          <t>N</t>
        </is>
      </c>
      <c r="Z754" s="19" t="inlineStr">
        <is>
          <t>N</t>
        </is>
      </c>
      <c r="AA754" s="19" t="inlineStr">
        <is>
          <t>N</t>
        </is>
      </c>
      <c r="AB754" s="19" t="inlineStr">
        <is>
          <t>N</t>
        </is>
      </c>
      <c r="AC754" s="19" t="inlineStr">
        <is>
          <t>N</t>
        </is>
      </c>
      <c r="AE754" s="13" t="n"/>
      <c r="AF754" s="14" t="n"/>
      <c r="AG754" s="14" t="n"/>
      <c r="AH754" s="14" t="n"/>
      <c r="AI754" s="14" t="n"/>
      <c r="AJ754" s="14" t="n"/>
      <c r="AK754" s="14" t="n"/>
      <c r="AL754" s="14" t="n"/>
      <c r="AM754" s="14" t="n"/>
      <c r="AN754" s="14" t="n"/>
      <c r="AO754" s="14" t="n"/>
      <c r="AP754" s="14" t="n"/>
      <c r="AQ754" s="14" t="n"/>
      <c r="AR754" s="14" t="n"/>
      <c r="AS754" s="14" t="n"/>
      <c r="AT754" s="14" t="n"/>
      <c r="AU754" s="14" t="n"/>
      <c r="AV754" s="14" t="n"/>
      <c r="AW754" s="14" t="n"/>
      <c r="AX754" s="14" t="n"/>
      <c r="AY754" s="14" t="n"/>
      <c r="AZ754" s="14" t="n"/>
      <c r="BA754" s="14" t="n"/>
      <c r="BB754" s="14" t="n"/>
      <c r="BC754" s="14" t="n"/>
      <c r="BD754" s="14" t="n"/>
      <c r="BE754" s="14" t="n"/>
      <c r="BF754" s="14" t="n"/>
      <c r="BG754" s="14" t="n"/>
      <c r="BH754" s="14" t="n"/>
      <c r="BI754" s="14" t="n"/>
      <c r="BJ754" s="14" t="n"/>
      <c r="BK754" s="14" t="n"/>
      <c r="BL754" s="14" t="n"/>
      <c r="BM754" s="14" t="n"/>
      <c r="BN754" s="14" t="n"/>
      <c r="BO754" s="14" t="n"/>
      <c r="BP754" s="14" t="n"/>
      <c r="BQ754" s="14" t="n"/>
      <c r="BR754" s="14" t="n"/>
      <c r="BT754" s="13" t="inlineStr">
        <is>
          <t>China</t>
        </is>
      </c>
      <c r="BV754" s="13" t="inlineStr">
        <is>
          <t>Can be accessed without providing personal information</t>
        </is>
      </c>
      <c r="BW754" s="33" t="inlineStr">
        <is>
          <t>https://sf1-cdn-tos.huoshanstatic.com/obj/ies-hotsoon-draft/vco/33125c05-0fea-4b90-b662-d19071a2f74f.html</t>
        </is>
      </c>
      <c r="BX754" s="13" t="inlineStr">
        <is>
          <t xml:space="preserve">video editor </t>
        </is>
      </c>
      <c r="CA754" s="19" t="inlineStr">
        <is>
          <t>N</t>
        </is>
      </c>
      <c r="CC754" s="19" t="inlineStr">
        <is>
          <t>N</t>
        </is>
      </c>
      <c r="CF754" s="19" t="inlineStr">
        <is>
          <t>N</t>
        </is>
      </c>
      <c r="CG754" s="19" t="inlineStr">
        <is>
          <t>N</t>
        </is>
      </c>
      <c r="CI754" s="19" t="inlineStr">
        <is>
          <t>N</t>
        </is>
      </c>
      <c r="CJ754" s="19" t="inlineStr">
        <is>
          <t>N</t>
        </is>
      </c>
      <c r="CK754" s="19" t="inlineStr">
        <is>
          <t>N</t>
        </is>
      </c>
      <c r="CL754" s="19" t="inlineStr">
        <is>
          <t>N</t>
        </is>
      </c>
      <c r="CO754" s="19" t="inlineStr">
        <is>
          <t>N</t>
        </is>
      </c>
      <c r="CQ754" s="19" t="inlineStr">
        <is>
          <t>N</t>
        </is>
      </c>
      <c r="CT754" s="19" t="inlineStr">
        <is>
          <t>N</t>
        </is>
      </c>
      <c r="CU754" s="19" t="inlineStr">
        <is>
          <t>N</t>
        </is>
      </c>
      <c r="CW754" s="19" t="inlineStr">
        <is>
          <t>N</t>
        </is>
      </c>
      <c r="CX754" s="19" t="inlineStr">
        <is>
          <t>N</t>
        </is>
      </c>
      <c r="CY754" s="19" t="inlineStr">
        <is>
          <t>N</t>
        </is>
      </c>
      <c r="CZ754" s="19" t="inlineStr">
        <is>
          <t>N</t>
        </is>
      </c>
      <c r="DW754" s="13" t="n"/>
      <c r="DX754" s="22">
        <f>COUNTIF(A:A,A754)</f>
        <v/>
      </c>
      <c r="DZ754" s="19" t="n"/>
      <c r="EA754" s="19" t="n"/>
      <c r="EB754" s="144" t="inlineStr">
        <is>
          <t>jianying.business@bytedance.com</t>
        </is>
      </c>
      <c r="EC754" s="20" t="n"/>
      <c r="ED754" s="20" t="n"/>
      <c r="EE754" s="20" t="n"/>
      <c r="EF754" s="20" t="n"/>
      <c r="EG754" s="20" t="n"/>
      <c r="EH754" s="20" t="n"/>
      <c r="EI754" s="20" t="inlineStr">
        <is>
          <t>tool</t>
        </is>
      </c>
      <c r="EJ754" s="22">
        <f>_xlfn.CONCAT(AF754:BQ754)</f>
        <v/>
      </c>
      <c r="EK754" s="20" t="n"/>
      <c r="EL754" s="20" t="n"/>
      <c r="EM754" s="20" t="n"/>
      <c r="EN754" s="20" t="n"/>
    </row>
    <row r="755" ht="18.95" customHeight="1">
      <c r="A755" s="24" t="inlineStr">
        <is>
          <t>#000411</t>
        </is>
      </c>
      <c r="B755" s="13" t="inlineStr">
        <is>
          <t xml:space="preserve">北京恩铭惠尔管理咨询有限公司  </t>
        </is>
      </c>
      <c r="F755" s="25" t="n"/>
      <c r="G755" s="25" t="n"/>
      <c r="H755" s="25" t="n"/>
      <c r="I755" s="25" t="n"/>
      <c r="J755" s="25" t="n"/>
      <c r="L755" s="26">
        <f>IF(COUNTIF(K:K,K755)=0,"",COUNTIF(K:K,K755))</f>
        <v/>
      </c>
      <c r="M755" s="13" t="inlineStr">
        <is>
          <t>Vendor</t>
        </is>
      </c>
      <c r="N755" s="13" t="inlineStr">
        <is>
          <t>V_Consultancy</t>
        </is>
      </c>
      <c r="O755" s="41" t="inlineStr">
        <is>
          <t>No official website</t>
        </is>
      </c>
      <c r="P755" s="13">
        <f>COUNTIF(Q755:AC755,"Y")</f>
        <v/>
      </c>
      <c r="R755" s="19" t="inlineStr">
        <is>
          <t>N</t>
        </is>
      </c>
      <c r="S755" s="19" t="inlineStr"/>
      <c r="T755" s="19" t="inlineStr">
        <is>
          <t>N</t>
        </is>
      </c>
      <c r="U755" s="19" t="inlineStr"/>
      <c r="V755" s="19" t="inlineStr"/>
      <c r="W755" s="19" t="inlineStr">
        <is>
          <t>N</t>
        </is>
      </c>
      <c r="X755" s="19" t="inlineStr">
        <is>
          <t>N</t>
        </is>
      </c>
      <c r="Y755" s="19" t="inlineStr">
        <is>
          <t>N</t>
        </is>
      </c>
      <c r="Z755" s="19" t="inlineStr">
        <is>
          <t>N</t>
        </is>
      </c>
      <c r="AA755" s="19" t="inlineStr">
        <is>
          <t>N</t>
        </is>
      </c>
      <c r="AB755" s="19" t="inlineStr">
        <is>
          <t>N</t>
        </is>
      </c>
      <c r="AC755" s="19" t="inlineStr">
        <is>
          <t>N</t>
        </is>
      </c>
      <c r="AE755" s="13" t="n"/>
      <c r="AF755" s="14" t="n"/>
      <c r="AG755" s="14" t="n"/>
      <c r="AH755" s="14" t="inlineStr">
        <is>
          <t>Y</t>
        </is>
      </c>
      <c r="AI755" s="14" t="n"/>
      <c r="AJ755" s="14" t="n"/>
      <c r="AK755" s="14" t="inlineStr">
        <is>
          <t>Y</t>
        </is>
      </c>
      <c r="AL755" s="14" t="n"/>
      <c r="AM755" s="14" t="n"/>
      <c r="AN755" s="14" t="inlineStr">
        <is>
          <t>Y</t>
        </is>
      </c>
      <c r="AO755" s="14" t="n"/>
      <c r="AP755" s="14" t="n"/>
      <c r="AQ755" s="14" t="n"/>
      <c r="AR755" s="14" t="inlineStr">
        <is>
          <t>Y</t>
        </is>
      </c>
      <c r="AS755" s="14" t="n"/>
      <c r="AT755" s="14" t="n"/>
      <c r="AU755" s="14" t="n"/>
      <c r="AV755" s="14" t="n"/>
      <c r="AW755" s="14" t="n"/>
      <c r="AX755" s="14" t="n"/>
      <c r="AY755" s="14" t="n"/>
      <c r="AZ755" s="14" t="n"/>
      <c r="BA755" s="14" t="n"/>
      <c r="BB755" s="14" t="n"/>
      <c r="BC755" s="14" t="n"/>
      <c r="BD755" s="14" t="n"/>
      <c r="BE755" s="14" t="n"/>
      <c r="BF755" s="14" t="n"/>
      <c r="BG755" s="14" t="inlineStr">
        <is>
          <t>y</t>
        </is>
      </c>
      <c r="BH755" s="14" t="n"/>
      <c r="BI755" s="14" t="n"/>
      <c r="BJ755" s="14" t="n"/>
      <c r="BK755" s="14" t="n"/>
      <c r="BL755" s="14" t="n"/>
      <c r="BM755" s="14" t="n"/>
      <c r="BN755" s="14" t="n"/>
      <c r="BO755" s="14" t="n"/>
      <c r="BP755" s="14" t="n"/>
      <c r="BQ755" s="14" t="n"/>
      <c r="BR755" s="14" t="n"/>
      <c r="BT755" s="13" t="inlineStr">
        <is>
          <t>China</t>
        </is>
      </c>
      <c r="BW755" s="44" t="n"/>
      <c r="BX755" s="13" t="inlineStr">
        <is>
          <t>告.传媒.教育.文化猎头</t>
        </is>
      </c>
      <c r="CA755" s="19" t="inlineStr">
        <is>
          <t>N</t>
        </is>
      </c>
      <c r="CC755" s="19" t="inlineStr">
        <is>
          <t>N</t>
        </is>
      </c>
      <c r="CF755" s="19" t="inlineStr">
        <is>
          <t>N</t>
        </is>
      </c>
      <c r="CG755" s="19" t="inlineStr">
        <is>
          <t>N</t>
        </is>
      </c>
      <c r="CI755" s="19" t="inlineStr">
        <is>
          <t>N</t>
        </is>
      </c>
      <c r="CJ755" s="19" t="inlineStr">
        <is>
          <t>N</t>
        </is>
      </c>
      <c r="CK755" s="19" t="inlineStr">
        <is>
          <t>N</t>
        </is>
      </c>
      <c r="CL755" s="19" t="inlineStr">
        <is>
          <t>N</t>
        </is>
      </c>
      <c r="CO755" s="19" t="inlineStr">
        <is>
          <t>N</t>
        </is>
      </c>
      <c r="CQ755" s="19" t="inlineStr">
        <is>
          <t>N</t>
        </is>
      </c>
      <c r="CT755" s="19" t="inlineStr">
        <is>
          <t>N</t>
        </is>
      </c>
      <c r="CU755" s="19" t="inlineStr">
        <is>
          <t>N</t>
        </is>
      </c>
      <c r="CW755" s="19" t="inlineStr">
        <is>
          <t>N</t>
        </is>
      </c>
      <c r="CX755" s="19" t="inlineStr">
        <is>
          <t>N</t>
        </is>
      </c>
      <c r="CY755" s="19" t="inlineStr">
        <is>
          <t>N</t>
        </is>
      </c>
      <c r="CZ755" s="19" t="inlineStr">
        <is>
          <t>N</t>
        </is>
      </c>
      <c r="DW755" s="13" t="n"/>
      <c r="DX755" s="22">
        <f>COUNTIF(A:A,A755)</f>
        <v/>
      </c>
      <c r="DZ755" s="19" t="n"/>
      <c r="EA755" s="19" t="n"/>
      <c r="EB755" s="140" t="inlineStr">
        <is>
          <t>btf66@126.com</t>
        </is>
      </c>
      <c r="EC755" s="20" t="n"/>
      <c r="ED755" s="20" t="n"/>
      <c r="EE755" s="20" t="n"/>
      <c r="EF755" s="20" t="n"/>
      <c r="EG755" s="20" t="n"/>
      <c r="EH755" s="20" t="n"/>
      <c r="EI755" s="20" t="inlineStr">
        <is>
          <t>vendor</t>
        </is>
      </c>
      <c r="EJ755" s="22">
        <f>_xlfn.CONCAT(AF755:BQ755)</f>
        <v/>
      </c>
      <c r="EK755" s="20" t="n"/>
      <c r="EL755" s="20" t="n"/>
      <c r="EM755" s="20" t="n"/>
      <c r="EN755" s="20" t="n"/>
    </row>
    <row r="756" ht="18.95" customHeight="1">
      <c r="A756" s="24" t="inlineStr">
        <is>
          <t>#000698</t>
        </is>
      </c>
      <c r="B756" s="13" t="inlineStr">
        <is>
          <t>北京顶思致远教育咨询有限公司</t>
        </is>
      </c>
      <c r="F756" s="25" t="n"/>
      <c r="G756" s="25" t="n"/>
      <c r="H756" s="25" t="n"/>
      <c r="I756" s="25" t="n"/>
      <c r="J756" s="25" t="n"/>
      <c r="L756" s="26">
        <f>IF(COUNTIF(K:K,K756)=0,"",COUNTIF(K:K,K756))</f>
        <v/>
      </c>
      <c r="M756" s="13" t="inlineStr">
        <is>
          <t>Missing</t>
        </is>
      </c>
      <c r="N756" s="13" t="inlineStr">
        <is>
          <t>V_Consultancy</t>
        </is>
      </c>
      <c r="O756" s="41" t="inlineStr">
        <is>
          <t>No official website</t>
        </is>
      </c>
      <c r="P756" s="13">
        <f>COUNTIF(Q756:AC756,"Y")</f>
        <v/>
      </c>
      <c r="R756" s="19" t="inlineStr">
        <is>
          <t>N</t>
        </is>
      </c>
      <c r="S756" s="19" t="inlineStr"/>
      <c r="T756" s="19" t="inlineStr">
        <is>
          <t>N</t>
        </is>
      </c>
      <c r="U756" s="19" t="inlineStr"/>
      <c r="V756" s="19" t="inlineStr"/>
      <c r="W756" s="19" t="inlineStr">
        <is>
          <t>N</t>
        </is>
      </c>
      <c r="X756" s="19" t="inlineStr">
        <is>
          <t>N</t>
        </is>
      </c>
      <c r="Y756" s="19" t="inlineStr">
        <is>
          <t>N</t>
        </is>
      </c>
      <c r="Z756" s="19" t="inlineStr">
        <is>
          <t>N</t>
        </is>
      </c>
      <c r="AA756" s="19" t="inlineStr">
        <is>
          <t>N</t>
        </is>
      </c>
      <c r="AB756" s="19" t="inlineStr">
        <is>
          <t>N</t>
        </is>
      </c>
      <c r="AC756" s="19" t="inlineStr">
        <is>
          <t>N</t>
        </is>
      </c>
      <c r="AE756" s="13" t="n"/>
      <c r="AF756" s="14" t="n"/>
      <c r="AG756" s="14" t="n"/>
      <c r="AH756" s="14" t="inlineStr">
        <is>
          <t>Y</t>
        </is>
      </c>
      <c r="AI756" s="14" t="n"/>
      <c r="AJ756" s="14" t="n"/>
      <c r="AK756" s="14" t="inlineStr">
        <is>
          <t>Y</t>
        </is>
      </c>
      <c r="AL756" s="14" t="n"/>
      <c r="AM756" s="14" t="n"/>
      <c r="AN756" s="14" t="inlineStr">
        <is>
          <t>Y</t>
        </is>
      </c>
      <c r="AO756" s="14" t="n"/>
      <c r="AP756" s="14" t="n"/>
      <c r="AQ756" s="14" t="n"/>
      <c r="AR756" s="14" t="inlineStr">
        <is>
          <t>Y</t>
        </is>
      </c>
      <c r="AS756" s="14" t="n"/>
      <c r="AT756" s="14" t="n"/>
      <c r="AU756" s="14" t="n"/>
      <c r="AV756" s="14" t="n"/>
      <c r="AW756" s="14" t="n"/>
      <c r="AX756" s="14" t="n"/>
      <c r="AY756" s="14" t="n"/>
      <c r="AZ756" s="14" t="n"/>
      <c r="BA756" s="14" t="n"/>
      <c r="BB756" s="14" t="n"/>
      <c r="BC756" s="14" t="n"/>
      <c r="BD756" s="14" t="n"/>
      <c r="BE756" s="14" t="n"/>
      <c r="BF756" s="14" t="n"/>
      <c r="BG756" s="14" t="n"/>
      <c r="BH756" s="14" t="n"/>
      <c r="BI756" s="14" t="n"/>
      <c r="BJ756" s="14" t="n"/>
      <c r="BK756" s="14" t="n"/>
      <c r="BL756" s="14" t="n"/>
      <c r="BM756" s="14" t="n"/>
      <c r="BN756" s="14" t="n"/>
      <c r="BO756" s="14" t="n"/>
      <c r="BP756" s="14" t="n"/>
      <c r="BQ756" s="14" t="n"/>
      <c r="BR756" s="14" t="n"/>
      <c r="BT756" s="13" t="inlineStr">
        <is>
          <t>China</t>
        </is>
      </c>
      <c r="BW756" s="44" t="n"/>
      <c r="BX756" s="13" t="inlineStr">
        <is>
          <t>教育咨询</t>
        </is>
      </c>
      <c r="CA756" s="19" t="inlineStr">
        <is>
          <t>N</t>
        </is>
      </c>
      <c r="CC756" s="19" t="inlineStr">
        <is>
          <t>N</t>
        </is>
      </c>
      <c r="CF756" s="19" t="inlineStr">
        <is>
          <t>N</t>
        </is>
      </c>
      <c r="CG756" s="19" t="inlineStr">
        <is>
          <t>N</t>
        </is>
      </c>
      <c r="CI756" s="19" t="inlineStr">
        <is>
          <t>N</t>
        </is>
      </c>
      <c r="CJ756" s="19" t="inlineStr">
        <is>
          <t>N</t>
        </is>
      </c>
      <c r="CK756" s="19" t="inlineStr">
        <is>
          <t>N</t>
        </is>
      </c>
      <c r="CL756" s="19" t="inlineStr">
        <is>
          <t>N</t>
        </is>
      </c>
      <c r="CO756" s="19" t="inlineStr">
        <is>
          <t>N</t>
        </is>
      </c>
      <c r="CQ756" s="19" t="inlineStr">
        <is>
          <t>N</t>
        </is>
      </c>
      <c r="CT756" s="19" t="inlineStr">
        <is>
          <t>N</t>
        </is>
      </c>
      <c r="CU756" s="19" t="inlineStr">
        <is>
          <t>N</t>
        </is>
      </c>
      <c r="CW756" s="19" t="inlineStr">
        <is>
          <t>N</t>
        </is>
      </c>
      <c r="CX756" s="19" t="inlineStr">
        <is>
          <t>N</t>
        </is>
      </c>
      <c r="CY756" s="19" t="inlineStr">
        <is>
          <t>N</t>
        </is>
      </c>
      <c r="CZ756" s="19" t="inlineStr">
        <is>
          <t>N</t>
        </is>
      </c>
      <c r="DW756" s="13" t="n"/>
      <c r="DX756" s="22">
        <f>COUNTIF(A:A,A756)</f>
        <v/>
      </c>
      <c r="DZ756" s="19" t="n"/>
      <c r="EA756" s="19" t="n"/>
      <c r="EB756" s="20" t="inlineStr">
        <is>
          <t>3285524829@qq.com</t>
        </is>
      </c>
      <c r="EC756" s="20" t="n"/>
      <c r="ED756" s="20" t="n"/>
      <c r="EE756" s="20" t="n"/>
      <c r="EF756" s="20" t="n"/>
      <c r="EG756" s="20" t="n"/>
      <c r="EH756" s="20" t="n"/>
      <c r="EI756" s="20" t="inlineStr">
        <is>
          <t>vendor</t>
        </is>
      </c>
      <c r="EJ756" s="22">
        <f>_xlfn.CONCAT(AF756:BQ756)</f>
        <v/>
      </c>
      <c r="EK756" s="20" t="n"/>
      <c r="EL756" s="20" t="n"/>
      <c r="EM756" s="20" t="n"/>
      <c r="EN756" s="20" t="n"/>
    </row>
    <row r="757" ht="153" customHeight="1">
      <c r="A757" s="24" t="inlineStr">
        <is>
          <t>#000699</t>
        </is>
      </c>
      <c r="B757" s="13" t="inlineStr">
        <is>
          <t>太平洋保险</t>
        </is>
      </c>
      <c r="D757" s="13" t="inlineStr">
        <is>
          <t>Is this Pactific Prime?</t>
        </is>
      </c>
      <c r="F757" s="25" t="n"/>
      <c r="G757" s="25" t="n"/>
      <c r="H757" s="25" t="n"/>
      <c r="I757" s="25" t="n"/>
      <c r="J757" s="25" t="n"/>
      <c r="L757" s="26">
        <f>IF(COUNTIF(K:K,K757)=0,"",COUNTIF(K:K,K757))</f>
        <v/>
      </c>
      <c r="M757" s="13" t="inlineStr">
        <is>
          <t>Vendor</t>
        </is>
      </c>
      <c r="N757" s="13" t="inlineStr">
        <is>
          <t>V_Insurance</t>
        </is>
      </c>
      <c r="O757" s="41" t="inlineStr">
        <is>
          <t>https://www.cpic.com.cn/</t>
        </is>
      </c>
      <c r="P757" s="13">
        <f>COUNTIF(Q757:AC757,"Y")</f>
        <v/>
      </c>
      <c r="R757" s="19" t="inlineStr">
        <is>
          <t>N</t>
        </is>
      </c>
      <c r="S757" s="19" t="inlineStr"/>
      <c r="T757" s="19" t="inlineStr">
        <is>
          <t>N</t>
        </is>
      </c>
      <c r="U757" s="19" t="inlineStr"/>
      <c r="V757" s="19" t="inlineStr"/>
      <c r="W757" s="19" t="inlineStr">
        <is>
          <t>N</t>
        </is>
      </c>
      <c r="X757" s="19" t="inlineStr">
        <is>
          <t>N</t>
        </is>
      </c>
      <c r="Y757" s="19" t="inlineStr">
        <is>
          <t>N</t>
        </is>
      </c>
      <c r="Z757" s="19" t="inlineStr">
        <is>
          <t>N</t>
        </is>
      </c>
      <c r="AA757" s="19" t="inlineStr">
        <is>
          <t>N</t>
        </is>
      </c>
      <c r="AB757" s="19" t="inlineStr">
        <is>
          <t>Y</t>
        </is>
      </c>
      <c r="AC757" s="19" t="inlineStr">
        <is>
          <t>N</t>
        </is>
      </c>
      <c r="AE757" s="13" t="n"/>
      <c r="AF757" s="14" t="n"/>
      <c r="AG757" s="14" t="inlineStr">
        <is>
          <t>y</t>
        </is>
      </c>
      <c r="AH757" s="14" t="n"/>
      <c r="AI757" s="14" t="inlineStr">
        <is>
          <t>Y</t>
        </is>
      </c>
      <c r="AJ757" s="14" t="n"/>
      <c r="AK757" s="14" t="n"/>
      <c r="AL757" s="14" t="n"/>
      <c r="AM757" s="14" t="inlineStr">
        <is>
          <t>Y</t>
        </is>
      </c>
      <c r="AN757" s="14" t="n"/>
      <c r="AO757" s="14" t="inlineStr">
        <is>
          <t>Y</t>
        </is>
      </c>
      <c r="AP757" s="14" t="inlineStr">
        <is>
          <t>Y</t>
        </is>
      </c>
      <c r="AQ757" s="14" t="inlineStr">
        <is>
          <t>Y</t>
        </is>
      </c>
      <c r="AR757" s="14" t="n"/>
      <c r="AS757" s="14" t="inlineStr">
        <is>
          <t>Y</t>
        </is>
      </c>
      <c r="AT757" s="14" t="n"/>
      <c r="AU757" s="14" t="n"/>
      <c r="AV757" s="14" t="n"/>
      <c r="AW757" s="14" t="n"/>
      <c r="AX757" s="14" t="n"/>
      <c r="AY757" s="14" t="n"/>
      <c r="AZ757" s="14" t="inlineStr">
        <is>
          <t>Y</t>
        </is>
      </c>
      <c r="BA757" s="14" t="n"/>
      <c r="BB757" s="14" t="inlineStr">
        <is>
          <t>Y</t>
        </is>
      </c>
      <c r="BC757" s="14" t="n"/>
      <c r="BD757" s="14" t="n"/>
      <c r="BE757" s="14" t="n"/>
      <c r="BF757" s="14" t="n"/>
      <c r="BG757" s="14" t="inlineStr">
        <is>
          <t>Y</t>
        </is>
      </c>
      <c r="BH757" s="14" t="inlineStr">
        <is>
          <t>Y</t>
        </is>
      </c>
      <c r="BI757" s="14" t="n"/>
      <c r="BJ757" s="14" t="n"/>
      <c r="BK757" s="14" t="n"/>
      <c r="BL757" s="14" t="n"/>
      <c r="BM757" s="14" t="n"/>
      <c r="BN757" s="14" t="n"/>
      <c r="BO757" s="14" t="n"/>
      <c r="BP757" s="14" t="n"/>
      <c r="BQ757" s="14" t="n"/>
      <c r="BR757" s="14" t="n"/>
      <c r="BT757" s="13" t="inlineStr">
        <is>
          <t>China</t>
        </is>
      </c>
      <c r="BW757" s="33" t="inlineStr">
        <is>
          <t>http://www.cpic.com.cn/cpic/cn/contactus/privacypolicy/index.shtml</t>
        </is>
      </c>
      <c r="BX757" s="13" t="inlineStr">
        <is>
          <t>insurance</t>
        </is>
      </c>
      <c r="CA757" s="19" t="inlineStr">
        <is>
          <t>N</t>
        </is>
      </c>
      <c r="CC757" s="19" t="inlineStr">
        <is>
          <t>N</t>
        </is>
      </c>
      <c r="CF757" s="19" t="inlineStr">
        <is>
          <t>N</t>
        </is>
      </c>
      <c r="CG757" s="19" t="inlineStr">
        <is>
          <t>N</t>
        </is>
      </c>
      <c r="CI757" s="19" t="inlineStr">
        <is>
          <t>N</t>
        </is>
      </c>
      <c r="CJ757" s="19" t="inlineStr">
        <is>
          <t>N</t>
        </is>
      </c>
      <c r="CK757" s="19" t="inlineStr">
        <is>
          <t>N</t>
        </is>
      </c>
      <c r="CL757" s="19" t="inlineStr">
        <is>
          <t>N</t>
        </is>
      </c>
      <c r="CO757" s="19" t="inlineStr">
        <is>
          <t>N</t>
        </is>
      </c>
      <c r="CQ757" s="19" t="inlineStr">
        <is>
          <t>N</t>
        </is>
      </c>
      <c r="CT757" s="19" t="inlineStr">
        <is>
          <t>N</t>
        </is>
      </c>
      <c r="CU757" s="19" t="inlineStr">
        <is>
          <t>N</t>
        </is>
      </c>
      <c r="CW757" s="19" t="inlineStr">
        <is>
          <t>N</t>
        </is>
      </c>
      <c r="CX757" s="19" t="inlineStr">
        <is>
          <t>N</t>
        </is>
      </c>
      <c r="CY757" s="19" t="inlineStr">
        <is>
          <t>N</t>
        </is>
      </c>
      <c r="CZ757" s="19" t="inlineStr">
        <is>
          <t>N</t>
        </is>
      </c>
      <c r="DW757" s="13" t="n"/>
      <c r="DX757" s="22">
        <f>COUNTIF(A:A,A757)</f>
        <v/>
      </c>
      <c r="DZ757" s="19" t="n"/>
      <c r="EA757" s="19" t="n"/>
      <c r="EB757" s="20" t="n"/>
      <c r="EC757" s="20" t="n">
        <v>95500</v>
      </c>
      <c r="ED757" s="20" t="n"/>
      <c r="EE757" s="20" t="n"/>
      <c r="EF757" s="20" t="n"/>
      <c r="EG757" s="20" t="n"/>
      <c r="EH757" s="20" t="n"/>
      <c r="EI757" s="20" t="inlineStr">
        <is>
          <t>vendor</t>
        </is>
      </c>
      <c r="EJ757" s="22">
        <f>_xlfn.CONCAT(AF757:BQ757)</f>
        <v/>
      </c>
      <c r="EK757" s="20" t="n"/>
      <c r="EL757" s="20" t="n"/>
      <c r="EM757" s="20" t="n"/>
      <c r="EN757" s="20" t="n"/>
    </row>
    <row r="758" ht="102" customHeight="1">
      <c r="A758" s="24" t="inlineStr">
        <is>
          <t>#000700</t>
        </is>
      </c>
      <c r="B758" s="13" t="inlineStr">
        <is>
          <t>悟空识字</t>
        </is>
      </c>
      <c r="F758" s="25" t="n"/>
      <c r="G758" s="25" t="n"/>
      <c r="H758" s="25" t="n"/>
      <c r="I758" s="25" t="n"/>
      <c r="J758" s="25" t="n"/>
      <c r="L758" s="26">
        <f>IF(COUNTIF(K:K,K758)=0,"",COUNTIF(K:K,K758))</f>
        <v/>
      </c>
      <c r="M758" s="13" t="inlineStr">
        <is>
          <t>Digital Product</t>
        </is>
      </c>
      <c r="N758" s="13" t="inlineStr">
        <is>
          <t>I_Mobile App</t>
        </is>
      </c>
      <c r="O758" s="41" t="inlineStr">
        <is>
          <t>https://www.gongfubb.com/</t>
        </is>
      </c>
      <c r="P758" s="13">
        <f>COUNTIF(Q758:AC758,"Y")</f>
        <v/>
      </c>
      <c r="R758" s="19" t="inlineStr">
        <is>
          <t>N</t>
        </is>
      </c>
      <c r="S758" s="19" t="inlineStr"/>
      <c r="T758" s="19" t="inlineStr">
        <is>
          <t>Y</t>
        </is>
      </c>
      <c r="U758" s="19" t="inlineStr"/>
      <c r="V758" s="19" t="inlineStr"/>
      <c r="W758" s="19" t="inlineStr">
        <is>
          <t>N</t>
        </is>
      </c>
      <c r="X758" s="19" t="inlineStr">
        <is>
          <t>N</t>
        </is>
      </c>
      <c r="Y758" s="19" t="inlineStr">
        <is>
          <t>N</t>
        </is>
      </c>
      <c r="Z758" s="19" t="inlineStr">
        <is>
          <t>N</t>
        </is>
      </c>
      <c r="AA758" s="19" t="inlineStr">
        <is>
          <t>N</t>
        </is>
      </c>
      <c r="AB758" s="19" t="inlineStr">
        <is>
          <t>N</t>
        </is>
      </c>
      <c r="AC758" s="19" t="inlineStr">
        <is>
          <t>N</t>
        </is>
      </c>
      <c r="AE758" s="13" t="n"/>
      <c r="AF758" s="14" t="inlineStr"/>
      <c r="AG758" s="14" t="inlineStr"/>
      <c r="AH758" s="14" t="inlineStr"/>
      <c r="AI758" s="14" t="inlineStr"/>
      <c r="AJ758" s="14" t="inlineStr"/>
      <c r="AK758" s="14" t="inlineStr"/>
      <c r="AL758" s="14" t="inlineStr"/>
      <c r="AM758" s="14" t="inlineStr"/>
      <c r="AN758" s="14" t="inlineStr"/>
      <c r="AO758" s="14" t="inlineStr"/>
      <c r="AP758" s="14" t="inlineStr"/>
      <c r="AQ758" s="14" t="inlineStr"/>
      <c r="AR758" s="14" t="inlineStr"/>
      <c r="AS758" s="14" t="inlineStr"/>
      <c r="AT758" s="14" t="inlineStr"/>
      <c r="AU758" s="14" t="inlineStr"/>
      <c r="AV758" s="14" t="inlineStr"/>
      <c r="AW758" s="14" t="inlineStr"/>
      <c r="AX758" s="14" t="inlineStr"/>
      <c r="AY758" s="14" t="inlineStr"/>
      <c r="AZ758" s="14" t="inlineStr"/>
      <c r="BA758" s="14" t="inlineStr"/>
      <c r="BB758" s="14" t="inlineStr"/>
      <c r="BC758" s="14" t="inlineStr"/>
      <c r="BD758" s="14" t="inlineStr"/>
      <c r="BE758" s="14" t="inlineStr"/>
      <c r="BF758" s="14" t="inlineStr"/>
      <c r="BG758" s="14" t="inlineStr"/>
      <c r="BH758" s="14" t="inlineStr"/>
      <c r="BI758" s="14" t="inlineStr"/>
      <c r="BJ758" s="14" t="inlineStr"/>
      <c r="BK758" s="14" t="inlineStr"/>
      <c r="BL758" s="14" t="inlineStr"/>
      <c r="BM758" s="14" t="inlineStr"/>
      <c r="BN758" s="14" t="inlineStr"/>
      <c r="BO758" s="14" t="inlineStr"/>
      <c r="BP758" s="14" t="inlineStr"/>
      <c r="BQ758" s="14" t="inlineStr"/>
      <c r="BR758" s="14" t="n"/>
      <c r="BT758" s="13" t="inlineStr">
        <is>
          <t>China</t>
        </is>
      </c>
      <c r="BV758" s="13" t="inlineStr">
        <is>
          <t>Can be accessed without login</t>
        </is>
      </c>
      <c r="BW758" s="33" t="inlineStr">
        <is>
          <t>https://www.gongfubb.com/legal/privacy.htm</t>
        </is>
      </c>
      <c r="BX758" s="13" t="inlineStr">
        <is>
          <t>provide resources for learning Chinese</t>
        </is>
      </c>
      <c r="CA758" s="19" t="inlineStr">
        <is>
          <t>N</t>
        </is>
      </c>
      <c r="CC758" s="19" t="inlineStr">
        <is>
          <t>N</t>
        </is>
      </c>
      <c r="CF758" s="19" t="inlineStr">
        <is>
          <t>N</t>
        </is>
      </c>
      <c r="CG758" s="19" t="inlineStr">
        <is>
          <t>N</t>
        </is>
      </c>
      <c r="CI758" s="19" t="inlineStr">
        <is>
          <t>N</t>
        </is>
      </c>
      <c r="CJ758" s="19" t="inlineStr">
        <is>
          <t>N</t>
        </is>
      </c>
      <c r="CK758" s="19" t="inlineStr">
        <is>
          <t>N</t>
        </is>
      </c>
      <c r="CL758" s="19" t="inlineStr">
        <is>
          <t>N</t>
        </is>
      </c>
      <c r="CO758" s="19" t="inlineStr">
        <is>
          <t>N</t>
        </is>
      </c>
      <c r="CQ758" s="19" t="inlineStr">
        <is>
          <t>N</t>
        </is>
      </c>
      <c r="CT758" s="19" t="inlineStr">
        <is>
          <t>N</t>
        </is>
      </c>
      <c r="CU758" s="19" t="inlineStr">
        <is>
          <t>N</t>
        </is>
      </c>
      <c r="CW758" s="19" t="inlineStr">
        <is>
          <t>N</t>
        </is>
      </c>
      <c r="CX758" s="19" t="inlineStr">
        <is>
          <t>N</t>
        </is>
      </c>
      <c r="CY758" s="19" t="inlineStr">
        <is>
          <t>N</t>
        </is>
      </c>
      <c r="CZ758" s="19" t="inlineStr">
        <is>
          <t>N</t>
        </is>
      </c>
      <c r="DW758" s="13" t="n"/>
      <c r="DX758" s="22">
        <f>COUNTIF(A:A,A758)</f>
        <v/>
      </c>
      <c r="DZ758" s="19" t="n"/>
      <c r="EA758" s="19" t="n"/>
      <c r="EB758" s="20" t="n"/>
      <c r="EC758" s="70" t="inlineStr">
        <is>
          <t>0574-83896636</t>
        </is>
      </c>
      <c r="ED758" s="20" t="n"/>
      <c r="EE758" s="20" t="n"/>
      <c r="EF758" s="20" t="n"/>
      <c r="EG758" s="20" t="n"/>
      <c r="EH758" s="20" t="n"/>
      <c r="EI758" s="20" t="inlineStr">
        <is>
          <t>language</t>
        </is>
      </c>
      <c r="EJ758" s="22">
        <f>_xlfn.CONCAT(AF758:BQ758)</f>
        <v/>
      </c>
      <c r="EK758" s="20" t="n"/>
      <c r="EL758" s="20" t="n"/>
      <c r="EM758" s="20" t="n"/>
      <c r="EN758" s="20" t="n"/>
    </row>
    <row r="759" ht="18.95" customHeight="1">
      <c r="A759" s="24" t="inlineStr">
        <is>
          <t>#000701</t>
        </is>
      </c>
      <c r="B759" s="13" t="inlineStr">
        <is>
          <t>春色国旅</t>
        </is>
      </c>
      <c r="F759" s="25" t="n"/>
      <c r="G759" s="25" t="n"/>
      <c r="H759" s="25" t="n"/>
      <c r="I759" s="25" t="n"/>
      <c r="J759" s="25" t="n"/>
      <c r="L759" s="26">
        <f>IF(COUNTIF(K:K,K759)=0,"",COUNTIF(K:K,K759))</f>
        <v/>
      </c>
      <c r="M759" s="13" t="inlineStr">
        <is>
          <t>Missing</t>
        </is>
      </c>
      <c r="N759" s="13" t="inlineStr">
        <is>
          <t>V_Other</t>
        </is>
      </c>
      <c r="O759" s="41" t="inlineStr">
        <is>
          <t>No official website</t>
        </is>
      </c>
      <c r="P759" s="13">
        <f>COUNTIF(Q759:AC759,"Y")</f>
        <v/>
      </c>
      <c r="R759" s="19" t="inlineStr">
        <is>
          <t>N</t>
        </is>
      </c>
      <c r="S759" s="19" t="inlineStr"/>
      <c r="T759" s="19" t="inlineStr">
        <is>
          <t>N</t>
        </is>
      </c>
      <c r="U759" s="19" t="inlineStr"/>
      <c r="V759" s="19" t="inlineStr"/>
      <c r="W759" s="19" t="inlineStr">
        <is>
          <t>N</t>
        </is>
      </c>
      <c r="X759" s="19" t="inlineStr">
        <is>
          <t>N</t>
        </is>
      </c>
      <c r="Y759" s="19" t="inlineStr">
        <is>
          <t>N</t>
        </is>
      </c>
      <c r="Z759" s="19" t="inlineStr">
        <is>
          <t>N</t>
        </is>
      </c>
      <c r="AA759" s="19" t="inlineStr">
        <is>
          <t>N</t>
        </is>
      </c>
      <c r="AB759" s="19" t="inlineStr">
        <is>
          <t>N</t>
        </is>
      </c>
      <c r="AC759" s="19" t="inlineStr">
        <is>
          <t>N</t>
        </is>
      </c>
      <c r="AE759" s="13" t="n"/>
      <c r="AF759" s="14" t="n"/>
      <c r="AG759" s="14" t="n"/>
      <c r="AH759" s="14" t="inlineStr">
        <is>
          <t>y</t>
        </is>
      </c>
      <c r="AI759" s="14" t="n"/>
      <c r="AJ759" s="14" t="n"/>
      <c r="AK759" s="14" t="n"/>
      <c r="AL759" s="14" t="n"/>
      <c r="AM759" s="14" t="n"/>
      <c r="AN759" s="14" t="n"/>
      <c r="AO759" s="14" t="n"/>
      <c r="AP759" s="14" t="n"/>
      <c r="AQ759" s="14" t="n"/>
      <c r="AR759" s="14" t="n"/>
      <c r="AS759" s="14" t="n"/>
      <c r="AT759" s="14" t="n"/>
      <c r="AU759" s="14" t="n"/>
      <c r="AV759" s="14" t="n"/>
      <c r="AW759" s="14" t="n"/>
      <c r="AX759" s="14" t="n"/>
      <c r="AY759" s="14" t="n"/>
      <c r="AZ759" s="14" t="n"/>
      <c r="BA759" s="14" t="n"/>
      <c r="BB759" s="14" t="n"/>
      <c r="BC759" s="14" t="n"/>
      <c r="BD759" s="14" t="n"/>
      <c r="BE759" s="14" t="n"/>
      <c r="BF759" s="14" t="n"/>
      <c r="BG759" s="14" t="n"/>
      <c r="BH759" s="14" t="n"/>
      <c r="BI759" s="14" t="n"/>
      <c r="BJ759" s="14" t="n"/>
      <c r="BK759" s="14" t="n"/>
      <c r="BL759" s="14" t="n"/>
      <c r="BM759" s="14" t="n"/>
      <c r="BN759" s="14" t="n"/>
      <c r="BO759" s="14" t="n"/>
      <c r="BP759" s="14" t="n"/>
      <c r="BQ759" s="14" t="n"/>
      <c r="BR759" s="14" t="n"/>
      <c r="BT759" s="13" t="inlineStr">
        <is>
          <t>China</t>
        </is>
      </c>
      <c r="BW759" s="44" t="n"/>
      <c r="BX759" s="13" t="inlineStr">
        <is>
          <t>Travel</t>
        </is>
      </c>
      <c r="CA759" s="19" t="inlineStr">
        <is>
          <t>N</t>
        </is>
      </c>
      <c r="CC759" s="19" t="inlineStr">
        <is>
          <t>N</t>
        </is>
      </c>
      <c r="CF759" s="19" t="inlineStr">
        <is>
          <t>N</t>
        </is>
      </c>
      <c r="CG759" s="19" t="inlineStr">
        <is>
          <t>N</t>
        </is>
      </c>
      <c r="CI759" s="19" t="inlineStr">
        <is>
          <t>N</t>
        </is>
      </c>
      <c r="CJ759" s="19" t="inlineStr">
        <is>
          <t>N</t>
        </is>
      </c>
      <c r="CK759" s="19" t="inlineStr">
        <is>
          <t>N</t>
        </is>
      </c>
      <c r="CL759" s="19" t="inlineStr">
        <is>
          <t>N</t>
        </is>
      </c>
      <c r="CO759" s="19" t="inlineStr">
        <is>
          <t>N</t>
        </is>
      </c>
      <c r="CQ759" s="19" t="inlineStr">
        <is>
          <t>N</t>
        </is>
      </c>
      <c r="CT759" s="19" t="inlineStr">
        <is>
          <t>N</t>
        </is>
      </c>
      <c r="CU759" s="19" t="inlineStr">
        <is>
          <t>N</t>
        </is>
      </c>
      <c r="CW759" s="19" t="inlineStr">
        <is>
          <t>N</t>
        </is>
      </c>
      <c r="CX759" s="19" t="inlineStr">
        <is>
          <t>N</t>
        </is>
      </c>
      <c r="CY759" s="19" t="inlineStr">
        <is>
          <t>N</t>
        </is>
      </c>
      <c r="CZ759" s="19" t="inlineStr">
        <is>
          <t>N</t>
        </is>
      </c>
      <c r="DW759" s="13" t="n"/>
      <c r="DX759" s="22">
        <f>COUNTIF(A:A,A759)</f>
        <v/>
      </c>
      <c r="DZ759" s="19" t="n"/>
      <c r="EA759" s="19" t="n"/>
      <c r="EB759" s="140" t="inlineStr">
        <is>
          <t>yyp8@163.com</t>
        </is>
      </c>
      <c r="EC759" s="20" t="n"/>
      <c r="ED759" s="20" t="n"/>
      <c r="EE759" s="20" t="n"/>
      <c r="EF759" s="20" t="n"/>
      <c r="EG759" s="20" t="n"/>
      <c r="EH759" s="20" t="n"/>
      <c r="EI759" s="20" t="n"/>
      <c r="EJ759" s="22">
        <f>_xlfn.CONCAT(AF759:BQ759)</f>
        <v/>
      </c>
      <c r="EK759" s="20" t="n"/>
      <c r="EL759" s="20" t="n"/>
      <c r="EM759" s="20" t="n"/>
      <c r="EN759" s="20" t="n"/>
    </row>
    <row r="760" ht="119.1" customHeight="1">
      <c r="A760" s="24" t="inlineStr">
        <is>
          <t>#000702</t>
        </is>
      </c>
      <c r="B760" s="13" t="inlineStr">
        <is>
          <t>晓黑板</t>
        </is>
      </c>
      <c r="F760" s="25" t="n"/>
      <c r="G760" s="25" t="n"/>
      <c r="H760" s="25" t="n"/>
      <c r="I760" s="25" t="n"/>
      <c r="J760" s="25" t="n"/>
      <c r="L760" s="26">
        <f>IF(COUNTIF(K:K,K760)=0,"",COUNTIF(K:K,K760))</f>
        <v/>
      </c>
      <c r="M760" s="13" t="inlineStr">
        <is>
          <t>Digital Product</t>
        </is>
      </c>
      <c r="N760" s="13" t="inlineStr">
        <is>
          <t>I_Mobile App</t>
        </is>
      </c>
      <c r="O760" s="41" t="inlineStr">
        <is>
          <t>https://www.xiaoheiban.cn/#/</t>
        </is>
      </c>
      <c r="P760" s="13">
        <f>COUNTIF(Q760:AC760,"Y")</f>
        <v/>
      </c>
      <c r="R760" s="19" t="inlineStr">
        <is>
          <t>N</t>
        </is>
      </c>
      <c r="S760" s="19" t="inlineStr"/>
      <c r="T760" s="19" t="inlineStr">
        <is>
          <t>Y</t>
        </is>
      </c>
      <c r="U760" s="19" t="inlineStr"/>
      <c r="V760" s="19" t="inlineStr"/>
      <c r="W760" s="19" t="inlineStr">
        <is>
          <t>N</t>
        </is>
      </c>
      <c r="X760" s="19" t="inlineStr">
        <is>
          <t>N</t>
        </is>
      </c>
      <c r="Y760" s="19" t="inlineStr">
        <is>
          <t>N</t>
        </is>
      </c>
      <c r="Z760" s="19" t="inlineStr">
        <is>
          <t>N</t>
        </is>
      </c>
      <c r="AA760" s="19" t="inlineStr">
        <is>
          <t>N</t>
        </is>
      </c>
      <c r="AB760" s="19" t="inlineStr">
        <is>
          <t>N</t>
        </is>
      </c>
      <c r="AC760" s="19" t="inlineStr">
        <is>
          <t>N</t>
        </is>
      </c>
      <c r="AE760" s="13" t="n"/>
      <c r="AF760" s="14" t="inlineStr"/>
      <c r="AG760" s="14" t="inlineStr"/>
      <c r="AH760" s="14" t="inlineStr"/>
      <c r="AI760" s="14" t="inlineStr"/>
      <c r="AJ760" s="14" t="inlineStr"/>
      <c r="AK760" s="14" t="inlineStr"/>
      <c r="AL760" s="14" t="inlineStr"/>
      <c r="AM760" s="14" t="inlineStr"/>
      <c r="AN760" s="14" t="inlineStr">
        <is>
          <t>Y</t>
        </is>
      </c>
      <c r="AO760" s="14" t="inlineStr"/>
      <c r="AP760" s="14" t="inlineStr"/>
      <c r="AQ760" s="14" t="inlineStr"/>
      <c r="AR760" s="14" t="inlineStr"/>
      <c r="AS760" s="14" t="inlineStr"/>
      <c r="AT760" s="14" t="inlineStr"/>
      <c r="AU760" s="14" t="inlineStr"/>
      <c r="AV760" s="14" t="inlineStr"/>
      <c r="AW760" s="14" t="inlineStr"/>
      <c r="AX760" s="14" t="inlineStr"/>
      <c r="AY760" s="14" t="inlineStr"/>
      <c r="AZ760" s="14" t="inlineStr"/>
      <c r="BA760" s="14" t="inlineStr">
        <is>
          <t>Y</t>
        </is>
      </c>
      <c r="BB760" s="14" t="inlineStr">
        <is>
          <t>Y</t>
        </is>
      </c>
      <c r="BC760" s="14" t="inlineStr"/>
      <c r="BD760" s="14" t="inlineStr"/>
      <c r="BE760" s="14" t="inlineStr"/>
      <c r="BF760" s="14" t="inlineStr"/>
      <c r="BG760" s="14" t="inlineStr"/>
      <c r="BH760" s="14" t="inlineStr"/>
      <c r="BI760" s="14" t="inlineStr"/>
      <c r="BJ760" s="14" t="inlineStr"/>
      <c r="BK760" s="14" t="inlineStr"/>
      <c r="BL760" s="14" t="inlineStr"/>
      <c r="BM760" s="14" t="inlineStr"/>
      <c r="BN760" s="14" t="inlineStr"/>
      <c r="BO760" s="14" t="inlineStr"/>
      <c r="BP760" s="14" t="inlineStr"/>
      <c r="BQ760" s="14" t="inlineStr"/>
      <c r="BR760" s="14" t="n"/>
      <c r="BT760" s="13" t="inlineStr">
        <is>
          <t>China</t>
        </is>
      </c>
      <c r="BW760" s="33" t="inlineStr">
        <is>
          <t>https://cs.xiaoheiban.cn/h5/#/privacy-policy/2?type=2</t>
        </is>
      </c>
      <c r="BX760" s="13" t="inlineStr">
        <is>
          <t>social platform for teacher, parents and children</t>
        </is>
      </c>
      <c r="CA760" s="19" t="inlineStr">
        <is>
          <t>N</t>
        </is>
      </c>
      <c r="CC760" s="19" t="inlineStr">
        <is>
          <t>N</t>
        </is>
      </c>
      <c r="CF760" s="19" t="inlineStr">
        <is>
          <t>N</t>
        </is>
      </c>
      <c r="CG760" s="19" t="inlineStr">
        <is>
          <t>N</t>
        </is>
      </c>
      <c r="CI760" s="19" t="inlineStr">
        <is>
          <t>N</t>
        </is>
      </c>
      <c r="CJ760" s="19" t="inlineStr">
        <is>
          <t>N</t>
        </is>
      </c>
      <c r="CK760" s="19" t="inlineStr">
        <is>
          <t>N</t>
        </is>
      </c>
      <c r="CL760" s="19" t="inlineStr">
        <is>
          <t>N</t>
        </is>
      </c>
      <c r="CO760" s="19" t="inlineStr">
        <is>
          <t>N</t>
        </is>
      </c>
      <c r="CQ760" s="19" t="inlineStr">
        <is>
          <t>N</t>
        </is>
      </c>
      <c r="CT760" s="19" t="inlineStr">
        <is>
          <t>N</t>
        </is>
      </c>
      <c r="CU760" s="19" t="inlineStr">
        <is>
          <t>N</t>
        </is>
      </c>
      <c r="CW760" s="19" t="inlineStr">
        <is>
          <t>N</t>
        </is>
      </c>
      <c r="CX760" s="19" t="inlineStr">
        <is>
          <t>N</t>
        </is>
      </c>
      <c r="CY760" s="19" t="inlineStr">
        <is>
          <t>N</t>
        </is>
      </c>
      <c r="CZ760" s="19" t="inlineStr">
        <is>
          <t>N</t>
        </is>
      </c>
      <c r="DW760" s="13" t="n"/>
      <c r="DX760" s="22">
        <f>COUNTIF(A:A,A760)</f>
        <v/>
      </c>
      <c r="DZ760" s="19" t="n"/>
      <c r="EA760" s="19" t="n"/>
      <c r="EB760" s="20" t="n"/>
      <c r="EC760" s="145" t="inlineStr">
        <is>
          <t>400-820-1227</t>
        </is>
      </c>
      <c r="ED760" s="20" t="n"/>
      <c r="EE760" s="20" t="n"/>
      <c r="EF760" s="20" t="n"/>
      <c r="EG760" s="20" t="n"/>
      <c r="EH760" s="20" t="n"/>
      <c r="EI760" s="20" t="inlineStr">
        <is>
          <t>tool</t>
        </is>
      </c>
      <c r="EJ760" s="22">
        <f>_xlfn.CONCAT(AF760:BQ760)</f>
        <v/>
      </c>
      <c r="EK760" s="20" t="n"/>
      <c r="EL760" s="20" t="n"/>
      <c r="EM760" s="20" t="n"/>
      <c r="EN760" s="20" t="n"/>
    </row>
    <row r="761" ht="102" customHeight="1">
      <c r="A761" s="24" t="inlineStr">
        <is>
          <t>#000703</t>
        </is>
      </c>
      <c r="B761" s="13" t="inlineStr">
        <is>
          <t>格式工厂</t>
        </is>
      </c>
      <c r="F761" s="25" t="n"/>
      <c r="G761" s="25" t="n"/>
      <c r="H761" s="25" t="n"/>
      <c r="I761" s="25" t="n"/>
      <c r="J761" s="25" t="n"/>
      <c r="L761" s="26">
        <f>IF(COUNTIF(K:K,K761)=0,"",COUNTIF(K:K,K761))</f>
        <v/>
      </c>
      <c r="M761" s="13" t="inlineStr">
        <is>
          <t>Digital Product</t>
        </is>
      </c>
      <c r="N761" s="13" t="inlineStr">
        <is>
          <t>I_Desktop App</t>
        </is>
      </c>
      <c r="O761" s="41" t="inlineStr">
        <is>
          <t>http://www.pcgeshi.com/index.html</t>
        </is>
      </c>
      <c r="P761" s="13">
        <f>COUNTIF(Q761:AC761,"Y")</f>
        <v/>
      </c>
      <c r="R761" s="19" t="inlineStr">
        <is>
          <t>Y</t>
        </is>
      </c>
      <c r="S761" s="19" t="inlineStr"/>
      <c r="T761" s="19" t="inlineStr">
        <is>
          <t>N</t>
        </is>
      </c>
      <c r="U761" s="19" t="inlineStr"/>
      <c r="V761" s="19" t="inlineStr"/>
      <c r="W761" s="19" t="inlineStr">
        <is>
          <t>N</t>
        </is>
      </c>
      <c r="X761" s="19" t="inlineStr">
        <is>
          <t>N</t>
        </is>
      </c>
      <c r="Y761" s="19" t="inlineStr">
        <is>
          <t>N</t>
        </is>
      </c>
      <c r="Z761" s="19" t="inlineStr">
        <is>
          <t>N</t>
        </is>
      </c>
      <c r="AA761" s="19" t="inlineStr">
        <is>
          <t>N</t>
        </is>
      </c>
      <c r="AB761" s="19" t="inlineStr">
        <is>
          <t>N</t>
        </is>
      </c>
      <c r="AC761" s="19" t="inlineStr">
        <is>
          <t>N</t>
        </is>
      </c>
      <c r="AE761" s="13" t="n"/>
      <c r="AF761" s="14" t="n"/>
      <c r="AG761" s="14" t="n"/>
      <c r="AH761" s="14" t="n"/>
      <c r="AI761" s="14" t="n"/>
      <c r="AJ761" s="14" t="n"/>
      <c r="AK761" s="14" t="n"/>
      <c r="AL761" s="14" t="n"/>
      <c r="AM761" s="14" t="n"/>
      <c r="AN761" s="14" t="n"/>
      <c r="AO761" s="14" t="n"/>
      <c r="AP761" s="14" t="n"/>
      <c r="AQ761" s="14" t="n"/>
      <c r="AR761" s="14" t="n"/>
      <c r="AS761" s="14" t="n"/>
      <c r="AT761" s="14" t="n"/>
      <c r="AU761" s="14" t="n"/>
      <c r="AV761" s="14" t="n"/>
      <c r="AW761" s="14" t="n"/>
      <c r="AX761" s="14" t="n"/>
      <c r="AY761" s="14" t="n"/>
      <c r="AZ761" s="14" t="n"/>
      <c r="BA761" s="14" t="n"/>
      <c r="BB761" s="14" t="n"/>
      <c r="BC761" s="14" t="n"/>
      <c r="BD761" s="14" t="n"/>
      <c r="BE761" s="14" t="n"/>
      <c r="BF761" s="14" t="n"/>
      <c r="BG761" s="14" t="n"/>
      <c r="BH761" s="14" t="n"/>
      <c r="BI761" s="14" t="n"/>
      <c r="BJ761" s="14" t="n"/>
      <c r="BK761" s="14" t="n"/>
      <c r="BL761" s="14" t="n"/>
      <c r="BM761" s="14" t="n"/>
      <c r="BN761" s="14" t="n"/>
      <c r="BO761" s="14" t="n"/>
      <c r="BP761" s="14" t="n"/>
      <c r="BQ761" s="14" t="n"/>
      <c r="BR761" s="14" t="n"/>
      <c r="BT761" s="13" t="inlineStr">
        <is>
          <t>China</t>
        </is>
      </c>
      <c r="BV761" s="13" t="inlineStr">
        <is>
          <t>Requires confirmation(possible that they do not collect any information)</t>
        </is>
      </c>
      <c r="BW761" s="138" t="inlineStr">
        <is>
          <t>(URL)http://www.pcgeshi.com/index.html</t>
        </is>
      </c>
      <c r="BX761" s="13" t="inlineStr">
        <is>
          <t>文件格式转换（change format of files）</t>
        </is>
      </c>
      <c r="CA761" s="19" t="inlineStr">
        <is>
          <t>N</t>
        </is>
      </c>
      <c r="CC761" s="19" t="inlineStr">
        <is>
          <t>N</t>
        </is>
      </c>
      <c r="CF761" s="19" t="inlineStr">
        <is>
          <t>N</t>
        </is>
      </c>
      <c r="CG761" s="19" t="inlineStr">
        <is>
          <t>N</t>
        </is>
      </c>
      <c r="CI761" s="19" t="inlineStr">
        <is>
          <t>N</t>
        </is>
      </c>
      <c r="CJ761" s="19" t="inlineStr">
        <is>
          <t>N</t>
        </is>
      </c>
      <c r="CK761" s="19" t="inlineStr">
        <is>
          <t>N</t>
        </is>
      </c>
      <c r="CL761" s="19" t="inlineStr">
        <is>
          <t>N</t>
        </is>
      </c>
      <c r="CO761" s="19" t="inlineStr">
        <is>
          <t>N</t>
        </is>
      </c>
      <c r="CQ761" s="19" t="inlineStr">
        <is>
          <t>N</t>
        </is>
      </c>
      <c r="CT761" s="19" t="inlineStr">
        <is>
          <t>N</t>
        </is>
      </c>
      <c r="CU761" s="19" t="inlineStr">
        <is>
          <t>N</t>
        </is>
      </c>
      <c r="CW761" s="19" t="inlineStr">
        <is>
          <t>N</t>
        </is>
      </c>
      <c r="CX761" s="19" t="inlineStr">
        <is>
          <t>N</t>
        </is>
      </c>
      <c r="CY761" s="19" t="inlineStr">
        <is>
          <t>N</t>
        </is>
      </c>
      <c r="CZ761" s="19" t="inlineStr">
        <is>
          <t>N</t>
        </is>
      </c>
      <c r="DW761" s="13" t="n"/>
      <c r="DX761" s="22">
        <f>COUNTIF(A:A,A761)</f>
        <v/>
      </c>
      <c r="DZ761" s="19" t="n"/>
      <c r="EA761" s="19" t="n"/>
      <c r="EB761" s="146" t="inlineStr">
        <is>
          <t>pcfreetime@126.com</t>
        </is>
      </c>
      <c r="EC761" s="20" t="n"/>
      <c r="ED761" s="20" t="n"/>
      <c r="EE761" s="20" t="n"/>
      <c r="EF761" s="20" t="n"/>
      <c r="EG761" s="20" t="n"/>
      <c r="EH761" s="20" t="n"/>
      <c r="EI761" s="20" t="inlineStr">
        <is>
          <t>tool</t>
        </is>
      </c>
      <c r="EJ761" s="22">
        <f>_xlfn.CONCAT(AF761:BQ761)</f>
        <v/>
      </c>
      <c r="EK761" s="20" t="n"/>
      <c r="EL761" s="20" t="n"/>
      <c r="EM761" s="20" t="n"/>
      <c r="EN761" s="20" t="n"/>
    </row>
    <row r="762" ht="84.95" customHeight="1">
      <c r="A762" s="24" t="inlineStr">
        <is>
          <t>#000704</t>
        </is>
      </c>
      <c r="B762" s="13" t="inlineStr">
        <is>
          <t>环纳教育科技</t>
        </is>
      </c>
      <c r="F762" s="25" t="n"/>
      <c r="G762" s="25" t="n"/>
      <c r="H762" s="25" t="n"/>
      <c r="I762" s="25" t="n"/>
      <c r="J762" s="25" t="n"/>
      <c r="L762" s="26">
        <f>IF(COUNTIF(K:K,K762)=0,"",COUNTIF(K:K,K762))</f>
        <v/>
      </c>
      <c r="M762" s="13" t="inlineStr">
        <is>
          <t>Vendor and Product</t>
        </is>
      </c>
      <c r="N762" s="13" t="inlineStr">
        <is>
          <t>V_Other</t>
        </is>
      </c>
      <c r="O762" s="41" t="inlineStr">
        <is>
          <t>https://www.hybleland.com.cn/</t>
        </is>
      </c>
      <c r="P762" s="13">
        <f>COUNTIF(Q762:AC762,"Y")</f>
        <v/>
      </c>
      <c r="R762" s="19" t="inlineStr">
        <is>
          <t>N</t>
        </is>
      </c>
      <c r="S762" s="19" t="inlineStr"/>
      <c r="T762" s="19" t="inlineStr">
        <is>
          <t>N</t>
        </is>
      </c>
      <c r="U762" s="19" t="inlineStr"/>
      <c r="V762" s="19" t="inlineStr"/>
      <c r="W762" s="19" t="inlineStr">
        <is>
          <t>N</t>
        </is>
      </c>
      <c r="X762" s="19" t="inlineStr">
        <is>
          <t>N</t>
        </is>
      </c>
      <c r="Y762" s="19" t="inlineStr">
        <is>
          <t>N</t>
        </is>
      </c>
      <c r="Z762" s="19" t="inlineStr">
        <is>
          <t>N</t>
        </is>
      </c>
      <c r="AA762" s="19" t="inlineStr">
        <is>
          <t>N</t>
        </is>
      </c>
      <c r="AB762" s="19" t="inlineStr">
        <is>
          <t>N</t>
        </is>
      </c>
      <c r="AC762" s="19" t="inlineStr">
        <is>
          <t>N</t>
        </is>
      </c>
      <c r="AE762" s="13" t="n"/>
      <c r="AF762" s="14" t="n"/>
      <c r="AG762" s="14" t="inlineStr">
        <is>
          <t xml:space="preserve">Y </t>
        </is>
      </c>
      <c r="AH762" s="14" t="n"/>
      <c r="AI762" s="14" t="n"/>
      <c r="AJ762" s="14" t="n"/>
      <c r="AK762" s="14" t="n"/>
      <c r="AL762" s="14" t="n"/>
      <c r="AM762" s="14" t="n"/>
      <c r="AN762" s="14" t="n"/>
      <c r="AO762" s="14" t="n"/>
      <c r="AP762" s="14" t="n"/>
      <c r="AQ762" s="14" t="n"/>
      <c r="AR762" s="14" t="n"/>
      <c r="AS762" s="14" t="n"/>
      <c r="AT762" s="14" t="n"/>
      <c r="AU762" s="14" t="n"/>
      <c r="AV762" s="14" t="n"/>
      <c r="AW762" s="14" t="n"/>
      <c r="AX762" s="14" t="n"/>
      <c r="AY762" s="14" t="n"/>
      <c r="AZ762" s="14" t="n"/>
      <c r="BA762" s="14" t="n"/>
      <c r="BB762" s="14" t="n"/>
      <c r="BC762" s="14" t="n"/>
      <c r="BD762" s="14" t="n"/>
      <c r="BE762" s="14" t="n"/>
      <c r="BF762" s="14" t="n"/>
      <c r="BG762" s="14" t="n"/>
      <c r="BH762" s="14" t="n"/>
      <c r="BI762" s="14" t="n"/>
      <c r="BJ762" s="14" t="n"/>
      <c r="BK762" s="14" t="n"/>
      <c r="BL762" s="14" t="n"/>
      <c r="BM762" s="14" t="n"/>
      <c r="BN762" s="14" t="n"/>
      <c r="BO762" s="14" t="n"/>
      <c r="BP762" s="14" t="n"/>
      <c r="BQ762" s="14" t="n"/>
      <c r="BR762" s="14" t="n"/>
      <c r="BT762" s="13" t="inlineStr">
        <is>
          <t>China</t>
        </is>
      </c>
      <c r="BW762" s="138" t="inlineStr">
        <is>
          <t>(URL)https://www.hybleland.com.cn/</t>
        </is>
      </c>
      <c r="BX762" s="13" t="inlineStr">
        <is>
          <t>课外辅导</t>
        </is>
      </c>
      <c r="CA762" s="19" t="inlineStr">
        <is>
          <t>N</t>
        </is>
      </c>
      <c r="CC762" s="19" t="inlineStr">
        <is>
          <t>N</t>
        </is>
      </c>
      <c r="CF762" s="19" t="inlineStr">
        <is>
          <t>N</t>
        </is>
      </c>
      <c r="CG762" s="19" t="inlineStr">
        <is>
          <t>N</t>
        </is>
      </c>
      <c r="CI762" s="19" t="inlineStr">
        <is>
          <t>N</t>
        </is>
      </c>
      <c r="CJ762" s="19" t="inlineStr">
        <is>
          <t>N</t>
        </is>
      </c>
      <c r="CK762" s="19" t="inlineStr">
        <is>
          <t>N</t>
        </is>
      </c>
      <c r="CL762" s="19" t="inlineStr">
        <is>
          <t>N</t>
        </is>
      </c>
      <c r="CO762" s="19" t="inlineStr">
        <is>
          <t>N</t>
        </is>
      </c>
      <c r="CQ762" s="19" t="inlineStr">
        <is>
          <t>N</t>
        </is>
      </c>
      <c r="CT762" s="19" t="inlineStr">
        <is>
          <t>N</t>
        </is>
      </c>
      <c r="CU762" s="19" t="inlineStr">
        <is>
          <t>N</t>
        </is>
      </c>
      <c r="CW762" s="19" t="inlineStr">
        <is>
          <t>N</t>
        </is>
      </c>
      <c r="CX762" s="19" t="inlineStr">
        <is>
          <t>N</t>
        </is>
      </c>
      <c r="CY762" s="19" t="inlineStr">
        <is>
          <t>N</t>
        </is>
      </c>
      <c r="CZ762" s="19" t="inlineStr">
        <is>
          <t>N</t>
        </is>
      </c>
      <c r="DW762" s="13" t="n"/>
      <c r="DX762" s="22">
        <f>COUNTIF(A:A,A762)</f>
        <v/>
      </c>
      <c r="DZ762" s="19" t="n"/>
      <c r="EA762" s="19" t="n"/>
      <c r="EB762" s="20" t="inlineStr">
        <is>
          <t>aimee.yang@hybleland.com</t>
        </is>
      </c>
      <c r="EC762" s="20" t="n"/>
      <c r="ED762" s="43" t="inlineStr">
        <is>
          <t>https://www.hybleland.com.cn/</t>
        </is>
      </c>
      <c r="EE762" s="43" t="n"/>
      <c r="EF762" s="43" t="n"/>
      <c r="EG762" s="43" t="n"/>
      <c r="EH762" s="43" t="n"/>
      <c r="EI762" s="20" t="inlineStr">
        <is>
          <t>edu</t>
        </is>
      </c>
      <c r="EJ762" s="22">
        <f>_xlfn.CONCAT(AF762:BQ762)</f>
        <v/>
      </c>
      <c r="EK762" s="20" t="n"/>
      <c r="EL762" s="20" t="n"/>
      <c r="EM762" s="20" t="n"/>
      <c r="EN762" s="20" t="n"/>
    </row>
    <row r="763" ht="18.95" customHeight="1">
      <c r="A763" s="24" t="inlineStr">
        <is>
          <t>#000705</t>
        </is>
      </c>
      <c r="B763" s="13" t="inlineStr">
        <is>
          <t>瑞和园林</t>
        </is>
      </c>
      <c r="F763" s="25" t="n"/>
      <c r="G763" s="25" t="n"/>
      <c r="H763" s="25" t="n"/>
      <c r="I763" s="25" t="n"/>
      <c r="J763" s="25" t="n"/>
      <c r="L763" s="26">
        <f>IF(COUNTIF(K:K,K763)=0,"",COUNTIF(K:K,K763))</f>
        <v/>
      </c>
      <c r="M763" s="13" t="inlineStr">
        <is>
          <t>Missing</t>
        </is>
      </c>
      <c r="N763" s="13" t="inlineStr">
        <is>
          <t>V_Other</t>
        </is>
      </c>
      <c r="O763" s="41" t="inlineStr">
        <is>
          <t>No official website</t>
        </is>
      </c>
      <c r="P763" s="13">
        <f>COUNTIF(Q763:AC763,"Y")</f>
        <v/>
      </c>
      <c r="R763" s="19" t="inlineStr">
        <is>
          <t>N</t>
        </is>
      </c>
      <c r="S763" s="19" t="inlineStr"/>
      <c r="T763" s="19" t="inlineStr">
        <is>
          <t>N</t>
        </is>
      </c>
      <c r="U763" s="19" t="inlineStr"/>
      <c r="V763" s="19" t="inlineStr"/>
      <c r="W763" s="19" t="inlineStr">
        <is>
          <t>N</t>
        </is>
      </c>
      <c r="X763" s="19" t="inlineStr">
        <is>
          <t>N</t>
        </is>
      </c>
      <c r="Y763" s="19" t="inlineStr">
        <is>
          <t>N</t>
        </is>
      </c>
      <c r="Z763" s="19" t="inlineStr">
        <is>
          <t>Y</t>
        </is>
      </c>
      <c r="AA763" s="19" t="inlineStr">
        <is>
          <t>N</t>
        </is>
      </c>
      <c r="AB763" s="19" t="inlineStr">
        <is>
          <t>Y</t>
        </is>
      </c>
      <c r="AC763" s="19" t="inlineStr">
        <is>
          <t>N</t>
        </is>
      </c>
      <c r="AE763" s="13" t="n"/>
      <c r="AF763" s="14" t="inlineStr"/>
      <c r="AG763" s="14" t="inlineStr"/>
      <c r="AH763" s="14" t="inlineStr"/>
      <c r="AI763" s="14" t="inlineStr"/>
      <c r="AJ763" s="14" t="inlineStr"/>
      <c r="AK763" s="14" t="inlineStr"/>
      <c r="AL763" s="14" t="inlineStr"/>
      <c r="AM763" s="14" t="inlineStr"/>
      <c r="AN763" s="14" t="inlineStr"/>
      <c r="AO763" s="14" t="inlineStr"/>
      <c r="AP763" s="14" t="inlineStr"/>
      <c r="AQ763" s="14" t="inlineStr"/>
      <c r="AR763" s="14" t="inlineStr"/>
      <c r="AS763" s="14" t="inlineStr"/>
      <c r="AT763" s="14" t="inlineStr"/>
      <c r="AU763" s="14" t="inlineStr"/>
      <c r="AV763" s="14" t="inlineStr"/>
      <c r="AW763" s="14" t="inlineStr"/>
      <c r="AX763" s="14" t="inlineStr"/>
      <c r="AY763" s="14" t="inlineStr"/>
      <c r="AZ763" s="14" t="inlineStr"/>
      <c r="BA763" s="14" t="inlineStr"/>
      <c r="BB763" s="14" t="inlineStr"/>
      <c r="BC763" s="14" t="inlineStr"/>
      <c r="BD763" s="14" t="inlineStr"/>
      <c r="BE763" s="14" t="inlineStr"/>
      <c r="BF763" s="14" t="inlineStr"/>
      <c r="BG763" s="14" t="inlineStr"/>
      <c r="BH763" s="14" t="inlineStr"/>
      <c r="BI763" s="14" t="inlineStr"/>
      <c r="BJ763" s="14" t="inlineStr"/>
      <c r="BK763" s="14" t="inlineStr"/>
      <c r="BL763" s="14" t="inlineStr"/>
      <c r="BM763" s="14" t="inlineStr"/>
      <c r="BN763" s="14" t="inlineStr"/>
      <c r="BO763" s="14" t="inlineStr"/>
      <c r="BP763" s="14" t="inlineStr"/>
      <c r="BQ763" s="14" t="inlineStr"/>
      <c r="BR763" s="14" t="n"/>
      <c r="BT763" s="13" t="inlineStr">
        <is>
          <t>China</t>
        </is>
      </c>
      <c r="BW763" s="44" t="n"/>
      <c r="BX763" s="13" t="inlineStr">
        <is>
          <t xml:space="preserve">plant rental. Unsure if any data is kept by them. </t>
        </is>
      </c>
      <c r="CA763" s="19" t="inlineStr">
        <is>
          <t>N</t>
        </is>
      </c>
      <c r="CC763" s="19" t="inlineStr">
        <is>
          <t>N</t>
        </is>
      </c>
      <c r="CF763" s="19" t="inlineStr">
        <is>
          <t>N</t>
        </is>
      </c>
      <c r="CG763" s="19" t="inlineStr">
        <is>
          <t>N</t>
        </is>
      </c>
      <c r="CI763" s="19" t="inlineStr">
        <is>
          <t>N</t>
        </is>
      </c>
      <c r="CJ763" s="19" t="inlineStr">
        <is>
          <t>N</t>
        </is>
      </c>
      <c r="CK763" s="19" t="inlineStr">
        <is>
          <t>N</t>
        </is>
      </c>
      <c r="CL763" s="19" t="inlineStr">
        <is>
          <t>N</t>
        </is>
      </c>
      <c r="CO763" s="19" t="inlineStr">
        <is>
          <t>N</t>
        </is>
      </c>
      <c r="CQ763" s="19" t="inlineStr">
        <is>
          <t>N</t>
        </is>
      </c>
      <c r="CT763" s="19" t="inlineStr">
        <is>
          <t>N</t>
        </is>
      </c>
      <c r="CU763" s="19" t="inlineStr">
        <is>
          <t>N</t>
        </is>
      </c>
      <c r="CW763" s="19" t="inlineStr">
        <is>
          <t>N</t>
        </is>
      </c>
      <c r="CX763" s="19" t="inlineStr">
        <is>
          <t>N</t>
        </is>
      </c>
      <c r="CY763" s="19" t="inlineStr">
        <is>
          <t>N</t>
        </is>
      </c>
      <c r="CZ763" s="19" t="inlineStr">
        <is>
          <t>N</t>
        </is>
      </c>
      <c r="DW763" s="13" t="n"/>
      <c r="DX763" s="22">
        <f>COUNTIF(A:A,A763)</f>
        <v/>
      </c>
      <c r="DZ763" s="19" t="n"/>
      <c r="EA763" s="19" t="n"/>
      <c r="EB763" s="20" t="n"/>
      <c r="EC763" s="20" t="n"/>
      <c r="ED763" s="20" t="n"/>
      <c r="EE763" s="20" t="n"/>
      <c r="EF763" s="20" t="n"/>
      <c r="EG763" s="20" t="n"/>
      <c r="EH763" s="20" t="n"/>
      <c r="EI763" s="20" t="inlineStr">
        <is>
          <t>vendor</t>
        </is>
      </c>
      <c r="EJ763" s="22">
        <f>_xlfn.CONCAT(AF763:BQ763)</f>
        <v/>
      </c>
      <c r="EK763" s="20" t="n"/>
      <c r="EL763" s="20" t="n"/>
      <c r="EM763" s="20" t="n"/>
      <c r="EN763" s="20" t="n"/>
    </row>
    <row r="764" ht="84.95" customHeight="1">
      <c r="A764" s="24" t="inlineStr">
        <is>
          <t>#000383</t>
        </is>
      </c>
      <c r="B764" s="24" t="inlineStr">
        <is>
          <t>立乐在线 PC</t>
        </is>
      </c>
      <c r="C764" s="13" t="inlineStr">
        <is>
          <t>?</t>
        </is>
      </c>
      <c r="E764" s="15" t="inlineStr">
        <is>
          <t>No</t>
        </is>
      </c>
      <c r="F764" s="25" t="inlineStr">
        <is>
          <t>Low</t>
        </is>
      </c>
      <c r="G764" s="25" t="n"/>
      <c r="H764" s="25" t="n"/>
      <c r="I764" s="25" t="n"/>
      <c r="J764" s="25" t="n"/>
      <c r="K764" s="26" t="n"/>
      <c r="L764" s="26">
        <f>IF(COUNTIF(K:K,K764)=0,"",COUNTIF(K:K,K764))</f>
        <v/>
      </c>
      <c r="M764" s="13" t="inlineStr">
        <is>
          <t>Digital Product</t>
        </is>
      </c>
      <c r="N764" s="13" t="inlineStr">
        <is>
          <t>I_Mobile App</t>
        </is>
      </c>
      <c r="O764" s="138" t="inlineStr">
        <is>
          <t>https://leaplearner.co/</t>
        </is>
      </c>
      <c r="P764" s="13">
        <f>COUNTIF(Q764:AC764,"Y")</f>
        <v/>
      </c>
      <c r="R764" s="19" t="inlineStr">
        <is>
          <t>N</t>
        </is>
      </c>
      <c r="S764" s="19" t="inlineStr"/>
      <c r="T764" s="19" t="inlineStr">
        <is>
          <t>N</t>
        </is>
      </c>
      <c r="U764" s="19" t="inlineStr"/>
      <c r="V764" s="19" t="inlineStr"/>
      <c r="W764" s="19" t="inlineStr">
        <is>
          <t>N</t>
        </is>
      </c>
      <c r="X764" s="19" t="inlineStr">
        <is>
          <t>N</t>
        </is>
      </c>
      <c r="Y764" s="19" t="inlineStr">
        <is>
          <t>N</t>
        </is>
      </c>
      <c r="Z764" s="19" t="inlineStr">
        <is>
          <t>N</t>
        </is>
      </c>
      <c r="AA764" s="19" t="inlineStr">
        <is>
          <t>N</t>
        </is>
      </c>
      <c r="AB764" s="19" t="inlineStr">
        <is>
          <t>N</t>
        </is>
      </c>
      <c r="AC764" s="19" t="inlineStr">
        <is>
          <t>N</t>
        </is>
      </c>
      <c r="AE764" s="13" t="n"/>
      <c r="AF764" s="14" t="n"/>
      <c r="AG764" s="14" t="inlineStr">
        <is>
          <t>Y</t>
        </is>
      </c>
      <c r="AH764" s="14" t="n"/>
      <c r="AI764" s="14" t="n"/>
      <c r="AJ764" s="14" t="inlineStr">
        <is>
          <t>Y</t>
        </is>
      </c>
      <c r="AK764" s="14" t="n"/>
      <c r="AL764" s="14" t="n"/>
      <c r="AM764" s="14" t="inlineStr">
        <is>
          <t>Y</t>
        </is>
      </c>
      <c r="AN764" s="14" t="n"/>
      <c r="AO764" s="14" t="n"/>
      <c r="AP764" s="14" t="n"/>
      <c r="AQ764" s="14" t="n"/>
      <c r="AR764" s="14" t="n"/>
      <c r="AS764" s="14" t="n"/>
      <c r="AT764" s="14" t="n"/>
      <c r="AU764" s="14" t="n"/>
      <c r="AV764" s="14" t="inlineStr">
        <is>
          <t>Y</t>
        </is>
      </c>
      <c r="AW764" s="14" t="n"/>
      <c r="AX764" s="14" t="n"/>
      <c r="AY764" s="14" t="n"/>
      <c r="AZ764" s="14" t="inlineStr">
        <is>
          <t>Y</t>
        </is>
      </c>
      <c r="BA764" s="14" t="inlineStr">
        <is>
          <t>Y</t>
        </is>
      </c>
      <c r="BB764" s="14" t="n"/>
      <c r="BC764" s="14" t="n"/>
      <c r="BD764" s="14" t="n"/>
      <c r="BE764" s="14" t="n"/>
      <c r="BF764" s="14" t="n"/>
      <c r="BG764" s="14" t="n"/>
      <c r="BH764" s="14" t="n"/>
      <c r="BI764" s="14" t="n"/>
      <c r="BJ764" s="14" t="n"/>
      <c r="BK764" s="14" t="n"/>
      <c r="BL764" s="14" t="n"/>
      <c r="BM764" s="14" t="n"/>
      <c r="BN764" s="14" t="n"/>
      <c r="BO764" s="14" t="n"/>
      <c r="BP764" s="14" t="n"/>
      <c r="BQ764" s="14" t="n"/>
      <c r="BR764" s="14" t="n"/>
      <c r="BS764" s="13" t="inlineStr">
        <is>
          <t>?</t>
        </is>
      </c>
      <c r="BT764" s="13" t="inlineStr">
        <is>
          <t>China</t>
        </is>
      </c>
      <c r="BW764" s="33" t="inlineStr">
        <is>
          <t>https://leaplearner.co/privacy-policy/</t>
        </is>
      </c>
      <c r="BX764" s="13" t="inlineStr">
        <is>
          <t>Provide resources for learning coding</t>
        </is>
      </c>
      <c r="CA764" s="19" t="inlineStr">
        <is>
          <t>N</t>
        </is>
      </c>
      <c r="CC764" s="19" t="inlineStr">
        <is>
          <t>N</t>
        </is>
      </c>
      <c r="CF764" s="19" t="inlineStr">
        <is>
          <t>N</t>
        </is>
      </c>
      <c r="CG764" s="19" t="inlineStr">
        <is>
          <t>N</t>
        </is>
      </c>
      <c r="CI764" s="19" t="inlineStr">
        <is>
          <t>N</t>
        </is>
      </c>
      <c r="CJ764" s="19" t="inlineStr">
        <is>
          <t>N</t>
        </is>
      </c>
      <c r="CK764" s="19" t="inlineStr">
        <is>
          <t>N</t>
        </is>
      </c>
      <c r="CL764" s="19" t="inlineStr">
        <is>
          <t>N</t>
        </is>
      </c>
      <c r="CO764" s="19" t="inlineStr">
        <is>
          <t>N</t>
        </is>
      </c>
      <c r="CQ764" s="19" t="inlineStr">
        <is>
          <t>N</t>
        </is>
      </c>
      <c r="CT764" s="19" t="inlineStr">
        <is>
          <t>N</t>
        </is>
      </c>
      <c r="CU764" s="19" t="inlineStr">
        <is>
          <t>N</t>
        </is>
      </c>
      <c r="CW764" s="19" t="inlineStr">
        <is>
          <t>N</t>
        </is>
      </c>
      <c r="CX764" s="19" t="inlineStr">
        <is>
          <t>N</t>
        </is>
      </c>
      <c r="CY764" s="19" t="inlineStr">
        <is>
          <t>N</t>
        </is>
      </c>
      <c r="CZ764" s="19" t="inlineStr">
        <is>
          <t>N</t>
        </is>
      </c>
      <c r="DW764" s="13" t="inlineStr">
        <is>
          <t>?</t>
        </is>
      </c>
      <c r="DX764" s="22">
        <f>COUNTIF(A:A,A764)</f>
        <v/>
      </c>
      <c r="DZ764" s="19" t="n"/>
      <c r="EA764" s="19" t="n"/>
      <c r="EB764" s="43" t="inlineStr">
        <is>
          <t>info@leaplearner.co</t>
        </is>
      </c>
      <c r="EC764" s="43" t="n">
        <v>14243920340</v>
      </c>
      <c r="ED764" s="43" t="inlineStr">
        <is>
          <t>https://leaplearner.co/contact.php/</t>
        </is>
      </c>
      <c r="EE764" s="43" t="n"/>
      <c r="EF764" s="43" t="n"/>
      <c r="EG764" s="43" t="n"/>
      <c r="EH764" s="43" t="n"/>
      <c r="EI764" s="20" t="inlineStr">
        <is>
          <t>coding</t>
        </is>
      </c>
      <c r="EJ764" s="22">
        <f>_xlfn.CONCAT(AF764:BQ764)</f>
        <v/>
      </c>
      <c r="EK764" s="20" t="n"/>
      <c r="EL764" s="20" t="n"/>
      <c r="EM764" s="20" t="n"/>
      <c r="EN764" s="20" t="n"/>
    </row>
    <row r="765" ht="68.09999999999999" customHeight="1">
      <c r="A765" s="24" t="inlineStr">
        <is>
          <t>#000706</t>
        </is>
      </c>
      <c r="B765" s="13" t="inlineStr">
        <is>
          <t>立乐编程</t>
        </is>
      </c>
      <c r="F765" s="25" t="n"/>
      <c r="G765" s="25" t="n"/>
      <c r="H765" s="25" t="n"/>
      <c r="I765" s="25" t="n"/>
      <c r="J765" s="25" t="n"/>
      <c r="L765" s="26">
        <f>IF(COUNTIF(K:K,K765)=0,"",COUNTIF(K:K,K765))</f>
        <v/>
      </c>
      <c r="M765" s="13" t="inlineStr">
        <is>
          <t>Vendor and Product</t>
        </is>
      </c>
      <c r="N765" s="13" t="inlineStr">
        <is>
          <t>V_CCA</t>
        </is>
      </c>
      <c r="O765" s="41" t="inlineStr">
        <is>
          <t>https://m.leaplearner.com/</t>
        </is>
      </c>
      <c r="P765" s="13">
        <f>COUNTIF(Q765:AC765,"Y")</f>
        <v/>
      </c>
      <c r="R765" s="19" t="inlineStr">
        <is>
          <t>N</t>
        </is>
      </c>
      <c r="S765" s="19" t="inlineStr"/>
      <c r="T765" s="19" t="inlineStr">
        <is>
          <t>N</t>
        </is>
      </c>
      <c r="U765" s="19" t="inlineStr"/>
      <c r="V765" s="19" t="inlineStr"/>
      <c r="W765" s="19" t="inlineStr">
        <is>
          <t>N</t>
        </is>
      </c>
      <c r="X765" s="19" t="inlineStr">
        <is>
          <t>N</t>
        </is>
      </c>
      <c r="Y765" s="19" t="inlineStr">
        <is>
          <t>N</t>
        </is>
      </c>
      <c r="Z765" s="19" t="inlineStr">
        <is>
          <t>N</t>
        </is>
      </c>
      <c r="AA765" s="19" t="inlineStr">
        <is>
          <t>N</t>
        </is>
      </c>
      <c r="AB765" s="19" t="inlineStr">
        <is>
          <t>N</t>
        </is>
      </c>
      <c r="AC765" s="19" t="inlineStr">
        <is>
          <t>N</t>
        </is>
      </c>
      <c r="AE765" s="13" t="n"/>
      <c r="AF765" s="14" t="n"/>
      <c r="AG765" s="14" t="inlineStr">
        <is>
          <t>Y</t>
        </is>
      </c>
      <c r="AH765" s="14" t="n"/>
      <c r="AI765" s="14" t="n"/>
      <c r="AJ765" s="14" t="n"/>
      <c r="AK765" s="14" t="n"/>
      <c r="AL765" s="14" t="inlineStr">
        <is>
          <t>Y</t>
        </is>
      </c>
      <c r="AM765" s="14" t="n"/>
      <c r="AN765" s="14" t="n"/>
      <c r="AO765" s="14" t="n"/>
      <c r="AP765" s="14" t="n"/>
      <c r="AQ765" s="14" t="n"/>
      <c r="AR765" s="14" t="n"/>
      <c r="AS765" s="14" t="n"/>
      <c r="AT765" s="14" t="n"/>
      <c r="AU765" s="14" t="n"/>
      <c r="AV765" s="14" t="n"/>
      <c r="AW765" s="14" t="n"/>
      <c r="AX765" s="14" t="n"/>
      <c r="AY765" s="14" t="n"/>
      <c r="AZ765" s="14" t="n"/>
      <c r="BA765" s="14" t="n"/>
      <c r="BB765" s="14" t="n"/>
      <c r="BC765" s="14" t="n"/>
      <c r="BD765" s="14" t="n"/>
      <c r="BE765" s="14" t="n"/>
      <c r="BF765" s="14" t="n"/>
      <c r="BG765" s="14" t="inlineStr">
        <is>
          <t>Y</t>
        </is>
      </c>
      <c r="BH765" s="14" t="n"/>
      <c r="BI765" s="14" t="n"/>
      <c r="BJ765" s="14" t="n"/>
      <c r="BK765" s="14" t="n"/>
      <c r="BL765" s="14" t="n"/>
      <c r="BM765" s="14" t="n"/>
      <c r="BN765" s="14" t="n"/>
      <c r="BO765" s="14" t="n"/>
      <c r="BP765" s="14" t="n"/>
      <c r="BQ765" s="14" t="n"/>
      <c r="BR765" s="14" t="n"/>
      <c r="BT765" s="13" t="inlineStr">
        <is>
          <t>China</t>
        </is>
      </c>
      <c r="BW765" s="138" t="inlineStr">
        <is>
          <t>(URL)https://m.leaplearner.com/</t>
        </is>
      </c>
      <c r="BX765" s="20" t="inlineStr">
        <is>
          <t>coding</t>
        </is>
      </c>
      <c r="CA765" s="19" t="inlineStr">
        <is>
          <t>N</t>
        </is>
      </c>
      <c r="CC765" s="19" t="inlineStr">
        <is>
          <t>N</t>
        </is>
      </c>
      <c r="CF765" s="19" t="inlineStr">
        <is>
          <t>N</t>
        </is>
      </c>
      <c r="CG765" s="19" t="inlineStr">
        <is>
          <t>N</t>
        </is>
      </c>
      <c r="CI765" s="19" t="inlineStr">
        <is>
          <t>N</t>
        </is>
      </c>
      <c r="CJ765" s="19" t="inlineStr">
        <is>
          <t>N</t>
        </is>
      </c>
      <c r="CK765" s="19" t="inlineStr">
        <is>
          <t>N</t>
        </is>
      </c>
      <c r="CL765" s="19" t="inlineStr">
        <is>
          <t>N</t>
        </is>
      </c>
      <c r="CO765" s="19" t="inlineStr">
        <is>
          <t>N</t>
        </is>
      </c>
      <c r="CQ765" s="19" t="inlineStr">
        <is>
          <t>N</t>
        </is>
      </c>
      <c r="CT765" s="19" t="inlineStr">
        <is>
          <t>N</t>
        </is>
      </c>
      <c r="CU765" s="19" t="inlineStr">
        <is>
          <t>N</t>
        </is>
      </c>
      <c r="CW765" s="19" t="inlineStr">
        <is>
          <t>N</t>
        </is>
      </c>
      <c r="CX765" s="19" t="inlineStr">
        <is>
          <t>N</t>
        </is>
      </c>
      <c r="CY765" s="19" t="inlineStr">
        <is>
          <t>N</t>
        </is>
      </c>
      <c r="CZ765" s="19" t="inlineStr">
        <is>
          <t>N</t>
        </is>
      </c>
      <c r="DW765" s="13" t="n"/>
      <c r="DX765" s="22">
        <f>COUNTIF(A:A,A765)</f>
        <v/>
      </c>
      <c r="DZ765" s="19" t="n"/>
      <c r="EA765" s="19" t="n"/>
      <c r="EB765" s="20" t="inlineStr">
        <is>
          <t>summer.lin@leaplearner.com</t>
        </is>
      </c>
      <c r="EC765" s="147" t="inlineStr">
        <is>
          <t>400-688-8220</t>
        </is>
      </c>
      <c r="ED765" s="20" t="n"/>
      <c r="EE765" s="20" t="n"/>
      <c r="EF765" s="20" t="n"/>
      <c r="EG765" s="20" t="n"/>
      <c r="EH765" s="20" t="n"/>
      <c r="EI765" s="20" t="inlineStr">
        <is>
          <t>coding</t>
        </is>
      </c>
      <c r="EJ765" s="22">
        <f>_xlfn.CONCAT(AF765:BQ765)</f>
        <v/>
      </c>
      <c r="EK765" s="20" t="n"/>
      <c r="EL765" s="20" t="n"/>
      <c r="EM765" s="20" t="n"/>
      <c r="EN765" s="20" t="n"/>
    </row>
    <row r="766" ht="170.1" customFormat="1" customHeight="1" s="23">
      <c r="A766" s="24" t="inlineStr">
        <is>
          <t>#000707</t>
        </is>
      </c>
      <c r="B766" s="13" t="inlineStr">
        <is>
          <t>腾讯会议</t>
        </is>
      </c>
      <c r="C766" s="13" t="inlineStr">
        <is>
          <t>Tencent Meeting</t>
        </is>
      </c>
      <c r="D766" s="13" t="n"/>
      <c r="E766" s="15" t="n"/>
      <c r="F766" s="25" t="n"/>
      <c r="G766" s="25" t="n"/>
      <c r="H766" s="25" t="n"/>
      <c r="I766" s="25" t="n"/>
      <c r="J766" s="25" t="n"/>
      <c r="K766" s="17" t="n"/>
      <c r="L766" s="26">
        <f>IF(COUNTIF(K:K,K766)=0,"",COUNTIF(K:K,K766))</f>
        <v/>
      </c>
      <c r="M766" s="13" t="inlineStr">
        <is>
          <t>Digital Product</t>
        </is>
      </c>
      <c r="N766" s="13" t="inlineStr">
        <is>
          <t>I_Desktop App</t>
        </is>
      </c>
      <c r="O766" s="41" t="inlineStr">
        <is>
          <t>https://meeting.tencent.com/</t>
        </is>
      </c>
      <c r="P766" s="13">
        <f>COUNTIF(Q766:AC766,"Y")</f>
        <v/>
      </c>
      <c r="Q766" s="19" t="n"/>
      <c r="R766" s="19" t="inlineStr">
        <is>
          <t>N</t>
        </is>
      </c>
      <c r="S766" s="19" t="inlineStr">
        <is>
          <t>Y</t>
        </is>
      </c>
      <c r="T766" s="19" t="inlineStr">
        <is>
          <t>N</t>
        </is>
      </c>
      <c r="U766" s="19" t="inlineStr"/>
      <c r="V766" s="19" t="inlineStr"/>
      <c r="W766" s="19" t="inlineStr">
        <is>
          <t>N</t>
        </is>
      </c>
      <c r="X766" s="19" t="inlineStr">
        <is>
          <t>N</t>
        </is>
      </c>
      <c r="Y766" s="19" t="inlineStr">
        <is>
          <t>N</t>
        </is>
      </c>
      <c r="Z766" s="19" t="inlineStr">
        <is>
          <t>N</t>
        </is>
      </c>
      <c r="AA766" s="19" t="inlineStr">
        <is>
          <t>Y</t>
        </is>
      </c>
      <c r="AB766" s="19" t="inlineStr">
        <is>
          <t>N</t>
        </is>
      </c>
      <c r="AC766" s="19" t="inlineStr">
        <is>
          <t>N</t>
        </is>
      </c>
      <c r="AD766" s="13" t="n"/>
      <c r="AE766" s="13" t="n"/>
      <c r="AF766" s="14" t="inlineStr"/>
      <c r="AG766" s="14" t="inlineStr"/>
      <c r="AH766" s="14" t="inlineStr"/>
      <c r="AI766" s="14" t="inlineStr"/>
      <c r="AJ766" s="14" t="inlineStr"/>
      <c r="AK766" s="14" t="inlineStr"/>
      <c r="AL766" s="14" t="inlineStr"/>
      <c r="AM766" s="14" t="inlineStr"/>
      <c r="AN766" s="14" t="inlineStr">
        <is>
          <t>Y</t>
        </is>
      </c>
      <c r="AO766" s="14" t="inlineStr"/>
      <c r="AP766" s="14" t="inlineStr"/>
      <c r="AQ766" s="14" t="inlineStr"/>
      <c r="AR766" s="14" t="inlineStr"/>
      <c r="AS766" s="14" t="inlineStr"/>
      <c r="AT766" s="14" t="inlineStr"/>
      <c r="AU766" s="14" t="inlineStr"/>
      <c r="AV766" s="14" t="inlineStr"/>
      <c r="AW766" s="14" t="inlineStr"/>
      <c r="AX766" s="14" t="inlineStr"/>
      <c r="AY766" s="14" t="inlineStr"/>
      <c r="AZ766" s="14" t="inlineStr"/>
      <c r="BA766" s="14" t="inlineStr">
        <is>
          <t>Y</t>
        </is>
      </c>
      <c r="BB766" s="14" t="inlineStr"/>
      <c r="BC766" s="14" t="inlineStr"/>
      <c r="BD766" s="14" t="inlineStr"/>
      <c r="BE766" s="14" t="inlineStr"/>
      <c r="BF766" s="14" t="inlineStr"/>
      <c r="BG766" s="14" t="inlineStr"/>
      <c r="BH766" s="14" t="inlineStr"/>
      <c r="BI766" s="14" t="inlineStr"/>
      <c r="BJ766" s="14" t="inlineStr"/>
      <c r="BK766" s="14" t="inlineStr"/>
      <c r="BL766" s="14" t="inlineStr"/>
      <c r="BM766" s="14" t="inlineStr"/>
      <c r="BN766" s="14" t="inlineStr"/>
      <c r="BO766" s="14" t="inlineStr"/>
      <c r="BP766" s="14" t="inlineStr"/>
      <c r="BQ766" s="14" t="inlineStr"/>
      <c r="BR766" s="14" t="n"/>
      <c r="BS766" s="13" t="n"/>
      <c r="BT766" s="13" t="inlineStr">
        <is>
          <t>China</t>
        </is>
      </c>
      <c r="BU766" s="13" t="n"/>
      <c r="BV766" s="13" t="n"/>
      <c r="BW766" s="33" t="inlineStr">
        <is>
          <t>https://privacy.qq.com/document/preview/4467add90f9d4baaabd790cb1cb08b26</t>
        </is>
      </c>
      <c r="BX766" s="13" t="inlineStr">
        <is>
          <t>tool for online meeting</t>
        </is>
      </c>
      <c r="BY766" s="13" t="n"/>
      <c r="BZ766" s="13" t="n"/>
      <c r="CA766" s="19" t="inlineStr">
        <is>
          <t>N</t>
        </is>
      </c>
      <c r="CB766" s="19" t="n"/>
      <c r="CC766" s="19" t="inlineStr">
        <is>
          <t>N</t>
        </is>
      </c>
      <c r="CD766" s="19" t="n"/>
      <c r="CE766" s="19" t="n"/>
      <c r="CF766" s="19" t="inlineStr">
        <is>
          <t>N</t>
        </is>
      </c>
      <c r="CG766" s="19" t="inlineStr">
        <is>
          <t>N</t>
        </is>
      </c>
      <c r="CH766" s="19" t="n"/>
      <c r="CI766" s="19" t="inlineStr">
        <is>
          <t>N</t>
        </is>
      </c>
      <c r="CJ766" s="19" t="inlineStr">
        <is>
          <t>N</t>
        </is>
      </c>
      <c r="CK766" s="19" t="inlineStr">
        <is>
          <t>N</t>
        </is>
      </c>
      <c r="CL766" s="19" t="inlineStr">
        <is>
          <t>N</t>
        </is>
      </c>
      <c r="CM766" s="13" t="n"/>
      <c r="CN766" s="13" t="n"/>
      <c r="CO766" s="19" t="inlineStr">
        <is>
          <t>N</t>
        </is>
      </c>
      <c r="CP766" s="19" t="n"/>
      <c r="CQ766" s="19" t="inlineStr">
        <is>
          <t>N</t>
        </is>
      </c>
      <c r="CR766" s="19" t="n"/>
      <c r="CS766" s="19" t="n"/>
      <c r="CT766" s="19" t="inlineStr">
        <is>
          <t>N</t>
        </is>
      </c>
      <c r="CU766" s="19" t="inlineStr">
        <is>
          <t>N</t>
        </is>
      </c>
      <c r="CV766" s="19" t="n"/>
      <c r="CW766" s="19" t="inlineStr">
        <is>
          <t>N</t>
        </is>
      </c>
      <c r="CX766" s="19" t="inlineStr">
        <is>
          <t>N</t>
        </is>
      </c>
      <c r="CY766" s="19" t="inlineStr">
        <is>
          <t>N</t>
        </is>
      </c>
      <c r="CZ766" s="19" t="inlineStr">
        <is>
          <t>N</t>
        </is>
      </c>
      <c r="DA766" s="13" t="n"/>
      <c r="DB766" s="13" t="n"/>
      <c r="DC766" s="13" t="n"/>
      <c r="DD766" s="13" t="n"/>
      <c r="DE766" s="13" t="n"/>
      <c r="DF766" s="13" t="n"/>
      <c r="DG766" s="13" t="n"/>
      <c r="DH766" s="13" t="n"/>
      <c r="DI766" s="13" t="n"/>
      <c r="DJ766" s="13" t="n"/>
      <c r="DK766" s="13" t="n"/>
      <c r="DL766" s="13" t="n"/>
      <c r="DM766" s="13" t="n"/>
      <c r="DN766" s="13" t="n"/>
      <c r="DO766" s="13" t="n"/>
      <c r="DP766" s="13" t="n"/>
      <c r="DQ766" s="13" t="n"/>
      <c r="DR766" s="13" t="n"/>
      <c r="DS766" s="13" t="n"/>
      <c r="DT766" s="13" t="n"/>
      <c r="DU766" s="13" t="n"/>
      <c r="DV766" s="13" t="n"/>
      <c r="DW766" s="13" t="n"/>
      <c r="DX766" s="22">
        <f>COUNTIF(A:A,A766)</f>
        <v/>
      </c>
      <c r="DY766" s="19" t="n"/>
      <c r="DZ766" s="19" t="n"/>
      <c r="EA766" s="19" t="n"/>
      <c r="EB766" s="20" t="n"/>
      <c r="EC766" s="20" t="n"/>
      <c r="ED766" s="20" t="n"/>
      <c r="EE766" s="20" t="n"/>
      <c r="EF766" s="20" t="n"/>
      <c r="EG766" s="20" t="n"/>
      <c r="EH766" s="20" t="n"/>
      <c r="EI766" s="20" t="inlineStr">
        <is>
          <t>tool</t>
        </is>
      </c>
      <c r="EJ766" s="22">
        <f>_xlfn.CONCAT(AF766:BQ766)</f>
        <v/>
      </c>
      <c r="EK766" s="20" t="n"/>
      <c r="EL766" s="22" t="n"/>
      <c r="EM766" s="22" t="n"/>
      <c r="EN766" s="22" t="n"/>
    </row>
    <row r="767" ht="356.1" customHeight="1">
      <c r="A767" s="24" t="inlineStr">
        <is>
          <t>#000708</t>
        </is>
      </c>
      <c r="B767" s="13" t="inlineStr">
        <is>
          <t>腾讯文档 Tencent Online spreadsheet</t>
        </is>
      </c>
      <c r="F767" s="25" t="n"/>
      <c r="G767" s="25" t="n"/>
      <c r="H767" s="25" t="n"/>
      <c r="I767" s="25" t="n"/>
      <c r="J767" s="25" t="n"/>
      <c r="L767" s="26">
        <f>IF(COUNTIF(K:K,K767)=0,"",COUNTIF(K:K,K767))</f>
        <v/>
      </c>
      <c r="M767" s="13" t="inlineStr">
        <is>
          <t>Digital Product</t>
        </is>
      </c>
      <c r="N767" s="20" t="inlineStr">
        <is>
          <t>I_Website Service</t>
        </is>
      </c>
      <c r="O767" s="41" t="inlineStr">
        <is>
          <t>https://docs.qq.com/</t>
        </is>
      </c>
      <c r="P767" s="13">
        <f>COUNTIF(Q767:AC767,"Y")</f>
        <v/>
      </c>
      <c r="R767" s="19" t="inlineStr">
        <is>
          <t>Y</t>
        </is>
      </c>
      <c r="S767" s="19" t="inlineStr"/>
      <c r="T767" s="19" t="inlineStr">
        <is>
          <t>N</t>
        </is>
      </c>
      <c r="U767" s="19" t="inlineStr"/>
      <c r="V767" s="19" t="inlineStr"/>
      <c r="W767" s="19" t="inlineStr">
        <is>
          <t>N</t>
        </is>
      </c>
      <c r="X767" s="19" t="inlineStr">
        <is>
          <t>N</t>
        </is>
      </c>
      <c r="Y767" s="19" t="inlineStr">
        <is>
          <t>N</t>
        </is>
      </c>
      <c r="Z767" s="19" t="inlineStr">
        <is>
          <t>N</t>
        </is>
      </c>
      <c r="AA767" s="19" t="inlineStr">
        <is>
          <t>N</t>
        </is>
      </c>
      <c r="AB767" s="19" t="inlineStr">
        <is>
          <t>N</t>
        </is>
      </c>
      <c r="AC767" s="19" t="inlineStr">
        <is>
          <t>N</t>
        </is>
      </c>
      <c r="AE767" s="13" t="n"/>
      <c r="AF767" s="14" t="n"/>
      <c r="AG767" s="14" t="n"/>
      <c r="AH767" s="14" t="n"/>
      <c r="AI767" s="14" t="n"/>
      <c r="AJ767" s="14" t="n"/>
      <c r="AK767" s="14" t="n"/>
      <c r="AL767" s="14" t="n"/>
      <c r="AM767" s="14" t="n"/>
      <c r="AN767" s="14" t="inlineStr">
        <is>
          <t>Y</t>
        </is>
      </c>
      <c r="AO767" s="14" t="n"/>
      <c r="AP767" s="14" t="n"/>
      <c r="AQ767" s="14" t="n"/>
      <c r="AR767" s="14" t="n"/>
      <c r="AS767" s="14" t="n"/>
      <c r="AT767" s="14" t="n"/>
      <c r="AU767" s="14" t="n"/>
      <c r="AV767" s="14" t="n"/>
      <c r="AW767" s="14" t="n"/>
      <c r="AX767" s="14" t="n"/>
      <c r="AY767" s="14" t="n"/>
      <c r="AZ767" s="14" t="n"/>
      <c r="BA767" s="14" t="inlineStr">
        <is>
          <t>Y</t>
        </is>
      </c>
      <c r="BB767" s="14" t="n"/>
      <c r="BC767" s="14" t="n"/>
      <c r="BD767" s="14" t="n"/>
      <c r="BE767" s="14" t="n"/>
      <c r="BF767" s="14" t="n"/>
      <c r="BG767" s="14" t="n"/>
      <c r="BH767" s="14" t="n"/>
      <c r="BI767" s="14" t="n"/>
      <c r="BJ767" s="14" t="n"/>
      <c r="BK767" s="14" t="n"/>
      <c r="BL767" s="14" t="n"/>
      <c r="BM767" s="14" t="n"/>
      <c r="BN767" s="14" t="n"/>
      <c r="BO767" s="14" t="n"/>
      <c r="BP767" s="14" t="n"/>
      <c r="BQ767" s="14" t="n"/>
      <c r="BR767" s="14" t="n"/>
      <c r="BT767" s="13" t="inlineStr">
        <is>
          <t>China</t>
        </is>
      </c>
      <c r="BV767" s="13" t="inlineStr">
        <is>
          <t>(Message)Mainly phone number. when sign in with qq or wechat, some additional information will be collected</t>
        </is>
      </c>
      <c r="BW767" s="33" t="inlineStr">
        <is>
          <t>https://docs.qq.com/doc/p/30cb57a3280b16bd48fb49001022ada97479339a?dver=2.1.0&amp;otel_traceparent=00-24ff4c93bc91bc502d6a918e9b729a0c-546fc105a8edb5ee-01</t>
        </is>
      </c>
      <c r="BX767" s="13" t="inlineStr">
        <is>
          <t>online document editor</t>
        </is>
      </c>
      <c r="CA767" s="19" t="inlineStr">
        <is>
          <t>N</t>
        </is>
      </c>
      <c r="CC767" s="19" t="inlineStr">
        <is>
          <t>N</t>
        </is>
      </c>
      <c r="CF767" s="19" t="inlineStr">
        <is>
          <t>N</t>
        </is>
      </c>
      <c r="CG767" s="19" t="inlineStr">
        <is>
          <t>N</t>
        </is>
      </c>
      <c r="CI767" s="19" t="inlineStr">
        <is>
          <t>N</t>
        </is>
      </c>
      <c r="CJ767" s="19" t="inlineStr">
        <is>
          <t>N</t>
        </is>
      </c>
      <c r="CK767" s="19" t="inlineStr">
        <is>
          <t>N</t>
        </is>
      </c>
      <c r="CL767" s="19" t="inlineStr">
        <is>
          <t>N</t>
        </is>
      </c>
      <c r="CO767" s="19" t="inlineStr">
        <is>
          <t>N</t>
        </is>
      </c>
      <c r="CQ767" s="19" t="inlineStr">
        <is>
          <t>N</t>
        </is>
      </c>
      <c r="CT767" s="19" t="inlineStr">
        <is>
          <t>N</t>
        </is>
      </c>
      <c r="CU767" s="19" t="inlineStr">
        <is>
          <t>N</t>
        </is>
      </c>
      <c r="CW767" s="19" t="inlineStr">
        <is>
          <t>N</t>
        </is>
      </c>
      <c r="CX767" s="19" t="inlineStr">
        <is>
          <t>N</t>
        </is>
      </c>
      <c r="CY767" s="19" t="inlineStr">
        <is>
          <t>N</t>
        </is>
      </c>
      <c r="CZ767" s="19" t="inlineStr">
        <is>
          <t>N</t>
        </is>
      </c>
      <c r="DW767" s="13" t="n"/>
      <c r="DX767" s="22">
        <f>COUNTIF(A:A,A767)</f>
        <v/>
      </c>
      <c r="DZ767" s="19" t="n"/>
      <c r="EA767" s="19" t="n"/>
      <c r="EB767" s="20" t="n"/>
      <c r="EC767" s="20" t="n"/>
      <c r="ED767" s="20" t="n"/>
      <c r="EE767" s="20" t="n"/>
      <c r="EF767" s="20" t="n"/>
      <c r="EG767" s="20" t="n"/>
      <c r="EH767" s="20" t="n"/>
      <c r="EI767" s="20" t="inlineStr">
        <is>
          <t>tool</t>
        </is>
      </c>
      <c r="EJ767" s="22">
        <f>_xlfn.CONCAT(AF767:BQ767)</f>
        <v/>
      </c>
      <c r="EK767" s="20" t="n"/>
      <c r="EL767" s="20" t="n"/>
      <c r="EM767" s="20" t="n"/>
      <c r="EN767" s="20" t="n"/>
    </row>
    <row r="768" ht="84.95" customHeight="1">
      <c r="A768" s="24" t="inlineStr">
        <is>
          <t>#000709</t>
        </is>
      </c>
      <c r="B768" s="13" t="inlineStr">
        <is>
          <t>航天金税batch issue tax invoice EISP</t>
        </is>
      </c>
      <c r="F768" s="25" t="n"/>
      <c r="G768" s="25" t="n"/>
      <c r="H768" s="25" t="n"/>
      <c r="I768" s="25" t="n"/>
      <c r="J768" s="25" t="n"/>
      <c r="L768" s="26">
        <f>IF(COUNTIF(K:K,K768)=0,"",COUNTIF(K:K,K768))</f>
        <v/>
      </c>
      <c r="M768" s="13" t="inlineStr">
        <is>
          <t>Missing</t>
        </is>
      </c>
      <c r="N768" s="20" t="inlineStr">
        <is>
          <t>I_Desktop App</t>
        </is>
      </c>
      <c r="O768" s="138" t="inlineStr">
        <is>
          <t>http://www.01095113.com/</t>
        </is>
      </c>
      <c r="P768" s="13">
        <f>COUNTIF(Q768:AC768,"Y")</f>
        <v/>
      </c>
      <c r="R768" s="19" t="inlineStr">
        <is>
          <t>Y</t>
        </is>
      </c>
      <c r="S768" s="19" t="inlineStr">
        <is>
          <t>Y</t>
        </is>
      </c>
      <c r="T768" s="19" t="inlineStr">
        <is>
          <t>N</t>
        </is>
      </c>
      <c r="U768" s="19" t="inlineStr"/>
      <c r="V768" s="19" t="inlineStr"/>
      <c r="W768" s="19" t="inlineStr">
        <is>
          <t>N</t>
        </is>
      </c>
      <c r="X768" s="19" t="inlineStr">
        <is>
          <t>N</t>
        </is>
      </c>
      <c r="Y768" s="19" t="inlineStr">
        <is>
          <t>N</t>
        </is>
      </c>
      <c r="Z768" s="19" t="inlineStr">
        <is>
          <t>N</t>
        </is>
      </c>
      <c r="AA768" s="19" t="inlineStr">
        <is>
          <t>N</t>
        </is>
      </c>
      <c r="AB768" s="19" t="inlineStr">
        <is>
          <t>Y</t>
        </is>
      </c>
      <c r="AC768" s="19" t="inlineStr">
        <is>
          <t>N</t>
        </is>
      </c>
      <c r="AE768" s="13" t="n"/>
      <c r="AF768" s="14" t="n"/>
      <c r="AG768" s="14" t="n"/>
      <c r="AH768" s="14" t="n"/>
      <c r="AI768" s="14" t="n"/>
      <c r="AJ768" s="14" t="n"/>
      <c r="AK768" s="14" t="n"/>
      <c r="AL768" s="14" t="n"/>
      <c r="AM768" s="14" t="n"/>
      <c r="AN768" s="14" t="n"/>
      <c r="AO768" s="14" t="n"/>
      <c r="AP768" s="14" t="n"/>
      <c r="AQ768" s="14" t="n"/>
      <c r="AR768" s="14" t="n"/>
      <c r="AS768" s="14" t="n"/>
      <c r="AT768" s="14" t="n"/>
      <c r="AU768" s="14" t="n"/>
      <c r="AV768" s="14" t="n"/>
      <c r="AW768" s="14" t="n"/>
      <c r="AX768" s="14" t="n"/>
      <c r="AY768" s="14" t="n"/>
      <c r="AZ768" s="14" t="n"/>
      <c r="BA768" s="14" t="n"/>
      <c r="BB768" s="14" t="n"/>
      <c r="BC768" s="14" t="n"/>
      <c r="BD768" s="14" t="n"/>
      <c r="BE768" s="14" t="n"/>
      <c r="BF768" s="14" t="n"/>
      <c r="BG768" s="14" t="n"/>
      <c r="BH768" s="14" t="n"/>
      <c r="BI768" s="14" t="n"/>
      <c r="BJ768" s="14" t="n"/>
      <c r="BK768" s="14" t="n"/>
      <c r="BL768" s="14" t="n"/>
      <c r="BM768" s="14" t="n"/>
      <c r="BN768" s="14" t="n"/>
      <c r="BO768" s="14" t="n"/>
      <c r="BP768" s="14" t="n"/>
      <c r="BQ768" s="14" t="n"/>
      <c r="BR768" s="14" t="n"/>
      <c r="BT768" s="13" t="inlineStr">
        <is>
          <t>China</t>
        </is>
      </c>
      <c r="BW768" s="138" t="inlineStr">
        <is>
          <t>(URL)http://www.01095113.com/</t>
        </is>
      </c>
      <c r="BX768" s="13" t="inlineStr">
        <is>
          <t>For tax system</t>
        </is>
      </c>
      <c r="CA768" s="19" t="inlineStr">
        <is>
          <t>N</t>
        </is>
      </c>
      <c r="CC768" s="19" t="inlineStr">
        <is>
          <t>N</t>
        </is>
      </c>
      <c r="CF768" s="19" t="inlineStr">
        <is>
          <t>N</t>
        </is>
      </c>
      <c r="CG768" s="19" t="inlineStr">
        <is>
          <t>N</t>
        </is>
      </c>
      <c r="CI768" s="19" t="inlineStr">
        <is>
          <t>N</t>
        </is>
      </c>
      <c r="CJ768" s="19" t="inlineStr">
        <is>
          <t>N</t>
        </is>
      </c>
      <c r="CK768" s="19" t="inlineStr">
        <is>
          <t>N</t>
        </is>
      </c>
      <c r="CL768" s="19" t="inlineStr">
        <is>
          <t>N</t>
        </is>
      </c>
      <c r="CO768" s="19" t="inlineStr">
        <is>
          <t>N</t>
        </is>
      </c>
      <c r="CQ768" s="19" t="inlineStr">
        <is>
          <t>N</t>
        </is>
      </c>
      <c r="CT768" s="19" t="inlineStr">
        <is>
          <t>N</t>
        </is>
      </c>
      <c r="CU768" s="19" t="inlineStr">
        <is>
          <t>N</t>
        </is>
      </c>
      <c r="CW768" s="19" t="inlineStr">
        <is>
          <t>N</t>
        </is>
      </c>
      <c r="CX768" s="19" t="inlineStr">
        <is>
          <t>N</t>
        </is>
      </c>
      <c r="CY768" s="19" t="inlineStr">
        <is>
          <t>N</t>
        </is>
      </c>
      <c r="CZ768" s="19" t="inlineStr">
        <is>
          <t>N</t>
        </is>
      </c>
      <c r="DW768" s="13" t="n"/>
      <c r="DX768" s="22">
        <f>COUNTIF(A:A,A768)</f>
        <v/>
      </c>
      <c r="DZ768" s="19" t="n"/>
      <c r="EA768" s="19" t="n"/>
      <c r="EB768" s="20" t="n"/>
      <c r="EC768" s="20" t="n"/>
      <c r="ED768" s="20" t="n"/>
      <c r="EE768" s="20" t="n"/>
      <c r="EF768" s="20" t="n"/>
      <c r="EG768" s="20" t="n"/>
      <c r="EH768" s="20" t="n"/>
      <c r="EI768" s="20" t="n"/>
      <c r="EJ768" s="22">
        <f>_xlfn.CONCAT(AF768:BQ768)</f>
        <v/>
      </c>
      <c r="EK768" s="20" t="n"/>
      <c r="EL768" s="20" t="n"/>
      <c r="EM768" s="20" t="n"/>
      <c r="EN768" s="20" t="n"/>
    </row>
    <row r="769" ht="102" customHeight="1">
      <c r="A769" s="24" t="inlineStr">
        <is>
          <t>#000710</t>
        </is>
      </c>
      <c r="B769" s="13" t="inlineStr">
        <is>
          <t>蜜酱文化</t>
        </is>
      </c>
      <c r="F769" s="25" t="n"/>
      <c r="G769" s="25" t="n"/>
      <c r="H769" s="25" t="n"/>
      <c r="I769" s="25" t="n"/>
      <c r="J769" s="25" t="n"/>
      <c r="L769" s="26">
        <f>IF(COUNTIF(K:K,K769)=0,"",COUNTIF(K:K,K769))</f>
        <v/>
      </c>
      <c r="M769" s="13" t="inlineStr">
        <is>
          <t>Missing</t>
        </is>
      </c>
      <c r="N769" s="13" t="inlineStr">
        <is>
          <t>V_Other</t>
        </is>
      </c>
      <c r="O769" s="138" t="inlineStr">
        <is>
          <t>http://www.sz-mejoy.com/index.html</t>
        </is>
      </c>
      <c r="P769" s="13">
        <f>COUNTIF(Q769:AC769,"Y")</f>
        <v/>
      </c>
      <c r="R769" s="19" t="inlineStr">
        <is>
          <t>N</t>
        </is>
      </c>
      <c r="S769" s="19" t="inlineStr"/>
      <c r="T769" s="19" t="inlineStr">
        <is>
          <t>N</t>
        </is>
      </c>
      <c r="U769" s="19" t="inlineStr"/>
      <c r="V769" s="19" t="inlineStr"/>
      <c r="W769" s="19" t="inlineStr">
        <is>
          <t>N</t>
        </is>
      </c>
      <c r="X769" s="19" t="inlineStr">
        <is>
          <t>N</t>
        </is>
      </c>
      <c r="Y769" s="19" t="inlineStr">
        <is>
          <t>N</t>
        </is>
      </c>
      <c r="Z769" s="19" t="inlineStr">
        <is>
          <t>Y</t>
        </is>
      </c>
      <c r="AA769" s="19" t="inlineStr">
        <is>
          <t>N</t>
        </is>
      </c>
      <c r="AC769" s="19" t="inlineStr">
        <is>
          <t>N</t>
        </is>
      </c>
      <c r="AE769" s="13" t="n"/>
      <c r="AF769" s="14" t="inlineStr"/>
      <c r="AG769" s="14" t="inlineStr"/>
      <c r="AH769" s="14" t="inlineStr"/>
      <c r="AI769" s="14" t="inlineStr"/>
      <c r="AJ769" s="14" t="inlineStr"/>
      <c r="AK769" s="14" t="inlineStr"/>
      <c r="AL769" s="14" t="inlineStr"/>
      <c r="AM769" s="14" t="inlineStr"/>
      <c r="AN769" s="14" t="inlineStr"/>
      <c r="AO769" s="14" t="inlineStr"/>
      <c r="AP769" s="14" t="inlineStr"/>
      <c r="AQ769" s="14" t="inlineStr"/>
      <c r="AR769" s="14" t="inlineStr"/>
      <c r="AS769" s="14" t="inlineStr"/>
      <c r="AT769" s="14" t="inlineStr"/>
      <c r="AU769" s="14" t="inlineStr"/>
      <c r="AV769" s="14" t="inlineStr"/>
      <c r="AW769" s="14" t="inlineStr"/>
      <c r="AX769" s="14" t="inlineStr"/>
      <c r="AY769" s="14" t="inlineStr"/>
      <c r="AZ769" s="14" t="inlineStr"/>
      <c r="BA769" s="14" t="inlineStr"/>
      <c r="BB769" s="14" t="inlineStr"/>
      <c r="BC769" s="14" t="inlineStr">
        <is>
          <t>y</t>
        </is>
      </c>
      <c r="BD769" s="14" t="inlineStr">
        <is>
          <t>y</t>
        </is>
      </c>
      <c r="BE769" s="14" t="inlineStr">
        <is>
          <t>y</t>
        </is>
      </c>
      <c r="BF769" s="14" t="inlineStr"/>
      <c r="BG769" s="14" t="inlineStr"/>
      <c r="BH769" s="14" t="inlineStr"/>
      <c r="BI769" s="14" t="inlineStr"/>
      <c r="BJ769" s="14" t="inlineStr"/>
      <c r="BK769" s="14" t="inlineStr"/>
      <c r="BL769" s="14" t="inlineStr"/>
      <c r="BM769" s="14" t="inlineStr"/>
      <c r="BN769" s="14" t="inlineStr"/>
      <c r="BO769" s="14" t="inlineStr"/>
      <c r="BP769" s="14" t="inlineStr"/>
      <c r="BQ769" s="14" t="inlineStr"/>
      <c r="BR769" s="14" t="n"/>
      <c r="BT769" s="13" t="inlineStr">
        <is>
          <t>China</t>
        </is>
      </c>
      <c r="BW769" s="33" t="inlineStr">
        <is>
          <t>(URL)http://www.sz-mejoy.com/index.html</t>
        </is>
      </c>
      <c r="BX769" s="13" t="inlineStr">
        <is>
          <t>Live stream photographer for events</t>
        </is>
      </c>
      <c r="CA769" s="19" t="inlineStr">
        <is>
          <t>N</t>
        </is>
      </c>
      <c r="CC769" s="19" t="inlineStr">
        <is>
          <t>N</t>
        </is>
      </c>
      <c r="CF769" s="19" t="inlineStr">
        <is>
          <t>N</t>
        </is>
      </c>
      <c r="CG769" s="19" t="inlineStr">
        <is>
          <t>N</t>
        </is>
      </c>
      <c r="CI769" s="19" t="inlineStr">
        <is>
          <t>N</t>
        </is>
      </c>
      <c r="CJ769" s="19" t="inlineStr">
        <is>
          <t>N</t>
        </is>
      </c>
      <c r="CK769" s="19" t="inlineStr">
        <is>
          <t>N</t>
        </is>
      </c>
      <c r="CL769" s="19" t="inlineStr">
        <is>
          <t>N</t>
        </is>
      </c>
      <c r="CO769" s="19" t="inlineStr">
        <is>
          <t>N</t>
        </is>
      </c>
      <c r="CQ769" s="19" t="inlineStr">
        <is>
          <t>N</t>
        </is>
      </c>
      <c r="CT769" s="19" t="inlineStr">
        <is>
          <t>N</t>
        </is>
      </c>
      <c r="CU769" s="19" t="inlineStr">
        <is>
          <t>N</t>
        </is>
      </c>
      <c r="CW769" s="19" t="inlineStr">
        <is>
          <t>N</t>
        </is>
      </c>
      <c r="CX769" s="19" t="inlineStr">
        <is>
          <t>N</t>
        </is>
      </c>
      <c r="CY769" s="19" t="inlineStr">
        <is>
          <t>N</t>
        </is>
      </c>
      <c r="CZ769" s="19" t="inlineStr">
        <is>
          <t>N</t>
        </is>
      </c>
      <c r="DW769" s="13" t="n"/>
      <c r="DX769" s="22">
        <f>COUNTIF(A:A,A769)</f>
        <v/>
      </c>
      <c r="DZ769" s="19" t="n"/>
      <c r="EA769" s="19" t="n"/>
      <c r="EB769" s="43" t="inlineStr">
        <is>
          <t>lx@mejoy.club</t>
        </is>
      </c>
      <c r="EC769" s="20" t="n"/>
      <c r="ED769" s="20" t="n"/>
      <c r="EE769" s="20" t="n"/>
      <c r="EF769" s="20" t="n"/>
      <c r="EG769" s="20" t="n"/>
      <c r="EH769" s="20" t="n"/>
      <c r="EI769" s="20" t="inlineStr">
        <is>
          <t>vendor</t>
        </is>
      </c>
      <c r="EJ769" s="22">
        <f>_xlfn.CONCAT(AF769:BQ769)</f>
        <v/>
      </c>
      <c r="EK769" s="20" t="n"/>
      <c r="EL769" s="20" t="n"/>
      <c r="EM769" s="20" t="n"/>
      <c r="EN769" s="20" t="n"/>
    </row>
    <row r="770" ht="153" customHeight="1">
      <c r="A770" s="24" t="inlineStr">
        <is>
          <t>#000384</t>
        </is>
      </c>
      <c r="B770" s="24" t="inlineStr">
        <is>
          <t>豆朋 PC</t>
        </is>
      </c>
      <c r="C770" s="13" t="inlineStr">
        <is>
          <t>?</t>
        </is>
      </c>
      <c r="E770" s="15" t="inlineStr">
        <is>
          <t>No</t>
        </is>
      </c>
      <c r="F770" s="25" t="inlineStr">
        <is>
          <t>Low</t>
        </is>
      </c>
      <c r="G770" s="25" t="n"/>
      <c r="H770" s="25" t="n"/>
      <c r="I770" s="25" t="n"/>
      <c r="J770" s="25" t="n"/>
      <c r="K770" s="26" t="n"/>
      <c r="L770" s="26">
        <f>IF(COUNTIF(K:K,K770)=0,"",COUNTIF(K:K,K770))</f>
        <v/>
      </c>
      <c r="M770" s="13" t="inlineStr">
        <is>
          <t>Digital Product</t>
        </is>
      </c>
      <c r="N770" s="13" t="inlineStr">
        <is>
          <t>I_Desktop App</t>
        </is>
      </c>
      <c r="O770" s="138" t="inlineStr">
        <is>
          <t>https://www.idoup.com/idoupWeb/</t>
        </is>
      </c>
      <c r="P770" s="13">
        <f>COUNTIF(Q770:AC770,"Y")</f>
        <v/>
      </c>
      <c r="R770" s="19" t="inlineStr">
        <is>
          <t>N</t>
        </is>
      </c>
      <c r="S770" s="19" t="inlineStr"/>
      <c r="T770" s="19" t="inlineStr">
        <is>
          <t>N</t>
        </is>
      </c>
      <c r="U770" s="19" t="inlineStr"/>
      <c r="V770" s="19" t="inlineStr"/>
      <c r="W770" s="19" t="inlineStr">
        <is>
          <t>N</t>
        </is>
      </c>
      <c r="X770" s="19" t="inlineStr">
        <is>
          <t>N</t>
        </is>
      </c>
      <c r="Y770" s="19" t="inlineStr">
        <is>
          <t>N</t>
        </is>
      </c>
      <c r="Z770" s="19" t="inlineStr">
        <is>
          <t>N</t>
        </is>
      </c>
      <c r="AA770" s="19" t="inlineStr">
        <is>
          <t>N</t>
        </is>
      </c>
      <c r="AB770" s="19" t="inlineStr">
        <is>
          <t>N</t>
        </is>
      </c>
      <c r="AC770" s="19" t="inlineStr">
        <is>
          <t>N</t>
        </is>
      </c>
      <c r="AE770" s="13" t="n"/>
      <c r="AF770" s="14" t="n"/>
      <c r="AG770" s="14" t="n"/>
      <c r="AH770" s="14" t="n"/>
      <c r="AI770" s="14" t="n"/>
      <c r="AJ770" s="14" t="n"/>
      <c r="AK770" s="14" t="n"/>
      <c r="AL770" s="14" t="n"/>
      <c r="AM770" s="14" t="n"/>
      <c r="AN770" s="14" t="inlineStr">
        <is>
          <t>Y</t>
        </is>
      </c>
      <c r="AO770" s="14" t="n"/>
      <c r="AP770" s="14" t="n"/>
      <c r="AQ770" s="14" t="n"/>
      <c r="AR770" s="14" t="n"/>
      <c r="AS770" s="14" t="n"/>
      <c r="AT770" s="14" t="n"/>
      <c r="AU770" s="14" t="n"/>
      <c r="AV770" s="14" t="n"/>
      <c r="AW770" s="14" t="n"/>
      <c r="AX770" s="14" t="n"/>
      <c r="AY770" s="14" t="n"/>
      <c r="AZ770" s="14" t="n"/>
      <c r="BA770" s="14" t="n"/>
      <c r="BB770" s="14" t="n"/>
      <c r="BC770" s="14" t="n"/>
      <c r="BD770" s="14" t="n"/>
      <c r="BE770" s="14" t="n"/>
      <c r="BF770" s="14" t="n"/>
      <c r="BG770" s="14" t="n"/>
      <c r="BH770" s="14" t="n"/>
      <c r="BI770" s="14" t="n"/>
      <c r="BJ770" s="14" t="n"/>
      <c r="BK770" s="14" t="n"/>
      <c r="BL770" s="14" t="n"/>
      <c r="BM770" s="14" t="n"/>
      <c r="BN770" s="14" t="n"/>
      <c r="BO770" s="14" t="n"/>
      <c r="BP770" s="14" t="n"/>
      <c r="BQ770" s="14" t="n"/>
      <c r="BR770" s="14" t="n"/>
      <c r="BS770" s="13" t="inlineStr">
        <is>
          <t>?</t>
        </is>
      </c>
      <c r="BT770" s="13" t="inlineStr">
        <is>
          <t>China</t>
        </is>
      </c>
      <c r="BV770" s="13" t="inlineStr">
        <is>
          <t>(Message)Only teacher need to regist with phone number</t>
        </is>
      </c>
      <c r="BW770" s="33" t="inlineStr">
        <is>
          <t>https://www.idoup.com/idoupWeb/views/loginRigst/agreement.html</t>
        </is>
      </c>
      <c r="BX770" s="13" t="inlineStr">
        <is>
          <t>learning materials</t>
        </is>
      </c>
      <c r="CA770" s="19" t="inlineStr">
        <is>
          <t>N</t>
        </is>
      </c>
      <c r="CC770" s="19" t="inlineStr">
        <is>
          <t>N</t>
        </is>
      </c>
      <c r="CF770" s="19" t="inlineStr">
        <is>
          <t>N</t>
        </is>
      </c>
      <c r="CG770" s="19" t="inlineStr">
        <is>
          <t>N</t>
        </is>
      </c>
      <c r="CI770" s="19" t="inlineStr">
        <is>
          <t>N</t>
        </is>
      </c>
      <c r="CJ770" s="19" t="inlineStr">
        <is>
          <t>N</t>
        </is>
      </c>
      <c r="CK770" s="19" t="inlineStr">
        <is>
          <t>N</t>
        </is>
      </c>
      <c r="CL770" s="19" t="inlineStr">
        <is>
          <t>N</t>
        </is>
      </c>
      <c r="CO770" s="19" t="inlineStr">
        <is>
          <t>N</t>
        </is>
      </c>
      <c r="CQ770" s="19" t="inlineStr">
        <is>
          <t>N</t>
        </is>
      </c>
      <c r="CT770" s="19" t="inlineStr">
        <is>
          <t>N</t>
        </is>
      </c>
      <c r="CU770" s="19" t="inlineStr">
        <is>
          <t>N</t>
        </is>
      </c>
      <c r="CW770" s="19" t="inlineStr">
        <is>
          <t>N</t>
        </is>
      </c>
      <c r="CX770" s="19" t="inlineStr">
        <is>
          <t>N</t>
        </is>
      </c>
      <c r="CY770" s="19" t="inlineStr">
        <is>
          <t>N</t>
        </is>
      </c>
      <c r="CZ770" s="19" t="inlineStr">
        <is>
          <t>N</t>
        </is>
      </c>
      <c r="DW770" s="13" t="inlineStr">
        <is>
          <t>?</t>
        </is>
      </c>
      <c r="DX770" s="22">
        <f>COUNTIF(A:A,A770)</f>
        <v/>
      </c>
      <c r="DZ770" s="19" t="n"/>
      <c r="EA770" s="19" t="n"/>
      <c r="EB770" s="20" t="n"/>
      <c r="EC770" s="20" t="inlineStr">
        <is>
          <t>400-1188-108</t>
        </is>
      </c>
      <c r="ED770" s="20" t="n"/>
      <c r="EE770" s="20" t="n"/>
      <c r="EF770" s="20" t="n"/>
      <c r="EG770" s="20" t="n"/>
      <c r="EH770" s="20" t="n"/>
      <c r="EI770" s="20" t="inlineStr">
        <is>
          <t>edu</t>
        </is>
      </c>
      <c r="EJ770" s="22">
        <f>_xlfn.CONCAT(AF770:BQ770)</f>
        <v/>
      </c>
      <c r="EK770" s="20" t="n"/>
      <c r="EL770" s="20" t="n"/>
      <c r="EM770" s="20" t="n"/>
      <c r="EN770" s="20" t="n"/>
    </row>
    <row r="771" ht="51" customHeight="1">
      <c r="A771" s="13" t="inlineStr">
        <is>
          <t>#000891</t>
        </is>
      </c>
      <c r="B771" s="148" t="inlineStr">
        <is>
          <t>Sustainability Management School (SUMAS)</t>
        </is>
      </c>
      <c r="M771" s="13" t="inlineStr">
        <is>
          <t>Digital Product</t>
        </is>
      </c>
      <c r="O771" s="138" t="inlineStr">
        <is>
          <t xml:space="preserve">https://sumas.ch/ </t>
        </is>
      </c>
      <c r="P771" s="13">
        <f>COUNTIF(Q771:AC771,"Y")</f>
        <v/>
      </c>
      <c r="V771" s="19" t="inlineStr">
        <is>
          <t>Y</t>
        </is>
      </c>
      <c r="AF771" s="14" t="n"/>
      <c r="AG771" s="14" t="inlineStr">
        <is>
          <t>Y</t>
        </is>
      </c>
      <c r="AH771" s="14" t="n"/>
      <c r="AI771" s="14" t="n"/>
      <c r="AJ771" s="14" t="n"/>
      <c r="AK771" s="14" t="n"/>
      <c r="AL771" s="14" t="n"/>
      <c r="AM771" s="14" t="n"/>
      <c r="AN771" s="14" t="n"/>
      <c r="AO771" s="14" t="n"/>
      <c r="AP771" s="14" t="n"/>
      <c r="AQ771" s="14" t="n"/>
      <c r="AR771" s="14" t="n"/>
      <c r="AS771" s="14" t="n"/>
      <c r="AT771" s="14" t="n"/>
      <c r="AU771" s="14" t="n"/>
      <c r="AV771" s="14" t="inlineStr">
        <is>
          <t>Y</t>
        </is>
      </c>
      <c r="AW771" s="14" t="n"/>
      <c r="AX771" s="14" t="n"/>
      <c r="AY771" s="14" t="n"/>
      <c r="AZ771" s="14" t="inlineStr">
        <is>
          <t>Y</t>
        </is>
      </c>
      <c r="BA771" s="14" t="n"/>
      <c r="BB771" s="14" t="n"/>
      <c r="BC771" s="14" t="n"/>
      <c r="BD771" s="14" t="n"/>
      <c r="BE771" s="14" t="n"/>
      <c r="BF771" s="14" t="n"/>
      <c r="BG771" s="14" t="inlineStr">
        <is>
          <t>Y</t>
        </is>
      </c>
      <c r="BH771" s="14" t="n"/>
      <c r="BI771" s="14" t="n"/>
      <c r="BJ771" s="14" t="n"/>
      <c r="BK771" s="14" t="n"/>
      <c r="BL771" s="14" t="inlineStr">
        <is>
          <t>Y</t>
        </is>
      </c>
      <c r="BM771" s="14" t="n"/>
      <c r="BN771" s="14" t="n"/>
      <c r="BO771" s="14" t="n"/>
      <c r="BP771" s="14" t="n"/>
      <c r="BQ771" s="14" t="inlineStr">
        <is>
          <t>Y</t>
        </is>
      </c>
      <c r="BR771" s="14" t="n"/>
      <c r="BT771" s="148" t="inlineStr">
        <is>
          <t>Switzerland</t>
        </is>
      </c>
      <c r="BW771" s="138" t="inlineStr">
        <is>
          <t xml:space="preserve">https://sumas.ch/ </t>
        </is>
      </c>
      <c r="BX771" s="148" t="inlineStr">
        <is>
          <t>Provision of IBCP curriculum</t>
        </is>
      </c>
      <c r="BY771" s="148" t="inlineStr">
        <is>
          <t>May not enroll to IBCP course with the College</t>
        </is>
      </c>
      <c r="DA771" s="148" t="inlineStr">
        <is>
          <t>For the duration the student is attending the College</t>
        </is>
      </c>
      <c r="DX771" s="20" t="n"/>
      <c r="DZ771" s="19" t="n"/>
      <c r="EA771" s="19" t="n"/>
      <c r="EB771" s="20" t="n"/>
      <c r="EC771" s="20" t="n"/>
      <c r="ED771" s="20" t="n"/>
      <c r="EE771" s="20" t="n"/>
      <c r="EF771" s="20" t="n"/>
      <c r="EG771" s="20" t="n"/>
      <c r="EH771" s="20" t="n"/>
      <c r="EI771" s="20" t="n"/>
      <c r="EJ771" s="20" t="n"/>
      <c r="EK771" s="20" t="n"/>
      <c r="EL771" s="20" t="n"/>
      <c r="EM771" s="20" t="n"/>
      <c r="EN771" s="20" t="n"/>
    </row>
    <row r="772" ht="170.1" customHeight="1">
      <c r="A772" s="13" t="inlineStr">
        <is>
          <t>#000892</t>
        </is>
      </c>
      <c r="B772" s="148" t="inlineStr">
        <is>
          <t>Pearsons BTEC</t>
        </is>
      </c>
      <c r="M772" s="13" t="inlineStr">
        <is>
          <t>Digital Product</t>
        </is>
      </c>
      <c r="O772" s="138" t="inlineStr">
        <is>
          <t xml:space="preserve">https://qualifications.pearson.com/en/about-us/qualification-brands/btec.html </t>
        </is>
      </c>
      <c r="P772" s="13">
        <f>COUNTIF(Q772:AC772,"Y")</f>
        <v/>
      </c>
      <c r="V772" s="19" t="inlineStr">
        <is>
          <t>Y</t>
        </is>
      </c>
      <c r="AF772" s="14" t="n"/>
      <c r="AG772" s="14" t="inlineStr">
        <is>
          <t>Y</t>
        </is>
      </c>
      <c r="AH772" s="14" t="n"/>
      <c r="AI772" s="14" t="n"/>
      <c r="AJ772" s="14" t="n"/>
      <c r="AK772" s="14" t="n"/>
      <c r="AL772" s="14" t="n"/>
      <c r="AM772" s="14" t="n"/>
      <c r="AN772" s="14" t="n"/>
      <c r="AO772" s="14" t="n"/>
      <c r="AP772" s="14" t="n"/>
      <c r="AQ772" s="14" t="n"/>
      <c r="AR772" s="14" t="n"/>
      <c r="AS772" s="14" t="n"/>
      <c r="AT772" s="14" t="n"/>
      <c r="AU772" s="14" t="n"/>
      <c r="AV772" s="14" t="inlineStr">
        <is>
          <t>Y</t>
        </is>
      </c>
      <c r="AW772" s="14" t="n"/>
      <c r="AX772" s="14" t="n"/>
      <c r="AY772" s="14" t="n"/>
      <c r="AZ772" s="14" t="inlineStr">
        <is>
          <t>Y</t>
        </is>
      </c>
      <c r="BA772" s="14" t="n"/>
      <c r="BB772" s="14" t="n"/>
      <c r="BC772" s="14" t="n"/>
      <c r="BD772" s="14" t="n"/>
      <c r="BE772" s="14" t="n"/>
      <c r="BF772" s="14" t="n"/>
      <c r="BG772" s="14" t="inlineStr">
        <is>
          <t>Y</t>
        </is>
      </c>
      <c r="BH772" s="14" t="n"/>
      <c r="BI772" s="14" t="n"/>
      <c r="BJ772" s="14" t="n"/>
      <c r="BK772" s="14" t="n"/>
      <c r="BL772" s="14" t="inlineStr">
        <is>
          <t>Y</t>
        </is>
      </c>
      <c r="BM772" s="14" t="n"/>
      <c r="BN772" s="14" t="n"/>
      <c r="BO772" s="14" t="n"/>
      <c r="BP772" s="14" t="n"/>
      <c r="BQ772" s="14" t="inlineStr">
        <is>
          <t>Y</t>
        </is>
      </c>
      <c r="BR772" s="14" t="n"/>
      <c r="BT772" s="148" t="inlineStr">
        <is>
          <t>United Kingdom</t>
        </is>
      </c>
      <c r="BW772" s="138" t="inlineStr">
        <is>
          <t xml:space="preserve">https://qualifications.pearson.com/en/about-us/qualification-brands/btec.html </t>
        </is>
      </c>
      <c r="BX772" s="148" t="inlineStr">
        <is>
          <t>Provision of IBCP curriculum</t>
        </is>
      </c>
      <c r="BY772" s="148" t="inlineStr">
        <is>
          <t>May not enroll to IBCP course with the College</t>
        </is>
      </c>
      <c r="DA772" s="148" t="inlineStr">
        <is>
          <t>For the duration the student is attending the College</t>
        </is>
      </c>
      <c r="DX772" s="20" t="n"/>
      <c r="DZ772" s="19" t="n"/>
      <c r="EA772" s="19" t="n"/>
      <c r="EB772" s="20" t="n"/>
      <c r="EC772" s="20" t="n"/>
      <c r="ED772" s="20" t="n"/>
      <c r="EE772" s="20" t="n"/>
      <c r="EF772" s="20" t="n"/>
      <c r="EG772" s="20" t="n"/>
      <c r="EH772" s="20" t="n"/>
      <c r="EI772" s="20" t="n"/>
      <c r="EJ772" s="20" t="n"/>
      <c r="EK772" s="20" t="n"/>
      <c r="EL772" s="20" t="n"/>
      <c r="EM772" s="20" t="n"/>
      <c r="EN772" s="20" t="n"/>
    </row>
    <row r="773" ht="17.1" customHeight="1">
      <c r="A773" s="13" t="inlineStr">
        <is>
          <t>#000893</t>
        </is>
      </c>
      <c r="B773" s="148" t="inlineStr">
        <is>
          <t>University of Arts London (UAL)</t>
        </is>
      </c>
      <c r="M773" s="13" t="inlineStr">
        <is>
          <t>Digital Product</t>
        </is>
      </c>
      <c r="O773" s="21" t="inlineStr">
        <is>
          <t>https://www.arts.ac.uk/</t>
        </is>
      </c>
      <c r="P773" s="13">
        <f>COUNTIF(Q773:AC773,"Y")</f>
        <v/>
      </c>
      <c r="V773" s="19" t="inlineStr">
        <is>
          <t>Y</t>
        </is>
      </c>
      <c r="AF773" s="14" t="n"/>
      <c r="AG773" s="14" t="inlineStr">
        <is>
          <t>Y</t>
        </is>
      </c>
      <c r="AH773" s="14" t="n"/>
      <c r="AI773" s="14" t="n"/>
      <c r="AJ773" s="14" t="n"/>
      <c r="AK773" s="14" t="n"/>
      <c r="AL773" s="14" t="n"/>
      <c r="AM773" s="14" t="n"/>
      <c r="AN773" s="14" t="n"/>
      <c r="AO773" s="14" t="n"/>
      <c r="AP773" s="14" t="n"/>
      <c r="AQ773" s="14" t="n"/>
      <c r="AR773" s="14" t="n"/>
      <c r="AS773" s="14" t="n"/>
      <c r="AT773" s="14" t="n"/>
      <c r="AU773" s="14" t="n"/>
      <c r="AV773" s="14" t="inlineStr">
        <is>
          <t>Y</t>
        </is>
      </c>
      <c r="AW773" s="14" t="n"/>
      <c r="AX773" s="14" t="n"/>
      <c r="AY773" s="14" t="n"/>
      <c r="AZ773" s="14" t="inlineStr">
        <is>
          <t>Y</t>
        </is>
      </c>
      <c r="BA773" s="14" t="n"/>
      <c r="BB773" s="14" t="n"/>
      <c r="BC773" s="14" t="n"/>
      <c r="BD773" s="14" t="n"/>
      <c r="BE773" s="14" t="n"/>
      <c r="BF773" s="14" t="n"/>
      <c r="BG773" s="14" t="inlineStr">
        <is>
          <t>Y</t>
        </is>
      </c>
      <c r="BH773" s="14" t="n"/>
      <c r="BI773" s="14" t="n"/>
      <c r="BJ773" s="14" t="n"/>
      <c r="BK773" s="14" t="n"/>
      <c r="BL773" s="14" t="inlineStr">
        <is>
          <t>Y</t>
        </is>
      </c>
      <c r="BM773" s="14" t="n"/>
      <c r="BN773" s="14" t="n"/>
      <c r="BO773" s="14" t="n"/>
      <c r="BP773" s="14" t="n"/>
      <c r="BQ773" s="14" t="inlineStr">
        <is>
          <t>Y</t>
        </is>
      </c>
      <c r="BR773" s="14" t="n"/>
      <c r="BT773" s="148" t="inlineStr">
        <is>
          <t>United Kingdom</t>
        </is>
      </c>
      <c r="BW773" s="21" t="inlineStr">
        <is>
          <t>https://www.arts.ac.uk/</t>
        </is>
      </c>
      <c r="BX773" s="148" t="inlineStr">
        <is>
          <t>Provision of IBCP curriculum</t>
        </is>
      </c>
      <c r="BY773" s="148" t="inlineStr">
        <is>
          <t>May not enroll to IBCP course with the College</t>
        </is>
      </c>
      <c r="DA773" s="148" t="inlineStr">
        <is>
          <t>For the duration the student is attending the College and after the students completes for IBCP course for the purpose of collecting information on eventual destination and employment</t>
        </is>
      </c>
      <c r="DX773" s="20" t="n"/>
      <c r="DZ773" s="19" t="n"/>
      <c r="EA773" s="19" t="n"/>
      <c r="EB773" s="20" t="n"/>
      <c r="EC773" s="20" t="n"/>
      <c r="ED773" s="20" t="n"/>
      <c r="EE773" s="20" t="n"/>
      <c r="EF773" s="20" t="n"/>
      <c r="EG773" s="20" t="n"/>
      <c r="EH773" s="20" t="n"/>
      <c r="EI773" s="20" t="n"/>
      <c r="EJ773" s="20" t="n"/>
      <c r="EK773" s="20" t="n"/>
      <c r="EL773" s="20" t="n"/>
      <c r="EM773" s="20" t="n"/>
      <c r="EN773" s="20" t="n"/>
    </row>
    <row r="774" ht="153" customHeight="1">
      <c r="A774" s="13" t="inlineStr">
        <is>
          <t>#000894</t>
        </is>
      </c>
      <c r="B774" s="79" t="inlineStr">
        <is>
          <t>UC system</t>
        </is>
      </c>
      <c r="C774" s="13" t="inlineStr">
        <is>
          <t>University of California</t>
        </is>
      </c>
      <c r="M774" s="13" t="inlineStr">
        <is>
          <t>Digital Product</t>
        </is>
      </c>
      <c r="N774" s="13" t="inlineStr">
        <is>
          <t>I_website Service</t>
        </is>
      </c>
      <c r="O774" s="138" t="inlineStr">
        <is>
          <t>https://apply.universityofcalifornia.edu/my-application/login</t>
        </is>
      </c>
      <c r="P774" s="13">
        <f>COUNTIF(Q774:AC774,"Y")</f>
        <v/>
      </c>
      <c r="R774" s="19" t="inlineStr">
        <is>
          <t>Y</t>
        </is>
      </c>
      <c r="S774" s="19" t="inlineStr">
        <is>
          <t>Y</t>
        </is>
      </c>
      <c r="T774" s="19" t="inlineStr">
        <is>
          <t>Y</t>
        </is>
      </c>
      <c r="U774" s="19" t="inlineStr">
        <is>
          <t>Y</t>
        </is>
      </c>
      <c r="V774" s="19" t="inlineStr">
        <is>
          <t>Y</t>
        </is>
      </c>
      <c r="W774" s="19" t="inlineStr">
        <is>
          <t>Y</t>
        </is>
      </c>
      <c r="X774" s="19" t="inlineStr">
        <is>
          <t>Y</t>
        </is>
      </c>
      <c r="Y774" s="19" t="inlineStr">
        <is>
          <t>Y</t>
        </is>
      </c>
      <c r="AB774" s="19" t="inlineStr">
        <is>
          <t>Y</t>
        </is>
      </c>
      <c r="AF774" s="79" t="inlineStr">
        <is>
          <t> </t>
        </is>
      </c>
      <c r="AG774" s="79" t="inlineStr">
        <is>
          <t>Y</t>
        </is>
      </c>
      <c r="AH774" s="79" t="inlineStr">
        <is>
          <t>Y</t>
        </is>
      </c>
      <c r="AI774" s="79" t="inlineStr">
        <is>
          <t>Y</t>
        </is>
      </c>
      <c r="AJ774" s="79" t="inlineStr">
        <is>
          <t>Y</t>
        </is>
      </c>
      <c r="AK774" s="79" t="inlineStr">
        <is>
          <t>Y</t>
        </is>
      </c>
      <c r="AL774" s="79" t="inlineStr">
        <is>
          <t>Y</t>
        </is>
      </c>
      <c r="AM774" s="79" t="inlineStr">
        <is>
          <t>N</t>
        </is>
      </c>
      <c r="AN774" s="79" t="inlineStr">
        <is>
          <t>N</t>
        </is>
      </c>
      <c r="AO774" s="79" t="inlineStr">
        <is>
          <t>N</t>
        </is>
      </c>
      <c r="AP774" s="79" t="inlineStr">
        <is>
          <t>Y</t>
        </is>
      </c>
      <c r="AQ774" s="79" t="inlineStr">
        <is>
          <t>Y</t>
        </is>
      </c>
      <c r="AR774" s="79" t="inlineStr">
        <is>
          <t>N</t>
        </is>
      </c>
      <c r="AS774" s="79" t="inlineStr">
        <is>
          <t>N</t>
        </is>
      </c>
      <c r="AT774" s="79" t="inlineStr">
        <is>
          <t> </t>
        </is>
      </c>
      <c r="AU774" s="79" t="inlineStr">
        <is>
          <t> </t>
        </is>
      </c>
      <c r="AV774" s="79" t="inlineStr">
        <is>
          <t>Y</t>
        </is>
      </c>
      <c r="AW774" s="79" t="inlineStr">
        <is>
          <t>N</t>
        </is>
      </c>
      <c r="AX774" s="79" t="inlineStr">
        <is>
          <t>N</t>
        </is>
      </c>
      <c r="AY774" s="79" t="inlineStr">
        <is>
          <t>Y</t>
        </is>
      </c>
      <c r="AZ774" s="79" t="inlineStr">
        <is>
          <t>Y</t>
        </is>
      </c>
      <c r="BA774" s="79" t="inlineStr">
        <is>
          <t>N</t>
        </is>
      </c>
      <c r="BB774" s="79" t="inlineStr">
        <is>
          <t>N</t>
        </is>
      </c>
      <c r="BC774" s="79" t="inlineStr">
        <is>
          <t>N</t>
        </is>
      </c>
      <c r="BD774" s="79" t="inlineStr">
        <is>
          <t>N</t>
        </is>
      </c>
      <c r="BE774" s="79" t="inlineStr">
        <is>
          <t>N</t>
        </is>
      </c>
      <c r="BF774" s="79" t="inlineStr">
        <is>
          <t> </t>
        </is>
      </c>
      <c r="BG774" s="79" t="inlineStr">
        <is>
          <t>Y</t>
        </is>
      </c>
      <c r="BH774" s="79" t="inlineStr">
        <is>
          <t> </t>
        </is>
      </c>
      <c r="BI774" s="79" t="inlineStr">
        <is>
          <t> </t>
        </is>
      </c>
      <c r="BJ774" s="79" t="inlineStr">
        <is>
          <t> </t>
        </is>
      </c>
      <c r="BK774" s="79" t="inlineStr">
        <is>
          <t> </t>
        </is>
      </c>
      <c r="BL774" s="79" t="inlineStr">
        <is>
          <t> </t>
        </is>
      </c>
      <c r="BM774" s="79" t="inlineStr">
        <is>
          <t> </t>
        </is>
      </c>
      <c r="BN774" s="79" t="inlineStr">
        <is>
          <t> </t>
        </is>
      </c>
      <c r="BO774" s="79" t="inlineStr">
        <is>
          <t>Y</t>
        </is>
      </c>
      <c r="BP774" s="79" t="inlineStr">
        <is>
          <t>Y</t>
        </is>
      </c>
      <c r="BQ774" s="79" t="inlineStr">
        <is>
          <t>Y</t>
        </is>
      </c>
      <c r="BR774" s="14" t="n"/>
      <c r="BT774" s="13" t="inlineStr">
        <is>
          <t>Outside Firewall</t>
        </is>
      </c>
      <c r="BW774" s="138" t="inlineStr">
        <is>
          <t>https://apply.universityofcalifornia.edu/docs/StatementOfPrivacy.pdf</t>
        </is>
      </c>
      <c r="BX774" s="13" t="inlineStr">
        <is>
          <t>university application</t>
        </is>
      </c>
      <c r="BY774" s="13" t="inlineStr">
        <is>
          <t>Student can't apply UC</t>
        </is>
      </c>
      <c r="DX774" s="20" t="n"/>
      <c r="DZ774" s="19" t="n"/>
      <c r="EA774" s="19" t="n"/>
      <c r="EB774" s="20" t="n"/>
      <c r="EC774" s="20" t="n"/>
      <c r="ED774" s="20" t="n"/>
      <c r="EE774" s="20" t="n"/>
      <c r="EF774" s="20" t="n"/>
      <c r="EG774" s="20" t="n"/>
      <c r="EH774" s="20" t="n"/>
      <c r="EI774" s="20" t="n"/>
      <c r="EJ774" s="20" t="n"/>
      <c r="EK774" s="20" t="n"/>
      <c r="EL774" s="20" t="n"/>
      <c r="EM774" s="13" t="inlineStr">
        <is>
          <t xml:space="preserve">7th grade -12th grade
</t>
        </is>
      </c>
      <c r="EN774" s="20" t="n"/>
    </row>
    <row r="775" ht="84.95" customHeight="1">
      <c r="A775" s="13" t="inlineStr">
        <is>
          <t>#000895</t>
        </is>
      </c>
      <c r="B775" s="79" t="inlineStr">
        <is>
          <t>Bedrock Learning</t>
        </is>
      </c>
      <c r="C775" s="79" t="inlineStr">
        <is>
          <t>Bedrock Learning</t>
        </is>
      </c>
      <c r="M775" s="79" t="inlineStr">
        <is>
          <t>Digital Product</t>
        </is>
      </c>
      <c r="N775" s="79" t="inlineStr">
        <is>
          <t>I_Website Service</t>
        </is>
      </c>
      <c r="O775" s="79" t="inlineStr">
        <is>
          <t>https://bedrocklearning.org/</t>
        </is>
      </c>
      <c r="P775" s="13">
        <f>COUNTIF(Q775:AC775,"Y")</f>
        <v/>
      </c>
      <c r="T775" s="19" t="inlineStr">
        <is>
          <t>Y</t>
        </is>
      </c>
      <c r="V775" s="19" t="inlineStr">
        <is>
          <t>Y</t>
        </is>
      </c>
      <c r="AF775" s="79" t="inlineStr">
        <is>
          <t> </t>
        </is>
      </c>
      <c r="AG775" s="79" t="inlineStr">
        <is>
          <t>Y</t>
        </is>
      </c>
      <c r="AH775" s="79" t="inlineStr">
        <is>
          <t>Y</t>
        </is>
      </c>
      <c r="AI775" s="79" t="inlineStr">
        <is>
          <t> </t>
        </is>
      </c>
      <c r="AJ775" s="79" t="inlineStr">
        <is>
          <t>Y</t>
        </is>
      </c>
      <c r="AK775" s="79" t="inlineStr">
        <is>
          <t>Y</t>
        </is>
      </c>
      <c r="AL775" s="79" t="inlineStr">
        <is>
          <t> </t>
        </is>
      </c>
      <c r="AM775" s="79" t="inlineStr">
        <is>
          <t> </t>
        </is>
      </c>
      <c r="AN775" s="79" t="inlineStr">
        <is>
          <t> </t>
        </is>
      </c>
      <c r="AO775" s="79" t="inlineStr">
        <is>
          <t> </t>
        </is>
      </c>
      <c r="AP775" s="79" t="inlineStr">
        <is>
          <t> </t>
        </is>
      </c>
      <c r="AQ775" s="79" t="inlineStr">
        <is>
          <t> </t>
        </is>
      </c>
      <c r="AR775" s="79" t="inlineStr">
        <is>
          <t> </t>
        </is>
      </c>
      <c r="AS775" s="79" t="inlineStr">
        <is>
          <t> </t>
        </is>
      </c>
      <c r="AT775" s="79" t="inlineStr">
        <is>
          <t> </t>
        </is>
      </c>
      <c r="AU775" s="79" t="inlineStr">
        <is>
          <t> </t>
        </is>
      </c>
      <c r="AV775" s="79" t="inlineStr">
        <is>
          <t> </t>
        </is>
      </c>
      <c r="AW775" s="79" t="inlineStr">
        <is>
          <t> </t>
        </is>
      </c>
      <c r="AX775" s="79" t="inlineStr">
        <is>
          <t> </t>
        </is>
      </c>
      <c r="AY775" s="79" t="inlineStr">
        <is>
          <t> </t>
        </is>
      </c>
      <c r="AZ775" s="79" t="inlineStr">
        <is>
          <t> </t>
        </is>
      </c>
      <c r="BA775" s="79" t="inlineStr">
        <is>
          <t> </t>
        </is>
      </c>
      <c r="BB775" s="79" t="inlineStr">
        <is>
          <t> </t>
        </is>
      </c>
      <c r="BC775" s="79" t="inlineStr">
        <is>
          <t> </t>
        </is>
      </c>
      <c r="BD775" s="79" t="inlineStr">
        <is>
          <t> </t>
        </is>
      </c>
      <c r="BE775" s="79" t="inlineStr">
        <is>
          <t> </t>
        </is>
      </c>
      <c r="BF775" s="79" t="inlineStr">
        <is>
          <t> </t>
        </is>
      </c>
      <c r="BG775" s="79" t="inlineStr">
        <is>
          <t> </t>
        </is>
      </c>
      <c r="BH775" s="79" t="inlineStr">
        <is>
          <t> </t>
        </is>
      </c>
      <c r="BI775" s="79" t="inlineStr">
        <is>
          <t> </t>
        </is>
      </c>
      <c r="BJ775" s="79" t="inlineStr">
        <is>
          <t> </t>
        </is>
      </c>
      <c r="BK775" s="79" t="inlineStr">
        <is>
          <t> </t>
        </is>
      </c>
      <c r="BL775" s="79" t="inlineStr">
        <is>
          <t> </t>
        </is>
      </c>
      <c r="BM775" s="79" t="inlineStr">
        <is>
          <t> </t>
        </is>
      </c>
      <c r="BN775" s="79" t="inlineStr">
        <is>
          <t> </t>
        </is>
      </c>
      <c r="BO775" s="79" t="inlineStr">
        <is>
          <t> </t>
        </is>
      </c>
      <c r="BP775" s="79" t="inlineStr">
        <is>
          <t> </t>
        </is>
      </c>
      <c r="BQ775" s="79" t="inlineStr">
        <is>
          <t> </t>
        </is>
      </c>
      <c r="BR775" s="14" t="n"/>
      <c r="BT775" s="79" t="inlineStr">
        <is>
          <t>UK</t>
        </is>
      </c>
      <c r="BW775" s="152" t="inlineStr">
        <is>
          <t>https://bedrocklearning.org/privacy-policy/</t>
        </is>
      </c>
      <c r="BX775" s="79" t="inlineStr">
        <is>
          <t xml:space="preserve">An online literacy building programme for students from Y5+ with data used to track and give bespoke learning materials. </t>
        </is>
      </c>
      <c r="CC775" s="79" t="inlineStr">
        <is>
          <t>Y</t>
        </is>
      </c>
      <c r="CQ775" s="79" t="inlineStr">
        <is>
          <t>Y</t>
        </is>
      </c>
      <c r="DX775" s="20" t="n"/>
      <c r="DZ775" s="19" t="n"/>
      <c r="EA775" s="19" t="n"/>
      <c r="EB775" s="20" t="n"/>
      <c r="EC775" s="20" t="n"/>
      <c r="ED775" s="20" t="n"/>
      <c r="EE775" s="20" t="n"/>
      <c r="EF775" s="20" t="n"/>
      <c r="EG775" s="20" t="n"/>
      <c r="EH775" s="20" t="n"/>
      <c r="EI775" s="20" t="n"/>
      <c r="EJ775" s="20" t="n"/>
      <c r="EK775" s="20" t="n"/>
      <c r="EL775" s="20" t="n"/>
      <c r="EM775" s="79" t="inlineStr">
        <is>
          <t>Year 5-13</t>
        </is>
      </c>
      <c r="EN775" s="79" t="inlineStr">
        <is>
          <t> </t>
        </is>
      </c>
    </row>
    <row r="776" ht="186.95" customHeight="1">
      <c r="A776" s="13" t="inlineStr">
        <is>
          <t>#000896</t>
        </is>
      </c>
      <c r="B776" s="38" t="inlineStr">
        <is>
          <t>Github</t>
        </is>
      </c>
      <c r="C776" s="38" t="inlineStr">
        <is>
          <t>Github</t>
        </is>
      </c>
      <c r="M776" s="79" t="inlineStr">
        <is>
          <t>Digital Product</t>
        </is>
      </c>
      <c r="N776" s="79" t="inlineStr">
        <is>
          <t>I_Website Service</t>
        </is>
      </c>
      <c r="O776" s="152" t="inlineStr">
        <is>
          <t>https://github.com/</t>
        </is>
      </c>
      <c r="P776" s="13">
        <f>COUNTIF(Q776:AC776,"Y")</f>
        <v/>
      </c>
      <c r="T776" s="19" t="inlineStr">
        <is>
          <t>Y</t>
        </is>
      </c>
      <c r="V776" s="19" t="inlineStr">
        <is>
          <t>Y</t>
        </is>
      </c>
      <c r="AF776" s="38" t="inlineStr">
        <is>
          <t> </t>
        </is>
      </c>
      <c r="AG776" s="38" t="inlineStr">
        <is>
          <t> </t>
        </is>
      </c>
      <c r="AH776" s="38" t="inlineStr">
        <is>
          <t> </t>
        </is>
      </c>
      <c r="AI776" s="38" t="inlineStr">
        <is>
          <t> </t>
        </is>
      </c>
      <c r="AJ776" s="38" t="inlineStr">
        <is>
          <t>Y</t>
        </is>
      </c>
      <c r="AK776" s="38" t="inlineStr">
        <is>
          <t>Y</t>
        </is>
      </c>
      <c r="AL776" s="38" t="inlineStr">
        <is>
          <t> </t>
        </is>
      </c>
      <c r="AM776" s="38" t="inlineStr">
        <is>
          <t> </t>
        </is>
      </c>
      <c r="AN776" s="38" t="inlineStr">
        <is>
          <t> </t>
        </is>
      </c>
      <c r="AO776" s="38" t="inlineStr">
        <is>
          <t> </t>
        </is>
      </c>
      <c r="AP776" s="38" t="inlineStr">
        <is>
          <t> </t>
        </is>
      </c>
      <c r="AQ776" s="38" t="inlineStr">
        <is>
          <t> </t>
        </is>
      </c>
      <c r="AR776" s="38" t="inlineStr">
        <is>
          <t> </t>
        </is>
      </c>
      <c r="AS776" s="38" t="inlineStr">
        <is>
          <t> </t>
        </is>
      </c>
      <c r="AT776" s="38" t="inlineStr">
        <is>
          <t> </t>
        </is>
      </c>
      <c r="AU776" s="38" t="inlineStr">
        <is>
          <t> </t>
        </is>
      </c>
      <c r="AV776" s="38" t="inlineStr">
        <is>
          <t> </t>
        </is>
      </c>
      <c r="AW776" s="38" t="inlineStr">
        <is>
          <t> </t>
        </is>
      </c>
      <c r="AX776" s="38" t="inlineStr">
        <is>
          <t> </t>
        </is>
      </c>
      <c r="AY776" s="38" t="inlineStr">
        <is>
          <t> </t>
        </is>
      </c>
      <c r="AZ776" s="38" t="inlineStr">
        <is>
          <t> </t>
        </is>
      </c>
      <c r="BA776" s="38" t="inlineStr">
        <is>
          <t> </t>
        </is>
      </c>
      <c r="BB776" s="38" t="inlineStr">
        <is>
          <t> </t>
        </is>
      </c>
      <c r="BC776" s="38" t="inlineStr">
        <is>
          <t> </t>
        </is>
      </c>
      <c r="BD776" s="38" t="inlineStr">
        <is>
          <t> </t>
        </is>
      </c>
      <c r="BE776" s="38" t="inlineStr">
        <is>
          <t> </t>
        </is>
      </c>
      <c r="BF776" s="38" t="inlineStr">
        <is>
          <t> </t>
        </is>
      </c>
      <c r="BG776" s="38" t="inlineStr">
        <is>
          <t> </t>
        </is>
      </c>
      <c r="BH776" s="38" t="inlineStr">
        <is>
          <t> </t>
        </is>
      </c>
      <c r="BI776" s="38" t="inlineStr">
        <is>
          <t> </t>
        </is>
      </c>
      <c r="BJ776" s="38" t="inlineStr">
        <is>
          <t> </t>
        </is>
      </c>
      <c r="BK776" s="38" t="inlineStr">
        <is>
          <t> </t>
        </is>
      </c>
      <c r="BL776" s="38" t="inlineStr">
        <is>
          <t> </t>
        </is>
      </c>
      <c r="BM776" s="38" t="inlineStr">
        <is>
          <t> </t>
        </is>
      </c>
      <c r="BN776" s="38" t="inlineStr">
        <is>
          <t> </t>
        </is>
      </c>
      <c r="BO776" s="38" t="inlineStr">
        <is>
          <t> </t>
        </is>
      </c>
      <c r="BP776" s="38" t="inlineStr">
        <is>
          <t> </t>
        </is>
      </c>
      <c r="BQ776" s="38" t="inlineStr">
        <is>
          <t> </t>
        </is>
      </c>
      <c r="BR776" s="14" t="n"/>
      <c r="BT776" s="38" t="inlineStr">
        <is>
          <t>US</t>
        </is>
      </c>
      <c r="BW776" s="152" t="inlineStr">
        <is>
          <t>https://docs.github.com/en/site-policy/privacy-policies/github-privacy-statement</t>
        </is>
      </c>
      <c r="BX776" s="79" t="inlineStr">
        <is>
          <t>Students log into their online coding environment for the Python EdX course students take part in during Year 9 and 10.</t>
        </is>
      </c>
      <c r="CC776" s="79" t="inlineStr">
        <is>
          <t>N</t>
        </is>
      </c>
      <c r="CQ776" s="79" t="inlineStr">
        <is>
          <t>N</t>
        </is>
      </c>
      <c r="DX776" s="20" t="n"/>
      <c r="DZ776" s="19" t="n"/>
      <c r="EA776" s="19" t="n"/>
      <c r="EB776" s="20" t="n"/>
      <c r="EC776" s="20" t="n"/>
      <c r="ED776" s="20" t="n"/>
      <c r="EE776" s="20" t="n"/>
      <c r="EF776" s="20" t="n"/>
      <c r="EG776" s="20" t="n"/>
      <c r="EH776" s="20" t="n"/>
      <c r="EI776" s="20" t="n"/>
      <c r="EJ776" s="20" t="n"/>
      <c r="EK776" s="20" t="n"/>
      <c r="EL776" s="20" t="n"/>
      <c r="EM776" s="38" t="inlineStr">
        <is>
          <t>Year 9-10</t>
        </is>
      </c>
      <c r="EN776" s="38" t="inlineStr">
        <is>
          <t> </t>
        </is>
      </c>
    </row>
    <row r="777" ht="119.1" customHeight="1">
      <c r="A777" s="13" t="inlineStr">
        <is>
          <t>#000897</t>
        </is>
      </c>
      <c r="B777" s="38" t="inlineStr">
        <is>
          <t>Gizmos</t>
        </is>
      </c>
      <c r="C777" s="38" t="inlineStr">
        <is>
          <t>Explore Learning</t>
        </is>
      </c>
      <c r="M777" s="79" t="inlineStr">
        <is>
          <t>Digital Product</t>
        </is>
      </c>
      <c r="N777" s="79" t="inlineStr">
        <is>
          <t>I_Website Service</t>
        </is>
      </c>
      <c r="O777" s="152" t="inlineStr">
        <is>
          <t>https://apps.explorelearning.com/gizmos</t>
        </is>
      </c>
      <c r="P777" s="13">
        <f>COUNTIF(Q777:AC777,"Y")</f>
        <v/>
      </c>
      <c r="T777" s="19" t="inlineStr">
        <is>
          <t>Y</t>
        </is>
      </c>
      <c r="V777" s="19" t="inlineStr">
        <is>
          <t>Y</t>
        </is>
      </c>
      <c r="AF777" s="38" t="inlineStr">
        <is>
          <t> </t>
        </is>
      </c>
      <c r="AG777" s="38" t="inlineStr">
        <is>
          <t>Y</t>
        </is>
      </c>
      <c r="AH777" s="38" t="inlineStr">
        <is>
          <t>Y</t>
        </is>
      </c>
      <c r="AI777" s="38" t="inlineStr">
        <is>
          <t> </t>
        </is>
      </c>
      <c r="AJ777" s="38" t="inlineStr">
        <is>
          <t> </t>
        </is>
      </c>
      <c r="AK777" s="38" t="inlineStr">
        <is>
          <t>Y</t>
        </is>
      </c>
      <c r="AL777" s="38" t="inlineStr">
        <is>
          <t> </t>
        </is>
      </c>
      <c r="AM777" s="38" t="inlineStr">
        <is>
          <t> </t>
        </is>
      </c>
      <c r="AN777" s="38" t="inlineStr">
        <is>
          <t> </t>
        </is>
      </c>
      <c r="AO777" s="38" t="inlineStr">
        <is>
          <t> </t>
        </is>
      </c>
      <c r="AP777" s="38" t="inlineStr">
        <is>
          <t> </t>
        </is>
      </c>
      <c r="AQ777" s="38" t="inlineStr">
        <is>
          <t>Y</t>
        </is>
      </c>
      <c r="AR777" s="38" t="inlineStr">
        <is>
          <t> </t>
        </is>
      </c>
      <c r="AS777" s="38" t="inlineStr">
        <is>
          <t> </t>
        </is>
      </c>
      <c r="AT777" s="38" t="inlineStr">
        <is>
          <t> </t>
        </is>
      </c>
      <c r="AU777" s="38" t="inlineStr">
        <is>
          <t> </t>
        </is>
      </c>
      <c r="AV777" s="38" t="inlineStr">
        <is>
          <t> </t>
        </is>
      </c>
      <c r="AW777" s="38" t="inlineStr">
        <is>
          <t> </t>
        </is>
      </c>
      <c r="AX777" s="38" t="inlineStr">
        <is>
          <t> </t>
        </is>
      </c>
      <c r="AY777" s="38" t="inlineStr">
        <is>
          <t> </t>
        </is>
      </c>
      <c r="AZ777" s="38" t="inlineStr">
        <is>
          <t> </t>
        </is>
      </c>
      <c r="BA777" s="38" t="inlineStr">
        <is>
          <t> </t>
        </is>
      </c>
      <c r="BB777" s="38" t="inlineStr">
        <is>
          <t> </t>
        </is>
      </c>
      <c r="BC777" s="38" t="inlineStr">
        <is>
          <t> </t>
        </is>
      </c>
      <c r="BD777" s="38" t="inlineStr">
        <is>
          <t> </t>
        </is>
      </c>
      <c r="BE777" s="38" t="inlineStr">
        <is>
          <t> </t>
        </is>
      </c>
      <c r="BF777" s="38" t="inlineStr">
        <is>
          <t> </t>
        </is>
      </c>
      <c r="BG777" s="38" t="inlineStr">
        <is>
          <t> </t>
        </is>
      </c>
      <c r="BH777" s="38" t="inlineStr">
        <is>
          <t> </t>
        </is>
      </c>
      <c r="BI777" s="38" t="inlineStr">
        <is>
          <t> </t>
        </is>
      </c>
      <c r="BJ777" s="38" t="inlineStr">
        <is>
          <t> </t>
        </is>
      </c>
      <c r="BK777" s="38" t="inlineStr">
        <is>
          <t> </t>
        </is>
      </c>
      <c r="BL777" s="38" t="inlineStr">
        <is>
          <t> </t>
        </is>
      </c>
      <c r="BM777" s="38" t="inlineStr">
        <is>
          <t> </t>
        </is>
      </c>
      <c r="BN777" s="38" t="inlineStr">
        <is>
          <t> </t>
        </is>
      </c>
      <c r="BO777" s="38" t="inlineStr">
        <is>
          <t> </t>
        </is>
      </c>
      <c r="BP777" s="38" t="inlineStr">
        <is>
          <t> </t>
        </is>
      </c>
      <c r="BQ777" s="38" t="inlineStr">
        <is>
          <t> </t>
        </is>
      </c>
      <c r="BR777" s="14" t="n"/>
      <c r="BT777" s="38" t="inlineStr">
        <is>
          <t>US</t>
        </is>
      </c>
      <c r="BW777" s="152" t="inlineStr">
        <is>
          <t>https://apps.explorelearning.com/account/gizmos/privacy</t>
        </is>
      </c>
      <c r="BX777" s="79" t="inlineStr">
        <is>
          <t>Students are able to access 3D simulations of scientific and mathematical concepts</t>
        </is>
      </c>
      <c r="CC777" s="79" t="inlineStr">
        <is>
          <t> </t>
        </is>
      </c>
      <c r="CQ777" s="79" t="inlineStr">
        <is>
          <t> </t>
        </is>
      </c>
      <c r="DX777" s="20" t="n"/>
      <c r="DZ777" s="19" t="n"/>
      <c r="EA777" s="19" t="n"/>
      <c r="EB777" s="20" t="n"/>
      <c r="EC777" s="20" t="n"/>
      <c r="ED777" s="20" t="n"/>
      <c r="EE777" s="20" t="n"/>
      <c r="EF777" s="20" t="n"/>
      <c r="EG777" s="20" t="n"/>
      <c r="EH777" s="20" t="n"/>
      <c r="EI777" s="20" t="n"/>
      <c r="EJ777" s="20" t="n"/>
      <c r="EK777" s="20" t="n"/>
      <c r="EL777" s="20" t="n"/>
      <c r="EM777" s="38" t="inlineStr">
        <is>
          <t>Year 5, Year 7-11</t>
        </is>
      </c>
      <c r="EN777" s="38" t="inlineStr">
        <is>
          <t> </t>
        </is>
      </c>
    </row>
    <row r="778" ht="204" customHeight="1">
      <c r="A778" s="13" t="inlineStr">
        <is>
          <t>#000898</t>
        </is>
      </c>
      <c r="B778" s="38" t="inlineStr">
        <is>
          <t>Parlay</t>
        </is>
      </c>
      <c r="C778" s="38" t="inlineStr">
        <is>
          <t>Parlay</t>
        </is>
      </c>
      <c r="M778" s="79" t="inlineStr">
        <is>
          <t>Digital Product</t>
        </is>
      </c>
      <c r="N778" s="79" t="inlineStr">
        <is>
          <t>I_Website Service</t>
        </is>
      </c>
      <c r="O778" s="152" t="inlineStr">
        <is>
          <t>https://parlayideas.com/</t>
        </is>
      </c>
      <c r="P778" s="13">
        <f>COUNTIF(Q778:AC778,"Y")</f>
        <v/>
      </c>
      <c r="T778" s="19" t="inlineStr">
        <is>
          <t>Y</t>
        </is>
      </c>
      <c r="V778" s="19" t="inlineStr">
        <is>
          <t>Y</t>
        </is>
      </c>
      <c r="AF778" s="38" t="inlineStr">
        <is>
          <t> </t>
        </is>
      </c>
      <c r="AG778" s="38" t="inlineStr">
        <is>
          <t>Y</t>
        </is>
      </c>
      <c r="AH778" s="38" t="inlineStr">
        <is>
          <t>Y</t>
        </is>
      </c>
      <c r="AI778" s="38" t="inlineStr">
        <is>
          <t> </t>
        </is>
      </c>
      <c r="AJ778" s="38" t="inlineStr">
        <is>
          <t>Y</t>
        </is>
      </c>
      <c r="AK778" s="38" t="inlineStr">
        <is>
          <t>Y</t>
        </is>
      </c>
      <c r="AL778" s="38" t="inlineStr">
        <is>
          <t> </t>
        </is>
      </c>
      <c r="AM778" s="38" t="inlineStr">
        <is>
          <t> </t>
        </is>
      </c>
      <c r="AN778" s="38" t="inlineStr">
        <is>
          <t> </t>
        </is>
      </c>
      <c r="AO778" s="38" t="inlineStr">
        <is>
          <t> </t>
        </is>
      </c>
      <c r="AP778" s="38" t="inlineStr">
        <is>
          <t> </t>
        </is>
      </c>
      <c r="AQ778" s="38" t="inlineStr">
        <is>
          <t> </t>
        </is>
      </c>
      <c r="AR778" s="38" t="inlineStr">
        <is>
          <t> </t>
        </is>
      </c>
      <c r="AS778" s="38" t="inlineStr">
        <is>
          <t> </t>
        </is>
      </c>
      <c r="AT778" s="38" t="inlineStr">
        <is>
          <t> </t>
        </is>
      </c>
      <c r="AU778" s="38" t="inlineStr">
        <is>
          <t> </t>
        </is>
      </c>
      <c r="AV778" s="38" t="inlineStr">
        <is>
          <t> </t>
        </is>
      </c>
      <c r="AW778" s="38" t="inlineStr">
        <is>
          <t> </t>
        </is>
      </c>
      <c r="AX778" s="38" t="inlineStr">
        <is>
          <t> </t>
        </is>
      </c>
      <c r="AY778" s="38" t="inlineStr">
        <is>
          <t> </t>
        </is>
      </c>
      <c r="AZ778" s="38" t="inlineStr">
        <is>
          <t> </t>
        </is>
      </c>
      <c r="BA778" s="38" t="inlineStr">
        <is>
          <t> </t>
        </is>
      </c>
      <c r="BB778" s="38" t="inlineStr">
        <is>
          <t> </t>
        </is>
      </c>
      <c r="BC778" s="38" t="inlineStr">
        <is>
          <t> </t>
        </is>
      </c>
      <c r="BD778" s="38" t="inlineStr">
        <is>
          <t> </t>
        </is>
      </c>
      <c r="BE778" s="38" t="inlineStr">
        <is>
          <t> </t>
        </is>
      </c>
      <c r="BF778" s="38" t="inlineStr">
        <is>
          <t> </t>
        </is>
      </c>
      <c r="BG778" s="38" t="inlineStr">
        <is>
          <t> </t>
        </is>
      </c>
      <c r="BH778" s="38" t="inlineStr">
        <is>
          <t> </t>
        </is>
      </c>
      <c r="BI778" s="38" t="inlineStr">
        <is>
          <t> </t>
        </is>
      </c>
      <c r="BJ778" s="38" t="inlineStr">
        <is>
          <t> </t>
        </is>
      </c>
      <c r="BK778" s="38" t="inlineStr">
        <is>
          <t> </t>
        </is>
      </c>
      <c r="BL778" s="38" t="inlineStr">
        <is>
          <t> </t>
        </is>
      </c>
      <c r="BM778" s="38" t="inlineStr">
        <is>
          <t> </t>
        </is>
      </c>
      <c r="BN778" s="38" t="inlineStr">
        <is>
          <t> </t>
        </is>
      </c>
      <c r="BO778" s="38" t="inlineStr">
        <is>
          <t> </t>
        </is>
      </c>
      <c r="BP778" s="38" t="inlineStr">
        <is>
          <t> </t>
        </is>
      </c>
      <c r="BQ778" s="38" t="inlineStr">
        <is>
          <t> </t>
        </is>
      </c>
      <c r="BR778" s="14" t="n"/>
      <c r="BT778" s="38" t="inlineStr">
        <is>
          <t>USA</t>
        </is>
      </c>
      <c r="BW778" s="152" t="inlineStr">
        <is>
          <t>https://parlayideas.com/wp-content/uploads/2022/06/Parlay-Ideas-Privacy-Policy-2022.pdf</t>
        </is>
      </c>
      <c r="BX778" s="79" t="inlineStr">
        <is>
          <t>To support the EiM recursive feedback digital trials. Allows students and teachers to view and exchange work, and comment on/assess each others' work.</t>
        </is>
      </c>
      <c r="CC778" s="79" t="inlineStr">
        <is>
          <t> </t>
        </is>
      </c>
      <c r="CQ778" s="79" t="inlineStr">
        <is>
          <t> </t>
        </is>
      </c>
      <c r="DX778" s="20" t="n"/>
      <c r="DZ778" s="19" t="n"/>
      <c r="EA778" s="19" t="n"/>
      <c r="EB778" s="20" t="n"/>
      <c r="EC778" s="20" t="n"/>
      <c r="ED778" s="20" t="n"/>
      <c r="EE778" s="20" t="n"/>
      <c r="EF778" s="20" t="n"/>
      <c r="EG778" s="20" t="n"/>
      <c r="EH778" s="20" t="n"/>
      <c r="EI778" s="20" t="n"/>
      <c r="EJ778" s="20" t="n"/>
      <c r="EK778" s="20" t="n"/>
      <c r="EL778" s="20" t="n"/>
      <c r="EM778" s="38" t="inlineStr">
        <is>
          <t>Year 2-6</t>
        </is>
      </c>
      <c r="EN778" s="38" t="inlineStr">
        <is>
          <t> </t>
        </is>
      </c>
    </row>
    <row r="779" ht="84.95" customHeight="1">
      <c r="A779" s="13" t="inlineStr">
        <is>
          <t>#000899</t>
        </is>
      </c>
      <c r="B779" s="38" t="inlineStr">
        <is>
          <t>peerScholar</t>
        </is>
      </c>
      <c r="C779" s="38" t="inlineStr">
        <is>
          <t>Cogneeto</t>
        </is>
      </c>
      <c r="M779" s="79" t="inlineStr">
        <is>
          <t>Digital Product</t>
        </is>
      </c>
      <c r="N779" s="79" t="inlineStr">
        <is>
          <t>I_Website Service</t>
        </is>
      </c>
      <c r="O779" s="152" t="inlineStr">
        <is>
          <t>https://app.peerscholar.com/Home</t>
        </is>
      </c>
      <c r="P779" s="13">
        <f>COUNTIF(Q779:AC779,"Y")</f>
        <v/>
      </c>
      <c r="T779" s="19" t="inlineStr">
        <is>
          <t>Y</t>
        </is>
      </c>
      <c r="V779" s="19" t="inlineStr">
        <is>
          <t>Y</t>
        </is>
      </c>
      <c r="AF779" s="38" t="inlineStr">
        <is>
          <t> </t>
        </is>
      </c>
      <c r="AG779" s="38" t="inlineStr">
        <is>
          <t> </t>
        </is>
      </c>
      <c r="AH779" s="38" t="inlineStr">
        <is>
          <t> </t>
        </is>
      </c>
      <c r="AI779" s="38" t="inlineStr">
        <is>
          <t> </t>
        </is>
      </c>
      <c r="AJ779" s="38" t="inlineStr">
        <is>
          <t> </t>
        </is>
      </c>
      <c r="AK779" s="38" t="inlineStr">
        <is>
          <t> </t>
        </is>
      </c>
      <c r="AL779" s="38" t="inlineStr">
        <is>
          <t> </t>
        </is>
      </c>
      <c r="AM779" s="38" t="inlineStr">
        <is>
          <t> </t>
        </is>
      </c>
      <c r="AN779" s="38" t="inlineStr">
        <is>
          <t> </t>
        </is>
      </c>
      <c r="AO779" s="38" t="inlineStr">
        <is>
          <t> </t>
        </is>
      </c>
      <c r="AP779" s="38" t="inlineStr">
        <is>
          <t> </t>
        </is>
      </c>
      <c r="AQ779" s="38" t="inlineStr">
        <is>
          <t> </t>
        </is>
      </c>
      <c r="AR779" s="38" t="inlineStr">
        <is>
          <t> </t>
        </is>
      </c>
      <c r="AS779" s="38" t="inlineStr">
        <is>
          <t> </t>
        </is>
      </c>
      <c r="AT779" s="38" t="inlineStr">
        <is>
          <t> </t>
        </is>
      </c>
      <c r="AU779" s="38" t="inlineStr">
        <is>
          <t> </t>
        </is>
      </c>
      <c r="AV779" s="38" t="inlineStr">
        <is>
          <t> </t>
        </is>
      </c>
      <c r="AW779" s="38" t="inlineStr">
        <is>
          <t> </t>
        </is>
      </c>
      <c r="AX779" s="38" t="inlineStr">
        <is>
          <t> </t>
        </is>
      </c>
      <c r="AY779" s="38" t="inlineStr">
        <is>
          <t> </t>
        </is>
      </c>
      <c r="AZ779" s="38" t="inlineStr">
        <is>
          <t> </t>
        </is>
      </c>
      <c r="BA779" s="38" t="inlineStr">
        <is>
          <t> </t>
        </is>
      </c>
      <c r="BB779" s="38" t="inlineStr">
        <is>
          <t> </t>
        </is>
      </c>
      <c r="BC779" s="38" t="inlineStr">
        <is>
          <t> </t>
        </is>
      </c>
      <c r="BD779" s="38" t="inlineStr">
        <is>
          <t> </t>
        </is>
      </c>
      <c r="BE779" s="38" t="inlineStr">
        <is>
          <t> </t>
        </is>
      </c>
      <c r="BF779" s="38" t="inlineStr">
        <is>
          <t> </t>
        </is>
      </c>
      <c r="BG779" s="38" t="inlineStr">
        <is>
          <t> </t>
        </is>
      </c>
      <c r="BH779" s="38" t="inlineStr">
        <is>
          <t> </t>
        </is>
      </c>
      <c r="BI779" s="38" t="inlineStr">
        <is>
          <t> </t>
        </is>
      </c>
      <c r="BJ779" s="38" t="inlineStr">
        <is>
          <t> </t>
        </is>
      </c>
      <c r="BK779" s="38" t="inlineStr">
        <is>
          <t> </t>
        </is>
      </c>
      <c r="BL779" s="38" t="inlineStr">
        <is>
          <t> </t>
        </is>
      </c>
      <c r="BM779" s="38" t="inlineStr">
        <is>
          <t> </t>
        </is>
      </c>
      <c r="BN779" s="38" t="inlineStr">
        <is>
          <t> </t>
        </is>
      </c>
      <c r="BO779" s="38" t="inlineStr">
        <is>
          <t> </t>
        </is>
      </c>
      <c r="BP779" s="38" t="inlineStr">
        <is>
          <t> </t>
        </is>
      </c>
      <c r="BQ779" s="38" t="inlineStr">
        <is>
          <t> </t>
        </is>
      </c>
      <c r="BR779" s="14" t="n"/>
      <c r="BT779" s="38" t="inlineStr">
        <is>
          <t>Outside Firewall</t>
        </is>
      </c>
      <c r="BW779" s="152" t="inlineStr">
        <is>
          <t>https://docs.cogneeto.com/?doc=pp</t>
        </is>
      </c>
      <c r="BX779" s="79" t="inlineStr">
        <is>
          <t>To support the EiM recursive feedback digital trials. Allows students and teachers to view and exchange work, and comment on/assess each others' work.</t>
        </is>
      </c>
      <c r="CC779" s="79" t="inlineStr">
        <is>
          <t> </t>
        </is>
      </c>
      <c r="CQ779" s="79" t="inlineStr">
        <is>
          <t> </t>
        </is>
      </c>
      <c r="DX779" s="20" t="n"/>
      <c r="DZ779" s="19" t="n"/>
      <c r="EA779" s="19" t="n"/>
      <c r="EB779" s="20" t="n"/>
      <c r="EC779" s="20" t="n"/>
      <c r="ED779" s="20" t="n"/>
      <c r="EE779" s="20" t="n"/>
      <c r="EF779" s="20" t="n"/>
      <c r="EG779" s="20" t="n"/>
      <c r="EH779" s="20" t="n"/>
      <c r="EI779" s="20" t="n"/>
      <c r="EJ779" s="20" t="n"/>
      <c r="EK779" s="20" t="n"/>
      <c r="EL779" s="20" t="n"/>
      <c r="EM779" s="38" t="inlineStr">
        <is>
          <t>Year 7-13</t>
        </is>
      </c>
      <c r="EN779" s="38" t="inlineStr">
        <is>
          <t> </t>
        </is>
      </c>
    </row>
    <row r="780" ht="102" customHeight="1">
      <c r="A780" s="13" t="inlineStr">
        <is>
          <t>#000900</t>
        </is>
      </c>
      <c r="B780" s="38" t="inlineStr">
        <is>
          <t>UK Linguistics Olympiad (UKLO)</t>
        </is>
      </c>
      <c r="C780" s="38" t="inlineStr">
        <is>
          <t>UKLO</t>
        </is>
      </c>
      <c r="M780" s="79" t="inlineStr">
        <is>
          <t>Digital Product</t>
        </is>
      </c>
      <c r="N780" s="79" t="inlineStr">
        <is>
          <t>I_Website Service</t>
        </is>
      </c>
      <c r="O780" s="152" t="inlineStr">
        <is>
          <t>https://www.uklo.org/</t>
        </is>
      </c>
      <c r="P780" s="13">
        <f>COUNTIF(Q780:AC780,"Y")</f>
        <v/>
      </c>
      <c r="T780" s="19" t="inlineStr">
        <is>
          <t>Y</t>
        </is>
      </c>
      <c r="V780" s="19" t="inlineStr">
        <is>
          <t>Y</t>
        </is>
      </c>
      <c r="AF780" s="38" t="inlineStr">
        <is>
          <t> </t>
        </is>
      </c>
      <c r="AG780" s="38" t="inlineStr">
        <is>
          <t>Y</t>
        </is>
      </c>
      <c r="AH780" s="38" t="inlineStr">
        <is>
          <t>Y</t>
        </is>
      </c>
      <c r="AI780" s="38" t="inlineStr">
        <is>
          <t> </t>
        </is>
      </c>
      <c r="AJ780" s="38" t="inlineStr">
        <is>
          <t> </t>
        </is>
      </c>
      <c r="AK780" s="38" t="inlineStr">
        <is>
          <t>Y</t>
        </is>
      </c>
      <c r="AL780" s="38" t="inlineStr">
        <is>
          <t> </t>
        </is>
      </c>
      <c r="AM780" s="38" t="inlineStr">
        <is>
          <t> </t>
        </is>
      </c>
      <c r="AN780" s="38" t="inlineStr">
        <is>
          <t> </t>
        </is>
      </c>
      <c r="AO780" s="38" t="inlineStr">
        <is>
          <t> </t>
        </is>
      </c>
      <c r="AP780" s="38" t="inlineStr">
        <is>
          <t> </t>
        </is>
      </c>
      <c r="AQ780" s="38" t="inlineStr">
        <is>
          <t> </t>
        </is>
      </c>
      <c r="AR780" s="38" t="inlineStr">
        <is>
          <t> </t>
        </is>
      </c>
      <c r="AS780" s="38" t="inlineStr">
        <is>
          <t> </t>
        </is>
      </c>
      <c r="AT780" s="38" t="inlineStr">
        <is>
          <t> </t>
        </is>
      </c>
      <c r="AU780" s="38" t="inlineStr">
        <is>
          <t> </t>
        </is>
      </c>
      <c r="AV780" s="38" t="inlineStr">
        <is>
          <t> </t>
        </is>
      </c>
      <c r="AW780" s="38" t="inlineStr">
        <is>
          <t> </t>
        </is>
      </c>
      <c r="AX780" s="38" t="inlineStr">
        <is>
          <t> </t>
        </is>
      </c>
      <c r="AY780" s="38" t="inlineStr">
        <is>
          <t> </t>
        </is>
      </c>
      <c r="AZ780" s="38" t="inlineStr">
        <is>
          <t> </t>
        </is>
      </c>
      <c r="BA780" s="38" t="inlineStr">
        <is>
          <t> </t>
        </is>
      </c>
      <c r="BB780" s="38" t="inlineStr">
        <is>
          <t> </t>
        </is>
      </c>
      <c r="BC780" s="38" t="inlineStr">
        <is>
          <t> </t>
        </is>
      </c>
      <c r="BD780" s="38" t="inlineStr">
        <is>
          <t> </t>
        </is>
      </c>
      <c r="BE780" s="38" t="inlineStr">
        <is>
          <t> </t>
        </is>
      </c>
      <c r="BF780" s="38" t="inlineStr">
        <is>
          <t> </t>
        </is>
      </c>
      <c r="BG780" s="38" t="inlineStr">
        <is>
          <t> </t>
        </is>
      </c>
      <c r="BH780" s="38" t="inlineStr">
        <is>
          <t> </t>
        </is>
      </c>
      <c r="BI780" s="38" t="inlineStr">
        <is>
          <t> </t>
        </is>
      </c>
      <c r="BJ780" s="38" t="inlineStr">
        <is>
          <t> </t>
        </is>
      </c>
      <c r="BK780" s="38" t="inlineStr">
        <is>
          <t> </t>
        </is>
      </c>
      <c r="BL780" s="38" t="inlineStr">
        <is>
          <t> </t>
        </is>
      </c>
      <c r="BM780" s="38" t="inlineStr">
        <is>
          <t> </t>
        </is>
      </c>
      <c r="BN780" s="38" t="inlineStr">
        <is>
          <t> </t>
        </is>
      </c>
      <c r="BO780" s="38" t="inlineStr">
        <is>
          <t> </t>
        </is>
      </c>
      <c r="BP780" s="38" t="inlineStr">
        <is>
          <t> </t>
        </is>
      </c>
      <c r="BQ780" s="38" t="inlineStr">
        <is>
          <t> </t>
        </is>
      </c>
      <c r="BR780" s="14" t="n"/>
      <c r="BT780" s="38" t="inlineStr">
        <is>
          <t>UK</t>
        </is>
      </c>
      <c r="BW780" s="152" t="inlineStr">
        <is>
          <t>https://archives.uklo.org/data-protection</t>
        </is>
      </c>
      <c r="BX780" s="79" t="inlineStr">
        <is>
          <t>Students in the UKLO elective will need to log into this website if they reach later stages of the competition</t>
        </is>
      </c>
      <c r="CC780" s="79" t="inlineStr">
        <is>
          <t>N</t>
        </is>
      </c>
      <c r="CQ780" s="79" t="inlineStr">
        <is>
          <t>N</t>
        </is>
      </c>
      <c r="DX780" s="20" t="n"/>
      <c r="DZ780" s="19" t="n"/>
      <c r="EA780" s="19" t="n"/>
      <c r="EB780" s="20" t="n"/>
      <c r="EC780" s="20" t="n"/>
      <c r="ED780" s="20" t="n"/>
      <c r="EE780" s="20" t="n"/>
      <c r="EF780" s="20" t="n"/>
      <c r="EG780" s="20" t="n"/>
      <c r="EH780" s="20" t="n"/>
      <c r="EI780" s="20" t="n"/>
      <c r="EJ780" s="20" t="n"/>
      <c r="EK780" s="20" t="n"/>
      <c r="EL780" s="20" t="n"/>
      <c r="EM780" s="38" t="inlineStr">
        <is>
          <t>Year 7-11</t>
        </is>
      </c>
      <c r="EN780" s="38" t="inlineStr">
        <is>
          <t>Max 15-20</t>
        </is>
      </c>
    </row>
    <row r="781" ht="68.09999999999999" customHeight="1">
      <c r="A781" s="13" t="inlineStr">
        <is>
          <t>#000901</t>
        </is>
      </c>
      <c r="B781" s="38" t="inlineStr">
        <is>
          <t>Quizlet Plus</t>
        </is>
      </c>
      <c r="C781" s="38" t="inlineStr">
        <is>
          <t>Quizlet</t>
        </is>
      </c>
      <c r="M781" s="79" t="inlineStr">
        <is>
          <t>Digital Product</t>
        </is>
      </c>
      <c r="N781" s="79" t="inlineStr">
        <is>
          <t>I_Website Service</t>
        </is>
      </c>
      <c r="O781" s="152" t="inlineStr">
        <is>
          <t>https://quizlet.com/</t>
        </is>
      </c>
      <c r="P781" s="13">
        <f>COUNTIF(Q781:AC781,"Y")</f>
        <v/>
      </c>
      <c r="T781" s="19" t="inlineStr">
        <is>
          <t>Y</t>
        </is>
      </c>
      <c r="V781" s="19" t="inlineStr">
        <is>
          <t>Y</t>
        </is>
      </c>
      <c r="AF781" s="38" t="inlineStr">
        <is>
          <t> </t>
        </is>
      </c>
      <c r="AG781" s="38" t="inlineStr">
        <is>
          <t>Y</t>
        </is>
      </c>
      <c r="AH781" s="38" t="inlineStr">
        <is>
          <t>Y</t>
        </is>
      </c>
      <c r="AI781" s="38" t="inlineStr">
        <is>
          <t> </t>
        </is>
      </c>
      <c r="AJ781" s="38" t="inlineStr">
        <is>
          <t>Y</t>
        </is>
      </c>
      <c r="AK781" s="38" t="inlineStr">
        <is>
          <t>Y</t>
        </is>
      </c>
      <c r="AL781" s="38" t="inlineStr">
        <is>
          <t>Y</t>
        </is>
      </c>
      <c r="AM781" s="38" t="inlineStr">
        <is>
          <t> </t>
        </is>
      </c>
      <c r="AN781" s="38" t="inlineStr">
        <is>
          <t> </t>
        </is>
      </c>
      <c r="AO781" s="38" t="inlineStr">
        <is>
          <t> </t>
        </is>
      </c>
      <c r="AP781" s="38" t="inlineStr">
        <is>
          <t> </t>
        </is>
      </c>
      <c r="AQ781" s="38" t="inlineStr">
        <is>
          <t> </t>
        </is>
      </c>
      <c r="AR781" s="38" t="inlineStr">
        <is>
          <t> </t>
        </is>
      </c>
      <c r="AS781" s="38" t="inlineStr">
        <is>
          <t> </t>
        </is>
      </c>
      <c r="AT781" s="38" t="inlineStr">
        <is>
          <t> </t>
        </is>
      </c>
      <c r="AU781" s="38" t="inlineStr">
        <is>
          <t> </t>
        </is>
      </c>
      <c r="AV781" s="38" t="inlineStr">
        <is>
          <t>Y</t>
        </is>
      </c>
      <c r="AW781" s="38" t="inlineStr">
        <is>
          <t> </t>
        </is>
      </c>
      <c r="AX781" s="38" t="inlineStr">
        <is>
          <t> </t>
        </is>
      </c>
      <c r="AY781" s="38" t="inlineStr">
        <is>
          <t> </t>
        </is>
      </c>
      <c r="AZ781" s="38" t="inlineStr">
        <is>
          <t> </t>
        </is>
      </c>
      <c r="BA781" s="38" t="inlineStr">
        <is>
          <t> </t>
        </is>
      </c>
      <c r="BB781" s="38" t="inlineStr">
        <is>
          <t> </t>
        </is>
      </c>
      <c r="BC781" s="38" t="inlineStr">
        <is>
          <t> </t>
        </is>
      </c>
      <c r="BD781" s="38" t="inlineStr">
        <is>
          <t> </t>
        </is>
      </c>
      <c r="BE781" s="38" t="inlineStr">
        <is>
          <t> </t>
        </is>
      </c>
      <c r="BF781" s="38" t="inlineStr">
        <is>
          <t> </t>
        </is>
      </c>
      <c r="BG781" s="38" t="inlineStr">
        <is>
          <t> </t>
        </is>
      </c>
      <c r="BH781" s="38" t="inlineStr">
        <is>
          <t> </t>
        </is>
      </c>
      <c r="BI781" s="38" t="inlineStr">
        <is>
          <t> </t>
        </is>
      </c>
      <c r="BJ781" s="38" t="inlineStr">
        <is>
          <t> </t>
        </is>
      </c>
      <c r="BK781" s="38" t="inlineStr">
        <is>
          <t> </t>
        </is>
      </c>
      <c r="BL781" s="38" t="inlineStr">
        <is>
          <t> </t>
        </is>
      </c>
      <c r="BM781" s="38" t="inlineStr">
        <is>
          <t> </t>
        </is>
      </c>
      <c r="BN781" s="38" t="inlineStr">
        <is>
          <t> </t>
        </is>
      </c>
      <c r="BO781" s="38" t="inlineStr">
        <is>
          <t> </t>
        </is>
      </c>
      <c r="BP781" s="38" t="inlineStr">
        <is>
          <t> </t>
        </is>
      </c>
      <c r="BQ781" s="38" t="inlineStr">
        <is>
          <t> </t>
        </is>
      </c>
      <c r="BR781" s="14" t="n"/>
      <c r="BT781" s="38" t="inlineStr">
        <is>
          <t>Outside Firewall</t>
        </is>
      </c>
      <c r="BW781" s="152" t="inlineStr">
        <is>
          <t>https://quizlet.com/privacy</t>
        </is>
      </c>
      <c r="BX781" s="79" t="inlineStr">
        <is>
          <t>The Quizlet Plus subscription gives students access to more powerful revision tools such as smart grading features, worked textbook problems, and step by step learning support.</t>
        </is>
      </c>
      <c r="CC781" s="79" t="inlineStr">
        <is>
          <t>N</t>
        </is>
      </c>
      <c r="CQ781" s="79" t="inlineStr">
        <is>
          <t>N</t>
        </is>
      </c>
      <c r="DX781" s="20" t="n"/>
      <c r="DZ781" s="19" t="n"/>
      <c r="EA781" s="19" t="n"/>
      <c r="EB781" s="20" t="n"/>
      <c r="EC781" s="20" t="n"/>
      <c r="ED781" s="20" t="n"/>
      <c r="EE781" s="20" t="n"/>
      <c r="EF781" s="20" t="n"/>
      <c r="EG781" s="20" t="n"/>
      <c r="EH781" s="20" t="n"/>
      <c r="EI781" s="20" t="n"/>
      <c r="EJ781" s="20" t="n"/>
      <c r="EK781" s="20" t="n"/>
      <c r="EL781" s="20" t="n"/>
      <c r="EM781" s="38" t="inlineStr">
        <is>
          <t>Year 7-13</t>
        </is>
      </c>
      <c r="EN781" s="38" t="inlineStr">
        <is>
          <t> </t>
        </is>
      </c>
    </row>
    <row r="782" ht="17.1" customHeight="1">
      <c r="A782" s="13" t="inlineStr">
        <is>
          <t>#000902</t>
        </is>
      </c>
      <c r="B782" s="13" t="inlineStr">
        <is>
          <t xml:space="preserve">First Language Teachers </t>
        </is>
      </c>
      <c r="C782" s="13" t="inlineStr">
        <is>
          <t xml:space="preserve">First Language Teachers </t>
        </is>
      </c>
      <c r="O782" s="149" t="inlineStr">
        <is>
          <t>N/A</t>
        </is>
      </c>
      <c r="P782" s="13">
        <f>COUNTIF(Q782:AC782,"Y")</f>
        <v/>
      </c>
      <c r="V782" s="19" t="inlineStr">
        <is>
          <t>Y</t>
        </is>
      </c>
      <c r="AF782" s="14" t="n"/>
      <c r="AG782" s="14" t="inlineStr">
        <is>
          <t>Y</t>
        </is>
      </c>
      <c r="AH782" s="14" t="n"/>
      <c r="AI782" s="14" t="inlineStr">
        <is>
          <t>Y</t>
        </is>
      </c>
      <c r="AJ782" s="14" t="n"/>
      <c r="AK782" s="14" t="n"/>
      <c r="AL782" s="14" t="n"/>
      <c r="AM782" s="14" t="inlineStr">
        <is>
          <t>Y</t>
        </is>
      </c>
      <c r="AN782" s="14" t="n"/>
      <c r="AO782" s="14" t="n"/>
      <c r="AP782" s="14" t="n"/>
      <c r="AQ782" s="14" t="n"/>
      <c r="AR782" s="14" t="n"/>
      <c r="AS782" s="14" t="n"/>
      <c r="AT782" s="14" t="n"/>
      <c r="AU782" s="14" t="n"/>
      <c r="AV782" s="14" t="n"/>
      <c r="AW782" s="14" t="n"/>
      <c r="AX782" s="14" t="n"/>
      <c r="AY782" s="14" t="n"/>
      <c r="AZ782" s="14" t="n"/>
      <c r="BA782" s="14" t="n"/>
      <c r="BB782" s="14" t="n"/>
      <c r="BC782" s="14" t="n"/>
      <c r="BD782" s="14" t="n"/>
      <c r="BE782" s="14" t="n"/>
      <c r="BF782" s="14" t="n"/>
      <c r="BG782" s="14" t="n"/>
      <c r="BH782" s="14" t="n"/>
      <c r="BI782" s="14" t="n"/>
      <c r="BJ782" s="14" t="n"/>
      <c r="BK782" s="14" t="n"/>
      <c r="BL782" s="14" t="n"/>
      <c r="BM782" s="14" t="n"/>
      <c r="BN782" s="14" t="n"/>
      <c r="BO782" s="14" t="n"/>
      <c r="BP782" s="14" t="n"/>
      <c r="BQ782" s="14" t="n"/>
      <c r="BR782" s="14" t="n"/>
      <c r="BT782" s="149" t="inlineStr">
        <is>
          <t>Singapore</t>
        </is>
      </c>
      <c r="BW782" s="149" t="inlineStr">
        <is>
          <t>N/A</t>
        </is>
      </c>
      <c r="BX782" s="149" t="inlineStr">
        <is>
          <t>Provision of First Language Lessons</t>
        </is>
      </c>
      <c r="BY782" s="149" t="inlineStr">
        <is>
          <t xml:space="preserve">Students will not be able to participate in first language lessons </t>
        </is>
      </c>
      <c r="DA782" s="149" t="inlineStr">
        <is>
          <t>While the student is enrolled at the College</t>
        </is>
      </c>
      <c r="DW782" s="149" t="inlineStr">
        <is>
          <t xml:space="preserve">Name of student, Class, name of parent, contact information, other data as needed for the provision of their service </t>
        </is>
      </c>
      <c r="DX782" s="20" t="n"/>
      <c r="DZ782" s="19" t="n"/>
      <c r="EA782" s="19" t="n"/>
      <c r="EB782" s="20" t="n"/>
      <c r="EC782" s="20" t="n"/>
      <c r="ED782" s="20" t="n"/>
      <c r="EE782" s="20" t="n"/>
      <c r="EF782" s="20" t="n"/>
      <c r="EG782" s="20" t="n"/>
      <c r="EH782" s="20" t="n"/>
      <c r="EI782" s="20" t="n"/>
      <c r="EJ782" s="20" t="n"/>
      <c r="EK782" s="20" t="n"/>
      <c r="EL782" s="20" t="n"/>
      <c r="EM782" s="20" t="n"/>
      <c r="EN782" s="20" t="n"/>
    </row>
    <row r="783" ht="17.1" customHeight="1">
      <c r="A783" s="13" t="inlineStr">
        <is>
          <t>#000903</t>
        </is>
      </c>
      <c r="B783" s="13" t="inlineStr">
        <is>
          <t xml:space="preserve">Ascend Now </t>
        </is>
      </c>
      <c r="C783" s="13" t="inlineStr">
        <is>
          <t xml:space="preserve">Ascend Now </t>
        </is>
      </c>
      <c r="O783" s="150" t="inlineStr">
        <is>
          <t>https://ascendnow.org</t>
        </is>
      </c>
      <c r="P783" s="13">
        <f>COUNTIF(Q783:AC783,"Y")</f>
        <v/>
      </c>
      <c r="V783" s="19" t="inlineStr">
        <is>
          <t>Y</t>
        </is>
      </c>
      <c r="AF783" s="14" t="n"/>
      <c r="AG783" s="14" t="inlineStr">
        <is>
          <t>Y</t>
        </is>
      </c>
      <c r="AH783" s="14" t="n"/>
      <c r="AI783" s="14" t="inlineStr">
        <is>
          <t>Y</t>
        </is>
      </c>
      <c r="AJ783" s="14" t="n"/>
      <c r="AK783" s="14" t="n"/>
      <c r="AL783" s="14" t="inlineStr">
        <is>
          <t>Y</t>
        </is>
      </c>
      <c r="AM783" s="14" t="n"/>
      <c r="AN783" s="14" t="n"/>
      <c r="AO783" s="14" t="n"/>
      <c r="AP783" s="14" t="n"/>
      <c r="AQ783" s="14" t="n"/>
      <c r="AR783" s="14" t="n"/>
      <c r="AS783" s="14" t="n"/>
      <c r="AT783" s="14" t="n"/>
      <c r="AU783" s="14" t="n"/>
      <c r="AV783" s="14" t="n"/>
      <c r="AW783" s="14" t="n"/>
      <c r="AX783" s="14" t="n"/>
      <c r="AY783" s="14" t="n"/>
      <c r="AZ783" s="14" t="n"/>
      <c r="BA783" s="14" t="n"/>
      <c r="BB783" s="14" t="n"/>
      <c r="BC783" s="14" t="n"/>
      <c r="BD783" s="14" t="n"/>
      <c r="BE783" s="14" t="n"/>
      <c r="BF783" s="14" t="n"/>
      <c r="BG783" s="14" t="n"/>
      <c r="BH783" s="14" t="n"/>
      <c r="BI783" s="14" t="n"/>
      <c r="BJ783" s="14" t="n"/>
      <c r="BK783" s="14" t="n"/>
      <c r="BL783" s="14" t="n"/>
      <c r="BM783" s="14" t="n"/>
      <c r="BN783" s="14" t="inlineStr">
        <is>
          <t>Y</t>
        </is>
      </c>
      <c r="BO783" s="14" t="n"/>
      <c r="BP783" s="14" t="n"/>
      <c r="BQ783" s="14" t="n"/>
      <c r="BR783" s="14" t="n"/>
      <c r="BT783" s="149" t="inlineStr">
        <is>
          <t>Singapore</t>
        </is>
      </c>
      <c r="BW783" s="150" t="inlineStr">
        <is>
          <t>https://ascendnow.org</t>
        </is>
      </c>
      <c r="BX783" s="149" t="inlineStr">
        <is>
          <t>Provision of Co-curricular activities</t>
        </is>
      </c>
      <c r="BY783" s="149" t="inlineStr">
        <is>
          <t>Students will not be able to participate in co-curricular activities</t>
        </is>
      </c>
      <c r="DA783" s="149" t="inlineStr">
        <is>
          <t>While the student is enrolled at the College</t>
        </is>
      </c>
      <c r="DW783" s="149" t="inlineStr">
        <is>
          <t>Student name, Parent name, parent email, Medical history, class number</t>
        </is>
      </c>
      <c r="DX783" s="20" t="n"/>
      <c r="DZ783" s="19" t="n"/>
      <c r="EA783" s="19" t="n"/>
      <c r="EB783" s="20" t="n"/>
      <c r="EC783" s="20" t="n"/>
      <c r="ED783" s="20" t="n"/>
      <c r="EE783" s="20" t="n"/>
      <c r="EF783" s="20" t="n"/>
      <c r="EG783" s="20" t="n"/>
      <c r="EH783" s="20" t="n"/>
      <c r="EI783" s="20" t="n"/>
      <c r="EJ783" s="20" t="n"/>
      <c r="EK783" s="20" t="n"/>
      <c r="EL783" s="20" t="n"/>
      <c r="EM783" s="20" t="n"/>
      <c r="EN783" s="20" t="n"/>
    </row>
    <row r="784" ht="17.1" customHeight="1">
      <c r="A784" s="13" t="inlineStr">
        <is>
          <t>#000904</t>
        </is>
      </c>
      <c r="B784" s="13" t="inlineStr">
        <is>
          <t>Halexandria</t>
        </is>
      </c>
      <c r="C784" s="13" t="inlineStr">
        <is>
          <t>Halexandria</t>
        </is>
      </c>
      <c r="O784" s="149" t="inlineStr">
        <is>
          <t>N/A</t>
        </is>
      </c>
      <c r="P784" s="13">
        <f>COUNTIF(Q784:AC784,"Y")</f>
        <v/>
      </c>
      <c r="V784" s="19" t="inlineStr">
        <is>
          <t>Y</t>
        </is>
      </c>
      <c r="AF784" s="14" t="n"/>
      <c r="AG784" s="14" t="inlineStr">
        <is>
          <t>Y</t>
        </is>
      </c>
      <c r="AH784" s="14" t="n"/>
      <c r="AI784" s="14" t="inlineStr">
        <is>
          <t>Y</t>
        </is>
      </c>
      <c r="AJ784" s="14" t="n"/>
      <c r="AK784" s="14" t="n"/>
      <c r="AL784" s="14" t="inlineStr">
        <is>
          <t>Y</t>
        </is>
      </c>
      <c r="AM784" s="14" t="n"/>
      <c r="AN784" s="14" t="n"/>
      <c r="AO784" s="14" t="n"/>
      <c r="AP784" s="14" t="n"/>
      <c r="AQ784" s="14" t="n"/>
      <c r="AR784" s="14" t="n"/>
      <c r="AS784" s="14" t="n"/>
      <c r="AT784" s="14" t="n"/>
      <c r="AU784" s="14" t="n"/>
      <c r="AV784" s="14" t="n"/>
      <c r="AW784" s="14" t="n"/>
      <c r="AX784" s="14" t="n"/>
      <c r="AY784" s="14" t="n"/>
      <c r="AZ784" s="14" t="n"/>
      <c r="BA784" s="14" t="n"/>
      <c r="BB784" s="14" t="n"/>
      <c r="BC784" s="14" t="n"/>
      <c r="BD784" s="14" t="n"/>
      <c r="BE784" s="14" t="n"/>
      <c r="BF784" s="14" t="n"/>
      <c r="BG784" s="14" t="n"/>
      <c r="BH784" s="14" t="n"/>
      <c r="BI784" s="14" t="n"/>
      <c r="BJ784" s="14" t="n"/>
      <c r="BK784" s="14" t="n"/>
      <c r="BL784" s="14" t="n"/>
      <c r="BM784" s="14" t="n"/>
      <c r="BN784" s="14" t="inlineStr">
        <is>
          <t>Y</t>
        </is>
      </c>
      <c r="BO784" s="14" t="n"/>
      <c r="BP784" s="14" t="n"/>
      <c r="BQ784" s="14" t="n"/>
      <c r="BR784" s="14" t="n"/>
      <c r="BT784" s="149" t="inlineStr">
        <is>
          <t>Singapore</t>
        </is>
      </c>
      <c r="BW784" s="149" t="inlineStr">
        <is>
          <t>N/A</t>
        </is>
      </c>
      <c r="BX784" s="149" t="inlineStr">
        <is>
          <t>Provision of Co-curricular activities</t>
        </is>
      </c>
      <c r="BY784" s="149" t="inlineStr">
        <is>
          <t>Students will not be able to participate in co-curricular activities</t>
        </is>
      </c>
      <c r="DA784" s="149" t="inlineStr">
        <is>
          <t>While the student is enrolled at the College</t>
        </is>
      </c>
      <c r="DW784" s="149" t="inlineStr">
        <is>
          <t>Student name, Parent name, parent email, Medical history, class number</t>
        </is>
      </c>
      <c r="DX784" s="20" t="n"/>
      <c r="DZ784" s="19" t="n"/>
      <c r="EA784" s="19" t="n"/>
      <c r="EB784" s="20" t="n"/>
      <c r="EC784" s="20" t="n"/>
      <c r="ED784" s="20" t="n"/>
      <c r="EE784" s="20" t="n"/>
      <c r="EF784" s="20" t="n"/>
      <c r="EG784" s="20" t="n"/>
      <c r="EH784" s="20" t="n"/>
      <c r="EI784" s="20" t="n"/>
      <c r="EJ784" s="20" t="n"/>
      <c r="EK784" s="20" t="n"/>
      <c r="EL784" s="20" t="n"/>
      <c r="EM784" s="20" t="n"/>
      <c r="EN784" s="20" t="n"/>
    </row>
    <row r="785" ht="17.1" customHeight="1">
      <c r="A785" s="13" t="inlineStr">
        <is>
          <t>#000905</t>
        </is>
      </c>
      <c r="B785" s="13" t="inlineStr">
        <is>
          <t xml:space="preserve">65 Adventure </t>
        </is>
      </c>
      <c r="C785" s="13" t="inlineStr">
        <is>
          <t xml:space="preserve">65 Adventure </t>
        </is>
      </c>
      <c r="O785" s="150" t="inlineStr">
        <is>
          <t>https://www.65adventure.com/</t>
        </is>
      </c>
      <c r="P785" s="13">
        <f>COUNTIF(Q785:AC785,"Y")</f>
        <v/>
      </c>
      <c r="V785" s="19" t="inlineStr">
        <is>
          <t>Y</t>
        </is>
      </c>
      <c r="AF785" s="14" t="n"/>
      <c r="AG785" s="14" t="inlineStr">
        <is>
          <t>Y</t>
        </is>
      </c>
      <c r="AH785" s="14" t="n"/>
      <c r="AI785" s="14" t="inlineStr">
        <is>
          <t>Y</t>
        </is>
      </c>
      <c r="AJ785" s="14" t="n"/>
      <c r="AK785" s="14" t="n"/>
      <c r="AL785" s="14" t="inlineStr">
        <is>
          <t>Y</t>
        </is>
      </c>
      <c r="AM785" s="14" t="n"/>
      <c r="AN785" s="14" t="n"/>
      <c r="AO785" s="14" t="n"/>
      <c r="AP785" s="14" t="n"/>
      <c r="AQ785" s="14" t="n"/>
      <c r="AR785" s="14" t="n"/>
      <c r="AS785" s="14" t="n"/>
      <c r="AT785" s="14" t="n"/>
      <c r="AU785" s="14" t="n"/>
      <c r="AV785" s="14" t="n"/>
      <c r="AW785" s="14" t="n"/>
      <c r="AX785" s="14" t="n"/>
      <c r="AY785" s="14" t="n"/>
      <c r="AZ785" s="14" t="n"/>
      <c r="BA785" s="14" t="n"/>
      <c r="BB785" s="14" t="n"/>
      <c r="BC785" s="14" t="n"/>
      <c r="BD785" s="14" t="n"/>
      <c r="BE785" s="14" t="n"/>
      <c r="BF785" s="14" t="n"/>
      <c r="BG785" s="14" t="n"/>
      <c r="BH785" s="14" t="n"/>
      <c r="BI785" s="14" t="n"/>
      <c r="BJ785" s="14" t="n"/>
      <c r="BK785" s="14" t="n"/>
      <c r="BL785" s="14" t="n"/>
      <c r="BM785" s="14" t="n"/>
      <c r="BN785" s="14" t="inlineStr">
        <is>
          <t>Y</t>
        </is>
      </c>
      <c r="BO785" s="14" t="n"/>
      <c r="BP785" s="14" t="n"/>
      <c r="BQ785" s="14" t="n"/>
      <c r="BR785" s="14" t="n"/>
      <c r="BT785" s="149" t="inlineStr">
        <is>
          <t>Singapore</t>
        </is>
      </c>
      <c r="BW785" s="150" t="inlineStr">
        <is>
          <t>https://www.65adventure.com/</t>
        </is>
      </c>
      <c r="BX785" s="149" t="inlineStr">
        <is>
          <t>Provision of Co-curricular activities</t>
        </is>
      </c>
      <c r="BY785" s="149" t="inlineStr">
        <is>
          <t>Students will not be able to participate in co-curricular activities</t>
        </is>
      </c>
      <c r="DA785" s="149" t="inlineStr">
        <is>
          <t>While the student is enrolled at the College</t>
        </is>
      </c>
      <c r="DW785" s="149" t="inlineStr">
        <is>
          <t>Student name, Parent name, parent email, Medical history, class number</t>
        </is>
      </c>
      <c r="DX785" s="20" t="n"/>
      <c r="DZ785" s="19" t="n"/>
      <c r="EA785" s="19" t="n"/>
      <c r="EB785" s="20" t="n"/>
      <c r="EC785" s="20" t="n"/>
      <c r="ED785" s="20" t="n"/>
      <c r="EE785" s="20" t="n"/>
      <c r="EF785" s="20" t="n"/>
      <c r="EG785" s="20" t="n"/>
      <c r="EH785" s="20" t="n"/>
      <c r="EI785" s="20" t="n"/>
      <c r="EJ785" s="20" t="n"/>
      <c r="EK785" s="20" t="n"/>
      <c r="EL785" s="20" t="n"/>
      <c r="EM785" s="20" t="n"/>
      <c r="EN785" s="20" t="n"/>
    </row>
    <row r="786" ht="17.1" customHeight="1">
      <c r="A786" s="13" t="inlineStr">
        <is>
          <t>#000906</t>
        </is>
      </c>
      <c r="B786" s="13" t="inlineStr">
        <is>
          <t xml:space="preserve">Irish Inspirational Dance Pte Ltd </t>
        </is>
      </c>
      <c r="C786" s="13" t="inlineStr">
        <is>
          <t xml:space="preserve">Irish Inspirational Dance Pte Ltd </t>
        </is>
      </c>
      <c r="O786" s="150" t="inlineStr">
        <is>
          <t>https://www.irishinspirationaldance.com</t>
        </is>
      </c>
      <c r="P786" s="13">
        <f>COUNTIF(Q786:AC786,"Y")</f>
        <v/>
      </c>
      <c r="V786" s="19" t="inlineStr">
        <is>
          <t>Y</t>
        </is>
      </c>
      <c r="AF786" s="14" t="n"/>
      <c r="AG786" s="14" t="inlineStr">
        <is>
          <t>Y</t>
        </is>
      </c>
      <c r="AH786" s="14" t="n"/>
      <c r="AI786" s="14" t="inlineStr">
        <is>
          <t>Y</t>
        </is>
      </c>
      <c r="AJ786" s="14" t="n"/>
      <c r="AK786" s="14" t="n"/>
      <c r="AL786" s="14" t="inlineStr">
        <is>
          <t>Y</t>
        </is>
      </c>
      <c r="AM786" s="14" t="n"/>
      <c r="AN786" s="14" t="n"/>
      <c r="AO786" s="14" t="n"/>
      <c r="AP786" s="14" t="n"/>
      <c r="AQ786" s="14" t="n"/>
      <c r="AR786" s="14" t="n"/>
      <c r="AS786" s="14" t="n"/>
      <c r="AT786" s="14" t="n"/>
      <c r="AU786" s="14" t="n"/>
      <c r="AV786" s="14" t="n"/>
      <c r="AW786" s="14" t="n"/>
      <c r="AX786" s="14" t="n"/>
      <c r="AY786" s="14" t="n"/>
      <c r="AZ786" s="14" t="n"/>
      <c r="BA786" s="14" t="n"/>
      <c r="BB786" s="14" t="n"/>
      <c r="BC786" s="14" t="n"/>
      <c r="BD786" s="14" t="n"/>
      <c r="BE786" s="14" t="n"/>
      <c r="BF786" s="14" t="n"/>
      <c r="BG786" s="14" t="n"/>
      <c r="BH786" s="14" t="n"/>
      <c r="BI786" s="14" t="n"/>
      <c r="BJ786" s="14" t="n"/>
      <c r="BK786" s="14" t="n"/>
      <c r="BL786" s="14" t="n"/>
      <c r="BM786" s="14" t="n"/>
      <c r="BN786" s="14" t="inlineStr">
        <is>
          <t>Y</t>
        </is>
      </c>
      <c r="BO786" s="14" t="n"/>
      <c r="BP786" s="14" t="n"/>
      <c r="BQ786" s="14" t="n"/>
      <c r="BR786" s="14" t="n"/>
      <c r="BT786" s="149" t="inlineStr">
        <is>
          <t>Singapore</t>
        </is>
      </c>
      <c r="BW786" s="150" t="inlineStr">
        <is>
          <t>https://www.irishinspirationaldance.com</t>
        </is>
      </c>
      <c r="BX786" s="149" t="inlineStr">
        <is>
          <t>Provision of Co-curricular activities</t>
        </is>
      </c>
      <c r="BY786" s="149" t="inlineStr">
        <is>
          <t>Students will not be able to participate in co-curricular activities</t>
        </is>
      </c>
      <c r="DA786" s="149" t="inlineStr">
        <is>
          <t>While the student is enrolled at the College</t>
        </is>
      </c>
      <c r="DW786" s="149" t="inlineStr">
        <is>
          <t>Student name, Parent name, parent email, Medical history, class number</t>
        </is>
      </c>
      <c r="DX786" s="20" t="n"/>
      <c r="DZ786" s="19" t="n"/>
      <c r="EA786" s="19" t="n"/>
      <c r="EB786" s="20" t="n"/>
      <c r="EC786" s="20" t="n"/>
      <c r="ED786" s="20" t="n"/>
      <c r="EE786" s="20" t="n"/>
      <c r="EF786" s="20" t="n"/>
      <c r="EG786" s="20" t="n"/>
      <c r="EH786" s="20" t="n"/>
      <c r="EI786" s="20" t="n"/>
      <c r="EJ786" s="20" t="n"/>
      <c r="EK786" s="20" t="n"/>
      <c r="EL786" s="20" t="n"/>
      <c r="EM786" s="20" t="n"/>
      <c r="EN786" s="20" t="n"/>
    </row>
    <row r="787" ht="17.1" customHeight="1">
      <c r="A787" s="13" t="inlineStr">
        <is>
          <t>#000907</t>
        </is>
      </c>
      <c r="B787" s="13" t="inlineStr">
        <is>
          <t xml:space="preserve">The Movement studio </t>
        </is>
      </c>
      <c r="C787" s="13" t="inlineStr">
        <is>
          <t xml:space="preserve">The Movement studio </t>
        </is>
      </c>
      <c r="O787" s="150" t="inlineStr">
        <is>
          <t>https://www.themovement.studio</t>
        </is>
      </c>
      <c r="P787" s="13">
        <f>COUNTIF(Q787:AC787,"Y")</f>
        <v/>
      </c>
      <c r="V787" s="19" t="inlineStr">
        <is>
          <t>Y</t>
        </is>
      </c>
      <c r="AF787" s="14" t="n"/>
      <c r="AG787" s="14" t="inlineStr">
        <is>
          <t>Y</t>
        </is>
      </c>
      <c r="AH787" s="14" t="n"/>
      <c r="AI787" s="14" t="inlineStr">
        <is>
          <t>Y</t>
        </is>
      </c>
      <c r="AJ787" s="14" t="n"/>
      <c r="AK787" s="14" t="n"/>
      <c r="AL787" s="14" t="inlineStr">
        <is>
          <t>Y</t>
        </is>
      </c>
      <c r="AM787" s="14" t="n"/>
      <c r="AN787" s="14" t="n"/>
      <c r="AO787" s="14" t="n"/>
      <c r="AP787" s="14" t="n"/>
      <c r="AQ787" s="14" t="n"/>
      <c r="AR787" s="14" t="n"/>
      <c r="AS787" s="14" t="n"/>
      <c r="AT787" s="14" t="n"/>
      <c r="AU787" s="14" t="n"/>
      <c r="AV787" s="14" t="n"/>
      <c r="AW787" s="14" t="n"/>
      <c r="AX787" s="14" t="n"/>
      <c r="AY787" s="14" t="n"/>
      <c r="AZ787" s="14" t="n"/>
      <c r="BA787" s="14" t="n"/>
      <c r="BB787" s="14" t="n"/>
      <c r="BC787" s="14" t="n"/>
      <c r="BD787" s="14" t="n"/>
      <c r="BE787" s="14" t="n"/>
      <c r="BF787" s="14" t="n"/>
      <c r="BG787" s="14" t="n"/>
      <c r="BH787" s="14" t="n"/>
      <c r="BI787" s="14" t="n"/>
      <c r="BJ787" s="14" t="n"/>
      <c r="BK787" s="14" t="n"/>
      <c r="BL787" s="14" t="n"/>
      <c r="BM787" s="14" t="n"/>
      <c r="BN787" s="14" t="inlineStr">
        <is>
          <t>Y</t>
        </is>
      </c>
      <c r="BO787" s="14" t="n"/>
      <c r="BP787" s="14" t="n"/>
      <c r="BQ787" s="14" t="n"/>
      <c r="BR787" s="14" t="n"/>
      <c r="BT787" s="149" t="inlineStr">
        <is>
          <t>Singapore</t>
        </is>
      </c>
      <c r="BW787" s="150" t="inlineStr">
        <is>
          <t>https://www.themovement.studio</t>
        </is>
      </c>
      <c r="BX787" s="149" t="inlineStr">
        <is>
          <t>Provision of Co-curricular activities</t>
        </is>
      </c>
      <c r="BY787" s="149" t="inlineStr">
        <is>
          <t>Students will not be able to participate in co-curricular activities</t>
        </is>
      </c>
      <c r="DA787" s="149" t="inlineStr">
        <is>
          <t>While the student is enrolled at the College</t>
        </is>
      </c>
      <c r="DW787" s="149" t="inlineStr">
        <is>
          <t>Student name, Parent name, parent email, Medical history, class number</t>
        </is>
      </c>
      <c r="DX787" s="20" t="n"/>
      <c r="DZ787" s="19" t="n"/>
      <c r="EA787" s="19" t="n"/>
      <c r="EB787" s="20" t="n"/>
      <c r="EC787" s="20" t="n"/>
      <c r="ED787" s="20" t="n"/>
      <c r="EE787" s="20" t="n"/>
      <c r="EF787" s="20" t="n"/>
      <c r="EG787" s="20" t="n"/>
      <c r="EH787" s="20" t="n"/>
      <c r="EI787" s="20" t="n"/>
      <c r="EJ787" s="20" t="n"/>
      <c r="EK787" s="20" t="n"/>
      <c r="EL787" s="20" t="n"/>
      <c r="EM787" s="20" t="n"/>
      <c r="EN787" s="20" t="n"/>
    </row>
    <row r="788" ht="17.1" customHeight="1">
      <c r="A788" s="13" t="inlineStr">
        <is>
          <t>#000908</t>
        </is>
      </c>
      <c r="B788" s="13" t="inlineStr">
        <is>
          <t xml:space="preserve">Beyond Expeditions </t>
        </is>
      </c>
      <c r="C788" s="13" t="inlineStr">
        <is>
          <t xml:space="preserve">Beyond Expeditions </t>
        </is>
      </c>
      <c r="O788" s="150" t="inlineStr">
        <is>
          <t>https://beyondexpeditionssg.com/</t>
        </is>
      </c>
      <c r="P788" s="13">
        <f>COUNTIF(Q788:AC788,"Y")</f>
        <v/>
      </c>
      <c r="V788" s="19" t="inlineStr">
        <is>
          <t>Y</t>
        </is>
      </c>
      <c r="AF788" s="14" t="n"/>
      <c r="AG788" s="14" t="inlineStr">
        <is>
          <t>Y</t>
        </is>
      </c>
      <c r="AH788" s="14" t="n"/>
      <c r="AI788" s="14" t="inlineStr">
        <is>
          <t>Y</t>
        </is>
      </c>
      <c r="AJ788" s="14" t="n"/>
      <c r="AK788" s="14" t="n"/>
      <c r="AL788" s="14" t="inlineStr">
        <is>
          <t>Y</t>
        </is>
      </c>
      <c r="AM788" s="14" t="inlineStr">
        <is>
          <t>Y</t>
        </is>
      </c>
      <c r="AN788" s="14" t="n"/>
      <c r="AO788" s="14" t="n"/>
      <c r="AP788" s="14" t="n"/>
      <c r="AQ788" s="14" t="n"/>
      <c r="AR788" s="14" t="n"/>
      <c r="AS788" s="14" t="n"/>
      <c r="AT788" s="14" t="n"/>
      <c r="AU788" s="14" t="n"/>
      <c r="AV788" s="14" t="inlineStr">
        <is>
          <t>Y</t>
        </is>
      </c>
      <c r="AW788" s="14" t="n"/>
      <c r="AX788" s="14" t="n"/>
      <c r="AY788" s="14" t="n"/>
      <c r="AZ788" s="14" t="n"/>
      <c r="BA788" s="14" t="n"/>
      <c r="BB788" s="14" t="n"/>
      <c r="BC788" s="14" t="inlineStr">
        <is>
          <t>Y</t>
        </is>
      </c>
      <c r="BD788" s="14" t="n"/>
      <c r="BE788" s="14" t="n"/>
      <c r="BF788" s="14" t="n"/>
      <c r="BG788" s="14" t="n"/>
      <c r="BH788" s="14" t="n"/>
      <c r="BI788" s="14" t="n"/>
      <c r="BJ788" s="14" t="n"/>
      <c r="BK788" s="14" t="n"/>
      <c r="BL788" s="14" t="n"/>
      <c r="BM788" s="14" t="n"/>
      <c r="BN788" s="14" t="inlineStr">
        <is>
          <t>Y</t>
        </is>
      </c>
      <c r="BO788" s="14" t="n"/>
      <c r="BP788" s="14" t="n"/>
      <c r="BQ788" s="14" t="n"/>
      <c r="BR788" s="14" t="n"/>
      <c r="BT788" s="149" t="inlineStr">
        <is>
          <t>Singapore</t>
        </is>
      </c>
      <c r="BW788" s="150" t="inlineStr">
        <is>
          <t>https://beyondexpeditionssg.com/</t>
        </is>
      </c>
      <c r="BX788" s="149" t="inlineStr">
        <is>
          <t>Provision of Outdoor Education activities</t>
        </is>
      </c>
      <c r="BY788" s="149" t="inlineStr">
        <is>
          <t>Students will not be able to participate in Outdoor education activities</t>
        </is>
      </c>
      <c r="DA788" s="149" t="inlineStr">
        <is>
          <t>While the student is enrolled at the College</t>
        </is>
      </c>
      <c r="DW788" s="149" t="inlineStr">
        <is>
          <t>Student name, Parent name, parent email, parent contact details, Medical history, class number, DOB, Student Photo</t>
        </is>
      </c>
      <c r="DX788" s="20" t="n"/>
      <c r="DZ788" s="19" t="n"/>
      <c r="EA788" s="19" t="n"/>
      <c r="EB788" s="20" t="n"/>
      <c r="EC788" s="20" t="n"/>
      <c r="ED788" s="20" t="n"/>
      <c r="EE788" s="20" t="n"/>
      <c r="EF788" s="20" t="n"/>
      <c r="EG788" s="20" t="n"/>
      <c r="EH788" s="20" t="n"/>
      <c r="EI788" s="20" t="n"/>
      <c r="EJ788" s="20" t="n"/>
      <c r="EK788" s="20" t="n"/>
      <c r="EL788" s="20" t="n"/>
      <c r="EM788" s="20" t="n"/>
      <c r="EN788" s="20" t="n"/>
    </row>
    <row r="789" ht="17.1" customHeight="1">
      <c r="A789" s="13" t="inlineStr">
        <is>
          <t>#000909</t>
        </is>
      </c>
      <c r="B789" s="13" t="inlineStr">
        <is>
          <t>Asian Detours</t>
        </is>
      </c>
      <c r="C789" s="13" t="inlineStr">
        <is>
          <t>Asian Detours</t>
        </is>
      </c>
      <c r="O789" s="150" t="inlineStr">
        <is>
          <t>https://www.asiandetours.com/privacy</t>
        </is>
      </c>
      <c r="P789" s="13">
        <f>COUNTIF(Q789:AC789,"Y")</f>
        <v/>
      </c>
      <c r="V789" s="19" t="inlineStr">
        <is>
          <t>Y</t>
        </is>
      </c>
      <c r="AF789" s="14" t="n"/>
      <c r="AG789" s="14" t="inlineStr">
        <is>
          <t>Y</t>
        </is>
      </c>
      <c r="AH789" s="14" t="n"/>
      <c r="AI789" s="14" t="inlineStr">
        <is>
          <t>Y</t>
        </is>
      </c>
      <c r="AJ789" s="14" t="n"/>
      <c r="AK789" s="14" t="n"/>
      <c r="AL789" s="14" t="inlineStr">
        <is>
          <t>Y</t>
        </is>
      </c>
      <c r="AM789" s="14" t="inlineStr">
        <is>
          <t>Y</t>
        </is>
      </c>
      <c r="AN789" s="14" t="n"/>
      <c r="AO789" s="14" t="n"/>
      <c r="AP789" s="14" t="n"/>
      <c r="AQ789" s="14" t="n"/>
      <c r="AR789" s="14" t="n"/>
      <c r="AS789" s="14" t="n"/>
      <c r="AT789" s="14" t="n"/>
      <c r="AU789" s="14" t="n"/>
      <c r="AV789" s="14" t="inlineStr">
        <is>
          <t>Y</t>
        </is>
      </c>
      <c r="AW789" s="14" t="n"/>
      <c r="AX789" s="14" t="n"/>
      <c r="AY789" s="14" t="n"/>
      <c r="AZ789" s="14" t="n"/>
      <c r="BA789" s="14" t="n"/>
      <c r="BB789" s="14" t="n"/>
      <c r="BC789" s="14" t="inlineStr">
        <is>
          <t>Y</t>
        </is>
      </c>
      <c r="BD789" s="14" t="n"/>
      <c r="BE789" s="14" t="n"/>
      <c r="BF789" s="14" t="n"/>
      <c r="BG789" s="14" t="n"/>
      <c r="BH789" s="14" t="n"/>
      <c r="BI789" s="14" t="n"/>
      <c r="BJ789" s="14" t="n"/>
      <c r="BK789" s="14" t="n"/>
      <c r="BL789" s="14" t="n"/>
      <c r="BM789" s="14" t="n"/>
      <c r="BN789" s="14" t="inlineStr">
        <is>
          <t>Y</t>
        </is>
      </c>
      <c r="BO789" s="14" t="n"/>
      <c r="BP789" s="14" t="n"/>
      <c r="BQ789" s="14" t="n"/>
      <c r="BR789" s="14" t="n"/>
      <c r="BT789" s="149" t="inlineStr">
        <is>
          <t>Singapore</t>
        </is>
      </c>
      <c r="BW789" s="150" t="inlineStr">
        <is>
          <t>https://www.asiandetours.com/privacy</t>
        </is>
      </c>
      <c r="BX789" s="149" t="inlineStr">
        <is>
          <t>Provision of Outdoor Education activities</t>
        </is>
      </c>
      <c r="BY789" s="149" t="inlineStr">
        <is>
          <t>Students will not be able to participate in Outdoor education activities</t>
        </is>
      </c>
      <c r="DA789" s="149" t="inlineStr">
        <is>
          <t>While the student is enrolled at the College</t>
        </is>
      </c>
      <c r="DW789" s="149" t="inlineStr">
        <is>
          <t>Student name, Parent name, parent email, parent contact details, Medical history, class number, DOB, Student Photo</t>
        </is>
      </c>
      <c r="DX789" s="20" t="n"/>
      <c r="DZ789" s="19" t="n"/>
      <c r="EA789" s="19" t="n"/>
      <c r="EB789" s="20" t="n"/>
      <c r="EC789" s="20" t="n"/>
      <c r="ED789" s="20" t="n"/>
      <c r="EE789" s="20" t="n"/>
      <c r="EF789" s="20" t="n"/>
      <c r="EG789" s="20" t="n"/>
      <c r="EH789" s="20" t="n"/>
      <c r="EI789" s="20" t="n"/>
      <c r="EJ789" s="20" t="n"/>
      <c r="EK789" s="20" t="n"/>
      <c r="EL789" s="20" t="n"/>
      <c r="EM789" s="20" t="n"/>
      <c r="EN789" s="20" t="n"/>
    </row>
    <row r="790" ht="17.1" customHeight="1">
      <c r="A790" s="13" t="inlineStr">
        <is>
          <t>#000910</t>
        </is>
      </c>
      <c r="B790" s="13" t="inlineStr">
        <is>
          <t>Singapore Football Club</t>
        </is>
      </c>
      <c r="C790" s="13" t="inlineStr">
        <is>
          <t>Singapore Football Club</t>
        </is>
      </c>
      <c r="O790" s="150" t="inlineStr">
        <is>
          <t>https://singaporefootballclub.com/personal-data-protection-policy/</t>
        </is>
      </c>
      <c r="P790" s="13">
        <f>COUNTIF(Q790:AC790,"Y")</f>
        <v/>
      </c>
      <c r="V790" s="19" t="inlineStr">
        <is>
          <t>Y</t>
        </is>
      </c>
      <c r="AF790" s="14" t="n"/>
      <c r="AG790" s="14" t="inlineStr">
        <is>
          <t>Y</t>
        </is>
      </c>
      <c r="AH790" s="14" t="n"/>
      <c r="AI790" s="14" t="inlineStr">
        <is>
          <t>Y</t>
        </is>
      </c>
      <c r="AJ790" s="14" t="n"/>
      <c r="AK790" s="14" t="n"/>
      <c r="AL790" s="14" t="inlineStr">
        <is>
          <t>Y</t>
        </is>
      </c>
      <c r="AM790" s="14" t="n"/>
      <c r="AN790" s="14" t="n"/>
      <c r="AO790" s="14" t="n"/>
      <c r="AP790" s="14" t="n"/>
      <c r="AQ790" s="14" t="n"/>
      <c r="AR790" s="14" t="n"/>
      <c r="AS790" s="14" t="n"/>
      <c r="AT790" s="14" t="n"/>
      <c r="AU790" s="14" t="n"/>
      <c r="AV790" s="14" t="n"/>
      <c r="AW790" s="14" t="n"/>
      <c r="AX790" s="14" t="n"/>
      <c r="AY790" s="14" t="n"/>
      <c r="AZ790" s="14" t="n"/>
      <c r="BA790" s="14" t="n"/>
      <c r="BB790" s="14" t="n"/>
      <c r="BC790" s="20" t="n"/>
      <c r="BD790" s="14" t="n"/>
      <c r="BE790" s="14" t="n"/>
      <c r="BF790" s="14" t="n"/>
      <c r="BG790" s="14" t="n"/>
      <c r="BH790" s="14" t="n"/>
      <c r="BI790" s="14" t="n"/>
      <c r="BJ790" s="14" t="n"/>
      <c r="BK790" s="14" t="n"/>
      <c r="BL790" s="14" t="n"/>
      <c r="BM790" s="14" t="n"/>
      <c r="BN790" s="14" t="inlineStr">
        <is>
          <t>Y</t>
        </is>
      </c>
      <c r="BO790" s="14" t="n"/>
      <c r="BP790" s="14" t="n"/>
      <c r="BQ790" s="14" t="n"/>
      <c r="BR790" s="14" t="n"/>
      <c r="BT790" s="149" t="inlineStr">
        <is>
          <t>Singapore</t>
        </is>
      </c>
      <c r="BW790" s="150" t="inlineStr">
        <is>
          <t>https://singaporefootballclub.com/personal-data-protection-policy/</t>
        </is>
      </c>
      <c r="BX790" s="149" t="inlineStr">
        <is>
          <t>Provision of Co-curricular activities</t>
        </is>
      </c>
      <c r="BY790" s="149" t="inlineStr">
        <is>
          <t>Students will not be able to participate in co-curricular activities</t>
        </is>
      </c>
      <c r="DA790" s="149" t="inlineStr">
        <is>
          <t>While the student is enrolled at the College</t>
        </is>
      </c>
      <c r="DW790" s="149" t="inlineStr">
        <is>
          <t>Student name, Parent name, parent email, Medical history, class number</t>
        </is>
      </c>
      <c r="DX790" s="20" t="n"/>
      <c r="DZ790" s="19" t="n"/>
      <c r="EA790" s="19" t="n"/>
      <c r="EB790" s="20" t="n"/>
      <c r="EC790" s="20" t="n"/>
      <c r="ED790" s="20" t="n"/>
      <c r="EE790" s="20" t="n"/>
      <c r="EF790" s="20" t="n"/>
      <c r="EG790" s="20" t="n"/>
      <c r="EH790" s="20" t="n"/>
      <c r="EI790" s="20" t="n"/>
      <c r="EJ790" s="20" t="n"/>
      <c r="EK790" s="20" t="n"/>
      <c r="EL790" s="20" t="n"/>
      <c r="EM790" s="20" t="n"/>
      <c r="EN790" s="20" t="n"/>
    </row>
    <row r="791" ht="17.1" customHeight="1">
      <c r="A791" s="13" t="inlineStr">
        <is>
          <t>#000911</t>
        </is>
      </c>
      <c r="B791" s="13" t="inlineStr">
        <is>
          <t xml:space="preserve">Hudl </t>
        </is>
      </c>
      <c r="C791" s="13" t="inlineStr">
        <is>
          <t xml:space="preserve">Hudl </t>
        </is>
      </c>
      <c r="O791" s="21" t="inlineStr">
        <is>
          <t>https://www.hudl.com/privacy</t>
        </is>
      </c>
      <c r="P791" s="13">
        <f>COUNTIF(Q791:AC791,"Y")</f>
        <v/>
      </c>
      <c r="V791" s="19" t="inlineStr">
        <is>
          <t>Y</t>
        </is>
      </c>
      <c r="AF791" s="14" t="n"/>
      <c r="AG791" s="14" t="inlineStr">
        <is>
          <t>Y</t>
        </is>
      </c>
      <c r="AH791" s="14" t="n"/>
      <c r="AI791" s="14" t="n"/>
      <c r="AJ791" s="14" t="inlineStr">
        <is>
          <t>Y</t>
        </is>
      </c>
      <c r="AK791" s="14" t="n"/>
      <c r="AL791" s="14" t="n"/>
      <c r="AM791" s="14" t="n"/>
      <c r="AN791" s="14" t="n"/>
      <c r="AO791" s="14" t="n"/>
      <c r="AP791" s="14" t="n"/>
      <c r="AQ791" s="14" t="n"/>
      <c r="AR791" s="14" t="n"/>
      <c r="AS791" s="14" t="n"/>
      <c r="AT791" s="14" t="n"/>
      <c r="AU791" s="14" t="n"/>
      <c r="AV791" s="14" t="n"/>
      <c r="AW791" s="14" t="n"/>
      <c r="AX791" s="14" t="n"/>
      <c r="AY791" s="14" t="n"/>
      <c r="AZ791" s="14" t="n"/>
      <c r="BA791" s="14" t="n"/>
      <c r="BB791" s="14" t="n"/>
      <c r="BC791" s="14" t="inlineStr">
        <is>
          <t>Y</t>
        </is>
      </c>
      <c r="BD791" s="14" t="n"/>
      <c r="BE791" s="14" t="n"/>
      <c r="BF791" s="14" t="n"/>
      <c r="BG791" s="14" t="n"/>
      <c r="BH791" s="14" t="n"/>
      <c r="BI791" s="14" t="n"/>
      <c r="BJ791" s="14" t="n"/>
      <c r="BK791" s="14" t="n"/>
      <c r="BL791" s="14" t="n"/>
      <c r="BM791" s="14" t="n"/>
      <c r="BN791" s="14" t="n"/>
      <c r="BO791" s="14" t="n"/>
      <c r="BP791" s="14" t="n"/>
      <c r="BQ791" s="14" t="n"/>
      <c r="BR791" s="14" t="n"/>
      <c r="BT791" s="134" t="inlineStr">
        <is>
          <t>UK</t>
        </is>
      </c>
      <c r="BW791" s="21" t="inlineStr">
        <is>
          <t>https://www.hudl.com/privacy</t>
        </is>
      </c>
      <c r="BX791" s="134" t="inlineStr">
        <is>
          <t xml:space="preserve">Sports Analytics software </t>
        </is>
      </c>
      <c r="BY791" s="134" t="inlineStr">
        <is>
          <t xml:space="preserve">Students will not be able to utilise this software </t>
        </is>
      </c>
      <c r="DA791" s="134" t="inlineStr">
        <is>
          <t>While the student is enrolled at the College</t>
        </is>
      </c>
      <c r="DW791" s="134" t="inlineStr">
        <is>
          <t>Student name, Student Surname, videos of students , Student Email address.</t>
        </is>
      </c>
      <c r="DX791" s="20" t="n"/>
      <c r="DZ791" s="19" t="n"/>
      <c r="EA791" s="19" t="n"/>
      <c r="EB791" s="20" t="n"/>
      <c r="EC791" s="20" t="n"/>
      <c r="ED791" s="20" t="n"/>
      <c r="EE791" s="20" t="n"/>
      <c r="EF791" s="20" t="n"/>
      <c r="EG791" s="20" t="n"/>
      <c r="EH791" s="20" t="n"/>
      <c r="EI791" s="20" t="n"/>
      <c r="EJ791" s="20" t="n"/>
      <c r="EK791" s="20" t="n"/>
      <c r="EL791" s="20" t="n"/>
      <c r="EM791" s="20" t="n"/>
      <c r="EN791" s="20" t="n"/>
    </row>
    <row r="792" ht="17.1" customHeight="1">
      <c r="A792" s="13" t="inlineStr">
        <is>
          <t>#000912</t>
        </is>
      </c>
      <c r="B792" s="13" t="inlineStr">
        <is>
          <t>King Brothers</t>
        </is>
      </c>
      <c r="C792" s="13" t="inlineStr">
        <is>
          <t>King Brothers</t>
        </is>
      </c>
      <c r="O792" s="149" t="inlineStr">
        <is>
          <t>N/A</t>
        </is>
      </c>
      <c r="P792" s="13">
        <f>COUNTIF(Q792:AC792,"Y")</f>
        <v/>
      </c>
      <c r="V792" s="19" t="inlineStr">
        <is>
          <t>Y</t>
        </is>
      </c>
      <c r="AF792" s="14" t="n"/>
      <c r="AG792" s="14" t="inlineStr">
        <is>
          <t>Y</t>
        </is>
      </c>
      <c r="AH792" s="14" t="n"/>
      <c r="AI792" s="14" t="inlineStr">
        <is>
          <t>Y</t>
        </is>
      </c>
      <c r="AJ792" s="14" t="n"/>
      <c r="AK792" s="14" t="n"/>
      <c r="AL792" s="14" t="inlineStr">
        <is>
          <t>Y</t>
        </is>
      </c>
      <c r="AM792" s="14" t="n"/>
      <c r="AN792" s="14" t="n"/>
      <c r="AO792" s="14" t="n"/>
      <c r="AP792" s="14" t="n"/>
      <c r="AQ792" s="14" t="n"/>
      <c r="AR792" s="14" t="n"/>
      <c r="AS792" s="14" t="n"/>
      <c r="AT792" s="14" t="n"/>
      <c r="AU792" s="14" t="n"/>
      <c r="AV792" s="14" t="n"/>
      <c r="AW792" s="14" t="n"/>
      <c r="AX792" s="14" t="n"/>
      <c r="AY792" s="14" t="n"/>
      <c r="AZ792" s="14" t="n"/>
      <c r="BA792" s="14" t="n"/>
      <c r="BB792" s="14" t="n"/>
      <c r="BC792" s="20" t="n"/>
      <c r="BD792" s="14" t="n"/>
      <c r="BE792" s="14" t="n"/>
      <c r="BF792" s="14" t="n"/>
      <c r="BG792" s="14" t="n"/>
      <c r="BH792" s="14" t="n"/>
      <c r="BI792" s="14" t="n"/>
      <c r="BJ792" s="14" t="n"/>
      <c r="BK792" s="14" t="n"/>
      <c r="BL792" s="14" t="n"/>
      <c r="BM792" s="14" t="n"/>
      <c r="BN792" s="14" t="inlineStr">
        <is>
          <t>Y</t>
        </is>
      </c>
      <c r="BO792" s="14" t="n"/>
      <c r="BP792" s="14" t="n"/>
      <c r="BQ792" s="14" t="n"/>
      <c r="BR792" s="14" t="n"/>
      <c r="BT792" s="149" t="inlineStr">
        <is>
          <t>Singapore</t>
        </is>
      </c>
      <c r="BW792" s="149" t="inlineStr">
        <is>
          <t>N/A</t>
        </is>
      </c>
      <c r="BX792" s="149" t="inlineStr">
        <is>
          <t>Provision of Co-curricular activities</t>
        </is>
      </c>
      <c r="BY792" s="149" t="inlineStr">
        <is>
          <t>Students will not be able to participate in co-curricular activities</t>
        </is>
      </c>
      <c r="DA792" s="149" t="inlineStr">
        <is>
          <t>While the student is enrolled at the College</t>
        </is>
      </c>
      <c r="DW792" s="149" t="inlineStr">
        <is>
          <t>Student name, Parent name, parent email, Medical history, class number</t>
        </is>
      </c>
      <c r="DX792" s="20" t="n"/>
      <c r="DZ792" s="19" t="n"/>
      <c r="EA792" s="19" t="n"/>
      <c r="EB792" s="20" t="n"/>
      <c r="EC792" s="20" t="n"/>
      <c r="ED792" s="20" t="n"/>
      <c r="EE792" s="20" t="n"/>
      <c r="EF792" s="20" t="n"/>
      <c r="EG792" s="20" t="n"/>
      <c r="EH792" s="20" t="n"/>
      <c r="EI792" s="20" t="n"/>
      <c r="EJ792" s="20" t="n"/>
      <c r="EK792" s="20" t="n"/>
      <c r="EL792" s="20" t="n"/>
      <c r="EM792" s="20" t="n"/>
      <c r="EN792" s="20" t="n"/>
    </row>
    <row r="793" ht="17.1" customHeight="1">
      <c r="A793" s="13" t="inlineStr">
        <is>
          <t>#000913</t>
        </is>
      </c>
      <c r="B793" s="13" t="inlineStr">
        <is>
          <t xml:space="preserve">Ninja Sports </t>
        </is>
      </c>
      <c r="C793" s="13" t="inlineStr">
        <is>
          <t xml:space="preserve">Ninja Sports </t>
        </is>
      </c>
      <c r="O793" s="149" t="inlineStr">
        <is>
          <t>N/A</t>
        </is>
      </c>
      <c r="P793" s="13">
        <f>COUNTIF(Q793:AC793,"Y")</f>
        <v/>
      </c>
      <c r="V793" s="19" t="inlineStr">
        <is>
          <t>Y</t>
        </is>
      </c>
      <c r="AF793" s="14" t="n"/>
      <c r="AG793" s="14" t="inlineStr">
        <is>
          <t>Y</t>
        </is>
      </c>
      <c r="AH793" s="14" t="n"/>
      <c r="AI793" s="14" t="inlineStr">
        <is>
          <t>Y</t>
        </is>
      </c>
      <c r="AJ793" s="14" t="n"/>
      <c r="AK793" s="14" t="n"/>
      <c r="AL793" s="14" t="inlineStr">
        <is>
          <t>Y</t>
        </is>
      </c>
      <c r="AM793" s="14" t="n"/>
      <c r="AN793" s="14" t="n"/>
      <c r="AO793" s="14" t="n"/>
      <c r="AP793" s="14" t="n"/>
      <c r="AQ793" s="14" t="n"/>
      <c r="AR793" s="14" t="n"/>
      <c r="AS793" s="14" t="n"/>
      <c r="AT793" s="14" t="n"/>
      <c r="AU793" s="14" t="n"/>
      <c r="AV793" s="14" t="n"/>
      <c r="AW793" s="14" t="n"/>
      <c r="AX793" s="14" t="n"/>
      <c r="AY793" s="14" t="n"/>
      <c r="AZ793" s="14" t="n"/>
      <c r="BA793" s="14" t="n"/>
      <c r="BB793" s="14" t="n"/>
      <c r="BC793" s="20" t="n"/>
      <c r="BD793" s="14" t="n"/>
      <c r="BE793" s="14" t="n"/>
      <c r="BF793" s="14" t="n"/>
      <c r="BG793" s="14" t="n"/>
      <c r="BH793" s="14" t="n"/>
      <c r="BI793" s="14" t="n"/>
      <c r="BJ793" s="14" t="n"/>
      <c r="BK793" s="14" t="n"/>
      <c r="BL793" s="14" t="n"/>
      <c r="BM793" s="14" t="n"/>
      <c r="BN793" s="14" t="inlineStr">
        <is>
          <t>Y</t>
        </is>
      </c>
      <c r="BO793" s="14" t="n"/>
      <c r="BP793" s="14" t="n"/>
      <c r="BQ793" s="14" t="n"/>
      <c r="BR793" s="14" t="n"/>
      <c r="BT793" s="149" t="inlineStr">
        <is>
          <t>Singapore</t>
        </is>
      </c>
      <c r="BW793" s="149" t="inlineStr">
        <is>
          <t>N/A</t>
        </is>
      </c>
      <c r="BX793" s="149" t="inlineStr">
        <is>
          <t>Provision of Co-curricular activities</t>
        </is>
      </c>
      <c r="BY793" s="149" t="inlineStr">
        <is>
          <t>Students will not be able to participate in co-curricular activities</t>
        </is>
      </c>
      <c r="DA793" s="149" t="inlineStr">
        <is>
          <t>While the student is enrolled at the College</t>
        </is>
      </c>
      <c r="DW793" s="149" t="inlineStr">
        <is>
          <t>Student name, Parent name, parent email, Medical history, class number</t>
        </is>
      </c>
      <c r="DX793" s="20" t="n"/>
      <c r="DZ793" s="19" t="n"/>
      <c r="EA793" s="19" t="n"/>
      <c r="EB793" s="20" t="n"/>
      <c r="EC793" s="20" t="n"/>
      <c r="ED793" s="20" t="n"/>
      <c r="EE793" s="20" t="n"/>
      <c r="EF793" s="20" t="n"/>
      <c r="EG793" s="20" t="n"/>
      <c r="EH793" s="20" t="n"/>
      <c r="EI793" s="20" t="n"/>
      <c r="EJ793" s="20" t="n"/>
      <c r="EK793" s="20" t="n"/>
      <c r="EL793" s="20" t="n"/>
      <c r="EM793" s="20" t="n"/>
      <c r="EN793" s="20" t="n"/>
    </row>
    <row r="794" ht="17.1" customHeight="1">
      <c r="A794" s="13" t="inlineStr">
        <is>
          <t>#000914</t>
        </is>
      </c>
      <c r="B794" s="13" t="inlineStr">
        <is>
          <t xml:space="preserve">Functional Movement Solutions </t>
        </is>
      </c>
      <c r="C794" s="13" t="inlineStr">
        <is>
          <t xml:space="preserve">Functional Movement Solutions </t>
        </is>
      </c>
      <c r="O794" s="21" t="inlineStr">
        <is>
          <t>https://www.functionalmovement.com/privacy</t>
        </is>
      </c>
      <c r="P794" s="13">
        <f>COUNTIF(Q794:AC794,"Y")</f>
        <v/>
      </c>
      <c r="V794" s="19" t="inlineStr">
        <is>
          <t>Y</t>
        </is>
      </c>
      <c r="AF794" s="14" t="n"/>
      <c r="AG794" s="14" t="inlineStr">
        <is>
          <t>Y</t>
        </is>
      </c>
      <c r="AH794" s="14" t="n"/>
      <c r="AI794" s="14" t="n"/>
      <c r="AJ794" s="14" t="n"/>
      <c r="AK794" s="14" t="n"/>
      <c r="AL794" s="14" t="n"/>
      <c r="AM794" s="14" t="n"/>
      <c r="AN794" s="14" t="n"/>
      <c r="AO794" s="14" t="n"/>
      <c r="AP794" s="14" t="n"/>
      <c r="AQ794" s="14" t="n"/>
      <c r="AR794" s="14" t="n"/>
      <c r="AS794" s="14" t="n"/>
      <c r="AT794" s="14" t="n"/>
      <c r="AU794" s="14" t="n"/>
      <c r="AV794" s="14" t="n"/>
      <c r="AW794" s="14" t="n"/>
      <c r="AX794" s="14" t="n"/>
      <c r="AY794" s="14" t="n"/>
      <c r="AZ794" s="14" t="n"/>
      <c r="BA794" s="14" t="n"/>
      <c r="BB794" s="14" t="n"/>
      <c r="BC794" s="14" t="n"/>
      <c r="BD794" s="14" t="n"/>
      <c r="BE794" s="14" t="n"/>
      <c r="BF794" s="14" t="n"/>
      <c r="BG794" s="14" t="n"/>
      <c r="BH794" s="14" t="n"/>
      <c r="BI794" s="14" t="n"/>
      <c r="BJ794" s="14" t="n"/>
      <c r="BK794" s="14" t="n"/>
      <c r="BL794" s="14" t="n"/>
      <c r="BM794" s="14" t="n"/>
      <c r="BN794" s="14" t="n"/>
      <c r="BO794" s="14" t="n"/>
      <c r="BP794" s="14" t="n"/>
      <c r="BQ794" s="14" t="n"/>
      <c r="BR794" s="14" t="n"/>
      <c r="BT794" s="134" t="inlineStr">
        <is>
          <t>UK</t>
        </is>
      </c>
      <c r="BW794" s="21" t="inlineStr">
        <is>
          <t>https://www.functionalmovement.com/privacy</t>
        </is>
      </c>
      <c r="BX794" s="134" t="inlineStr">
        <is>
          <t xml:space="preserve">Sports Analytics software </t>
        </is>
      </c>
      <c r="BY794" s="134" t="inlineStr">
        <is>
          <t xml:space="preserve">Students will not be able to utilise this software </t>
        </is>
      </c>
      <c r="DA794" s="134" t="inlineStr">
        <is>
          <t>While the student is enrolled at the College</t>
        </is>
      </c>
      <c r="DW794" s="134" t="inlineStr">
        <is>
          <t>Student Name</t>
        </is>
      </c>
      <c r="DX794" s="20" t="n"/>
      <c r="DZ794" s="19" t="n"/>
      <c r="EA794" s="19" t="n"/>
      <c r="EB794" s="20" t="n"/>
      <c r="EC794" s="20" t="n"/>
      <c r="ED794" s="20" t="n"/>
      <c r="EE794" s="20" t="n"/>
      <c r="EF794" s="20" t="n"/>
      <c r="EG794" s="20" t="n"/>
      <c r="EH794" s="20" t="n"/>
      <c r="EI794" s="20" t="n"/>
      <c r="EJ794" s="20" t="n"/>
      <c r="EK794" s="20" t="n"/>
      <c r="EL794" s="20" t="n"/>
      <c r="EM794" s="20" t="n"/>
      <c r="EN794" s="20" t="n"/>
    </row>
    <row r="795" ht="17.1" customHeight="1">
      <c r="A795" s="13" t="inlineStr">
        <is>
          <t>#000915</t>
        </is>
      </c>
      <c r="B795" s="13" t="inlineStr">
        <is>
          <t xml:space="preserve">Milkmoney </t>
        </is>
      </c>
      <c r="C795" s="13" t="inlineStr">
        <is>
          <t xml:space="preserve">Milkmoney </t>
        </is>
      </c>
      <c r="O795" s="21" t="inlineStr">
        <is>
          <t>https://www.milkmoney.tv/</t>
        </is>
      </c>
      <c r="P795" s="13">
        <f>COUNTIF(Q795:AC795,"Y")</f>
        <v/>
      </c>
      <c r="V795" s="19" t="inlineStr">
        <is>
          <t>Y</t>
        </is>
      </c>
      <c r="AF795" s="14" t="n"/>
      <c r="AG795" s="14" t="n"/>
      <c r="AH795" s="14" t="n"/>
      <c r="AI795" s="14" t="n"/>
      <c r="AJ795" s="14" t="n"/>
      <c r="AK795" s="14" t="n"/>
      <c r="AL795" s="14" t="n"/>
      <c r="AM795" s="14" t="n"/>
      <c r="AN795" s="14" t="n"/>
      <c r="AO795" s="14" t="n"/>
      <c r="AP795" s="14" t="n"/>
      <c r="AQ795" s="14" t="n"/>
      <c r="AR795" s="14" t="n"/>
      <c r="AS795" s="14" t="n"/>
      <c r="AT795" s="14" t="n"/>
      <c r="AU795" s="14" t="n"/>
      <c r="AV795" s="14" t="n"/>
      <c r="AW795" s="14" t="n"/>
      <c r="AX795" s="14" t="n"/>
      <c r="AY795" s="14" t="n"/>
      <c r="AZ795" s="14" t="n"/>
      <c r="BA795" s="14" t="n"/>
      <c r="BB795" s="14" t="n"/>
      <c r="BC795" s="14" t="inlineStr">
        <is>
          <t>Y</t>
        </is>
      </c>
      <c r="BD795" s="14" t="n"/>
      <c r="BE795" s="14" t="n"/>
      <c r="BF795" s="14" t="n"/>
      <c r="BG795" s="14" t="n"/>
      <c r="BH795" s="14" t="n"/>
      <c r="BI795" s="14" t="n"/>
      <c r="BJ795" s="14" t="n"/>
      <c r="BK795" s="14" t="n"/>
      <c r="BL795" s="14" t="n"/>
      <c r="BM795" s="14" t="n"/>
      <c r="BN795" s="14" t="n"/>
      <c r="BO795" s="14" t="n"/>
      <c r="BP795" s="14" t="n"/>
      <c r="BQ795" s="14" t="n"/>
      <c r="BR795" s="14" t="n"/>
      <c r="BT795" s="134" t="inlineStr">
        <is>
          <t>Australia</t>
        </is>
      </c>
      <c r="BW795" s="21" t="inlineStr">
        <is>
          <t>https://www.milkmoney.tv/</t>
        </is>
      </c>
      <c r="BX795" s="134" t="inlineStr">
        <is>
          <t>Videography</t>
        </is>
      </c>
      <c r="BY795" s="134" t="inlineStr">
        <is>
          <t>Students will not be able to participate in videos of the College</t>
        </is>
      </c>
      <c r="DA795" s="134" t="inlineStr">
        <is>
          <t>While the student is enrolled at the College</t>
        </is>
      </c>
      <c r="DW795" s="134" t="inlineStr">
        <is>
          <t>Students video recordings</t>
        </is>
      </c>
      <c r="DX795" s="20" t="n"/>
      <c r="DZ795" s="19" t="n"/>
      <c r="EA795" s="19" t="n"/>
      <c r="EB795" s="20" t="n"/>
      <c r="EC795" s="20" t="n"/>
      <c r="ED795" s="20" t="n"/>
      <c r="EE795" s="20" t="n"/>
      <c r="EF795" s="20" t="n"/>
      <c r="EG795" s="20" t="n"/>
      <c r="EH795" s="20" t="n"/>
      <c r="EI795" s="20" t="n"/>
      <c r="EJ795" s="20" t="n"/>
      <c r="EK795" s="20" t="n"/>
      <c r="EL795" s="20" t="n"/>
      <c r="EM795" s="20" t="n"/>
      <c r="EN795" s="20" t="n"/>
    </row>
    <row r="796" ht="17.1" customHeight="1">
      <c r="A796" s="13" t="inlineStr">
        <is>
          <t>#000916</t>
        </is>
      </c>
      <c r="B796" s="13" t="inlineStr">
        <is>
          <t xml:space="preserve">The Yard </t>
        </is>
      </c>
      <c r="C796" s="13" t="inlineStr">
        <is>
          <t xml:space="preserve">The Yard </t>
        </is>
      </c>
      <c r="O796" s="21" t="inlineStr">
        <is>
          <t>https://www.theyard.sg/privacy-policy/</t>
        </is>
      </c>
      <c r="P796" s="13">
        <f>COUNTIF(Q796:AC796,"Y")</f>
        <v/>
      </c>
      <c r="V796" s="19" t="inlineStr">
        <is>
          <t>Y</t>
        </is>
      </c>
      <c r="AF796" s="14" t="n"/>
      <c r="AG796" s="14" t="inlineStr">
        <is>
          <t>Y</t>
        </is>
      </c>
      <c r="AH796" s="14" t="n"/>
      <c r="AI796" s="14" t="inlineStr">
        <is>
          <t>Y</t>
        </is>
      </c>
      <c r="AJ796" s="14" t="n"/>
      <c r="AK796" s="14" t="n"/>
      <c r="AL796" s="14" t="inlineStr">
        <is>
          <t>Y</t>
        </is>
      </c>
      <c r="AM796" s="14" t="n"/>
      <c r="AN796" s="14" t="n"/>
      <c r="AO796" s="14" t="n"/>
      <c r="AP796" s="14" t="n"/>
      <c r="AQ796" s="14" t="n"/>
      <c r="AR796" s="14" t="n"/>
      <c r="AS796" s="14" t="n"/>
      <c r="AT796" s="14" t="n"/>
      <c r="AU796" s="14" t="n"/>
      <c r="AV796" s="14" t="n"/>
      <c r="AW796" s="14" t="n"/>
      <c r="AX796" s="14" t="n"/>
      <c r="AY796" s="14" t="n"/>
      <c r="AZ796" s="14" t="n"/>
      <c r="BA796" s="14" t="n"/>
      <c r="BB796" s="14" t="n"/>
      <c r="BC796" s="20" t="n"/>
      <c r="BD796" s="14" t="n"/>
      <c r="BE796" s="14" t="n"/>
      <c r="BF796" s="14" t="n"/>
      <c r="BG796" s="14" t="n"/>
      <c r="BH796" s="14" t="n"/>
      <c r="BI796" s="14" t="n"/>
      <c r="BJ796" s="14" t="n"/>
      <c r="BK796" s="14" t="n"/>
      <c r="BL796" s="14" t="n"/>
      <c r="BM796" s="14" t="n"/>
      <c r="BN796" s="14" t="inlineStr">
        <is>
          <t>Y</t>
        </is>
      </c>
      <c r="BO796" s="14" t="n"/>
      <c r="BP796" s="14" t="n"/>
      <c r="BQ796" s="14" t="n"/>
      <c r="BR796" s="14" t="n"/>
      <c r="BT796" s="134" t="inlineStr">
        <is>
          <t>Singapore</t>
        </is>
      </c>
      <c r="BW796" s="21" t="inlineStr">
        <is>
          <t>https://www.theyard.sg/privacy-policy/</t>
        </is>
      </c>
      <c r="BX796" s="134" t="inlineStr">
        <is>
          <t>Provision of Co-curricular activities</t>
        </is>
      </c>
      <c r="BY796" s="134" t="inlineStr">
        <is>
          <t>Students will not be able to participate in co-curricular activities</t>
        </is>
      </c>
      <c r="DA796" s="134" t="inlineStr">
        <is>
          <t>While the student is enrolled at the College</t>
        </is>
      </c>
      <c r="DW796" s="134" t="inlineStr">
        <is>
          <t>Student name, Parent name, parent email, Medical history, class number</t>
        </is>
      </c>
      <c r="DX796" s="20" t="n"/>
      <c r="DZ796" s="19" t="n"/>
      <c r="EA796" s="19" t="n"/>
      <c r="EB796" s="20" t="n"/>
      <c r="EC796" s="20" t="n"/>
      <c r="ED796" s="20" t="n"/>
      <c r="EE796" s="20" t="n"/>
      <c r="EF796" s="20" t="n"/>
      <c r="EG796" s="20" t="n"/>
      <c r="EH796" s="20" t="n"/>
      <c r="EI796" s="20" t="n"/>
      <c r="EJ796" s="20" t="n"/>
      <c r="EK796" s="20" t="n"/>
      <c r="EL796" s="20" t="n"/>
      <c r="EM796" s="20" t="n"/>
      <c r="EN796" s="20" t="n"/>
    </row>
    <row r="797" ht="96" customHeight="1">
      <c r="A797" s="13" t="inlineStr">
        <is>
          <t>#000917</t>
        </is>
      </c>
      <c r="B797" s="79" t="inlineStr">
        <is>
          <t xml:space="preserve">Touch Designer </t>
        </is>
      </c>
      <c r="C797" s="79" t="inlineStr">
        <is>
          <t>Derivative</t>
        </is>
      </c>
      <c r="M797" s="79" t="inlineStr">
        <is>
          <t>Digital Product</t>
        </is>
      </c>
      <c r="N797" s="79" t="inlineStr">
        <is>
          <t>I_Desktop App</t>
        </is>
      </c>
      <c r="O797" s="151" t="inlineStr">
        <is>
          <t>derivative.ca</t>
        </is>
      </c>
      <c r="P797" s="13">
        <f>COUNTIF(Q797:AC797,"Y")</f>
        <v/>
      </c>
      <c r="R797" s="19" t="inlineStr">
        <is>
          <t>Y</t>
        </is>
      </c>
      <c r="S797" s="19" t="inlineStr">
        <is>
          <t>Y</t>
        </is>
      </c>
      <c r="T797" s="19" t="inlineStr">
        <is>
          <t>Y</t>
        </is>
      </c>
      <c r="U797" s="19" t="inlineStr">
        <is>
          <t>Y</t>
        </is>
      </c>
      <c r="V797" s="19" t="inlineStr">
        <is>
          <t>Y</t>
        </is>
      </c>
      <c r="W797" s="19" t="inlineStr">
        <is>
          <t>Y</t>
        </is>
      </c>
      <c r="X797" s="19" t="inlineStr">
        <is>
          <t>Y</t>
        </is>
      </c>
      <c r="Y797" s="19" t="inlineStr">
        <is>
          <t>Y</t>
        </is>
      </c>
      <c r="Z797" s="19" t="inlineStr">
        <is>
          <t>Y</t>
        </is>
      </c>
      <c r="AA797" s="19" t="inlineStr">
        <is>
          <t>Y</t>
        </is>
      </c>
      <c r="AB797" s="19" t="inlineStr">
        <is>
          <t>Y</t>
        </is>
      </c>
      <c r="AC797" s="19" t="inlineStr">
        <is>
          <t>Y</t>
        </is>
      </c>
      <c r="AF797" s="14" t="n"/>
      <c r="AG797" s="14" t="n"/>
      <c r="AH797" s="14" t="n"/>
      <c r="AI797" s="14" t="n"/>
      <c r="AJ797" s="14" t="n"/>
      <c r="AK797" s="14" t="n"/>
      <c r="AL797" s="14" t="n"/>
      <c r="AM797" s="14" t="n"/>
      <c r="AN797" s="14" t="n"/>
      <c r="AO797" s="14" t="n"/>
      <c r="AP797" s="14" t="n"/>
      <c r="AQ797" s="14" t="n"/>
      <c r="AR797" s="14" t="n"/>
      <c r="AS797" s="14" t="n"/>
      <c r="AT797" s="14" t="n"/>
      <c r="AU797" s="14" t="n"/>
      <c r="AV797" s="14" t="n"/>
      <c r="AW797" s="14" t="n"/>
      <c r="AX797" s="14" t="n"/>
      <c r="AY797" s="14" t="n"/>
      <c r="AZ797" s="14" t="n"/>
      <c r="BA797" s="14" t="n"/>
      <c r="BB797" s="14" t="n"/>
      <c r="BC797" s="14" t="n"/>
      <c r="BD797" s="14" t="n"/>
      <c r="BE797" s="14" t="n"/>
      <c r="BF797" s="14" t="n"/>
      <c r="BG797" s="14" t="n"/>
      <c r="BH797" s="14" t="n"/>
      <c r="BI797" s="14" t="n"/>
      <c r="BJ797" s="14" t="n"/>
      <c r="BK797" s="14" t="n"/>
      <c r="BL797" s="14" t="n"/>
      <c r="BM797" s="14" t="n"/>
      <c r="BN797" s="14" t="n"/>
      <c r="BO797" s="14" t="n"/>
      <c r="BP797" s="14" t="n"/>
      <c r="BQ797" s="14" t="n"/>
      <c r="BR797" s="14" t="n"/>
      <c r="BT797" s="79" t="inlineStr">
        <is>
          <t>Canada</t>
        </is>
      </c>
      <c r="BW797" s="152" t="inlineStr">
        <is>
          <t>https://derivative.ca/privacy</t>
        </is>
      </c>
      <c r="BX797" s="79"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DX797" s="20" t="n"/>
      <c r="DZ797" s="19" t="n"/>
      <c r="EA797" s="19" t="n"/>
      <c r="EB797" s="20" t="n"/>
      <c r="EC797" s="20" t="n"/>
      <c r="ED797" s="20" t="n"/>
      <c r="EE797" s="20" t="n"/>
      <c r="EF797" s="20" t="n"/>
      <c r="EG797" s="20" t="n"/>
      <c r="EH797" s="20" t="n"/>
      <c r="EI797" s="20" t="n"/>
      <c r="EJ797" s="20" t="n"/>
      <c r="EK797" s="20" t="n"/>
      <c r="EL797" s="20" t="n"/>
      <c r="EM797" s="20" t="n"/>
      <c r="EN797" s="20" t="n"/>
    </row>
    <row r="798" ht="84.95" customHeight="1">
      <c r="A798" s="13" t="inlineStr">
        <is>
          <t>#000918</t>
        </is>
      </c>
      <c r="B798" s="38" t="inlineStr">
        <is>
          <t>Fotor.com</t>
        </is>
      </c>
      <c r="C798" s="38" t="inlineStr">
        <is>
          <t>Fotor</t>
        </is>
      </c>
      <c r="M798" s="79" t="inlineStr">
        <is>
          <t>Digital Product</t>
        </is>
      </c>
      <c r="N798" s="79" t="inlineStr">
        <is>
          <t>I_Desktop App</t>
        </is>
      </c>
      <c r="O798" s="21" t="inlineStr">
        <is>
          <t>Fotor.com</t>
        </is>
      </c>
      <c r="P798" s="13">
        <f>COUNTIF(Q798:AC798,"Y")</f>
        <v/>
      </c>
      <c r="R798" s="19" t="inlineStr">
        <is>
          <t>Y</t>
        </is>
      </c>
      <c r="S798" s="19" t="inlineStr">
        <is>
          <t>Y</t>
        </is>
      </c>
      <c r="T798" s="19" t="inlineStr">
        <is>
          <t>Y</t>
        </is>
      </c>
      <c r="U798" s="19" t="inlineStr">
        <is>
          <t>Y</t>
        </is>
      </c>
      <c r="V798" s="19" t="inlineStr">
        <is>
          <t>Y</t>
        </is>
      </c>
      <c r="W798" s="19" t="inlineStr">
        <is>
          <t>Y</t>
        </is>
      </c>
      <c r="X798" s="19" t="inlineStr">
        <is>
          <t>Y</t>
        </is>
      </c>
      <c r="Y798" s="19" t="inlineStr">
        <is>
          <t>Y</t>
        </is>
      </c>
      <c r="Z798" s="19" t="inlineStr">
        <is>
          <t>Y</t>
        </is>
      </c>
      <c r="AA798" s="19" t="inlineStr">
        <is>
          <t>Y</t>
        </is>
      </c>
      <c r="AB798" s="19" t="inlineStr">
        <is>
          <t>Y</t>
        </is>
      </c>
      <c r="AC798" s="19" t="inlineStr">
        <is>
          <t>Y</t>
        </is>
      </c>
      <c r="AF798" s="14" t="n"/>
      <c r="AG798" s="14" t="n"/>
      <c r="AH798" s="14" t="n"/>
      <c r="AI798" s="14" t="n"/>
      <c r="AJ798" s="14" t="n"/>
      <c r="AK798" s="14" t="n"/>
      <c r="AL798" s="14" t="n"/>
      <c r="AM798" s="14" t="n"/>
      <c r="AN798" s="14" t="n"/>
      <c r="AO798" s="14" t="n"/>
      <c r="AP798" s="14" t="n"/>
      <c r="AQ798" s="14" t="n"/>
      <c r="AR798" s="14" t="n"/>
      <c r="AS798" s="14" t="n"/>
      <c r="AT798" s="14" t="n"/>
      <c r="AU798" s="14" t="n"/>
      <c r="AV798" s="14" t="n"/>
      <c r="AW798" s="14" t="n"/>
      <c r="AX798" s="14" t="n"/>
      <c r="AY798" s="14" t="n"/>
      <c r="AZ798" s="14" t="n"/>
      <c r="BA798" s="14" t="n"/>
      <c r="BB798" s="14" t="n"/>
      <c r="BC798" s="14" t="n"/>
      <c r="BD798" s="14" t="n"/>
      <c r="BE798" s="14" t="n"/>
      <c r="BF798" s="14" t="n"/>
      <c r="BG798" s="14" t="n"/>
      <c r="BH798" s="14" t="n"/>
      <c r="BI798" s="14" t="n"/>
      <c r="BJ798" s="14" t="n"/>
      <c r="BK798" s="14" t="n"/>
      <c r="BL798" s="14" t="n"/>
      <c r="BM798" s="14" t="n"/>
      <c r="BN798" s="14" t="n"/>
      <c r="BO798" s="14" t="n"/>
      <c r="BP798" s="14" t="n"/>
      <c r="BQ798" s="14" t="n"/>
      <c r="BR798" s="14" t="n"/>
      <c r="BT798" s="38" t="inlineStr">
        <is>
          <t> </t>
        </is>
      </c>
      <c r="BW798" s="152" t="inlineStr">
        <is>
          <t>https://www.fotor.com/privacypolicy</t>
        </is>
      </c>
      <c r="BX798" s="79" t="inlineStr">
        <is>
          <t>A free online image editing software. It requires registration using email to use for free. The registration email is a public email address</t>
        </is>
      </c>
      <c r="DX798" s="20" t="n"/>
      <c r="DZ798" s="19" t="n"/>
      <c r="EA798" s="19" t="n"/>
      <c r="EB798" s="20" t="n"/>
      <c r="EC798" s="20" t="n"/>
      <c r="ED798" s="20" t="n"/>
      <c r="EE798" s="20" t="n"/>
      <c r="EF798" s="20" t="n"/>
      <c r="EG798" s="20" t="n"/>
      <c r="EH798" s="20" t="n"/>
      <c r="EI798" s="20" t="n"/>
      <c r="EJ798" s="20" t="n"/>
      <c r="EK798" s="20" t="n"/>
      <c r="EL798" s="20" t="n"/>
      <c r="EM798" s="20" t="n"/>
      <c r="EN798" s="20" t="n"/>
    </row>
    <row r="799" ht="80.09999999999999" customHeight="1">
      <c r="A799" s="13" t="inlineStr">
        <is>
          <t>#000919</t>
        </is>
      </c>
      <c r="B799" s="38" t="inlineStr">
        <is>
          <t>Max</t>
        </is>
      </c>
      <c r="C799" s="38" t="inlineStr">
        <is>
          <t>Cycling74</t>
        </is>
      </c>
      <c r="M799" s="79" t="inlineStr">
        <is>
          <t>Digital Product</t>
        </is>
      </c>
      <c r="N799" s="79" t="inlineStr">
        <is>
          <t>I_Desktop App</t>
        </is>
      </c>
      <c r="O799" s="38" t="inlineStr">
        <is>
          <t>cycling74.com</t>
        </is>
      </c>
      <c r="P799" s="13">
        <f>COUNTIF(Q799:AC799,"Y")</f>
        <v/>
      </c>
      <c r="R799" s="19" t="inlineStr">
        <is>
          <t>Y</t>
        </is>
      </c>
      <c r="S799" s="19" t="inlineStr">
        <is>
          <t>Y</t>
        </is>
      </c>
      <c r="T799" s="19" t="inlineStr">
        <is>
          <t>Y</t>
        </is>
      </c>
      <c r="U799" s="19" t="inlineStr">
        <is>
          <t>Y</t>
        </is>
      </c>
      <c r="V799" s="19" t="inlineStr">
        <is>
          <t>Y</t>
        </is>
      </c>
      <c r="W799" s="19" t="inlineStr">
        <is>
          <t>Y</t>
        </is>
      </c>
      <c r="X799" s="19" t="inlineStr">
        <is>
          <t>Y</t>
        </is>
      </c>
      <c r="Y799" s="19" t="inlineStr">
        <is>
          <t>Y</t>
        </is>
      </c>
      <c r="Z799" s="19" t="inlineStr">
        <is>
          <t>Y</t>
        </is>
      </c>
      <c r="AA799" s="19" t="inlineStr">
        <is>
          <t>Y</t>
        </is>
      </c>
      <c r="AB799" s="19" t="inlineStr">
        <is>
          <t>Y</t>
        </is>
      </c>
      <c r="AC799" s="19" t="inlineStr">
        <is>
          <t>Y</t>
        </is>
      </c>
      <c r="AF799" s="14" t="n"/>
      <c r="AG799" s="14" t="n"/>
      <c r="AH799" s="14" t="n"/>
      <c r="AI799" s="14" t="n"/>
      <c r="AJ799" s="14" t="n"/>
      <c r="AK799" s="14" t="n"/>
      <c r="AL799" s="14" t="n"/>
      <c r="AM799" s="14" t="n"/>
      <c r="AN799" s="14" t="n"/>
      <c r="AO799" s="14" t="n"/>
      <c r="AP799" s="14" t="n"/>
      <c r="AQ799" s="14" t="n"/>
      <c r="AR799" s="14" t="n"/>
      <c r="AS799" s="14" t="n"/>
      <c r="AT799" s="14" t="n"/>
      <c r="AU799" s="14" t="n"/>
      <c r="AV799" s="14" t="n"/>
      <c r="AW799" s="14" t="n"/>
      <c r="AX799" s="14" t="n"/>
      <c r="AY799" s="14" t="n"/>
      <c r="AZ799" s="14" t="n"/>
      <c r="BA799" s="14" t="n"/>
      <c r="BB799" s="14" t="n"/>
      <c r="BC799" s="14" t="n"/>
      <c r="BD799" s="14" t="n"/>
      <c r="BE799" s="14" t="n"/>
      <c r="BF799" s="14" t="n"/>
      <c r="BG799" s="14" t="n"/>
      <c r="BH799" s="14" t="n"/>
      <c r="BI799" s="14" t="n"/>
      <c r="BJ799" s="14" t="n"/>
      <c r="BK799" s="14" t="n"/>
      <c r="BL799" s="14" t="n"/>
      <c r="BM799" s="14" t="n"/>
      <c r="BN799" s="14" t="n"/>
      <c r="BO799" s="14" t="n"/>
      <c r="BP799" s="14" t="n"/>
      <c r="BQ799" s="14" t="n"/>
      <c r="BR799" s="14" t="n"/>
      <c r="BT799" s="38" t="inlineStr">
        <is>
          <t> </t>
        </is>
      </c>
      <c r="BW799" s="79" t="inlineStr">
        <is>
          <t>https://cycling74.com/privacy-policy</t>
        </is>
      </c>
      <c r="BX799" s="79"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DX799" s="20" t="n"/>
      <c r="DZ799" s="19" t="n"/>
      <c r="EA799" s="19" t="n"/>
      <c r="EB799" s="20" t="n"/>
      <c r="EC799" s="20" t="n"/>
      <c r="ED799" s="20" t="n"/>
      <c r="EE799" s="20" t="n"/>
      <c r="EF799" s="20" t="n"/>
      <c r="EG799" s="20" t="n"/>
      <c r="EH799" s="20" t="n"/>
      <c r="EI799" s="20" t="n"/>
      <c r="EJ799" s="20" t="n"/>
      <c r="EK799" s="20" t="n"/>
      <c r="EL799" s="20" t="n"/>
      <c r="EM799" s="20" t="n"/>
      <c r="EN799" s="20" t="n"/>
    </row>
    <row r="800" ht="84.95" customHeight="1">
      <c r="A800" s="13" t="inlineStr">
        <is>
          <t>#000920</t>
        </is>
      </c>
      <c r="B800" s="38" t="inlineStr">
        <is>
          <t>Ableton Live</t>
        </is>
      </c>
      <c r="C800" s="38" t="inlineStr">
        <is>
          <t>Ableton</t>
        </is>
      </c>
      <c r="M800" s="79" t="inlineStr">
        <is>
          <t>Digital Product</t>
        </is>
      </c>
      <c r="N800" s="79" t="inlineStr">
        <is>
          <t>I_Desktop App</t>
        </is>
      </c>
      <c r="O800" s="21" t="inlineStr">
        <is>
          <t>https://www.ableton.com/en/live/</t>
        </is>
      </c>
      <c r="P800" s="13">
        <f>COUNTIF(Q800:AC800,"Y")</f>
        <v/>
      </c>
      <c r="R800" s="19" t="inlineStr">
        <is>
          <t>Y</t>
        </is>
      </c>
      <c r="S800" s="19" t="inlineStr">
        <is>
          <t>Y</t>
        </is>
      </c>
      <c r="T800" s="19" t="inlineStr">
        <is>
          <t>Y</t>
        </is>
      </c>
      <c r="U800" s="19" t="inlineStr">
        <is>
          <t>Y</t>
        </is>
      </c>
      <c r="V800" s="19" t="inlineStr">
        <is>
          <t>Y</t>
        </is>
      </c>
      <c r="W800" s="19" t="inlineStr">
        <is>
          <t>Y</t>
        </is>
      </c>
      <c r="X800" s="19" t="inlineStr">
        <is>
          <t>Y</t>
        </is>
      </c>
      <c r="Y800" s="19" t="inlineStr">
        <is>
          <t>Y</t>
        </is>
      </c>
      <c r="Z800" s="19" t="inlineStr">
        <is>
          <t>Y</t>
        </is>
      </c>
      <c r="AA800" s="19" t="inlineStr">
        <is>
          <t>Y</t>
        </is>
      </c>
      <c r="AB800" s="19" t="inlineStr">
        <is>
          <t>Y</t>
        </is>
      </c>
      <c r="AC800" s="19" t="inlineStr">
        <is>
          <t>Y</t>
        </is>
      </c>
      <c r="AF800" s="14" t="n"/>
      <c r="AG800" s="14" t="n"/>
      <c r="AH800" s="14" t="n"/>
      <c r="AI800" s="14" t="n"/>
      <c r="AJ800" s="14" t="n"/>
      <c r="AK800" s="14" t="n"/>
      <c r="AL800" s="14" t="n"/>
      <c r="AM800" s="14" t="n"/>
      <c r="AN800" s="14" t="n"/>
      <c r="AO800" s="14" t="n"/>
      <c r="AP800" s="14" t="n"/>
      <c r="AQ800" s="14" t="n"/>
      <c r="AR800" s="14" t="n"/>
      <c r="AS800" s="14" t="n"/>
      <c r="AT800" s="14" t="n"/>
      <c r="AU800" s="14" t="n"/>
      <c r="AV800" s="14" t="n"/>
      <c r="AW800" s="14" t="n"/>
      <c r="AX800" s="14" t="n"/>
      <c r="AY800" s="14" t="n"/>
      <c r="AZ800" s="14" t="n"/>
      <c r="BA800" s="14" t="n"/>
      <c r="BB800" s="14" t="n"/>
      <c r="BC800" s="14" t="n"/>
      <c r="BD800" s="14" t="n"/>
      <c r="BE800" s="14" t="n"/>
      <c r="BF800" s="14" t="n"/>
      <c r="BG800" s="14" t="n"/>
      <c r="BH800" s="14" t="n"/>
      <c r="BI800" s="14" t="n"/>
      <c r="BJ800" s="14" t="n"/>
      <c r="BK800" s="14" t="n"/>
      <c r="BL800" s="14" t="n"/>
      <c r="BM800" s="14" t="n"/>
      <c r="BN800" s="14" t="n"/>
      <c r="BO800" s="14" t="n"/>
      <c r="BP800" s="14" t="n"/>
      <c r="BQ800" s="14" t="n"/>
      <c r="BR800" s="14" t="n"/>
      <c r="BT800" s="38" t="inlineStr">
        <is>
          <t> </t>
        </is>
      </c>
      <c r="BW800" s="152" t="inlineStr">
        <is>
          <t>https://www.ableton.com/en/privacy/</t>
        </is>
      </c>
      <c r="BX800" s="79"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DX800" s="20" t="n"/>
      <c r="DZ800" s="19" t="n"/>
      <c r="EA800" s="19" t="n"/>
      <c r="EB800" s="20" t="n"/>
      <c r="EC800" s="20" t="n"/>
      <c r="ED800" s="20" t="n"/>
      <c r="EE800" s="20" t="n"/>
      <c r="EF800" s="20" t="n"/>
      <c r="EG800" s="20" t="n"/>
      <c r="EH800" s="20" t="n"/>
      <c r="EI800" s="20" t="n"/>
      <c r="EJ800" s="20" t="n"/>
      <c r="EK800" s="20" t="n"/>
      <c r="EL800" s="20" t="n"/>
      <c r="EM800" s="20" t="n"/>
      <c r="EN800" s="20" t="n"/>
    </row>
    <row r="801" ht="80.09999999999999" customHeight="1">
      <c r="A801" s="13" t="inlineStr">
        <is>
          <t>#000921</t>
        </is>
      </c>
      <c r="B801" s="38" t="inlineStr">
        <is>
          <t>Processing</t>
        </is>
      </c>
      <c r="C801" s="38" t="inlineStr">
        <is>
          <t>Processing</t>
        </is>
      </c>
      <c r="M801" s="79" t="inlineStr">
        <is>
          <t>Digital Product</t>
        </is>
      </c>
      <c r="N801" s="79" t="inlineStr">
        <is>
          <t>I_Desktop App</t>
        </is>
      </c>
      <c r="O801" s="79" t="inlineStr">
        <is>
          <t>processing.org</t>
        </is>
      </c>
      <c r="P801" s="13">
        <f>COUNTIF(Q801:AC801,"Y")</f>
        <v/>
      </c>
      <c r="R801" s="19" t="inlineStr">
        <is>
          <t>Y</t>
        </is>
      </c>
      <c r="S801" s="19" t="inlineStr">
        <is>
          <t>Y</t>
        </is>
      </c>
      <c r="T801" s="19" t="inlineStr">
        <is>
          <t>Y</t>
        </is>
      </c>
      <c r="U801" s="19" t="inlineStr">
        <is>
          <t>Y</t>
        </is>
      </c>
      <c r="V801" s="19" t="inlineStr">
        <is>
          <t>Y</t>
        </is>
      </c>
      <c r="W801" s="19" t="inlineStr">
        <is>
          <t>Y</t>
        </is>
      </c>
      <c r="X801" s="19" t="inlineStr">
        <is>
          <t>Y</t>
        </is>
      </c>
      <c r="Y801" s="19" t="inlineStr">
        <is>
          <t>Y</t>
        </is>
      </c>
      <c r="Z801" s="19" t="inlineStr">
        <is>
          <t>Y</t>
        </is>
      </c>
      <c r="AA801" s="19" t="inlineStr">
        <is>
          <t>Y</t>
        </is>
      </c>
      <c r="AB801" s="19" t="inlineStr">
        <is>
          <t>Y</t>
        </is>
      </c>
      <c r="AC801" s="19" t="inlineStr">
        <is>
          <t>Y</t>
        </is>
      </c>
      <c r="AF801" s="14" t="n"/>
      <c r="AG801" s="14" t="n"/>
      <c r="AH801" s="14" t="n"/>
      <c r="AI801" s="14" t="n"/>
      <c r="AJ801" s="14" t="n"/>
      <c r="AK801" s="14" t="n"/>
      <c r="AL801" s="14" t="n"/>
      <c r="AM801" s="14" t="n"/>
      <c r="AN801" s="14" t="n"/>
      <c r="AO801" s="14" t="n"/>
      <c r="AP801" s="14" t="n"/>
      <c r="AQ801" s="14" t="n"/>
      <c r="AR801" s="14" t="n"/>
      <c r="AS801" s="14" t="n"/>
      <c r="AT801" s="14" t="n"/>
      <c r="AU801" s="14" t="n"/>
      <c r="AV801" s="14" t="n"/>
      <c r="AW801" s="14" t="n"/>
      <c r="AX801" s="14" t="n"/>
      <c r="AY801" s="14" t="n"/>
      <c r="AZ801" s="14" t="n"/>
      <c r="BA801" s="14" t="n"/>
      <c r="BB801" s="14" t="n"/>
      <c r="BC801" s="14" t="n"/>
      <c r="BD801" s="14" t="n"/>
      <c r="BE801" s="14" t="n"/>
      <c r="BF801" s="14" t="n"/>
      <c r="BG801" s="14" t="n"/>
      <c r="BH801" s="14" t="n"/>
      <c r="BI801" s="14" t="n"/>
      <c r="BJ801" s="14" t="n"/>
      <c r="BK801" s="14" t="n"/>
      <c r="BL801" s="14" t="n"/>
      <c r="BM801" s="14" t="n"/>
      <c r="BN801" s="14" t="n"/>
      <c r="BO801" s="14" t="n"/>
      <c r="BP801" s="14" t="n"/>
      <c r="BQ801" s="14" t="n"/>
      <c r="BR801" s="14" t="n"/>
      <c r="BT801" s="38" t="inlineStr">
        <is>
          <t> </t>
        </is>
      </c>
      <c r="BW801" s="79" t="inlineStr">
        <is>
          <t>https://discourse.processing.org/privacy</t>
        </is>
      </c>
      <c r="BX801" s="79" t="inlineStr">
        <is>
          <t xml:space="preserve">This is a free java coding software to create rich interactive media. It is widely used as the most important creative coding tools for designer and art students across the world. It does not require registration. </t>
        </is>
      </c>
      <c r="DX801" s="20" t="n"/>
      <c r="DZ801" s="19" t="n"/>
      <c r="EA801" s="19" t="n"/>
      <c r="EB801" s="20" t="n"/>
      <c r="EC801" s="20" t="n"/>
      <c r="ED801" s="20" t="n"/>
      <c r="EE801" s="20" t="n"/>
      <c r="EF801" s="20" t="n"/>
      <c r="EG801" s="20" t="n"/>
      <c r="EH801" s="20" t="n"/>
      <c r="EI801" s="20" t="n"/>
      <c r="EJ801" s="20" t="n"/>
      <c r="EK801" s="20" t="n"/>
      <c r="EL801" s="20" t="n"/>
      <c r="EM801" s="20" t="n"/>
      <c r="EN801" s="20" t="n"/>
    </row>
    <row r="802" ht="102" customFormat="1" customHeight="1" s="23">
      <c r="A802" s="13" t="inlineStr">
        <is>
          <t>#000922</t>
        </is>
      </c>
      <c r="B802" s="13" t="inlineStr">
        <is>
          <t>Canva</t>
        </is>
      </c>
      <c r="C802" s="13" t="inlineStr">
        <is>
          <t>Canva Pty Ltd</t>
        </is>
      </c>
      <c r="D802" s="13" t="n"/>
      <c r="E802" s="15" t="n"/>
      <c r="F802" s="25" t="n"/>
      <c r="G802" s="25" t="n"/>
      <c r="H802" s="25" t="n"/>
      <c r="I802" s="25" t="n"/>
      <c r="J802" s="25" t="n"/>
      <c r="K802" s="17" t="n"/>
      <c r="L802" s="26">
        <f>IF(COUNTIF(K:K,K802)=0,"",COUNTIF(K:K,K802))</f>
        <v/>
      </c>
      <c r="M802" s="13" t="inlineStr">
        <is>
          <t>Digital Product</t>
        </is>
      </c>
      <c r="N802" s="13" t="inlineStr">
        <is>
          <t>I_Website Service</t>
        </is>
      </c>
      <c r="O802" s="41" t="inlineStr">
        <is>
          <t>https://www.canva.com/</t>
        </is>
      </c>
      <c r="P802" s="13">
        <f>COUNTIF(Q802:AC802,"Y")</f>
        <v/>
      </c>
      <c r="Q802" s="19" t="n"/>
      <c r="R802" s="19" t="n"/>
      <c r="S802" s="19" t="n"/>
      <c r="T802" s="19" t="inlineStr">
        <is>
          <t>Y</t>
        </is>
      </c>
      <c r="U802" s="19" t="inlineStr"/>
      <c r="V802" s="19" t="inlineStr"/>
      <c r="W802" s="19" t="inlineStr">
        <is>
          <t>N</t>
        </is>
      </c>
      <c r="X802" s="19" t="inlineStr">
        <is>
          <t>N</t>
        </is>
      </c>
      <c r="Y802" s="19" t="inlineStr">
        <is>
          <t>N</t>
        </is>
      </c>
      <c r="Z802" s="19" t="inlineStr">
        <is>
          <t>N</t>
        </is>
      </c>
      <c r="AA802" s="19" t="inlineStr">
        <is>
          <t>N</t>
        </is>
      </c>
      <c r="AB802" s="19" t="inlineStr">
        <is>
          <t>N</t>
        </is>
      </c>
      <c r="AC802" s="19" t="inlineStr">
        <is>
          <t>N</t>
        </is>
      </c>
      <c r="AD802" s="13" t="n"/>
      <c r="AE802" s="13" t="n"/>
      <c r="AF802" s="14" t="n"/>
      <c r="AG802" s="14" t="inlineStr">
        <is>
          <t>Y</t>
        </is>
      </c>
      <c r="AH802" s="14" t="n"/>
      <c r="AI802" s="14" t="n"/>
      <c r="AJ802" s="14" t="inlineStr">
        <is>
          <t>Y</t>
        </is>
      </c>
      <c r="AK802" s="14" t="n"/>
      <c r="AL802" s="14" t="n"/>
      <c r="AM802" s="14" t="n"/>
      <c r="AN802" s="14" t="n"/>
      <c r="AO802" s="14" t="n"/>
      <c r="AP802" s="14" t="n"/>
      <c r="AQ802" s="14" t="n"/>
      <c r="AR802" s="14" t="n"/>
      <c r="AS802" s="14" t="n"/>
      <c r="AT802" s="14" t="n"/>
      <c r="AU802" s="14" t="n"/>
      <c r="AV802" s="14" t="n"/>
      <c r="AW802" s="14" t="n"/>
      <c r="AX802" s="14" t="n"/>
      <c r="AY802" s="14" t="n"/>
      <c r="AZ802" s="14" t="n"/>
      <c r="BA802" s="14" t="n"/>
      <c r="BB802" s="14" t="n"/>
      <c r="BC802" s="14" t="n"/>
      <c r="BD802" s="14" t="n"/>
      <c r="BE802" s="14" t="n"/>
      <c r="BF802" s="14" t="n"/>
      <c r="BG802" s="14" t="n"/>
      <c r="BH802" s="14" t="n"/>
      <c r="BI802" s="14" t="n"/>
      <c r="BJ802" s="14" t="n"/>
      <c r="BK802" s="14" t="n"/>
      <c r="BL802" s="14" t="n"/>
      <c r="BM802" s="14" t="n"/>
      <c r="BN802" s="14" t="n"/>
      <c r="BO802" s="14" t="n"/>
      <c r="BP802" s="14" t="inlineStr">
        <is>
          <t>Y</t>
        </is>
      </c>
      <c r="BQ802" s="14" t="n"/>
      <c r="BR802" s="14" t="n"/>
      <c r="BS802" s="13" t="n"/>
      <c r="BT802" s="13" t="inlineStr">
        <is>
          <t>China</t>
        </is>
      </c>
      <c r="BU802" s="13" t="n"/>
      <c r="BV802" s="13" t="inlineStr">
        <is>
          <t>(Location)United States, Australia and any other country in which Canva or its subsidiaries, affiliates or service providers maintain facilities.</t>
        </is>
      </c>
      <c r="BW802" s="33" t="inlineStr">
        <is>
          <t>https://www.canva.com/policies/privacy-policy/</t>
        </is>
      </c>
      <c r="BX802" s="13" t="inlineStr">
        <is>
          <t>Online design and publishing tool</t>
        </is>
      </c>
      <c r="BY802" s="13" t="n"/>
      <c r="BZ802" s="13" t="n"/>
      <c r="CA802" s="19" t="inlineStr">
        <is>
          <t>N</t>
        </is>
      </c>
      <c r="CB802" s="19" t="n"/>
      <c r="CC802" s="19" t="inlineStr">
        <is>
          <t>N</t>
        </is>
      </c>
      <c r="CD802" s="19" t="n"/>
      <c r="CE802" s="19" t="n"/>
      <c r="CF802" s="19" t="inlineStr">
        <is>
          <t>N</t>
        </is>
      </c>
      <c r="CG802" s="19" t="inlineStr">
        <is>
          <t>N</t>
        </is>
      </c>
      <c r="CH802" s="19" t="n"/>
      <c r="CI802" s="19" t="inlineStr">
        <is>
          <t>N</t>
        </is>
      </c>
      <c r="CJ802" s="19" t="inlineStr">
        <is>
          <t>N</t>
        </is>
      </c>
      <c r="CK802" s="19" t="inlineStr">
        <is>
          <t>N</t>
        </is>
      </c>
      <c r="CL802" s="19" t="inlineStr">
        <is>
          <t>N</t>
        </is>
      </c>
      <c r="CM802" s="13" t="n"/>
      <c r="CN802" s="13" t="n"/>
      <c r="CO802" s="19" t="inlineStr">
        <is>
          <t>N</t>
        </is>
      </c>
      <c r="CP802" s="19" t="n"/>
      <c r="CQ802" s="19" t="inlineStr">
        <is>
          <t>N</t>
        </is>
      </c>
      <c r="CR802" s="19" t="n"/>
      <c r="CS802" s="19" t="n"/>
      <c r="CT802" s="19" t="inlineStr">
        <is>
          <t>N</t>
        </is>
      </c>
      <c r="CU802" s="19" t="inlineStr">
        <is>
          <t>N</t>
        </is>
      </c>
      <c r="CV802" s="19" t="n"/>
      <c r="CW802" s="19" t="inlineStr">
        <is>
          <t>N</t>
        </is>
      </c>
      <c r="CX802" s="19" t="inlineStr">
        <is>
          <t>N</t>
        </is>
      </c>
      <c r="CY802" s="19" t="inlineStr">
        <is>
          <t>N</t>
        </is>
      </c>
      <c r="CZ802" s="19" t="inlineStr">
        <is>
          <t>N</t>
        </is>
      </c>
      <c r="DA802" s="61" t="inlineStr">
        <is>
          <t>retain your profile information and user content for the purpose of providing our Service to you and to comply with our legal and regulatory obligations.</t>
        </is>
      </c>
      <c r="DB802" s="13" t="n"/>
      <c r="DC802" s="13" t="n"/>
      <c r="DD802" s="13" t="n"/>
      <c r="DE802" s="13" t="n"/>
      <c r="DF802" s="13" t="n"/>
      <c r="DG802" s="13" t="n"/>
      <c r="DH802" s="13" t="n"/>
      <c r="DI802" s="13" t="n"/>
      <c r="DJ802" s="13" t="n"/>
      <c r="DK802" s="13" t="n"/>
      <c r="DL802" s="13" t="n"/>
      <c r="DM802" s="13" t="n"/>
      <c r="DN802" s="13" t="n"/>
      <c r="DO802" s="13" t="n"/>
      <c r="DP802" s="13" t="n"/>
      <c r="DQ802" s="13" t="n"/>
      <c r="DR802" s="13" t="n"/>
      <c r="DS802" s="13" t="n"/>
      <c r="DT802" s="13" t="n"/>
      <c r="DU802" s="13" t="n"/>
      <c r="DV802" s="13" t="n"/>
      <c r="DW802" s="13" t="n"/>
      <c r="DX802" s="22">
        <f>COUNTIF(A:A,A802)</f>
        <v/>
      </c>
      <c r="DY802" s="19" t="n"/>
      <c r="DZ802" s="19" t="n"/>
      <c r="EA802" s="19" t="n"/>
      <c r="EB802" s="37" t="inlineStr">
        <is>
          <t>eric Ong Kam Fai &lt;eric.ong@instructure.com&gt;;Royston Tan &lt;royston.tan@instructure.com&gt;</t>
        </is>
      </c>
      <c r="EC802" s="29" t="n"/>
      <c r="ED802" s="29" t="n"/>
      <c r="EE802" s="29" t="n"/>
      <c r="EF802" s="29" t="n"/>
      <c r="EG802" s="29" t="n"/>
      <c r="EH802" s="29" t="n"/>
      <c r="EI802" s="20" t="inlineStr">
        <is>
          <t>Tool</t>
        </is>
      </c>
      <c r="EJ802" s="22">
        <f>_xlfn.CONCAT(AF802:BQ802)</f>
        <v/>
      </c>
      <c r="EK802" s="20" t="n"/>
      <c r="EL802" s="22" t="n"/>
      <c r="EM802" s="22" t="n"/>
      <c r="EN802" s="22" t="n"/>
    </row>
    <row r="803" ht="119.1" customHeight="1">
      <c r="A803" s="13" t="inlineStr">
        <is>
          <t>#000923</t>
        </is>
      </c>
      <c r="B803" s="24" t="inlineStr">
        <is>
          <t>Dynamics 365 CN</t>
        </is>
      </c>
      <c r="E803" s="15" t="inlineStr">
        <is>
          <t>Yes</t>
        </is>
      </c>
      <c r="F803" s="25" t="inlineStr">
        <is>
          <t>High</t>
        </is>
      </c>
      <c r="G803" s="25" t="n"/>
      <c r="H803" s="25" t="n"/>
      <c r="I803" s="25" t="n">
        <v>5</v>
      </c>
      <c r="J803" s="25" t="inlineStr">
        <is>
          <t>Yes</t>
        </is>
      </c>
      <c r="K803" s="26" t="n"/>
      <c r="L803" s="26">
        <f>IF(COUNTIF(K:K,K803)=0,"",COUNTIF(K:K,K803))</f>
        <v/>
      </c>
      <c r="M803" s="13" t="inlineStr">
        <is>
          <t>Group Enterprise</t>
        </is>
      </c>
      <c r="N803" s="13" t="inlineStr">
        <is>
          <t>I_Cloud Service</t>
        </is>
      </c>
      <c r="O803" s="129" t="inlineStr">
        <is>
          <t>https://www.office.com</t>
        </is>
      </c>
      <c r="P803" s="13">
        <f>COUNTIF(Q803:AC803,"Y")</f>
        <v/>
      </c>
      <c r="Q803" s="19" t="inlineStr">
        <is>
          <t>Y</t>
        </is>
      </c>
      <c r="R803" s="19" t="inlineStr">
        <is>
          <t>Y</t>
        </is>
      </c>
      <c r="S803" s="19" t="inlineStr">
        <is>
          <t>Y</t>
        </is>
      </c>
      <c r="T803" s="19" t="inlineStr">
        <is>
          <t>Y</t>
        </is>
      </c>
      <c r="W803" s="19" t="inlineStr">
        <is>
          <t>Y</t>
        </is>
      </c>
      <c r="X803" s="19" t="inlineStr">
        <is>
          <t>Y</t>
        </is>
      </c>
      <c r="Y803" s="19" t="inlineStr">
        <is>
          <t>Y</t>
        </is>
      </c>
      <c r="Z803" s="19" t="inlineStr">
        <is>
          <t>N</t>
        </is>
      </c>
      <c r="AA803" s="19" t="inlineStr">
        <is>
          <t>Y</t>
        </is>
      </c>
      <c r="AB803" s="19" t="inlineStr">
        <is>
          <t>Y</t>
        </is>
      </c>
      <c r="AC803" s="19" t="inlineStr">
        <is>
          <t>N</t>
        </is>
      </c>
      <c r="AE803" s="13" t="n"/>
      <c r="AF803" s="14" t="n"/>
      <c r="AG803" s="14" t="inlineStr">
        <is>
          <t>Y</t>
        </is>
      </c>
      <c r="AH803" s="14" t="inlineStr">
        <is>
          <t>Y</t>
        </is>
      </c>
      <c r="AI803" s="14" t="inlineStr">
        <is>
          <t>Y</t>
        </is>
      </c>
      <c r="AJ803" s="14" t="n"/>
      <c r="AK803" s="14" t="inlineStr">
        <is>
          <t>Y</t>
        </is>
      </c>
      <c r="AL803" s="14" t="inlineStr">
        <is>
          <t>Y</t>
        </is>
      </c>
      <c r="AM803" s="14" t="inlineStr">
        <is>
          <t>Y</t>
        </is>
      </c>
      <c r="AN803" s="14" t="n"/>
      <c r="AO803" s="14" t="inlineStr">
        <is>
          <t>Y</t>
        </is>
      </c>
      <c r="AP803" s="14" t="inlineStr">
        <is>
          <t>Y</t>
        </is>
      </c>
      <c r="AQ803" s="14" t="inlineStr">
        <is>
          <t>Y</t>
        </is>
      </c>
      <c r="AR803" s="14" t="inlineStr">
        <is>
          <t>Y</t>
        </is>
      </c>
      <c r="AS803" s="14" t="n"/>
      <c r="AT803" s="14" t="n"/>
      <c r="AU803" s="14" t="n"/>
      <c r="AV803" s="14" t="inlineStr">
        <is>
          <t>Y</t>
        </is>
      </c>
      <c r="AW803" s="14" t="inlineStr">
        <is>
          <t>Y</t>
        </is>
      </c>
      <c r="AX803" s="14" t="n"/>
      <c r="AY803" s="14" t="n"/>
      <c r="AZ803" s="14" t="inlineStr">
        <is>
          <t>Y</t>
        </is>
      </c>
      <c r="BA803" s="14" t="n"/>
      <c r="BB803" s="14" t="inlineStr">
        <is>
          <t>Y</t>
        </is>
      </c>
      <c r="BC803" s="14" t="n"/>
      <c r="BD803" s="14" t="n"/>
      <c r="BE803" s="14" t="n"/>
      <c r="BF803" s="14" t="inlineStr">
        <is>
          <t>Y</t>
        </is>
      </c>
      <c r="BG803" s="14" t="inlineStr">
        <is>
          <t>y</t>
        </is>
      </c>
      <c r="BH803" s="14" t="inlineStr">
        <is>
          <t>Y</t>
        </is>
      </c>
      <c r="BI803" s="14" t="n"/>
      <c r="BJ803" s="14" t="n"/>
      <c r="BK803" s="14" t="n"/>
      <c r="BL803" s="14" t="n"/>
      <c r="BM803" s="14" t="n"/>
      <c r="BN803" s="14" t="n"/>
      <c r="BO803" s="14" t="n"/>
      <c r="BP803" s="14" t="n"/>
      <c r="BQ803" s="14" t="n"/>
      <c r="BR803" s="14" t="n"/>
      <c r="BS803" s="13" t="inlineStr">
        <is>
          <t>API</t>
        </is>
      </c>
      <c r="BT803" s="13" t="inlineStr">
        <is>
          <t>China</t>
        </is>
      </c>
      <c r="BW803" s="33" t="inlineStr">
        <is>
          <t>https://privacy.microsoft.com/en-US/privacystatement</t>
        </is>
      </c>
      <c r="BX803" s="13" t="inlineStr">
        <is>
          <t>Main student, staff and parent databases for financial information and transactions.</t>
        </is>
      </c>
      <c r="BY803" s="13" t="inlineStr">
        <is>
          <t>Unable to support finance function of the government requirement</t>
        </is>
      </c>
      <c r="BZ803" s="13" t="inlineStr">
        <is>
          <t>Y</t>
        </is>
      </c>
      <c r="CA803" s="19" t="inlineStr">
        <is>
          <t>N</t>
        </is>
      </c>
      <c r="CC803" s="19" t="inlineStr">
        <is>
          <t>N</t>
        </is>
      </c>
      <c r="CF803" s="19" t="inlineStr">
        <is>
          <t>N</t>
        </is>
      </c>
      <c r="CG803" s="19" t="inlineStr">
        <is>
          <t>N</t>
        </is>
      </c>
      <c r="CI803" s="19" t="inlineStr">
        <is>
          <t>N</t>
        </is>
      </c>
      <c r="CJ803" s="19" t="inlineStr">
        <is>
          <t>N</t>
        </is>
      </c>
      <c r="CK803" s="19" t="inlineStr">
        <is>
          <t>N</t>
        </is>
      </c>
      <c r="CL803" s="19" t="inlineStr">
        <is>
          <t>N</t>
        </is>
      </c>
      <c r="CO803" s="19" t="inlineStr">
        <is>
          <t>N</t>
        </is>
      </c>
      <c r="CQ803" s="19" t="inlineStr">
        <is>
          <t>N</t>
        </is>
      </c>
      <c r="CT803" s="19" t="inlineStr">
        <is>
          <t>N</t>
        </is>
      </c>
      <c r="CU803" s="19" t="inlineStr">
        <is>
          <t>N</t>
        </is>
      </c>
      <c r="CW803" s="19" t="inlineStr">
        <is>
          <t>N</t>
        </is>
      </c>
      <c r="CX803" s="19" t="inlineStr">
        <is>
          <t>N</t>
        </is>
      </c>
      <c r="CY803" s="19" t="inlineStr">
        <is>
          <t>N</t>
        </is>
      </c>
      <c r="CZ803" s="19" t="inlineStr">
        <is>
          <t>N</t>
        </is>
      </c>
      <c r="DB803" s="13" t="inlineStr">
        <is>
          <t>Core</t>
        </is>
      </c>
      <c r="DW803" s="13" t="inlineStr">
        <is>
          <t>Student information, staff information, parent information</t>
        </is>
      </c>
      <c r="DX803" s="22">
        <f>COUNTIF(A:A,A803)</f>
        <v/>
      </c>
      <c r="DZ803" s="19" t="n"/>
      <c r="EA803" s="19" t="n"/>
      <c r="EB803" s="20" t="n"/>
      <c r="EC803" s="113" t="n"/>
      <c r="ED803" s="129" t="n"/>
      <c r="EE803" s="129" t="n"/>
      <c r="EF803" s="129" t="n"/>
      <c r="EG803" s="129" t="n"/>
      <c r="EH803" s="129" t="n"/>
      <c r="EI803" s="20" t="inlineStr">
        <is>
          <t>EIM</t>
        </is>
      </c>
      <c r="EJ803" s="22">
        <f>_xlfn.CONCAT(AF803:BQ803)</f>
        <v/>
      </c>
      <c r="EK803" s="22" t="n"/>
      <c r="EL803" s="20" t="n"/>
      <c r="EM803" s="20" t="n"/>
      <c r="EN803" s="20" t="n"/>
    </row>
    <row r="804" ht="135.95" customHeight="1">
      <c r="A804" s="13" t="inlineStr">
        <is>
          <t>#000924</t>
        </is>
      </c>
      <c r="B804" s="95" t="inlineStr">
        <is>
          <t>Common Sense Education</t>
        </is>
      </c>
      <c r="C804" s="95" t="inlineStr">
        <is>
          <t>Common Sense Education</t>
        </is>
      </c>
      <c r="M804" s="95" t="inlineStr">
        <is>
          <t>Digital Product</t>
        </is>
      </c>
      <c r="N804" s="95" t="inlineStr">
        <is>
          <t>I_Website Service</t>
        </is>
      </c>
      <c r="O804" s="152" t="inlineStr">
        <is>
          <t>https://www.commonsense.org/education</t>
        </is>
      </c>
      <c r="P804" s="13">
        <f>COUNTIF(Q804:AC804,"Y")</f>
        <v/>
      </c>
      <c r="T804" s="19" t="inlineStr">
        <is>
          <t>Y</t>
        </is>
      </c>
      <c r="AF804" s="95" t="inlineStr">
        <is>
          <t>N</t>
        </is>
      </c>
      <c r="AG804" s="95" t="inlineStr">
        <is>
          <t>N</t>
        </is>
      </c>
      <c r="AH804" s="95" t="inlineStr">
        <is>
          <t>Y</t>
        </is>
      </c>
      <c r="AI804" s="95" t="inlineStr">
        <is>
          <t>N</t>
        </is>
      </c>
      <c r="AJ804" s="95" t="inlineStr">
        <is>
          <t>N</t>
        </is>
      </c>
      <c r="AK804" s="95" t="inlineStr">
        <is>
          <t>Y</t>
        </is>
      </c>
      <c r="AL804" s="95" t="inlineStr">
        <is>
          <t>N</t>
        </is>
      </c>
      <c r="AM804" s="95" t="inlineStr">
        <is>
          <t>N</t>
        </is>
      </c>
      <c r="AN804" s="95" t="inlineStr">
        <is>
          <t>N</t>
        </is>
      </c>
      <c r="AO804" s="95" t="inlineStr">
        <is>
          <t>N</t>
        </is>
      </c>
      <c r="AP804" s="95" t="inlineStr">
        <is>
          <t>N</t>
        </is>
      </c>
      <c r="AQ804" s="95" t="inlineStr">
        <is>
          <t>N</t>
        </is>
      </c>
      <c r="AR804" s="95" t="inlineStr">
        <is>
          <t>N</t>
        </is>
      </c>
      <c r="AS804" s="95" t="inlineStr">
        <is>
          <t>N</t>
        </is>
      </c>
      <c r="AT804" s="95" t="inlineStr">
        <is>
          <t>N</t>
        </is>
      </c>
      <c r="AU804" s="95" t="inlineStr">
        <is>
          <t>N</t>
        </is>
      </c>
      <c r="AV804" s="95" t="inlineStr">
        <is>
          <t>N</t>
        </is>
      </c>
      <c r="AW804" s="95" t="inlineStr">
        <is>
          <t>N</t>
        </is>
      </c>
      <c r="AX804" s="95" t="inlineStr">
        <is>
          <t>N</t>
        </is>
      </c>
      <c r="AY804" s="95" t="inlineStr">
        <is>
          <t>N</t>
        </is>
      </c>
      <c r="AZ804" s="95" t="inlineStr">
        <is>
          <t>N</t>
        </is>
      </c>
      <c r="BA804" s="95" t="inlineStr">
        <is>
          <t>N</t>
        </is>
      </c>
      <c r="BB804" s="95" t="inlineStr">
        <is>
          <t>N</t>
        </is>
      </c>
      <c r="BC804" s="95" t="inlineStr">
        <is>
          <t>N</t>
        </is>
      </c>
      <c r="BD804" s="95" t="inlineStr">
        <is>
          <t>N</t>
        </is>
      </c>
      <c r="BE804" s="95" t="inlineStr">
        <is>
          <t>N</t>
        </is>
      </c>
      <c r="BF804" s="95" t="inlineStr">
        <is>
          <t>N</t>
        </is>
      </c>
      <c r="BG804" s="95" t="inlineStr">
        <is>
          <t>N</t>
        </is>
      </c>
      <c r="BH804" s="95" t="inlineStr">
        <is>
          <t>N</t>
        </is>
      </c>
      <c r="BI804" s="95" t="inlineStr">
        <is>
          <t>N</t>
        </is>
      </c>
      <c r="BJ804" s="95" t="inlineStr">
        <is>
          <t>N</t>
        </is>
      </c>
      <c r="BK804" s="95" t="inlineStr">
        <is>
          <t>N</t>
        </is>
      </c>
      <c r="BL804" s="95" t="inlineStr">
        <is>
          <t>N</t>
        </is>
      </c>
      <c r="BM804" s="95" t="inlineStr">
        <is>
          <t>N</t>
        </is>
      </c>
      <c r="BN804" s="95" t="inlineStr">
        <is>
          <t>N</t>
        </is>
      </c>
      <c r="BO804" s="95" t="inlineStr">
        <is>
          <t>N</t>
        </is>
      </c>
      <c r="BP804" s="95" t="inlineStr">
        <is>
          <t>N</t>
        </is>
      </c>
      <c r="BQ804" s="95" t="inlineStr">
        <is>
          <t>N</t>
        </is>
      </c>
      <c r="BT804" s="95" t="inlineStr">
        <is>
          <t>Outside firewall</t>
        </is>
      </c>
      <c r="BW804" s="95" t="inlineStr">
        <is>
          <t>httphttps://www.commonsense.org/education/privacy-policy</t>
        </is>
      </c>
      <c r="BX804" s="95" t="inlineStr">
        <is>
          <t>Staff log into this website to access teaching materials for our digital citizenship curriculum.</t>
        </is>
      </c>
      <c r="CC804" s="95" t="inlineStr">
        <is>
          <t>N</t>
        </is>
      </c>
      <c r="CQ804" s="95" t="inlineStr">
        <is>
          <t>N</t>
        </is>
      </c>
    </row>
    <row r="805" ht="33.95" customHeight="1">
      <c r="A805" s="13" t="inlineStr">
        <is>
          <t>#000925</t>
        </is>
      </c>
      <c r="B805" s="14" t="inlineStr">
        <is>
          <t>MusicPlay Online</t>
        </is>
      </c>
      <c r="C805" s="14" t="inlineStr">
        <is>
          <t>MusicPlay</t>
        </is>
      </c>
      <c r="M805" s="95" t="inlineStr">
        <is>
          <t>Digital Product</t>
        </is>
      </c>
      <c r="N805" s="95" t="inlineStr">
        <is>
          <t>I_Website Service</t>
        </is>
      </c>
      <c r="O805" s="152" t="inlineStr">
        <is>
          <t>https://musicplayonline.com/</t>
        </is>
      </c>
      <c r="P805" s="13">
        <f>COUNTIF(Q805:AC805,"Y")</f>
        <v/>
      </c>
      <c r="T805" s="19" t="inlineStr">
        <is>
          <t>Y</t>
        </is>
      </c>
      <c r="AF805" s="14" t="inlineStr">
        <is>
          <t>N</t>
        </is>
      </c>
      <c r="AG805" s="14" t="inlineStr">
        <is>
          <t>N</t>
        </is>
      </c>
      <c r="AH805" s="14" t="inlineStr">
        <is>
          <t>Y</t>
        </is>
      </c>
      <c r="AI805" s="14" t="inlineStr">
        <is>
          <t>N</t>
        </is>
      </c>
      <c r="AJ805" s="14" t="inlineStr">
        <is>
          <t>N</t>
        </is>
      </c>
      <c r="AK805" s="14" t="inlineStr">
        <is>
          <t>Y</t>
        </is>
      </c>
      <c r="AL805" s="14" t="inlineStr">
        <is>
          <t>N</t>
        </is>
      </c>
      <c r="AM805" s="14" t="inlineStr">
        <is>
          <t>N</t>
        </is>
      </c>
      <c r="AN805" s="14" t="inlineStr">
        <is>
          <t>N</t>
        </is>
      </c>
      <c r="AO805" s="14" t="inlineStr">
        <is>
          <t>N</t>
        </is>
      </c>
      <c r="AP805" s="14" t="inlineStr">
        <is>
          <t>N</t>
        </is>
      </c>
      <c r="AQ805" s="14" t="inlineStr">
        <is>
          <t>N</t>
        </is>
      </c>
      <c r="AR805" s="14" t="inlineStr">
        <is>
          <t>N</t>
        </is>
      </c>
      <c r="AS805" s="14" t="inlineStr">
        <is>
          <t>N</t>
        </is>
      </c>
      <c r="AT805" s="14" t="inlineStr">
        <is>
          <t>N</t>
        </is>
      </c>
      <c r="AU805" s="14" t="inlineStr">
        <is>
          <t>N</t>
        </is>
      </c>
      <c r="AV805" s="14" t="inlineStr">
        <is>
          <t>N</t>
        </is>
      </c>
      <c r="AW805" s="14" t="inlineStr">
        <is>
          <t>N</t>
        </is>
      </c>
      <c r="AX805" s="14" t="inlineStr">
        <is>
          <t>N</t>
        </is>
      </c>
      <c r="AY805" s="14" t="inlineStr">
        <is>
          <t>N</t>
        </is>
      </c>
      <c r="AZ805" s="14" t="inlineStr">
        <is>
          <t>N</t>
        </is>
      </c>
      <c r="BA805" s="14" t="inlineStr">
        <is>
          <t>N</t>
        </is>
      </c>
      <c r="BB805" s="14" t="inlineStr">
        <is>
          <t>N</t>
        </is>
      </c>
      <c r="BC805" s="14" t="inlineStr">
        <is>
          <t>N</t>
        </is>
      </c>
      <c r="BD805" s="14" t="inlineStr">
        <is>
          <t>N</t>
        </is>
      </c>
      <c r="BE805" s="14" t="inlineStr">
        <is>
          <t>N</t>
        </is>
      </c>
      <c r="BF805" s="14" t="inlineStr">
        <is>
          <t>N</t>
        </is>
      </c>
      <c r="BG805" s="14" t="inlineStr">
        <is>
          <t>N</t>
        </is>
      </c>
      <c r="BH805" s="14" t="inlineStr">
        <is>
          <t>N</t>
        </is>
      </c>
      <c r="BI805" s="14" t="inlineStr">
        <is>
          <t>N</t>
        </is>
      </c>
      <c r="BJ805" s="14" t="inlineStr">
        <is>
          <t>N</t>
        </is>
      </c>
      <c r="BK805" s="14" t="inlineStr">
        <is>
          <t>N</t>
        </is>
      </c>
      <c r="BL805" s="14" t="inlineStr">
        <is>
          <t>N</t>
        </is>
      </c>
      <c r="BM805" s="14" t="inlineStr">
        <is>
          <t>N</t>
        </is>
      </c>
      <c r="BN805" s="14" t="inlineStr">
        <is>
          <t>N</t>
        </is>
      </c>
      <c r="BO805" s="14" t="inlineStr">
        <is>
          <t>N</t>
        </is>
      </c>
      <c r="BP805" s="14" t="inlineStr">
        <is>
          <t>N</t>
        </is>
      </c>
      <c r="BQ805" s="14" t="inlineStr">
        <is>
          <t>N</t>
        </is>
      </c>
      <c r="BT805" s="14" t="inlineStr">
        <is>
          <t>NA?</t>
        </is>
      </c>
      <c r="BW805" s="95" t="inlineStr">
        <is>
          <t>NA</t>
        </is>
      </c>
      <c r="BX805" s="14" t="inlineStr">
        <is>
          <t>Resources to support music and recorder teaching in the primary school</t>
        </is>
      </c>
      <c r="CC805" s="95" t="inlineStr">
        <is>
          <t>N</t>
        </is>
      </c>
      <c r="CQ805" s="95" t="inlineStr">
        <is>
          <t>N</t>
        </is>
      </c>
    </row>
    <row r="806" ht="119.1" customHeight="1">
      <c r="A806" s="13" t="inlineStr">
        <is>
          <t>#000926</t>
        </is>
      </c>
      <c r="B806" s="14" t="inlineStr">
        <is>
          <t>PrintLab</t>
        </is>
      </c>
      <c r="C806" s="14" t="inlineStr">
        <is>
          <t>PrintLab</t>
        </is>
      </c>
      <c r="M806" s="95" t="inlineStr">
        <is>
          <t>Digital Product</t>
        </is>
      </c>
      <c r="N806" s="95" t="inlineStr">
        <is>
          <t>I_Website Service</t>
        </is>
      </c>
      <c r="O806" s="152" t="inlineStr">
        <is>
          <t>https://weareprintlab.com/</t>
        </is>
      </c>
      <c r="P806" s="13">
        <f>COUNTIF(Q806:AC806,"Y")</f>
        <v/>
      </c>
      <c r="T806" s="19" t="inlineStr">
        <is>
          <t>Y</t>
        </is>
      </c>
      <c r="AF806" s="14" t="inlineStr">
        <is>
          <t>N</t>
        </is>
      </c>
      <c r="AG806" s="14" t="inlineStr">
        <is>
          <t>N</t>
        </is>
      </c>
      <c r="AH806" s="14" t="inlineStr">
        <is>
          <t>Y</t>
        </is>
      </c>
      <c r="AI806" s="14" t="inlineStr">
        <is>
          <t>N</t>
        </is>
      </c>
      <c r="AJ806" s="14" t="inlineStr">
        <is>
          <t>N</t>
        </is>
      </c>
      <c r="AK806" s="14" t="inlineStr">
        <is>
          <t>Y</t>
        </is>
      </c>
      <c r="AL806" s="14" t="inlineStr">
        <is>
          <t>N</t>
        </is>
      </c>
      <c r="AM806" s="14" t="inlineStr">
        <is>
          <t>N</t>
        </is>
      </c>
      <c r="AN806" s="14" t="inlineStr">
        <is>
          <t>N</t>
        </is>
      </c>
      <c r="AO806" s="14" t="inlineStr">
        <is>
          <t>N</t>
        </is>
      </c>
      <c r="AP806" s="14" t="inlineStr">
        <is>
          <t>N</t>
        </is>
      </c>
      <c r="AQ806" s="14" t="inlineStr">
        <is>
          <t>N</t>
        </is>
      </c>
      <c r="AR806" s="14" t="inlineStr">
        <is>
          <t>N</t>
        </is>
      </c>
      <c r="AS806" s="14" t="inlineStr">
        <is>
          <t>N</t>
        </is>
      </c>
      <c r="AT806" s="14" t="inlineStr">
        <is>
          <t>N</t>
        </is>
      </c>
      <c r="AU806" s="14" t="inlineStr">
        <is>
          <t>N</t>
        </is>
      </c>
      <c r="AV806" s="14" t="inlineStr">
        <is>
          <t>N</t>
        </is>
      </c>
      <c r="AW806" s="14" t="inlineStr">
        <is>
          <t>N</t>
        </is>
      </c>
      <c r="AX806" s="14" t="inlineStr">
        <is>
          <t>N</t>
        </is>
      </c>
      <c r="AY806" s="14" t="inlineStr">
        <is>
          <t>N</t>
        </is>
      </c>
      <c r="AZ806" s="14" t="inlineStr">
        <is>
          <t>N</t>
        </is>
      </c>
      <c r="BA806" s="14" t="inlineStr">
        <is>
          <t>N</t>
        </is>
      </c>
      <c r="BB806" s="14" t="inlineStr">
        <is>
          <t>N</t>
        </is>
      </c>
      <c r="BC806" s="14" t="inlineStr">
        <is>
          <t>N</t>
        </is>
      </c>
      <c r="BD806" s="14" t="inlineStr">
        <is>
          <t>N</t>
        </is>
      </c>
      <c r="BE806" s="14" t="inlineStr">
        <is>
          <t>N</t>
        </is>
      </c>
      <c r="BF806" s="14" t="inlineStr">
        <is>
          <t>N</t>
        </is>
      </c>
      <c r="BG806" s="14" t="inlineStr">
        <is>
          <t>N</t>
        </is>
      </c>
      <c r="BH806" s="14" t="inlineStr">
        <is>
          <t>N</t>
        </is>
      </c>
      <c r="BI806" s="14" t="inlineStr">
        <is>
          <t>N</t>
        </is>
      </c>
      <c r="BJ806" s="14" t="inlineStr">
        <is>
          <t>N</t>
        </is>
      </c>
      <c r="BK806" s="14" t="inlineStr">
        <is>
          <t>N</t>
        </is>
      </c>
      <c r="BL806" s="14" t="inlineStr">
        <is>
          <t>N</t>
        </is>
      </c>
      <c r="BM806" s="14" t="inlineStr">
        <is>
          <t>N</t>
        </is>
      </c>
      <c r="BN806" s="14" t="inlineStr">
        <is>
          <t>N</t>
        </is>
      </c>
      <c r="BO806" s="14" t="inlineStr">
        <is>
          <t>N</t>
        </is>
      </c>
      <c r="BP806" s="14" t="inlineStr">
        <is>
          <t>N</t>
        </is>
      </c>
      <c r="BQ806" s="14" t="inlineStr">
        <is>
          <t>N</t>
        </is>
      </c>
      <c r="BT806" s="14" t="inlineStr">
        <is>
          <t>United Kingdom</t>
        </is>
      </c>
      <c r="BW806" s="152" t="inlineStr">
        <is>
          <t>https://weareprintlab.com/index.php?p=privacy-policy</t>
        </is>
      </c>
      <c r="BX806" s="14" t="inlineStr">
        <is>
          <t>3D printing curriculum and lessons.</t>
        </is>
      </c>
      <c r="CC806" s="95" t="inlineStr">
        <is>
          <t>Y</t>
        </is>
      </c>
      <c r="CQ806" s="95" t="inlineStr">
        <is>
          <t>Y</t>
        </is>
      </c>
    </row>
    <row r="807" ht="84.95" customHeight="1">
      <c r="A807" s="13" t="inlineStr">
        <is>
          <t>#000927</t>
        </is>
      </c>
      <c r="B807" s="14" t="inlineStr">
        <is>
          <t>Kialo Edu</t>
        </is>
      </c>
      <c r="C807" s="14" t="inlineStr">
        <is>
          <t>Kialo</t>
        </is>
      </c>
      <c r="M807" s="95" t="inlineStr">
        <is>
          <t>Digital Product</t>
        </is>
      </c>
      <c r="N807" s="95" t="inlineStr">
        <is>
          <t>I_Website Service</t>
        </is>
      </c>
      <c r="O807" s="152" t="inlineStr">
        <is>
          <t>https://www.kialo-edu.com/</t>
        </is>
      </c>
      <c r="P807" s="13">
        <f>COUNTIF(Q807:AC807,"Y")</f>
        <v/>
      </c>
      <c r="T807" s="19" t="inlineStr">
        <is>
          <t>Y</t>
        </is>
      </c>
      <c r="AF807" s="14" t="inlineStr">
        <is>
          <t>N</t>
        </is>
      </c>
      <c r="AG807" s="14" t="inlineStr">
        <is>
          <t>Y</t>
        </is>
      </c>
      <c r="AH807" s="14" t="inlineStr">
        <is>
          <t>Y</t>
        </is>
      </c>
      <c r="AI807" s="14" t="inlineStr">
        <is>
          <t>N</t>
        </is>
      </c>
      <c r="AJ807" s="14" t="inlineStr">
        <is>
          <t>Y</t>
        </is>
      </c>
      <c r="AK807" s="14" t="inlineStr">
        <is>
          <t>Y</t>
        </is>
      </c>
      <c r="AL807" s="14" t="inlineStr">
        <is>
          <t>N</t>
        </is>
      </c>
      <c r="AM807" s="14" t="inlineStr">
        <is>
          <t>N</t>
        </is>
      </c>
      <c r="AN807" s="14" t="inlineStr">
        <is>
          <t>N</t>
        </is>
      </c>
      <c r="AO807" s="14" t="inlineStr">
        <is>
          <t>N</t>
        </is>
      </c>
      <c r="AP807" s="14" t="inlineStr">
        <is>
          <t>N</t>
        </is>
      </c>
      <c r="AQ807" s="14" t="inlineStr">
        <is>
          <t>N</t>
        </is>
      </c>
      <c r="AR807" s="14" t="inlineStr">
        <is>
          <t>N</t>
        </is>
      </c>
      <c r="AS807" s="14" t="inlineStr">
        <is>
          <t>N</t>
        </is>
      </c>
      <c r="AT807" s="14" t="inlineStr">
        <is>
          <t>N</t>
        </is>
      </c>
      <c r="AU807" s="14" t="inlineStr">
        <is>
          <t>N</t>
        </is>
      </c>
      <c r="AV807" s="14" t="inlineStr">
        <is>
          <t>N</t>
        </is>
      </c>
      <c r="AW807" s="14" t="inlineStr">
        <is>
          <t>N</t>
        </is>
      </c>
      <c r="AX807" s="14" t="inlineStr">
        <is>
          <t>N</t>
        </is>
      </c>
      <c r="AY807" s="14" t="inlineStr">
        <is>
          <t>N</t>
        </is>
      </c>
      <c r="AZ807" s="14" t="inlineStr">
        <is>
          <t>N</t>
        </is>
      </c>
      <c r="BA807" s="14" t="inlineStr">
        <is>
          <t>N</t>
        </is>
      </c>
      <c r="BB807" s="14" t="inlineStr">
        <is>
          <t>N</t>
        </is>
      </c>
      <c r="BC807" s="14" t="inlineStr">
        <is>
          <t>N</t>
        </is>
      </c>
      <c r="BD807" s="14" t="inlineStr">
        <is>
          <t>N</t>
        </is>
      </c>
      <c r="BE807" s="14" t="inlineStr">
        <is>
          <t>N</t>
        </is>
      </c>
      <c r="BF807" s="14" t="inlineStr">
        <is>
          <t>N</t>
        </is>
      </c>
      <c r="BG807" s="14" t="inlineStr">
        <is>
          <t>N</t>
        </is>
      </c>
      <c r="BH807" s="14" t="inlineStr">
        <is>
          <t>N</t>
        </is>
      </c>
      <c r="BI807" s="14" t="inlineStr">
        <is>
          <t>N</t>
        </is>
      </c>
      <c r="BJ807" s="14" t="inlineStr">
        <is>
          <t>N</t>
        </is>
      </c>
      <c r="BK807" s="14" t="inlineStr">
        <is>
          <t>N</t>
        </is>
      </c>
      <c r="BL807" s="14" t="inlineStr">
        <is>
          <t>N</t>
        </is>
      </c>
      <c r="BM807" s="14" t="inlineStr">
        <is>
          <t>N</t>
        </is>
      </c>
      <c r="BN807" s="14" t="inlineStr">
        <is>
          <t>N</t>
        </is>
      </c>
      <c r="BO807" s="14" t="inlineStr">
        <is>
          <t>N</t>
        </is>
      </c>
      <c r="BP807" s="14" t="inlineStr">
        <is>
          <t>N</t>
        </is>
      </c>
      <c r="BQ807" s="14" t="inlineStr">
        <is>
          <t>N</t>
        </is>
      </c>
      <c r="BT807" s="14" t="inlineStr">
        <is>
          <t>Germany</t>
        </is>
      </c>
      <c r="BW807" s="152" t="inlineStr">
        <is>
          <t>https://www.kialo-edu.com/privacy</t>
        </is>
      </c>
      <c r="BX807" s="14" t="inlineStr">
        <is>
          <t>An online debating platform where students can build on each other's arguments to develop their thinking further.</t>
        </is>
      </c>
      <c r="CC807" s="95" t="inlineStr">
        <is>
          <t>Y</t>
        </is>
      </c>
      <c r="CQ807" s="95" t="inlineStr">
        <is>
          <t>N</t>
        </is>
      </c>
      <c r="EM807" s="14" t="inlineStr">
        <is>
          <t>Y7-13</t>
        </is>
      </c>
      <c r="EN807" s="95" t="n">
        <v>100</v>
      </c>
    </row>
    <row r="808" ht="102" customHeight="1">
      <c r="A808" s="13" t="inlineStr">
        <is>
          <t>#000928</t>
        </is>
      </c>
      <c r="B808" s="14" t="inlineStr">
        <is>
          <t>Construct 3</t>
        </is>
      </c>
      <c r="C808" s="14" t="inlineStr">
        <is>
          <t>Scirra Ltd</t>
        </is>
      </c>
      <c r="M808" s="95" t="inlineStr">
        <is>
          <t>Digital Product</t>
        </is>
      </c>
      <c r="N808" s="95" t="inlineStr">
        <is>
          <t>I_Website Service</t>
        </is>
      </c>
      <c r="O808" s="152" t="inlineStr">
        <is>
          <t>https://construct.net/</t>
        </is>
      </c>
      <c r="P808" s="13">
        <f>COUNTIF(Q808:AC808,"Y")</f>
        <v/>
      </c>
      <c r="T808" s="19" t="inlineStr">
        <is>
          <t>Y</t>
        </is>
      </c>
      <c r="AF808" s="14" t="inlineStr">
        <is>
          <t>N</t>
        </is>
      </c>
      <c r="AG808" s="14" t="inlineStr">
        <is>
          <t>N</t>
        </is>
      </c>
      <c r="AH808" s="14" t="inlineStr">
        <is>
          <t>N</t>
        </is>
      </c>
      <c r="AI808" s="14" t="inlineStr">
        <is>
          <t>N</t>
        </is>
      </c>
      <c r="AJ808" s="14" t="inlineStr">
        <is>
          <t>Y</t>
        </is>
      </c>
      <c r="AK808" s="14" t="inlineStr">
        <is>
          <t>Y</t>
        </is>
      </c>
      <c r="AL808" s="14" t="inlineStr">
        <is>
          <t>N</t>
        </is>
      </c>
      <c r="AM808" s="14" t="inlineStr">
        <is>
          <t>N</t>
        </is>
      </c>
      <c r="AN808" s="14" t="inlineStr">
        <is>
          <t>N</t>
        </is>
      </c>
      <c r="AO808" s="14" t="inlineStr">
        <is>
          <t>N</t>
        </is>
      </c>
      <c r="AP808" s="14" t="inlineStr">
        <is>
          <t>N</t>
        </is>
      </c>
      <c r="AQ808" s="14" t="inlineStr">
        <is>
          <t>N</t>
        </is>
      </c>
      <c r="AR808" s="14" t="inlineStr">
        <is>
          <t>N</t>
        </is>
      </c>
      <c r="AS808" s="14" t="inlineStr">
        <is>
          <t>N</t>
        </is>
      </c>
      <c r="AT808" s="14" t="inlineStr">
        <is>
          <t>N</t>
        </is>
      </c>
      <c r="AU808" s="14" t="inlineStr">
        <is>
          <t>N</t>
        </is>
      </c>
      <c r="AV808" s="14" t="inlineStr">
        <is>
          <t>N</t>
        </is>
      </c>
      <c r="AW808" s="14" t="inlineStr">
        <is>
          <t>N</t>
        </is>
      </c>
      <c r="AX808" s="14" t="inlineStr">
        <is>
          <t>N</t>
        </is>
      </c>
      <c r="AY808" s="14" t="inlineStr">
        <is>
          <t>N</t>
        </is>
      </c>
      <c r="AZ808" s="14" t="inlineStr">
        <is>
          <t>N</t>
        </is>
      </c>
      <c r="BA808" s="14" t="inlineStr">
        <is>
          <t>N</t>
        </is>
      </c>
      <c r="BB808" s="14" t="inlineStr">
        <is>
          <t>N</t>
        </is>
      </c>
      <c r="BC808" s="14" t="inlineStr">
        <is>
          <t>N</t>
        </is>
      </c>
      <c r="BD808" s="14" t="inlineStr">
        <is>
          <t>N</t>
        </is>
      </c>
      <c r="BE808" s="14" t="inlineStr">
        <is>
          <t>N</t>
        </is>
      </c>
      <c r="BF808" s="14" t="inlineStr">
        <is>
          <t>N</t>
        </is>
      </c>
      <c r="BG808" s="14" t="inlineStr">
        <is>
          <t>N</t>
        </is>
      </c>
      <c r="BH808" s="14" t="inlineStr">
        <is>
          <t>N</t>
        </is>
      </c>
      <c r="BI808" s="14" t="inlineStr">
        <is>
          <t>N</t>
        </is>
      </c>
      <c r="BJ808" s="14" t="inlineStr">
        <is>
          <t>N</t>
        </is>
      </c>
      <c r="BK808" s="14" t="inlineStr">
        <is>
          <t>N</t>
        </is>
      </c>
      <c r="BL808" s="14" t="inlineStr">
        <is>
          <t>N</t>
        </is>
      </c>
      <c r="BM808" s="14" t="inlineStr">
        <is>
          <t>N</t>
        </is>
      </c>
      <c r="BN808" s="14" t="inlineStr">
        <is>
          <t>N</t>
        </is>
      </c>
      <c r="BO808" s="14" t="inlineStr">
        <is>
          <t>N</t>
        </is>
      </c>
      <c r="BP808" s="14" t="inlineStr">
        <is>
          <t>N</t>
        </is>
      </c>
      <c r="BQ808" s="14" t="inlineStr">
        <is>
          <t>N</t>
        </is>
      </c>
      <c r="BT808" s="14" t="inlineStr">
        <is>
          <t>Outside firewall</t>
        </is>
      </c>
      <c r="BW808" s="152" t="inlineStr">
        <is>
          <t>https://www.construct.net/en/privacy-policy</t>
        </is>
      </c>
      <c r="BX808" s="14" t="inlineStr">
        <is>
          <t xml:space="preserve">A game design platform used in the Girls Make Games elective and to support students who wish to learn more about game design and development. </t>
        </is>
      </c>
      <c r="CC808" s="95" t="inlineStr">
        <is>
          <t>N</t>
        </is>
      </c>
      <c r="CQ808" s="95" t="inlineStr">
        <is>
          <t>N</t>
        </is>
      </c>
      <c r="EM808" s="14" t="inlineStr">
        <is>
          <t>Y7-9</t>
        </is>
      </c>
      <c r="EN808" s="14" t="n">
        <v>7</v>
      </c>
    </row>
    <row r="809" ht="153" customHeight="1">
      <c r="A809" s="13" t="inlineStr">
        <is>
          <t>#000929</t>
        </is>
      </c>
      <c r="B809" s="13" t="inlineStr">
        <is>
          <t>Exam Wizard</t>
        </is>
      </c>
      <c r="M809" s="95" t="inlineStr">
        <is>
          <t>Digital Product</t>
        </is>
      </c>
      <c r="N809" s="95" t="inlineStr">
        <is>
          <t>I_Website Service</t>
        </is>
      </c>
      <c r="O809" s="39" t="inlineStr">
        <is>
          <t>https://www.examwizard.co.uk/</t>
        </is>
      </c>
      <c r="T809" s="19" t="inlineStr">
        <is>
          <t>Y</t>
        </is>
      </c>
      <c r="AG809" t="inlineStr">
        <is>
          <t>N</t>
        </is>
      </c>
      <c r="AH809" t="inlineStr">
        <is>
          <t>Y</t>
        </is>
      </c>
      <c r="AJ809" t="inlineStr">
        <is>
          <t>N</t>
        </is>
      </c>
      <c r="AK809" t="inlineStr">
        <is>
          <t>Y</t>
        </is>
      </c>
      <c r="BT809" s="14" t="inlineStr">
        <is>
          <t>Outside Firewall</t>
        </is>
      </c>
      <c r="BW809" s="13" t="inlineStr">
        <is>
          <t>https://www.pearson.com/legal-information/privacy-policy.html</t>
        </is>
      </c>
      <c r="BX809" s="13" t="inlineStr">
        <is>
          <t>Allows teachers to create bespoke exam papers using past resources.</t>
        </is>
      </c>
      <c r="CC809" s="95" t="inlineStr">
        <is>
          <t>N</t>
        </is>
      </c>
    </row>
    <row r="810" ht="135.95" customHeight="1">
      <c r="A810" s="13" t="inlineStr">
        <is>
          <t>#000930</t>
        </is>
      </c>
      <c r="B810" s="13" t="inlineStr">
        <is>
          <t>Nintendo Switch Online</t>
        </is>
      </c>
      <c r="M810" s="95" t="inlineStr">
        <is>
          <t>Digital Product</t>
        </is>
      </c>
      <c r="N810" s="95" t="inlineStr">
        <is>
          <t>I_Website Service</t>
        </is>
      </c>
      <c r="O810" s="39" t="inlineStr">
        <is>
          <t>https://accounts.nintendo.com/</t>
        </is>
      </c>
      <c r="T810" s="19" t="inlineStr">
        <is>
          <t>Y</t>
        </is>
      </c>
      <c r="AG810" t="inlineStr">
        <is>
          <t>N</t>
        </is>
      </c>
      <c r="AH810" t="inlineStr">
        <is>
          <t>N</t>
        </is>
      </c>
      <c r="AJ810" t="inlineStr">
        <is>
          <t>N</t>
        </is>
      </c>
      <c r="AK810" t="inlineStr">
        <is>
          <t>Y</t>
        </is>
      </c>
      <c r="BT810" s="14" t="inlineStr">
        <is>
          <t>USA</t>
        </is>
      </c>
      <c r="BW810" s="13" t="inlineStr">
        <is>
          <t>https://accounts.nintendo.com/term/privacy_policy/GB?lang=en-US</t>
        </is>
      </c>
      <c r="BX810" s="13" t="inlineStr">
        <is>
          <t>Allows for inter-school esports competitions.</t>
        </is>
      </c>
      <c r="CC810" s="95" t="inlineStr">
        <is>
          <t>N</t>
        </is>
      </c>
    </row>
    <row r="811" ht="119.1" customHeight="1">
      <c r="A811" s="13" t="inlineStr">
        <is>
          <t>#000931</t>
        </is>
      </c>
      <c r="B811" s="13" t="inlineStr">
        <is>
          <t>Out of the Ark Music</t>
        </is>
      </c>
      <c r="M811" s="95" t="inlineStr">
        <is>
          <t>Digital Product</t>
        </is>
      </c>
      <c r="N811" s="95" t="inlineStr">
        <is>
          <t>I_Website Service</t>
        </is>
      </c>
      <c r="O811" s="39" t="inlineStr">
        <is>
          <t>https://www.outoftheark.co.uk/</t>
        </is>
      </c>
      <c r="T811" s="19" t="inlineStr">
        <is>
          <t>Y</t>
        </is>
      </c>
      <c r="AG811" t="inlineStr">
        <is>
          <t>N</t>
        </is>
      </c>
      <c r="AH811" t="inlineStr">
        <is>
          <t>Y</t>
        </is>
      </c>
      <c r="AJ811" t="inlineStr">
        <is>
          <t>N</t>
        </is>
      </c>
      <c r="AK811" t="inlineStr">
        <is>
          <t>Y</t>
        </is>
      </c>
      <c r="BT811" s="14" t="inlineStr">
        <is>
          <t>Outside Firewall</t>
        </is>
      </c>
      <c r="BW811" s="13" t="inlineStr">
        <is>
          <t>https://www.outoftheark.co.uk/privacy-notice.html</t>
        </is>
      </c>
      <c r="BX811" s="13" t="inlineStr">
        <is>
          <t>Primary school music resources.</t>
        </is>
      </c>
      <c r="CC811" s="95" t="inlineStr">
        <is>
          <t>N</t>
        </is>
      </c>
    </row>
    <row r="812" ht="84.95" customHeight="1">
      <c r="A812" s="13" t="inlineStr">
        <is>
          <t>#000932</t>
        </is>
      </c>
      <c r="B812" s="13" t="inlineStr">
        <is>
          <t>Widgit Pro</t>
        </is>
      </c>
      <c r="M812" s="95" t="inlineStr">
        <is>
          <t>Digital Product</t>
        </is>
      </c>
      <c r="N812" s="95" t="inlineStr">
        <is>
          <t>I_Website Service</t>
        </is>
      </c>
      <c r="O812" s="39" t="inlineStr">
        <is>
          <t>https://widgitonline.com/en/home</t>
        </is>
      </c>
      <c r="T812" s="19" t="inlineStr">
        <is>
          <t>Y</t>
        </is>
      </c>
      <c r="AG812" t="inlineStr">
        <is>
          <t>N</t>
        </is>
      </c>
      <c r="AH812" t="inlineStr">
        <is>
          <t>Y</t>
        </is>
      </c>
      <c r="AJ812" t="inlineStr">
        <is>
          <t>N</t>
        </is>
      </c>
      <c r="AK812" t="inlineStr">
        <is>
          <t>Y</t>
        </is>
      </c>
      <c r="BT812" s="14" t="inlineStr">
        <is>
          <t>Outside Firewall</t>
        </is>
      </c>
      <c r="BW812" s="13" t="inlineStr">
        <is>
          <t>https://widgitonline.com/privacypolicy</t>
        </is>
      </c>
      <c r="BX812" s="13" t="inlineStr">
        <is>
          <t xml:space="preserve">Teachers have a pro account to create resources using Widgit </t>
        </is>
      </c>
      <c r="CC812" s="95" t="inlineStr">
        <is>
          <t>N</t>
        </is>
      </c>
    </row>
  </sheetData>
  <conditionalFormatting sqref="B668">
    <cfRule type="duplicateValues" priority="2" dxfId="0"/>
  </conditionalFormatting>
  <conditionalFormatting sqref="N44">
    <cfRule type="cellIs" priority="50" operator="equal" dxfId="0">
      <formula>"Missing"</formula>
    </cfRule>
  </conditionalFormatting>
  <conditionalFormatting sqref="N72">
    <cfRule type="cellIs" priority="49" operator="equal" dxfId="0">
      <formula>"Missing"</formula>
    </cfRule>
  </conditionalFormatting>
  <conditionalFormatting sqref="N105">
    <cfRule type="cellIs" priority="48" operator="equal" dxfId="0">
      <formula>"Missing"</formula>
    </cfRule>
  </conditionalFormatting>
  <conditionalFormatting sqref="N137">
    <cfRule type="cellIs" priority="47" operator="equal" dxfId="0">
      <formula>"Requires Confirmation"</formula>
    </cfRule>
  </conditionalFormatting>
  <conditionalFormatting sqref="N158">
    <cfRule type="cellIs" priority="46" operator="equal" dxfId="0">
      <formula>"Missing"</formula>
    </cfRule>
  </conditionalFormatting>
  <conditionalFormatting sqref="N225">
    <cfRule type="cellIs" priority="45" operator="equal" dxfId="0">
      <formula>"Requires Confirmation"</formula>
    </cfRule>
  </conditionalFormatting>
  <conditionalFormatting sqref="N246">
    <cfRule type="cellIs" priority="12" operator="equal" dxfId="0">
      <formula>"Missing"</formula>
    </cfRule>
  </conditionalFormatting>
  <conditionalFormatting sqref="N256">
    <cfRule type="cellIs" priority="44" operator="equal" dxfId="0">
      <formula>"Requires Confirmation"</formula>
    </cfRule>
  </conditionalFormatting>
  <conditionalFormatting sqref="N296">
    <cfRule type="cellIs" priority="43" operator="equal" dxfId="0">
      <formula>"Missing"</formula>
    </cfRule>
  </conditionalFormatting>
  <conditionalFormatting sqref="N362">
    <cfRule type="cellIs" priority="42" operator="equal" dxfId="0">
      <formula>"Missing"</formula>
    </cfRule>
  </conditionalFormatting>
  <conditionalFormatting sqref="N368">
    <cfRule type="cellIs" priority="41" operator="equal" dxfId="0">
      <formula>"Missing"</formula>
    </cfRule>
  </conditionalFormatting>
  <conditionalFormatting sqref="N402">
    <cfRule type="cellIs" priority="40" operator="equal" dxfId="0">
      <formula>"Missing"</formula>
    </cfRule>
  </conditionalFormatting>
  <conditionalFormatting sqref="N470">
    <cfRule type="cellIs" priority="39" operator="equal" dxfId="0">
      <formula>"Missing"</formula>
    </cfRule>
  </conditionalFormatting>
  <conditionalFormatting sqref="N564">
    <cfRule type="cellIs" priority="38" operator="equal" dxfId="0">
      <formula>"Missing"</formula>
    </cfRule>
  </conditionalFormatting>
  <conditionalFormatting sqref="N573">
    <cfRule type="cellIs" priority="37" operator="equal" dxfId="0">
      <formula>"Missing"</formula>
    </cfRule>
  </conditionalFormatting>
  <conditionalFormatting sqref="N587">
    <cfRule type="cellIs" priority="36" operator="equal" dxfId="0">
      <formula>"Missing"</formula>
    </cfRule>
  </conditionalFormatting>
  <conditionalFormatting sqref="N625:N626">
    <cfRule type="cellIs" priority="35" operator="equal" dxfId="0">
      <formula>"Missing"</formula>
    </cfRule>
  </conditionalFormatting>
  <conditionalFormatting sqref="N646">
    <cfRule type="cellIs" priority="10" operator="equal" dxfId="0">
      <formula>"Missing"</formula>
    </cfRule>
  </conditionalFormatting>
  <conditionalFormatting sqref="N650:N657">
    <cfRule type="cellIs" priority="9" operator="equal" dxfId="0">
      <formula>"Missing"</formula>
    </cfRule>
  </conditionalFormatting>
  <conditionalFormatting sqref="N659:N683">
    <cfRule type="cellIs" priority="8" operator="equal" dxfId="0">
      <formula>"Missing"</formula>
    </cfRule>
  </conditionalFormatting>
  <conditionalFormatting sqref="N685:N716">
    <cfRule type="cellIs" priority="7" operator="equal" dxfId="0">
      <formula>"Missing"</formula>
    </cfRule>
  </conditionalFormatting>
  <conditionalFormatting sqref="N719:N742">
    <cfRule type="cellIs" priority="6" operator="equal" dxfId="0">
      <formula>"Missing"</formula>
    </cfRule>
  </conditionalFormatting>
  <conditionalFormatting sqref="N744">
    <cfRule type="cellIs" priority="5" operator="equal" dxfId="0">
      <formula>"Missing"</formula>
    </cfRule>
  </conditionalFormatting>
  <conditionalFormatting sqref="N746:N747">
    <cfRule type="cellIs" priority="4" operator="equal" dxfId="0">
      <formula>"Missing"</formula>
    </cfRule>
  </conditionalFormatting>
  <conditionalFormatting sqref="N803">
    <cfRule type="cellIs" priority="1" operator="equal" dxfId="0">
      <formula>"Missing"</formula>
    </cfRule>
  </conditionalFormatting>
  <conditionalFormatting sqref="BT137">
    <cfRule type="cellIs" priority="33" operator="equal" dxfId="0">
      <formula>"Requires Confirmation"</formula>
    </cfRule>
  </conditionalFormatting>
  <conditionalFormatting sqref="BT140">
    <cfRule type="cellIs" priority="34" operator="equal" dxfId="0">
      <formula>"Requires Confirmation"</formula>
    </cfRule>
  </conditionalFormatting>
  <conditionalFormatting sqref="BT156">
    <cfRule type="cellIs" priority="32" operator="equal" dxfId="0">
      <formula>"Requires Confirmation"</formula>
    </cfRule>
  </conditionalFormatting>
  <conditionalFormatting sqref="BT190">
    <cfRule type="cellIs" priority="31" operator="equal" dxfId="0">
      <formula>"Requires Confirmation"</formula>
    </cfRule>
  </conditionalFormatting>
  <conditionalFormatting sqref="BT199:BT200">
    <cfRule type="cellIs" priority="30" operator="equal" dxfId="0">
      <formula>"Requires Confirmation"</formula>
    </cfRule>
  </conditionalFormatting>
  <conditionalFormatting sqref="BT207">
    <cfRule type="cellIs" priority="29" operator="equal" dxfId="0">
      <formula>"Requires Confirmation"</formula>
    </cfRule>
  </conditionalFormatting>
  <conditionalFormatting sqref="BT209">
    <cfRule type="cellIs" priority="28" operator="equal" dxfId="0">
      <formula>"Requires Confirmation"</formula>
    </cfRule>
  </conditionalFormatting>
  <conditionalFormatting sqref="BT213">
    <cfRule type="cellIs" priority="11" operator="equal" dxfId="0">
      <formula>"Requires Confirmation"</formula>
    </cfRule>
  </conditionalFormatting>
  <conditionalFormatting sqref="BT225">
    <cfRule type="cellIs" priority="27" operator="equal" dxfId="0">
      <formula>"Requires Confirmation"</formula>
    </cfRule>
  </conditionalFormatting>
  <conditionalFormatting sqref="BT238">
    <cfRule type="cellIs" priority="26" operator="equal" dxfId="0">
      <formula>"Requires Confirmation"</formula>
    </cfRule>
  </conditionalFormatting>
  <conditionalFormatting sqref="BT242">
    <cfRule type="cellIs" priority="25" operator="equal" dxfId="0">
      <formula>"Requires Confirmation"</formula>
    </cfRule>
  </conditionalFormatting>
  <conditionalFormatting sqref="BT246">
    <cfRule type="cellIs" priority="24" operator="equal" dxfId="0">
      <formula>"Requires Confirmation"</formula>
    </cfRule>
  </conditionalFormatting>
  <conditionalFormatting sqref="BT252">
    <cfRule type="cellIs" priority="23" operator="equal" dxfId="0">
      <formula>"Requires Confirmation"</formula>
    </cfRule>
  </conditionalFormatting>
  <conditionalFormatting sqref="BT256">
    <cfRule type="cellIs" priority="22" operator="equal" dxfId="0">
      <formula>"Requires Confirmation"</formula>
    </cfRule>
  </conditionalFormatting>
  <conditionalFormatting sqref="BT259">
    <cfRule type="cellIs" priority="21" operator="equal" dxfId="0">
      <formula>"Requires Confirmation"</formula>
    </cfRule>
  </conditionalFormatting>
  <conditionalFormatting sqref="BT272">
    <cfRule type="cellIs" priority="20" operator="equal" dxfId="0">
      <formula>"Requires Confirmation"</formula>
    </cfRule>
  </conditionalFormatting>
  <conditionalFormatting sqref="BT278">
    <cfRule type="cellIs" priority="19" operator="equal" dxfId="0">
      <formula>"Requires Confirmation"</formula>
    </cfRule>
  </conditionalFormatting>
  <conditionalFormatting sqref="BT292">
    <cfRule type="cellIs" priority="18" operator="equal" dxfId="0">
      <formula>"Requires Confirmation"</formula>
    </cfRule>
  </conditionalFormatting>
  <conditionalFormatting sqref="BT327">
    <cfRule type="cellIs" priority="17" operator="equal" dxfId="0">
      <formula>"Requires Confirmation"</formula>
    </cfRule>
  </conditionalFormatting>
  <conditionalFormatting sqref="BT343">
    <cfRule type="cellIs" priority="16" operator="equal" dxfId="0">
      <formula>"Requires Confirmation"</formula>
    </cfRule>
  </conditionalFormatting>
  <conditionalFormatting sqref="BT356">
    <cfRule type="cellIs" priority="15" operator="equal" dxfId="0">
      <formula>"Requires Confirmation"</formula>
    </cfRule>
  </conditionalFormatting>
  <conditionalFormatting sqref="BT362">
    <cfRule type="cellIs" priority="14" operator="equal" dxfId="0">
      <formula>"Missing"</formula>
    </cfRule>
  </conditionalFormatting>
  <conditionalFormatting sqref="BT368">
    <cfRule type="cellIs" priority="13" operator="equal" dxfId="0">
      <formula>"Requires Confirmation"</formula>
    </cfRule>
  </conditionalFormatting>
  <conditionalFormatting sqref="BT684">
    <cfRule type="cellIs" priority="3" operator="equal" dxfId="0">
      <formula>"Requires Confirmation"</formula>
    </cfRule>
  </conditionalFormatting>
  <dataValidations count="5">
    <dataValidation sqref="AF804:BQ808 CC804:CC812 CQ804:CQ808" showDropDown="0" showInputMessage="1" showErrorMessage="1" allowBlank="0" type="list">
      <formula1>"Y,N"</formula1>
    </dataValidation>
    <dataValidation sqref="N646 N650:N657 N659:N683 N685:N716 N719:N742 N744 N746:N747" showDropDown="0" showInputMessage="1" showErrorMessage="1" allowBlank="0" type="list">
      <formula1>"I_Cloud Integration Service,I_Cloud Service,I_Desktop App,I_Examination Service,I_Hardware,I_Infrastructure,I_Mobile App,I_On Premise,I_Website Service,I_Other,V_CCA,V_Insurance,V_Finance,V_Catering,V_Security,V_Medical,V_Examination,V_Consultancy,V_Other"</formula1>
    </dataValidation>
    <dataValidation sqref="BS334:BS505 BS507:BS617 BS630 BS771 BS803" showDropDown="0" showInputMessage="1" showErrorMessage="1" allowBlank="0" type="list">
      <formula1>"Manual, Manual CSV, Auto CSV, API CSV, API,SQL,Other"</formula1>
    </dataValidation>
    <dataValidation sqref="BR3:BR505 BR507:BR532 BR630 BR766 BR771 BR802" showDropDown="0" showInputMessage="1" showErrorMessage="1" allowBlank="0" type="list">
      <formula1>"SIS,M365,SuccessFactors,B1,Other Academic,Other Enterprise"</formula1>
    </dataValidation>
    <dataValidation sqref="BS3:BS333 BS766 BS802" showDropDown="0" showInputMessage="1" showErrorMessage="1" allowBlank="0" type="list">
      <formula1>"Manual, Manual CSV, Auto CSV, API CSV, API,SQL,Wonde,GroupCall,Various,Other"</formula1>
    </dataValidation>
  </dataValidations>
  <hyperlinks>
    <hyperlink ref="O3" r:id="rId1"/>
    <hyperlink ref="BW3" display="https://www.101qs.com/" r:id="rId2"/>
    <hyperlink ref="BX3" r:id="rId3"/>
    <hyperlink ref="O4" r:id="rId4"/>
    <hyperlink ref="BW4" r:id="rId5"/>
    <hyperlink ref="O5" r:id="rId6"/>
    <hyperlink ref="BW5" r:id="rId7"/>
    <hyperlink ref="O6" r:id="rId8"/>
    <hyperlink ref="O7" r:id="rId9"/>
    <hyperlink ref="BW7" display="https://www.abrakadoodle.com.sg/" r:id="rId10"/>
    <hyperlink ref="O8" r:id="rId11"/>
    <hyperlink ref="BW8" display="https://www.academic-marathon.org/" r:id="rId12"/>
    <hyperlink ref="BW9" r:id="rId13"/>
    <hyperlink ref="BW10" r:id="rId14"/>
    <hyperlink ref="ED10" r:id="rId15"/>
    <hyperlink ref="BW11" r:id="rId16"/>
    <hyperlink ref="EB11" display="mailto:customer.services@acro.pnn.police.uk" r:id="rId17"/>
    <hyperlink ref="BW12" r:id="rId18"/>
    <hyperlink ref="ED12" r:id="rId19"/>
    <hyperlink ref="O13" r:id="rId20"/>
    <hyperlink ref="BW13" r:id="rId21"/>
    <hyperlink ref="O15" r:id="rId22"/>
    <hyperlink ref="BW15" r:id="rId23"/>
    <hyperlink ref="ED15" r:id="rId24"/>
    <hyperlink ref="BW16" r:id="rId25"/>
    <hyperlink ref="O17" r:id="rId26"/>
    <hyperlink ref="BW17" r:id="rId27"/>
    <hyperlink ref="O18" r:id="rId28"/>
    <hyperlink ref="BW18" r:id="rId29"/>
    <hyperlink ref="O19" r:id="rId30"/>
    <hyperlink ref="BW19" r:id="rId31"/>
    <hyperlink ref="O21" display="https://www.adobe.com/express/" r:id="rId32"/>
    <hyperlink ref="BW21" r:id="rId33"/>
    <hyperlink ref="BW23" r:id="rId34"/>
    <hyperlink ref="EB23" display="mailto:customerservice@aegisic.com" r:id="rId35"/>
    <hyperlink ref="BW25" r:id="rId36"/>
    <hyperlink ref="ED25" r:id="rId37"/>
    <hyperlink ref="BW26" r:id="rId38"/>
    <hyperlink ref="ED26" r:id="rId39"/>
    <hyperlink ref="O27" r:id="rId40"/>
    <hyperlink ref="BW27" r:id="rId41"/>
    <hyperlink ref="EB27" display="mailto:support@airserver.com" r:id="rId42"/>
    <hyperlink ref="BW28" r:id="rId43"/>
    <hyperlink ref="EC28" display="tel:18006096480" r:id="rId44"/>
    <hyperlink ref="BW29" display="http://www.alphaacad.com/" r:id="rId45"/>
    <hyperlink ref="BW30" r:id="rId46"/>
    <hyperlink ref="O31" r:id="rId47"/>
    <hyperlink ref="BW31" r:id="rId48"/>
    <hyperlink ref="ED31" r:id="rId49"/>
    <hyperlink ref="O34" display="https://www.citsgbt.com/" r:id="rId50"/>
    <hyperlink ref="BW34" r:id="rId51"/>
    <hyperlink ref="BW36" r:id="rId52"/>
    <hyperlink ref="BW37" r:id="rId53"/>
    <hyperlink ref="O38" r:id="rId54"/>
    <hyperlink ref="BW39" r:id="rId55"/>
    <hyperlink ref="BW40" r:id="rId56"/>
    <hyperlink ref="EB40" display="mailto:eos@aqa.org.uk" r:id="rId57"/>
    <hyperlink ref="O41" display="https://www.arcgis.com/index.html" r:id="rId58"/>
    <hyperlink ref="BW41" r:id="rId59"/>
    <hyperlink ref="O42" r:id="rId60"/>
    <hyperlink ref="BW42" r:id="rId61"/>
    <hyperlink ref="ED42" r:id="rId62"/>
    <hyperlink ref="O43" r:id="rId63"/>
    <hyperlink ref="BW43" r:id="rId64"/>
    <hyperlink ref="BW44" r:id="rId65"/>
    <hyperlink ref="EB44" display="mailto:fiona@steer.global" r:id="rId66"/>
    <hyperlink ref="C45" display="https://apps.apple.com/us/developer/pixite-inc/id285719021" r:id="rId67"/>
    <hyperlink ref="O45" display="https://apps.apple.com/us/app/assembly-graphic-design-art/id1024210402" r:id="rId68"/>
    <hyperlink ref="BW45" r:id="rId69"/>
    <hyperlink ref="BW46" r:id="rId70"/>
    <hyperlink ref="EB46" display="mailto:atantot2003@yahoo.fr" r:id="rId71"/>
    <hyperlink ref="BW47" r:id="rId72"/>
    <hyperlink ref="EB47" display="mailto:support@onatlas.com" r:id="rId73"/>
    <hyperlink ref="BW48" r:id="rId74"/>
    <hyperlink ref="BW50" r:id="rId75"/>
    <hyperlink ref="ED50" r:id="rId76"/>
    <hyperlink ref="BW51" r:id="rId77"/>
    <hyperlink ref="ED51" r:id="rId78"/>
    <hyperlink ref="O52" display="https://apps.apple.com/us/app/autograph/id339423436" r:id="rId79"/>
    <hyperlink ref="BW53" r:id="rId80"/>
    <hyperlink ref="BW54" r:id="rId81"/>
    <hyperlink ref="BW55" location="/protocol/privacy_policy" r:id="rId82"/>
    <hyperlink ref="ED55" r:id="rId83"/>
    <hyperlink ref="O56" r:id="rId84"/>
    <hyperlink ref="BW56" r:id="rId85"/>
    <hyperlink ref="O57" r:id="rId86"/>
    <hyperlink ref="BW57" r:id="rId87"/>
    <hyperlink ref="O58" r:id="rId88"/>
    <hyperlink ref="BW58" r:id="rId89"/>
    <hyperlink ref="EB58" display="mailto:hello@bedrocklearning.org" r:id="rId90"/>
    <hyperlink ref="EC58" display="tel:02033259345" r:id="rId91"/>
    <hyperlink ref="O59" r:id="rId92"/>
    <hyperlink ref="BW59" r:id="rId93"/>
    <hyperlink ref="BW60" r:id="rId94"/>
    <hyperlink ref="BW61" r:id="rId95"/>
    <hyperlink ref="EB61" display="mailto:hello@belouga.org" r:id="rId96"/>
    <hyperlink ref="O62" r:id="rId97"/>
    <hyperlink ref="BW62" r:id="rId98"/>
    <hyperlink ref="O63" r:id="rId99"/>
    <hyperlink ref="BW63" r:id="rId100"/>
    <hyperlink ref="BW64" r:id="rId101"/>
    <hyperlink ref="EB64" display="mailto:sales@bigredsky.com" r:id="rId102"/>
    <hyperlink ref="BW65" r:id="rId103"/>
    <hyperlink ref="EC65" display="tel:+1-212-713-8000" r:id="rId104"/>
    <hyperlink ref="ED65" r:id="rId105"/>
    <hyperlink ref="BW66" r:id="rId106"/>
    <hyperlink ref="EB66" display="mailto:info@biznessapps.com" r:id="rId107"/>
    <hyperlink ref="BW67" r:id="rId108"/>
    <hyperlink ref="BW68" r:id="rId109"/>
    <hyperlink ref="EB68" display="mailto:info@blueskyeducation.co.uk" r:id="rId110"/>
    <hyperlink ref="EC68" display="tel://+441483880004/" r:id="rId111"/>
    <hyperlink ref="BW69" r:id="rId112"/>
    <hyperlink ref="ED69" r:id="rId113"/>
    <hyperlink ref="BW70" r:id="rId114"/>
    <hyperlink ref="ED70" r:id="rId115"/>
    <hyperlink ref="BW71" r:id="rId116"/>
    <hyperlink ref="EB71" display="mailto:info@bookwidgets.com" r:id="rId117"/>
    <hyperlink ref="BW72" r:id="rId118"/>
    <hyperlink ref="EB72" display="mailto:support@bolindadigital.com" r:id="rId119"/>
    <hyperlink ref="BW73" r:id="rId120"/>
    <hyperlink ref="EB73" display="mailto:hello@boxofbooks.io" r:id="rId121"/>
    <hyperlink ref="BW74" r:id="rId122"/>
    <hyperlink ref="O75" r:id="rId123"/>
    <hyperlink ref="BW75" r:id="rId124"/>
    <hyperlink ref="BW76" r:id="rId125"/>
    <hyperlink ref="EC76" display="tel:1-877-352-7329" r:id="rId126"/>
    <hyperlink ref="ED76" r:id="rId127"/>
    <hyperlink ref="BW77" r:id="rId128"/>
    <hyperlink ref="EB77" display="mailto:" r:id="rId129"/>
    <hyperlink ref="BW78" r:id="rId130"/>
    <hyperlink ref="EC78" display="https://www.britishchambers.org.uk/page/contact-us" r:id="rId131"/>
    <hyperlink ref="ED78" r:id="rId132"/>
    <hyperlink ref="BW79" display="https://www.bfasingapore.com/" r:id="rId133"/>
    <hyperlink ref="ED79" r:id="rId134"/>
    <hyperlink ref="O80" r:id="rId135"/>
    <hyperlink ref="BW80" r:id="rId136"/>
    <hyperlink ref="O81" r:id="rId137"/>
    <hyperlink ref="BW81" r:id="rId138"/>
    <hyperlink ref="ED81" r:id="rId139"/>
    <hyperlink ref="BW82" r:id="rId140"/>
    <hyperlink ref="ED82" r:id="rId141"/>
    <hyperlink ref="BW83" r:id="rId142"/>
    <hyperlink ref="BW84" r:id="rId143"/>
    <hyperlink ref="O85" r:id="rId144"/>
    <hyperlink ref="BW85" r:id="rId145"/>
    <hyperlink ref="BW87" r:id="rId146"/>
    <hyperlink ref="EB87" r:id="rId147"/>
    <hyperlink ref="BW88" r:id="rId148"/>
    <hyperlink ref="EB88" display="mailto:info@centre-stage.com" r:id="rId149"/>
    <hyperlink ref="BW89" r:id="rId150"/>
    <hyperlink ref="EB89" r:id="rId151"/>
    <hyperlink ref="EC89" display="tel:01832 771 808" r:id="rId152"/>
    <hyperlink ref="BW90" r:id="rId153"/>
    <hyperlink ref="EB90" r:id="rId154"/>
    <hyperlink ref="ED90" r:id="rId155"/>
    <hyperlink ref="O91" r:id="rId156"/>
    <hyperlink ref="BW91" r:id="rId157"/>
    <hyperlink ref="C92" display="https://apps.apple.com/us/developer/duck-duck-moose-llc/id303076298" r:id="rId158"/>
    <hyperlink ref="O92" display="https://www.duckduckmoose.com/" r:id="rId159"/>
    <hyperlink ref="BW92" r:id="rId160"/>
    <hyperlink ref="BW93" r:id="rId161"/>
    <hyperlink ref="BW94" location="/pc/serviceAgreement?state=base64%3AwDpwYxHBYjHFiDU6proFzAkVA3EXT93Lw%2Fxptpei%2Fcc%3D&amp;response_type=code&amp;redirect_uri=https%3A%2F%2Fwww.chineseplus.net%2Foauth%2Fcallback&amp;client_id=chineseplus&amp;scope=basic%20email" display="https://passport.chinesecio.com/static/frontend/dist/#/pc/serviceAgreement?state=base64%3AwDpwYxHBYjHFiDU6proFzAkVA3EXT93Lw%2Fxptpei%2Fcc%3D&amp;response_type=code&amp;redirect_uri=https%3A%2F%2Fwww.chineseplus.net%2Foauth%2Fcallback&amp;client_id=chineseplus&amp;scope=basic%20email" r:id="rId162"/>
    <hyperlink ref="EB94" display="mailto:zwlm@chineseplus.net" r:id="rId163"/>
    <hyperlink ref="BW95" r:id="rId164"/>
    <hyperlink ref="O96" r:id="rId165"/>
    <hyperlink ref="BW96" r:id="rId166"/>
    <hyperlink ref="O97" r:id="rId167"/>
    <hyperlink ref="BW97" r:id="rId168"/>
    <hyperlink ref="BW99" r:id="rId169"/>
    <hyperlink ref="EB99" display="mailto:info@cois.org" r:id="rId170"/>
    <hyperlink ref="BW100" r:id="rId171"/>
    <hyperlink ref="EB100" display="mailto:info@cois.org" r:id="rId172"/>
    <hyperlink ref="BW101" r:id="rId173"/>
    <hyperlink ref="EC101" display="tel:1-800-553-6387" r:id="rId174"/>
    <hyperlink ref="BW102" r:id="rId175"/>
    <hyperlink ref="EC102" display="tel:1-800-553-6387" r:id="rId176"/>
    <hyperlink ref="BW103" r:id="rId177"/>
    <hyperlink ref="ED103" r:id="rId178"/>
    <hyperlink ref="O104" display="https://www.transitlink.com.sg/" r:id="rId179"/>
    <hyperlink ref="BW104" r:id="rId180"/>
    <hyperlink ref="O105" r:id="rId181"/>
    <hyperlink ref="BW105" r:id="rId182"/>
    <hyperlink ref="ED105" r:id="rId183"/>
    <hyperlink ref="O106" r:id="rId184"/>
    <hyperlink ref="BW106" r:id="rId185"/>
    <hyperlink ref="BW107" r:id="rId186"/>
    <hyperlink ref="BW108" r:id="rId187"/>
    <hyperlink ref="BW109" r:id="rId188"/>
    <hyperlink ref="ED109" r:id="rId189"/>
    <hyperlink ref="O110" r:id="rId190"/>
    <hyperlink ref="BW110" r:id="rId191"/>
    <hyperlink ref="BW111" r:id="rId192"/>
    <hyperlink ref="O112" r:id="rId193"/>
    <hyperlink ref="BW112" r:id="rId194"/>
    <hyperlink ref="BW113" r:id="rId195"/>
    <hyperlink ref="BW114" r:id="rId196"/>
    <hyperlink ref="ED114" r:id="rId197"/>
    <hyperlink ref="BW115" r:id="rId198"/>
    <hyperlink ref="EB115" display="mailto:info@clickview.com.au" r:id="rId199"/>
    <hyperlink ref="BW116" r:id="rId200"/>
    <hyperlink ref="C117" display="https://apps.apple.com/au/developer/richard-wilson/id332505220" r:id="rId201"/>
    <hyperlink ref="O117" r:id="rId202"/>
    <hyperlink ref="BW117" r:id="rId203"/>
    <hyperlink ref="BW118" r:id="rId204"/>
    <hyperlink ref="BW119" r:id="rId205"/>
    <hyperlink ref="ED119" r:id="rId206"/>
    <hyperlink ref="O120" r:id="rId207"/>
    <hyperlink ref="BW120" r:id="rId208"/>
    <hyperlink ref="O121" r:id="rId209"/>
    <hyperlink ref="BW121" r:id="rId210"/>
    <hyperlink ref="O122" display="https://apps.apple.com/us/app/interactive-telling-time/id482452233" r:id="rId211"/>
    <hyperlink ref="BW122" r:id="rId212"/>
    <hyperlink ref="EB122" display="mailto:ssd@info.collegeboard.org" r:id="rId213"/>
    <hyperlink ref="EC122" display="tel:+1-212-713-8333" r:id="rId214"/>
    <hyperlink ref="O123" r:id="rId215"/>
    <hyperlink ref="BW123" r:id="rId216"/>
    <hyperlink ref="ED123" r:id="rId217"/>
    <hyperlink ref="BW124" r:id="rId218"/>
    <hyperlink ref="ED124" r:id="rId219"/>
    <hyperlink ref="BW125" r:id="rId220"/>
    <hyperlink ref="O126" r:id="rId221"/>
    <hyperlink ref="BW126" display="https://concordiashanghai.openapply.cn/" r:id="rId222"/>
    <hyperlink ref="BW127" r:id="rId223"/>
    <hyperlink ref="EB127" display="mailto:support@conjuguemos.com" r:id="rId224"/>
    <hyperlink ref="O128" r:id="rId225"/>
    <hyperlink ref="BW128" r:id="rId226"/>
    <hyperlink ref="ED128" r:id="rId227"/>
    <hyperlink ref="O129" r:id="rId228"/>
    <hyperlink ref="BW131" r:id="rId229"/>
    <hyperlink ref="EB131" display="mailto:info@coolaustralia.org" r:id="rId230"/>
    <hyperlink ref="ED131" r:id="rId231"/>
    <hyperlink ref="BW132" r:id="rId232"/>
    <hyperlink ref="ED132" r:id="rId233"/>
    <hyperlink ref="O133" r:id="rId234"/>
    <hyperlink ref="BW133" r:id="rId235"/>
    <hyperlink ref="EB133" display="mailto:info@ccea.org.uk" r:id="rId236"/>
    <hyperlink ref="O134" r:id="rId237"/>
    <hyperlink ref="BW134" r:id="rId238"/>
    <hyperlink ref="EB134" display="mailto:servicepoint@cpoms.co.uk" r:id="rId239"/>
    <hyperlink ref="ED134" r:id="rId240"/>
    <hyperlink ref="O135" r:id="rId241"/>
    <hyperlink ref="BW135" display="https://www.wecre8te.com/" r:id="rId242"/>
    <hyperlink ref="BW136" r:id="rId243"/>
    <hyperlink ref="EC136" display="tel:+852 6996 0343" r:id="rId244"/>
    <hyperlink ref="ED136" r:id="rId245"/>
    <hyperlink ref="O137" r:id="rId246"/>
    <hyperlink ref="BW137" display="https://crosscourt.com.sg/" r:id="rId247"/>
    <hyperlink ref="O138" r:id="rId248"/>
    <hyperlink ref="BW138" r:id="rId249"/>
    <hyperlink ref="O139" r:id="rId250"/>
    <hyperlink ref="BW139" display="https://www.facebook.com/DavesStudioRocks/" r:id="rId251"/>
    <hyperlink ref="BW140" r:id="rId252"/>
    <hyperlink ref="EB140" display="mailto:feedback@desmos.com" r:id="rId253"/>
    <hyperlink ref="BW141" r:id="rId254"/>
    <hyperlink ref="ED141" r:id="rId255"/>
    <hyperlink ref="BW142" r:id="rId256"/>
    <hyperlink ref="ED142" r:id="rId257"/>
    <hyperlink ref="BW143" r:id="rId258"/>
    <hyperlink ref="EB143" display="mailto:hello@developingexperts.com" r:id="rId259"/>
    <hyperlink ref="O144" r:id="rId260"/>
    <hyperlink ref="BW144" r:id="rId261"/>
    <hyperlink ref="BW145" r:id="rId262"/>
    <hyperlink ref="BW146" r:id="rId263"/>
    <hyperlink ref="ED146" r:id="rId264"/>
    <hyperlink ref="BW147" r:id="rId265"/>
    <hyperlink ref="ED147" r:id="rId266"/>
    <hyperlink ref="BW148" r:id="rId267"/>
    <hyperlink ref="EC148" display="tel:18777202040" r:id="rId268"/>
    <hyperlink ref="ED148" r:id="rId269"/>
    <hyperlink ref="BW149" r:id="rId270"/>
    <hyperlink ref="EB149" display="mailto:hello@doddlelearn.co.uk" r:id="rId271"/>
    <hyperlink ref="O150" r:id="rId272"/>
    <hyperlink ref="BW150" r:id="rId273"/>
    <hyperlink ref="O151" r:id="rId274"/>
    <hyperlink ref="BW151" r:id="rId275"/>
    <hyperlink ref="BW152" r:id="rId276"/>
    <hyperlink ref="ED152" r:id="rId277"/>
    <hyperlink ref="O153" location="!/landing" r:id="rId278"/>
    <hyperlink ref="BW153" location="!/doc/privacy" r:id="rId279"/>
    <hyperlink ref="O154" r:id="rId280"/>
    <hyperlink ref="BW154" r:id="rId281"/>
    <hyperlink ref="EB154" r:id="rId282"/>
    <hyperlink ref="O155" r:id="rId283"/>
    <hyperlink ref="BW155" r:id="rId284"/>
    <hyperlink ref="BW156" r:id="rId285"/>
    <hyperlink ref="ED156" r:id="rId286"/>
    <hyperlink ref="O157" r:id="rId287"/>
    <hyperlink ref="BW157" r:id="rId288"/>
    <hyperlink ref="BW158" r:id="rId289"/>
    <hyperlink ref="EB158" display="mailto:press@duolingo.com" r:id="rId290"/>
    <hyperlink ref="BW159" r:id="rId291"/>
    <hyperlink ref="EB159" display="mailto:educationenquiries@hodder.co.uk?subject=General%20enquiry%20from%20Hodder%20Education%20website" r:id="rId292"/>
    <hyperlink ref="BW160" r:id="rId293"/>
    <hyperlink ref="EB160" display="mailto:support@dynamomaths.co.uk" r:id="rId294"/>
    <hyperlink ref="ED160" r:id="rId295"/>
    <hyperlink ref="BW162" r:id="rId296"/>
    <hyperlink ref="ED162" r:id="rId297"/>
    <hyperlink ref="O163" r:id="rId298"/>
    <hyperlink ref="BW164" r:id="rId299"/>
    <hyperlink ref="BW165" r:id="rId300"/>
    <hyperlink ref="ED165" r:id="rId301"/>
    <hyperlink ref="BW167" r:id="rId302"/>
    <hyperlink ref="BW168" r:id="rId303"/>
    <hyperlink ref="ED168" r:id="rId304"/>
    <hyperlink ref="O169" r:id="rId305"/>
    <hyperlink ref="BW169" r:id="rId306"/>
    <hyperlink ref="O170" r:id="rId307"/>
    <hyperlink ref="BW170" r:id="rId308"/>
    <hyperlink ref="BW171" r:id="rId309"/>
    <hyperlink ref="EC171" display="tel:01926680153" r:id="rId310"/>
    <hyperlink ref="O172" r:id="rId311"/>
    <hyperlink ref="BW172" r:id="rId312"/>
    <hyperlink ref="EB172" display="mailto:edbinfo@edb.gov.hk" r:id="rId313"/>
    <hyperlink ref="BW173" r:id="rId314"/>
    <hyperlink ref="EC173" display="tel:+6436690311" r:id="rId315"/>
    <hyperlink ref="ED173" r:id="rId316"/>
    <hyperlink ref="O174" r:id="rId317"/>
    <hyperlink ref="BW174" r:id="rId318"/>
    <hyperlink ref="BW175" r:id="rId319"/>
    <hyperlink ref="EB175" display="mailto:info@overnetdata.com" r:id="rId320"/>
    <hyperlink ref="EC175" display="tel:+44 (0)1604 807545" r:id="rId321"/>
    <hyperlink ref="ED175" r:id="rId322"/>
    <hyperlink ref="O176" r:id="rId323"/>
    <hyperlink ref="BW177" r:id="rId324"/>
    <hyperlink ref="ED177" r:id="rId325"/>
    <hyperlink ref="BW178" r:id="rId326"/>
    <hyperlink ref="EB178" r:id="rId327"/>
    <hyperlink ref="BW179" display="https://fireflylearning.com/privacy-and-cookies/" r:id="rId328"/>
    <hyperlink ref="ED179" r:id="rId329"/>
    <hyperlink ref="BW181" r:id="rId330"/>
    <hyperlink ref="O182" r:id="rId331"/>
    <hyperlink ref="BW182" r:id="rId332"/>
    <hyperlink ref="O183" r:id="rId333"/>
    <hyperlink ref="BW183" r:id="rId334"/>
    <hyperlink ref="BW184" r:id="rId335"/>
    <hyperlink ref="ED184" r:id="rId336"/>
    <hyperlink ref="O185" r:id="rId337"/>
    <hyperlink ref="BW185" r:id="rId338"/>
    <hyperlink ref="BW186" r:id="rId339"/>
    <hyperlink ref="EB186" r:id="rId340"/>
    <hyperlink ref="ED186" r:id="rId341"/>
    <hyperlink ref="BW187" r:id="rId342"/>
    <hyperlink ref="EB187" r:id="rId343"/>
    <hyperlink ref="ED187" r:id="rId344"/>
    <hyperlink ref="BW188" r:id="rId345"/>
    <hyperlink ref="ED188" r:id="rId346"/>
    <hyperlink ref="BW189" r:id="rId347"/>
    <hyperlink ref="ED189" r:id="rId348"/>
    <hyperlink ref="BW190" r:id="rId349"/>
    <hyperlink ref="BW191" r:id="rId350"/>
    <hyperlink ref="ED191" r:id="rId351"/>
    <hyperlink ref="BW194" r:id="rId352"/>
    <hyperlink ref="O195" r:id="rId353"/>
    <hyperlink ref="BW195" display="http://www.eventmaster.cn/en/" r:id="rId354"/>
    <hyperlink ref="BW196" r:id="rId355"/>
    <hyperlink ref="O197" r:id="rId356"/>
    <hyperlink ref="BW197" r:id="rId357"/>
    <hyperlink ref="ED197" r:id="rId358"/>
    <hyperlink ref="O198" r:id="rId359"/>
    <hyperlink ref="BW198" r:id="rId360"/>
    <hyperlink ref="O199" r:id="rId361"/>
    <hyperlink ref="BW199" r:id="rId362"/>
    <hyperlink ref="EB199" display="mailto:hello@evolveeducation.co.uk" r:id="rId363"/>
    <hyperlink ref="BW200" display="https://policies.google.com/privacy?hl=en" r:id="rId364"/>
    <hyperlink ref="EB200" display="mailto:office@evolve-arts.com" r:id="rId365"/>
    <hyperlink ref="ED200" r:id="rId366"/>
    <hyperlink ref="BW201" display="https://policies.google.com/privacy?hl=en" r:id="rId367"/>
    <hyperlink ref="EB201" display="mailto:info@explaineverything.com" r:id="rId368"/>
    <hyperlink ref="ED201" r:id="rId369"/>
    <hyperlink ref="O202" r:id="rId370"/>
    <hyperlink ref="BW202" r:id="rId371"/>
    <hyperlink ref="BW203" r:id="rId372"/>
    <hyperlink ref="EC203" display="tel:+1-434-293-7043" r:id="rId373"/>
    <hyperlink ref="ED203" display="https://gizmos.explorelearning.com/index.cfm?method=cCorp.dspSupportForm" r:id="rId374"/>
    <hyperlink ref="O204" r:id="rId375"/>
    <hyperlink ref="BW205" r:id="rId376"/>
    <hyperlink ref="BW206" r:id="rId377"/>
    <hyperlink ref="O209" r:id="rId378"/>
    <hyperlink ref="BW209" r:id="rId379"/>
    <hyperlink ref="O210" r:id="rId380"/>
    <hyperlink ref="BW210" r:id="rId381"/>
    <hyperlink ref="BW211" r:id="rId382"/>
    <hyperlink ref="ED211" r:id="rId383"/>
    <hyperlink ref="BW212" r:id="rId384"/>
    <hyperlink ref="BW213" r:id="rId385"/>
    <hyperlink ref="BW215" r:id="rId386"/>
    <hyperlink ref="O218" r:id="rId387"/>
    <hyperlink ref="BW218" r:id="rId388"/>
    <hyperlink ref="BW219" r:id="rId389"/>
    <hyperlink ref="BW220" r:id="rId390"/>
    <hyperlink ref="O221" r:id="rId391"/>
    <hyperlink ref="BW221" r:id="rId392"/>
    <hyperlink ref="BW222" r:id="rId393"/>
    <hyperlink ref="O223" r:id="rId394"/>
    <hyperlink ref="BW223" r:id="rId395"/>
    <hyperlink ref="O224" r:id="rId396"/>
    <hyperlink ref="BW224" display="http://www.fltrp-clt.com/" r:id="rId397"/>
    <hyperlink ref="BW225" r:id="rId398"/>
    <hyperlink ref="EB225" r:id="rId399"/>
    <hyperlink ref="ED225" r:id="rId400"/>
    <hyperlink ref="BW227" r:id="rId401"/>
    <hyperlink ref="EC227" display="tel:1-833-463-6761" r:id="rId402"/>
    <hyperlink ref="O228" r:id="rId403"/>
    <hyperlink ref="BW228" r:id="rId404"/>
    <hyperlink ref="O229" r:id="rId405"/>
    <hyperlink ref="BW229" location="privacy-policy" r:id="rId406"/>
    <hyperlink ref="O231" r:id="rId407"/>
    <hyperlink ref="BW231" display="https://www.frenchteacher.net/" r:id="rId408"/>
    <hyperlink ref="BW232" r:id="rId409"/>
    <hyperlink ref="EB232" display="mailto:admissions.singapore@dulwich.org" r:id="rId410"/>
    <hyperlink ref="EC232" display="tel:+65 6890 1000" r:id="rId411"/>
    <hyperlink ref="BW233" r:id="rId412"/>
    <hyperlink ref="BW234" r:id="rId413"/>
    <hyperlink ref="EB234" display="yourstories@futurelearn.com(your story)" r:id="rId414"/>
    <hyperlink ref="BW235" r:id="rId415"/>
    <hyperlink ref="O236" r:id="rId416"/>
    <hyperlink ref="BW236" r:id="rId417"/>
    <hyperlink ref="BW237" r:id="rId418"/>
    <hyperlink ref="EB237" tooltip="GCSEPod email address" display="mailto:info@gcsepod.com" r:id="rId419"/>
    <hyperlink ref="EC237" display="tel:+44 191 338 7830" r:id="rId420"/>
    <hyperlink ref="BW238" r:id="rId421"/>
    <hyperlink ref="EB238" display="mailto:office@geogebra.org" r:id="rId422"/>
    <hyperlink ref="O239" r:id="rId423"/>
    <hyperlink ref="BW239" r:id="rId424"/>
    <hyperlink ref="O242" r:id="rId425"/>
    <hyperlink ref="BW242" r:id="rId426"/>
    <hyperlink ref="O243" r:id="rId427"/>
    <hyperlink ref="BW243" r:id="rId428"/>
    <hyperlink ref="EB243" display="mailto:hello@gimkit.com" r:id="rId429"/>
    <hyperlink ref="BW244" r:id="rId430"/>
    <hyperlink ref="BW245" r:id="rId431"/>
    <hyperlink ref="O246" r:id="rId432"/>
    <hyperlink ref="BW246" r:id="rId433"/>
    <hyperlink ref="O247" r:id="rId434"/>
    <hyperlink ref="BW247" r:id="rId435"/>
    <hyperlink ref="BW249" r:id="rId436"/>
    <hyperlink ref="O251" r:id="rId437"/>
    <hyperlink ref="BW252" r:id="rId438"/>
    <hyperlink ref="BW253" r:id="rId439"/>
    <hyperlink ref="O255" r:id="rId440"/>
    <hyperlink ref="O257" r:id="rId441"/>
    <hyperlink ref="O258" r:id="rId442"/>
    <hyperlink ref="O259" r:id="rId443"/>
    <hyperlink ref="BW259" r:id="rId444"/>
    <hyperlink ref="BW260" r:id="rId445"/>
    <hyperlink ref="EB260" r:id="rId446"/>
    <hyperlink ref="BW261" r:id="rId447"/>
    <hyperlink ref="EB261" display="mailto:tom@goteachmaths.co.uk" r:id="rId448"/>
    <hyperlink ref="O262" r:id="rId449"/>
    <hyperlink ref="BW262" r:id="rId450"/>
    <hyperlink ref="BW263" r:id="rId451"/>
    <hyperlink ref="ED263" r:id="rId452"/>
    <hyperlink ref="BW264" r:id="rId453"/>
    <hyperlink ref="BW265" r:id="rId454"/>
    <hyperlink ref="ED265" r:id="rId455"/>
    <hyperlink ref="BW266" r:id="rId456"/>
    <hyperlink ref="O267" r:id="rId457"/>
    <hyperlink ref="BW267" r:id="rId458"/>
    <hyperlink ref="BW270" r:id="rId459"/>
    <hyperlink ref="ED270" r:id="rId460"/>
    <hyperlink ref="BW271" r:id="rId461"/>
    <hyperlink ref="EB271" display="mailto:enquiries@gymwithme.com?subject=Request%20Information" r:id="rId462"/>
    <hyperlink ref="BW272" r:id="rId463"/>
    <hyperlink ref="ED272" r:id="rId464"/>
    <hyperlink ref="BW273" r:id="rId465"/>
    <hyperlink ref="EB273" display="mailto:info@nessy.com" r:id="rId466"/>
    <hyperlink ref="ED273" r:id="rId467"/>
    <hyperlink ref="BW274" r:id="rId468"/>
    <hyperlink ref="ED274" r:id="rId469"/>
    <hyperlink ref="BW275" r:id="rId470"/>
    <hyperlink ref="BW276" r:id="rId471"/>
    <hyperlink ref="BW277" r:id="rId472"/>
    <hyperlink ref="O279" r:id="rId473"/>
    <hyperlink ref="BW279" display="https://www.history.org.uk/" r:id="rId474"/>
    <hyperlink ref="BW280" r:id="rId475"/>
    <hyperlink ref="O281" r:id="rId476"/>
    <hyperlink ref="BW282" r:id="rId477"/>
    <hyperlink ref="EB282" r:id="rId478"/>
    <hyperlink ref="BW283" r:id="rId479"/>
    <hyperlink ref="EB283" display="mailto:%20inquiry@homecourt.ai" r:id="rId480"/>
    <hyperlink ref="O284" r:id="rId481"/>
    <hyperlink ref="BW285" r:id="rId482"/>
    <hyperlink ref="EB285" r:id="rId483"/>
    <hyperlink ref="EC285" display="tel:85225259146" r:id="rId484"/>
    <hyperlink ref="BW286" r:id="rId485"/>
    <hyperlink ref="ED286" r:id="rId486"/>
    <hyperlink ref="BW288" r:id="rId487"/>
    <hyperlink ref="ED288" r:id="rId488"/>
    <hyperlink ref="BW289" display="https://www.bihuashunxu.com/" r:id="rId489"/>
    <hyperlink ref="BW290" r:id="rId490"/>
    <hyperlink ref="EC290" display="tel:+61280466514" r:id="rId491"/>
    <hyperlink ref="O291" r:id="rId492"/>
    <hyperlink ref="O292" r:id="rId493"/>
    <hyperlink ref="BW292" r:id="rId494"/>
    <hyperlink ref="BW295" r:id="rId495"/>
    <hyperlink ref="O296" r:id="rId496"/>
    <hyperlink ref="BW296" display="https://www.ibgeographypods.org/" r:id="rId497"/>
    <hyperlink ref="BW297" r:id="rId498"/>
    <hyperlink ref="BW298" r:id="rId499"/>
    <hyperlink ref="BW299" r:id="rId500"/>
    <hyperlink ref="EB299" tooltip="Email systemsupport@ibo.org" display="mailto:systemsupport@ibo.org" r:id="rId501"/>
    <hyperlink ref="BW300" r:id="rId502"/>
    <hyperlink ref="ED300" r:id="rId503"/>
    <hyperlink ref="BW301" r:id="rId504"/>
    <hyperlink ref="BW303" r:id="rId505"/>
    <hyperlink ref="ED303" r:id="rId506"/>
    <hyperlink ref="BW304" r:id="rId507"/>
    <hyperlink ref="EB304" display="mailto:admin@icpa.org.uk" r:id="rId508"/>
    <hyperlink ref="ED304" r:id="rId509"/>
    <hyperlink ref="BW306" r:id="rId510"/>
    <hyperlink ref="BW307" r:id="rId511"/>
    <hyperlink ref="ED307" r:id="rId512"/>
    <hyperlink ref="O308" r:id="rId513"/>
    <hyperlink ref="BW308" r:id="rId514"/>
    <hyperlink ref="BW309" r:id="rId515"/>
    <hyperlink ref="EB309" display="mailto:inshot.android@inshot.com" r:id="rId516"/>
    <hyperlink ref="BW310" display="https://www.insight-adventures.com/" r:id="rId517"/>
    <hyperlink ref="ED310" r:id="rId518"/>
    <hyperlink ref="O311" r:id="rId519"/>
    <hyperlink ref="BW311" r:id="rId520"/>
    <hyperlink ref="BW312" display="https://inta-edu.com/" r:id="rId521"/>
    <hyperlink ref="ED312" r:id="rId522"/>
    <hyperlink ref="O313" r:id="rId523"/>
    <hyperlink ref="BW313" r:id="rId524"/>
    <hyperlink ref="EB313" display="mailto:support@ibo.org" r:id="rId525"/>
    <hyperlink ref="EC313" r:id="rId526"/>
    <hyperlink ref="ED313" r:id="rId527"/>
    <hyperlink ref="BW314" r:id="rId528"/>
    <hyperlink ref="BW315" r:id="rId529"/>
    <hyperlink ref="BW316" r:id="rId530"/>
    <hyperlink ref="EC316" tooltip="Subscriber Assistance" display="tel:+86 (0) 10 6462 9100." r:id="rId531"/>
    <hyperlink ref="BW317" r:id="rId532"/>
    <hyperlink ref="EC317" tooltip="Subscriber Assistance" display="tel:+86 (0) 10 6462 9100." r:id="rId533"/>
    <hyperlink ref="O319" r:id="rId534"/>
    <hyperlink ref="BW320" r:id="rId535"/>
    <hyperlink ref="ED320" r:id="rId536"/>
    <hyperlink ref="BW321" r:id="rId537"/>
    <hyperlink ref="EB321" display="mailto:webmaster@isaacphysics.org" r:id="rId538"/>
    <hyperlink ref="EC321" display="tel:+441223337066" r:id="rId539"/>
    <hyperlink ref="ED321" r:id="rId540"/>
    <hyperlink ref="BW322" r:id="rId541"/>
    <hyperlink ref="BW323" r:id="rId542"/>
    <hyperlink ref="O324" r:id="rId543"/>
    <hyperlink ref="BW324" r:id="rId544"/>
    <hyperlink ref="BW325" r:id="rId545"/>
    <hyperlink ref="BW326" r:id="rId546"/>
    <hyperlink ref="EB326" r:id="rId547"/>
    <hyperlink ref="ED326" r:id="rId548"/>
    <hyperlink ref="BW327" r:id="rId549"/>
    <hyperlink ref="EB327" tooltip="click to send mail" display="mailto:info@jiahui.com" r:id="rId550"/>
    <hyperlink ref="ED327" r:id="rId551"/>
    <hyperlink ref="O328" r:id="rId552"/>
    <hyperlink ref="BW328" display="http://app.jingsocial.com/ " r:id="rId553"/>
    <hyperlink ref="O331" r:id="rId554"/>
    <hyperlink ref="BW332" r:id="rId555"/>
    <hyperlink ref="ED332" r:id="rId556"/>
    <hyperlink ref="BW333" r:id="rId557"/>
    <hyperlink ref="BW334" r:id="rId558"/>
    <hyperlink ref="ED334" r:id="rId559"/>
    <hyperlink ref="BW335" display="https://www.joyconnections.com.sg/" r:id="rId560"/>
    <hyperlink ref="EB335" display="mailto:info@joyconnections.com.sg" r:id="rId561"/>
    <hyperlink ref="ED335" r:id="rId562"/>
    <hyperlink ref="ED336" r:id="rId563"/>
    <hyperlink ref="BW337" r:id="rId564"/>
    <hyperlink ref="EC337" display="tel:7348877001" r:id="rId565"/>
    <hyperlink ref="ED337" r:id="rId566"/>
    <hyperlink ref="O338" r:id="rId567"/>
    <hyperlink ref="BW338" r:id="rId568"/>
    <hyperlink ref="ED338" r:id="rId569"/>
    <hyperlink ref="BW339" r:id="rId570"/>
    <hyperlink ref="EB339" display="mailto:sales@kaizena.com" r:id="rId571"/>
    <hyperlink ref="BW340" display="https://www.studio-kale.com/" r:id="rId572"/>
    <hyperlink ref="ED340" r:id="rId573"/>
    <hyperlink ref="BW341" r:id="rId574"/>
    <hyperlink ref="EB341" r:id="rId575"/>
    <hyperlink ref="BW342" r:id="rId576"/>
    <hyperlink ref="EB342" display="mailto:support@kamiapp.com" r:id="rId577"/>
    <hyperlink ref="BW343" r:id="rId578"/>
    <hyperlink ref="ED343" r:id="rId579"/>
    <hyperlink ref="O344" r:id="rId580"/>
    <hyperlink ref="BW344" display="http://www.kebikids.com/" r:id="rId581"/>
    <hyperlink ref="BW345" r:id="rId582"/>
    <hyperlink ref="EB345" display="mailto:schools.orders.uk@oup.com?region=uk" r:id="rId583"/>
    <hyperlink ref="BW346" r:id="rId584"/>
    <hyperlink ref="BW347" r:id="rId585"/>
    <hyperlink ref="ED347" r:id="rId586"/>
    <hyperlink ref="BW348" r:id="rId587"/>
    <hyperlink ref="O349" r:id="rId588"/>
    <hyperlink ref="BW349" r:id="rId589"/>
    <hyperlink ref="O350" r:id="rId590"/>
    <hyperlink ref="O351" r:id="rId591"/>
    <hyperlink ref="BW351" r:id="rId592"/>
    <hyperlink ref="EB351" display="mailto:sales@kinteract.com?subject=Website%20Enquiry" r:id="rId593"/>
    <hyperlink ref="EC351" display="tel:+441164979090" r:id="rId594"/>
    <hyperlink ref="ED351" r:id="rId595"/>
    <hyperlink ref="O352" r:id="rId596"/>
    <hyperlink ref="BW352" r:id="rId597"/>
    <hyperlink ref="O353" r:id="rId598"/>
    <hyperlink ref="BW353" r:id="rId599"/>
    <hyperlink ref="BW354" r:id="rId600"/>
    <hyperlink ref="EB354" display="mailto:enquiry@kodewithkids.com" r:id="rId601"/>
    <hyperlink ref="EC354" display="tel:62351366" r:id="rId602"/>
    <hyperlink ref="O355" r:id="rId603"/>
    <hyperlink ref="BW355" r:id="rId604"/>
    <hyperlink ref="O356" r:id="rId605"/>
    <hyperlink ref="BW356" r:id="rId606"/>
    <hyperlink ref="O357" r:id="rId607"/>
    <hyperlink ref="BW357" r:id="rId608"/>
    <hyperlink ref="BW358" r:id="rId609"/>
    <hyperlink ref="ED358" r:id="rId610"/>
    <hyperlink ref="O361" r:id="rId611"/>
    <hyperlink ref="BW361" r:id="rId612"/>
    <hyperlink ref="BW362" r:id="rId613"/>
    <hyperlink ref="EB362" display="mailto:support@languagenut.com" r:id="rId614"/>
    <hyperlink ref="ED362" r:id="rId615"/>
    <hyperlink ref="O363" r:id="rId616"/>
    <hyperlink ref="BW363" r:id="rId617"/>
    <hyperlink ref="EC363" display="tel:8332472527" r:id="rId618"/>
    <hyperlink ref="ED363" r:id="rId619"/>
    <hyperlink ref="O364" r:id="rId620"/>
    <hyperlink ref="BW364" display="https://www.lbq.org/" r:id="rId621"/>
    <hyperlink ref="O365" r:id="rId622"/>
    <hyperlink ref="BW365" r:id="rId623"/>
    <hyperlink ref="BW366" display="https://learningthattransfers.com/" r:id="rId624"/>
    <hyperlink ref="BW367" r:id="rId625"/>
    <hyperlink ref="EB367" display="mailto:info@axcultures.com" r:id="rId626"/>
    <hyperlink ref="BW368" r:id="rId627"/>
    <hyperlink ref="EB368" r:id="rId628"/>
    <hyperlink ref="ED368" r:id="rId629"/>
    <hyperlink ref="BW369" r:id="rId630"/>
    <hyperlink ref="EB369" display="mailto:info@letterjoin.co.uk?subject=Query%20from%20Letter-join%20web%20site" r:id="rId631"/>
    <hyperlink ref="ED369" r:id="rId632"/>
    <hyperlink ref="BW370" r:id="rId633"/>
    <hyperlink ref="EB370" r:id="rId634"/>
    <hyperlink ref="O371" r:id="rId635"/>
    <hyperlink ref="BW371" r:id="rId636"/>
    <hyperlink ref="BW372" r:id="rId637"/>
    <hyperlink ref="EB372" r:id="rId638"/>
    <hyperlink ref="O373" r:id="rId639"/>
    <hyperlink ref="BW373" r:id="rId640"/>
    <hyperlink ref="O374" r:id="rId641"/>
    <hyperlink ref="BW374" r:id="rId642"/>
    <hyperlink ref="BW375" r:id="rId643"/>
    <hyperlink ref="O376" r:id="rId644"/>
    <hyperlink ref="BW376" r:id="rId645"/>
    <hyperlink ref="BW377" r:id="rId646"/>
    <hyperlink ref="EB377" display="mailto:hello@literacyplanet.com" r:id="rId647"/>
    <hyperlink ref="EC377" display="tel:+61 1300 565 696" r:id="rId648"/>
    <hyperlink ref="ED377" r:id="rId649"/>
    <hyperlink ref="O378" display="https://www.literacyshed.com/" r:id="rId650"/>
    <hyperlink ref="BW378" display="https://www.literacyshed.com/" r:id="rId651"/>
    <hyperlink ref="BW379" r:id="rId652"/>
    <hyperlink ref="EB379" display="mailto:chinese.help@littlefox.com" r:id="rId653"/>
    <hyperlink ref="O380" r:id="rId654"/>
    <hyperlink ref="BW380" display="https://www.livingworks.net/" r:id="rId655"/>
    <hyperlink ref="BW382" r:id="rId656"/>
    <hyperlink ref="BW384" r:id="rId657"/>
    <hyperlink ref="O385" r:id="rId658"/>
    <hyperlink ref="BW386" r:id="rId659"/>
    <hyperlink ref="BW387" r:id="rId660"/>
    <hyperlink ref="BW388" r:id="rId661"/>
    <hyperlink ref="ED388" r:id="rId662"/>
    <hyperlink ref="BW389" r:id="rId663"/>
    <hyperlink ref="BW390" r:id="rId664"/>
    <hyperlink ref="BW391" r:id="rId665"/>
    <hyperlink ref="BW392" r:id="rId666"/>
    <hyperlink ref="ED392" r:id="rId667"/>
    <hyperlink ref="BW393" location="privacy-policy" r:id="rId668"/>
    <hyperlink ref="EB393" display="mailto:schools@mangahigh.com" r:id="rId669"/>
    <hyperlink ref="EC393" display="tel:+44 20 7307 8670" r:id="rId670"/>
    <hyperlink ref="O394" r:id="rId671"/>
    <hyperlink ref="BW395" r:id="rId672"/>
    <hyperlink ref="ED395" r:id="rId673"/>
    <hyperlink ref="BW396" r:id="rId674"/>
    <hyperlink ref="ED396" r:id="rId675"/>
    <hyperlink ref="BW398" r:id="rId676"/>
    <hyperlink ref="O399" r:id="rId677"/>
    <hyperlink ref="BW399" r:id="rId678"/>
    <hyperlink ref="EB399" display="mailto:info@math24.net" r:id="rId679"/>
    <hyperlink ref="BW400" r:id="rId680"/>
    <hyperlink ref="BW401" r:id="rId681"/>
    <hyperlink ref="ED401" r:id="rId682"/>
    <hyperlink ref="O402" r:id="rId683"/>
    <hyperlink ref="BW402" r:id="rId684"/>
    <hyperlink ref="BW403" r:id="rId685"/>
    <hyperlink ref="EB403" display="mailto:jonathan@mathsbot.com" r:id="rId686"/>
    <hyperlink ref="BW404" r:id="rId687"/>
    <hyperlink ref="EB404" display="https://www.mathsbox.org.uk/l/logresources/contact.php" r:id="rId688"/>
    <hyperlink ref="BW405" r:id="rId689"/>
    <hyperlink ref="ED405" r:id="rId690"/>
    <hyperlink ref="BW406" r:id="rId691"/>
    <hyperlink ref="O407" r:id="rId692"/>
    <hyperlink ref="BW407" r:id="rId693"/>
    <hyperlink ref="ED407" r:id="rId694"/>
    <hyperlink ref="BW408" r:id="rId695"/>
    <hyperlink ref="ED408" r:id="rId696"/>
    <hyperlink ref="BW409" r:id="rId697"/>
    <hyperlink ref="EB409" r:id="rId698"/>
    <hyperlink ref="BW410" r:id="rId699"/>
    <hyperlink ref="ED410" r:id="rId700"/>
    <hyperlink ref="BW411" r:id="rId701"/>
    <hyperlink ref="BW412" r:id="rId702"/>
    <hyperlink ref="BW413" r:id="rId703"/>
    <hyperlink ref="EB413" display="mailto:hello@mentimeter.com" r:id="rId704"/>
    <hyperlink ref="BW414" r:id="rId705"/>
    <hyperlink ref="ED414" location="contact-sales" r:id="rId706"/>
    <hyperlink ref="BW415" r:id="rId707"/>
    <hyperlink ref="BW416" r:id="rId708"/>
    <hyperlink ref="BW417" r:id="rId709"/>
    <hyperlink ref="BW418" r:id="rId710"/>
    <hyperlink ref="BW419" r:id="rId711"/>
    <hyperlink ref="BW420" r:id="rId712"/>
    <hyperlink ref="BW421" r:id="rId713"/>
    <hyperlink ref="ED421" r:id="rId714"/>
    <hyperlink ref="O422" r:id="rId715"/>
    <hyperlink ref="BW422" display="http://wiki.mikecrm.com/aboutus" r:id="rId716"/>
    <hyperlink ref="BW424" r:id="rId717"/>
    <hyperlink ref="O425" r:id="rId718"/>
    <hyperlink ref="BW425" r:id="rId719"/>
    <hyperlink ref="BW426" r:id="rId720"/>
    <hyperlink ref="EB426" display="mailto:sales@mindmup.com" r:id="rId721"/>
    <hyperlink ref="O427" r:id="rId722"/>
    <hyperlink ref="BW427" r:id="rId723"/>
    <hyperlink ref="BW428" r:id="rId724"/>
    <hyperlink ref="BW429" r:id="rId725"/>
    <hyperlink ref="EB429" display="mailto:contact@jellybus.com" r:id="rId726"/>
    <hyperlink ref="BW430" r:id="rId727"/>
    <hyperlink ref="ED430" r:id="rId728"/>
    <hyperlink ref="O431" r:id="rId729"/>
    <hyperlink ref="BW431" display="http://www.moocxing.com/" r:id="rId730"/>
    <hyperlink ref="BW432" r:id="rId731"/>
    <hyperlink ref="ED432" r:id="rId732"/>
    <hyperlink ref="BW433" r:id="rId733"/>
    <hyperlink ref="BW434" r:id="rId734"/>
    <hyperlink ref="EB434" display="mailto:info@morrisby.com?subject=Website%20Enquiry" r:id="rId735"/>
    <hyperlink ref="EC434" display="tel:+4403305005000" r:id="rId736"/>
    <hyperlink ref="BW435" r:id="rId737"/>
    <hyperlink ref="O436" r:id="rId738"/>
    <hyperlink ref="BW437" r:id="rId739"/>
    <hyperlink ref="BW438" r:id="rId740"/>
    <hyperlink ref="BW439" r:id="rId741"/>
    <hyperlink ref="ED439" r:id="rId742"/>
    <hyperlink ref="BW441" r:id="rId743"/>
    <hyperlink ref="ED441" r:id="rId744"/>
    <hyperlink ref="O442" r:id="rId745"/>
    <hyperlink ref="BW442" r:id="rId746"/>
    <hyperlink ref="O443" r:id="rId747"/>
    <hyperlink ref="BW443" r:id="rId748"/>
    <hyperlink ref="BW444" r:id="rId749"/>
    <hyperlink ref="BW446" r:id="rId750"/>
    <hyperlink ref="BW447" r:id="rId751"/>
    <hyperlink ref="EB447" display="mailto:admissions@illinois.edu" r:id="rId752"/>
    <hyperlink ref="BW448" r:id="rId753"/>
    <hyperlink ref="EB448" display="mailto:mail@myimaths.com" r:id="rId754"/>
    <hyperlink ref="BW449" r:id="rId755"/>
    <hyperlink ref="EB449" display="mailto:mail@mymaths.co.uk" r:id="rId756"/>
    <hyperlink ref="BW450" r:id="rId757"/>
    <hyperlink ref="EB450" display="mailto:enquiries@naldic.org.uk" r:id="rId758"/>
    <hyperlink ref="O451" r:id="rId759"/>
    <hyperlink ref="BW451" r:id="rId760"/>
    <hyperlink ref="O452" r:id="rId761"/>
    <hyperlink ref="BW452" r:id="rId762"/>
    <hyperlink ref="O453" r:id="rId763"/>
    <hyperlink ref="BW453" r:id="rId764"/>
    <hyperlink ref="BW454" r:id="rId765"/>
    <hyperlink ref="O455" r:id="rId766"/>
    <hyperlink ref="BW456" r:id="rId767"/>
    <hyperlink ref="ED456" r:id="rId768"/>
    <hyperlink ref="BW457" r:id="rId769"/>
    <hyperlink ref="EB457" r:id="rId770"/>
    <hyperlink ref="BW458" r:id="rId771"/>
    <hyperlink ref="EB458" r:id="rId772"/>
    <hyperlink ref="BW459" r:id="rId773"/>
    <hyperlink ref="EC459" display="tel:+852 2150 2799" r:id="rId774"/>
    <hyperlink ref="ED459" display="https://www.sap.com/hk/index.html?url_id=auto_hp_redirect_hk" r:id="rId775"/>
    <hyperlink ref="BW460" r:id="rId776"/>
    <hyperlink ref="EC460" display="tel:+852 2150 2799" r:id="rId777"/>
    <hyperlink ref="ED460" display="https://www.sap.com/hk/index.html?url_id=auto_hp_redirect_hk" r:id="rId778"/>
    <hyperlink ref="BW461" r:id="rId779"/>
    <hyperlink ref="EC461" display="tel:+852 2150 2799" r:id="rId780"/>
    <hyperlink ref="ED461" display="https://www.sap.com/hk/index.html?url_id=auto_hp_redirect_hk" r:id="rId781"/>
    <hyperlink ref="BW463" r:id="rId782"/>
    <hyperlink ref="O464" display="https://epson.com/wireless-projector-app" r:id="rId783"/>
    <hyperlink ref="BW464" r:id="rId784"/>
    <hyperlink ref="ED464" r:id="rId785"/>
    <hyperlink ref="O465" r:id="rId786"/>
    <hyperlink ref="BW465" r:id="rId787"/>
    <hyperlink ref="BW466" r:id="rId788"/>
    <hyperlink ref="BW467" r:id="rId789"/>
    <hyperlink ref="EB467" display="mailto:support@noodletools.com" r:id="rId790"/>
    <hyperlink ref="BW468" r:id="rId791"/>
    <hyperlink ref="ED468" r:id="rId792"/>
    <hyperlink ref="O469" r:id="rId793"/>
    <hyperlink ref="BW469" r:id="rId794"/>
    <hyperlink ref="BW470" r:id="rId795"/>
    <hyperlink ref="BW471" r:id="rId796"/>
    <hyperlink ref="BW472" r:id="rId797"/>
    <hyperlink ref="EB472" r:id="rId798"/>
    <hyperlink ref="BW473" r:id="rId799"/>
    <hyperlink ref="BW474" r:id="rId800"/>
    <hyperlink ref="ED474" r:id="rId801"/>
    <hyperlink ref="O475" r:id="rId802"/>
    <hyperlink ref="BW475" r:id="rId803"/>
    <hyperlink ref="ED475" r:id="rId804"/>
    <hyperlink ref="BW476" r:id="rId805"/>
    <hyperlink ref="ED476" r:id="rId806"/>
    <hyperlink ref="O477" r:id="rId807"/>
    <hyperlink ref="BW477" r:id="rId808"/>
    <hyperlink ref="BW478" r:id="rId809"/>
    <hyperlink ref="ED478" r:id="rId810"/>
    <hyperlink ref="BW479" r:id="rId811"/>
    <hyperlink ref="ED479" r:id="rId812"/>
    <hyperlink ref="BW480" r:id="rId813"/>
    <hyperlink ref="ED480" r:id="rId814"/>
    <hyperlink ref="BW482" r:id="rId815"/>
    <hyperlink ref="BW483" r:id="rId816"/>
    <hyperlink ref="ED483" r:id="rId817"/>
    <hyperlink ref="BW484" r:id="rId818"/>
    <hyperlink ref="EB484" tooltip="eltsupport@oup.com" display="mailto:eltsupport@oup.com?subject=I%20have%20a%20question%20about%20Oxford%20English%20Testing" r:id="rId819"/>
    <hyperlink ref="BW485" r:id="rId820"/>
    <hyperlink ref="EB485" tooltip="eltsupport@oup.com" display="mailto:eltsupport@oup.com?subject=I%20have%20a%20question%20about%20Oxford%20English%20Testing" r:id="rId821"/>
    <hyperlink ref="BW486" r:id="rId822"/>
    <hyperlink ref="BW487" r:id="rId823"/>
    <hyperlink ref="EB487" r:id="rId824"/>
    <hyperlink ref="BW488" r:id="rId825"/>
    <hyperlink ref="ED488" r:id="rId826"/>
    <hyperlink ref="BW489" r:id="rId827"/>
    <hyperlink ref="EC489" display="tel:6598591329" r:id="rId828"/>
    <hyperlink ref="O490" display="https://apps.apple.com/us/app/math-slide-hundred-ten-one/id588836426" r:id="rId829"/>
    <hyperlink ref="BW490" r:id="rId830"/>
    <hyperlink ref="ED490" r:id="rId831"/>
    <hyperlink ref="O491" display="https://apps.apple.com/us/app/math-slide-hundred-ten-one/id588836426" r:id="rId832"/>
    <hyperlink ref="BW491" r:id="rId833"/>
    <hyperlink ref="ED491" r:id="rId834"/>
    <hyperlink ref="BW492" display="https://www.pacificpinesports.com/" r:id="rId835"/>
    <hyperlink ref="EB492" display="mailto:info@fivestarsports.cn" r:id="rId836"/>
    <hyperlink ref="EC492" display="tel:+86-400-990-9500" r:id="rId837"/>
    <hyperlink ref="ED492" r:id="rId838"/>
    <hyperlink ref="O493" r:id="rId839"/>
    <hyperlink ref="BW493" r:id="rId840"/>
    <hyperlink ref="ED493" r:id="rId841"/>
    <hyperlink ref="BW494" r:id="rId842"/>
    <hyperlink ref="BW495" r:id="rId843"/>
    <hyperlink ref="EB495" display="mailto:admissions@pamojaeducation.com" r:id="rId844"/>
    <hyperlink ref="ED495" location="poc" r:id="rId845"/>
    <hyperlink ref="BW496" r:id="rId846"/>
    <hyperlink ref="EB496" display="mailto:info@paragonone.com" r:id="rId847"/>
    <hyperlink ref="BW497" r:id="rId848"/>
    <hyperlink ref="EC497" display="tel:03333443403" r:id="rId849"/>
    <hyperlink ref="ED497" r:id="rId850"/>
    <hyperlink ref="BW499" r:id="rId851"/>
    <hyperlink ref="EC499" display="tel:03333443403" r:id="rId852"/>
    <hyperlink ref="ED499" r:id="rId853"/>
    <hyperlink ref="O500" r:id="rId854"/>
    <hyperlink ref="O501" display="https://www.hku.hk/" r:id="rId855"/>
    <hyperlink ref="O502" r:id="rId856"/>
    <hyperlink ref="BW502" display="https://www.pbslearningmedia.org/" r:id="rId857"/>
    <hyperlink ref="BW503" r:id="rId858"/>
    <hyperlink ref="EC503" display="tel:+13192095165" r:id="rId859"/>
    <hyperlink ref="BW504" r:id="rId860"/>
    <hyperlink ref="ED504" r:id="rId861"/>
    <hyperlink ref="BW505" r:id="rId862"/>
    <hyperlink ref="ED505" r:id="rId863"/>
    <hyperlink ref="BW506" r:id="rId864"/>
    <hyperlink ref="ED506" r:id="rId865"/>
    <hyperlink ref="O507" r:id="rId866"/>
    <hyperlink ref="BW507" r:id="rId867"/>
    <hyperlink ref="O509" r:id="rId868"/>
    <hyperlink ref="BW509" r:id="rId869"/>
    <hyperlink ref="BW510" r:id="rId870"/>
    <hyperlink ref="ED510" r:id="rId871"/>
    <hyperlink ref="BW511" r:id="rId872"/>
    <hyperlink ref="BW512" r:id="rId873"/>
    <hyperlink ref="ED512" r:id="rId874"/>
    <hyperlink ref="BW514" r:id="rId875"/>
    <hyperlink ref="BW515" r:id="rId876"/>
    <hyperlink ref="BW516" display="https://pixabay.com/" r:id="rId877"/>
    <hyperlink ref="EB516" r:id="rId878"/>
    <hyperlink ref="ED516" r:id="rId879"/>
    <hyperlink ref="BW517" r:id="rId880"/>
    <hyperlink ref="ED517" r:id="rId881"/>
    <hyperlink ref="BW518" location="privacypolicy" r:id="rId882"/>
    <hyperlink ref="EB518" r:id="rId883"/>
    <hyperlink ref="O519" r:id="rId884"/>
    <hyperlink ref="BW519" r:id="rId885"/>
    <hyperlink ref="BW520" r:id="rId886"/>
    <hyperlink ref="BW521" r:id="rId887"/>
    <hyperlink ref="BW523" r:id="rId888"/>
    <hyperlink ref="ED523" r:id="rId889"/>
    <hyperlink ref="O525" r:id="rId890"/>
    <hyperlink ref="BW525" r:id="rId891"/>
    <hyperlink ref="ED525" r:id="rId892"/>
    <hyperlink ref="BW526" r:id="rId893"/>
    <hyperlink ref="ED526" r:id="rId894"/>
    <hyperlink ref="O527" r:id="rId895"/>
    <hyperlink ref="BW528" r:id="rId896"/>
    <hyperlink ref="ED528" r:id="rId897"/>
    <hyperlink ref="O529" r:id="rId898"/>
    <hyperlink ref="BW529" r:id="rId899"/>
    <hyperlink ref="BW531" r:id="rId900"/>
    <hyperlink ref="ED531" r:id="rId901"/>
    <hyperlink ref="BW532" r:id="rId902"/>
    <hyperlink ref="ED532" r:id="rId903"/>
    <hyperlink ref="O533" r:id="rId904"/>
    <hyperlink ref="BW533" r:id="rId905"/>
    <hyperlink ref="EB533" display="mailto:press@seesaw.me" r:id="rId906"/>
    <hyperlink ref="ED533" r:id="rId907"/>
    <hyperlink ref="BW534" r:id="rId908"/>
    <hyperlink ref="EB534" display="mailto:support@2simple.com" r:id="rId909"/>
    <hyperlink ref="BW535" r:id="rId910"/>
    <hyperlink ref="ED535" r:id="rId911"/>
    <hyperlink ref="O536" r:id="rId912"/>
    <hyperlink ref="BW536" r:id="rId913"/>
    <hyperlink ref="O537" r:id="rId914"/>
    <hyperlink ref="BW537" r:id="rId915"/>
    <hyperlink ref="BW538" r:id="rId916"/>
    <hyperlink ref="EB538" display="mailto:psf@python.org" r:id="rId917"/>
    <hyperlink ref="BW540" r:id="rId918"/>
    <hyperlink ref="ED540" r:id="rId919"/>
    <hyperlink ref="BW541" r:id="rId920"/>
    <hyperlink ref="EB541" display="mailto:gale.technicalsupport@cengage.com" r:id="rId921"/>
    <hyperlink ref="EC541" display="tel:1-800-877-4253" r:id="rId922"/>
    <hyperlink ref="ED541" r:id="rId923"/>
    <hyperlink ref="O542" r:id="rId924"/>
    <hyperlink ref="BW542" r:id="rId925"/>
    <hyperlink ref="BW543" r:id="rId926"/>
    <hyperlink ref="EB543" display="mailto:support@quizizz.com" r:id="rId927"/>
    <hyperlink ref="BW544" r:id="rId928"/>
    <hyperlink ref="BW545" r:id="rId929"/>
    <hyperlink ref="EB545" r:id="rId930"/>
    <hyperlink ref="BW547" r:id="rId931"/>
    <hyperlink ref="BW548" r:id="rId932"/>
    <hyperlink ref="ED548" r:id="rId933"/>
    <hyperlink ref="O549" r:id="rId934"/>
    <hyperlink ref="BW549" r:id="rId935"/>
    <hyperlink ref="BW550" r:id="rId936"/>
    <hyperlink ref="ED550" r:id="rId937"/>
    <hyperlink ref="BW551" r:id="rId938"/>
    <hyperlink ref="BW552" r:id="rId939"/>
    <hyperlink ref="BW553" r:id="rId940"/>
    <hyperlink ref="BW554" r:id="rId941"/>
    <hyperlink ref="BW555" r:id="rId942"/>
    <hyperlink ref="ED555" r:id="rId943"/>
    <hyperlink ref="BW556" r:id="rId944"/>
    <hyperlink ref="EB556" display="mailto:support@revisionvillage.com" r:id="rId945"/>
    <hyperlink ref="ED556" r:id="rId946"/>
    <hyperlink ref="O557" r:id="rId947"/>
    <hyperlink ref="BW557" r:id="rId948"/>
    <hyperlink ref="BW559" r:id="rId949"/>
    <hyperlink ref="O560" r:id="rId950"/>
    <hyperlink ref="BW560" r:id="rId951"/>
    <hyperlink ref="O561" r:id="rId952"/>
    <hyperlink ref="BW561" r:id="rId953"/>
    <hyperlink ref="BW562" r:id="rId954"/>
    <hyperlink ref="ED562" r:id="rId955"/>
    <hyperlink ref="BW563" r:id="rId956"/>
    <hyperlink ref="ED563" r:id="rId957"/>
    <hyperlink ref="BW564" r:id="rId958"/>
    <hyperlink ref="EC564" display="tel:+852 2150 2799" r:id="rId959"/>
    <hyperlink ref="ED564" r:id="rId960"/>
    <hyperlink ref="BW565" r:id="rId961"/>
    <hyperlink ref="EC565" display="tel:+852 2150 2799" r:id="rId962"/>
    <hyperlink ref="ED565" r:id="rId963"/>
    <hyperlink ref="BW566" r:id="rId964"/>
    <hyperlink ref="BW567" r:id="rId965"/>
    <hyperlink ref="BW568" r:id="rId966"/>
    <hyperlink ref="BW569" r:id="rId967"/>
    <hyperlink ref="EB569" display="mailto:team@savemyexams.co.uk" r:id="rId968"/>
    <hyperlink ref="BW570" r:id="rId969"/>
    <hyperlink ref="BW571" r:id="rId970"/>
    <hyperlink ref="ED571" r:id="rId971"/>
    <hyperlink ref="BW572" r:id="rId972"/>
    <hyperlink ref="ED572" r:id="rId973"/>
    <hyperlink ref="O573" r:id="rId974"/>
    <hyperlink ref="BW573" r:id="rId975"/>
    <hyperlink ref="O574" r:id="rId976"/>
    <hyperlink ref="BW574" r:id="rId977"/>
    <hyperlink ref="BW576" display="https://dehong.schoolsbuddy.net" r:id="rId978"/>
    <hyperlink ref="EB576" display="mailto:Admissions-shmh@dehong.cn" r:id="rId979"/>
    <hyperlink ref="EC576" display="tel:+021 3329 9458" r:id="rId980"/>
    <hyperlink ref="BW577" r:id="rId981"/>
    <hyperlink ref="ED577" r:id="rId982"/>
    <hyperlink ref="BW578" r:id="rId983"/>
    <hyperlink ref="ED578" r:id="rId984"/>
    <hyperlink ref="O579" r:id="rId985"/>
    <hyperlink ref="BW579" r:id="rId986"/>
    <hyperlink ref="O580" r:id="rId987"/>
    <hyperlink ref="BW580" r:id="rId988"/>
    <hyperlink ref="BW581" r:id="rId989"/>
    <hyperlink ref="BW582" r:id="rId990"/>
    <hyperlink ref="ED582" r:id="rId991"/>
    <hyperlink ref="BW583" r:id="rId992"/>
    <hyperlink ref="BW584" r:id="rId993"/>
    <hyperlink ref="ED584" r:id="rId994"/>
    <hyperlink ref="BW585" r:id="rId995"/>
    <hyperlink ref="ED585" r:id="rId996"/>
    <hyperlink ref="BW586" r:id="rId997"/>
    <hyperlink ref="EB586" display="mailto:sales@sharegate.com" r:id="rId998"/>
    <hyperlink ref="EC586" display="tel:1-888-444-3168" r:id="rId999"/>
    <hyperlink ref="ED586" r:id="rId1000"/>
    <hyperlink ref="BW587" display="https://www.szprl.com/pr/index.php/index/core/property.html?lang=en_" r:id="rId1001"/>
    <hyperlink ref="ED587" r:id="rId1002"/>
    <hyperlink ref="BW588" r:id="rId1003"/>
    <hyperlink ref="ED588" r:id="rId1004"/>
    <hyperlink ref="BW589" r:id="rId1005"/>
    <hyperlink ref="ED589" r:id="rId1006"/>
    <hyperlink ref="O590" r:id="rId1007"/>
    <hyperlink ref="BW590" r:id="rId1008"/>
    <hyperlink ref="BW591" r:id="rId1009"/>
    <hyperlink ref="ED591" r:id="rId1010"/>
    <hyperlink ref="BW592" r:id="rId1011"/>
    <hyperlink ref="ED592" r:id="rId1012"/>
    <hyperlink ref="BW593" r:id="rId1013"/>
    <hyperlink ref="ED593" r:id="rId1014"/>
    <hyperlink ref="BW594" r:id="rId1015"/>
    <hyperlink ref="BW595" r:id="rId1016"/>
    <hyperlink ref="O596" r:id="rId1017"/>
    <hyperlink ref="BW596" r:id="rId1018"/>
    <hyperlink ref="EB596" display="mailto:info@slate.org" r:id="rId1019"/>
    <hyperlink ref="O597" r:id="rId1020"/>
    <hyperlink ref="BW598" r:id="rId1021"/>
    <hyperlink ref="BW599" r:id="rId1022"/>
    <hyperlink ref="BW600" r:id="rId1023"/>
    <hyperlink ref="ED600" r:id="rId1024"/>
    <hyperlink ref="O601" r:id="rId1025"/>
    <hyperlink ref="BW601" r:id="rId1026"/>
    <hyperlink ref="O602" r:id="rId1027"/>
    <hyperlink ref="BW602" r:id="rId1028"/>
    <hyperlink ref="BW604" r:id="rId1029"/>
    <hyperlink ref="BW605" r:id="rId1030"/>
    <hyperlink ref="EB605" display="mailto:help@smugmug.com" r:id="rId1031"/>
    <hyperlink ref="BW606" r:id="rId1032"/>
    <hyperlink ref="EB607" display="mailto:sophie@soyoga.com.sg" r:id="rId1033"/>
    <hyperlink ref="BW608" r:id="rId1034"/>
    <hyperlink ref="ED608" r:id="rId1035"/>
    <hyperlink ref="BW609" r:id="rId1036"/>
    <hyperlink ref="CM609" r:id="rId1037"/>
    <hyperlink ref="BW610" r:id="rId1038"/>
    <hyperlink ref="O611" r:id="rId1039"/>
    <hyperlink ref="BW611" r:id="rId1040"/>
    <hyperlink ref="BW612" r:id="rId1041"/>
    <hyperlink ref="BW613" r:id="rId1042"/>
    <hyperlink ref="ED613" r:id="rId1043"/>
    <hyperlink ref="BW614" r:id="rId1044"/>
    <hyperlink ref="BW615" r:id="rId1045"/>
    <hyperlink ref="ED615" r:id="rId1046"/>
    <hyperlink ref="O616" r:id="rId1047"/>
    <hyperlink ref="BW616" r:id="rId1048"/>
    <hyperlink ref="BW617" r:id="rId1049"/>
    <hyperlink ref="EB617" display="mailto:sales@edshed.com" r:id="rId1050"/>
    <hyperlink ref="EC617" display="tel:tel: +18882543098" r:id="rId1051"/>
    <hyperlink ref="BW618" r:id="rId1052"/>
    <hyperlink ref="ED618" r:id="rId1053"/>
    <hyperlink ref="O619" r:id="rId1054"/>
    <hyperlink ref="BW619" r:id="rId1055"/>
    <hyperlink ref="ED619" r:id="rId1056"/>
    <hyperlink ref="O620" r:id="rId1057"/>
    <hyperlink ref="BW620" r:id="rId1058"/>
    <hyperlink ref="BW621" r:id="rId1059"/>
    <hyperlink ref="ED621" r:id="rId1060"/>
    <hyperlink ref="O622" r:id="rId1061"/>
    <hyperlink ref="BW622" r:id="rId1062"/>
    <hyperlink ref="BW623" r:id="rId1063"/>
    <hyperlink ref="BW624" r:id="rId1064"/>
    <hyperlink ref="ED624" r:id="rId1065"/>
    <hyperlink ref="O625" r:id="rId1066"/>
    <hyperlink ref="BW625" r:id="rId1067"/>
    <hyperlink ref="BW626" display="https://www.thespotlighttheatreqc.com/" r:id="rId1068"/>
    <hyperlink ref="ED626" r:id="rId1069"/>
    <hyperlink ref="BW627" r:id="rId1070"/>
    <hyperlink ref="ED627" r:id="rId1071"/>
    <hyperlink ref="O628" r:id="rId1072"/>
    <hyperlink ref="BW628" r:id="rId1073"/>
    <hyperlink ref="O629" r:id="rId1074"/>
    <hyperlink ref="BW629" r:id="rId1075"/>
    <hyperlink ref="EB629" r:id="rId1076"/>
    <hyperlink ref="BW630" r:id="rId1077"/>
    <hyperlink ref="EB630" display="mailto:info@StoneForest.com.sg" r:id="rId1078"/>
    <hyperlink ref="BW631" r:id="rId1079"/>
    <hyperlink ref="BW632" r:id="rId1080"/>
    <hyperlink ref="ED632" r:id="rId1081"/>
    <hyperlink ref="O633" r:id="rId1082"/>
    <hyperlink ref="BW633" r:id="rId1083"/>
    <hyperlink ref="BW634" r:id="rId1084"/>
    <hyperlink ref="ED634" r:id="rId1085"/>
    <hyperlink ref="EB635" r:id="rId1086"/>
    <hyperlink ref="ED635" r:id="rId1087"/>
    <hyperlink ref="BW636" r:id="rId1088"/>
    <hyperlink ref="EB636" display="mailto:sales@sublimetext.com" r:id="rId1089"/>
    <hyperlink ref="BW637" r:id="rId1090"/>
    <hyperlink ref="EB637" display="mailto:support@sumdog.com" r:id="rId1091"/>
    <hyperlink ref="BW638" r:id="rId1092"/>
    <hyperlink ref="EB638" display="mailto:info@sutori.com" r:id="rId1093"/>
    <hyperlink ref="EC638" display="tel:+18572390855" r:id="rId1094"/>
    <hyperlink ref="BW639" r:id="rId1095"/>
    <hyperlink ref="EB639" r:id="rId1096"/>
    <hyperlink ref="O640" r:id="rId1097"/>
    <hyperlink ref="BW640" r:id="rId1098"/>
    <hyperlink ref="BW641" r:id="rId1099"/>
    <hyperlink ref="ED641" r:id="rId1100"/>
    <hyperlink ref="BW642" r:id="rId1101"/>
    <hyperlink ref="BW643" r:id="rId1102"/>
    <hyperlink ref="ED643" r:id="rId1103"/>
    <hyperlink ref="O644" r:id="rId1104"/>
    <hyperlink ref="BW644" display="https://jiangsu.chinatax.gov.cn/" r:id="rId1105"/>
    <hyperlink ref="BW645" r:id="rId1106"/>
    <hyperlink ref="EB645" display="mailto:support@teachstarter.com" r:id="rId1107"/>
    <hyperlink ref="BW646" r:id="rId1108"/>
    <hyperlink ref="O647" r:id="rId1109"/>
    <hyperlink ref="BW647" r:id="rId1110"/>
    <hyperlink ref="BW648" r:id="rId1111"/>
    <hyperlink ref="EB648" display="mailto:info@teacherhorizons.com" r:id="rId1112"/>
    <hyperlink ref="O649" r:id="rId1113"/>
    <hyperlink ref="BW649" display="https://www.teachit.co.uk/privacy-notice" r:id="rId1114"/>
    <hyperlink ref="BW650" r:id="rId1115"/>
    <hyperlink ref="ED650" r:id="rId1116"/>
    <hyperlink ref="O651" r:id="rId1117"/>
    <hyperlink ref="BW651" display="https://teemagroup.com/" r:id="rId1118"/>
    <hyperlink ref="O652" r:id="rId1119"/>
    <hyperlink ref="O653" r:id="rId1120"/>
    <hyperlink ref="BW653" r:id="rId1121"/>
    <hyperlink ref="BW654" r:id="rId1122"/>
    <hyperlink ref="BW655" display="https://tennisline.com/" r:id="rId1123"/>
    <hyperlink ref="EB655" display="mailto:malta@tennisline.com" r:id="rId1124"/>
    <hyperlink ref="EC655" display="tel:+35677353793%E2%80%AC" r:id="rId1125"/>
    <hyperlink ref="ED655" r:id="rId1126"/>
    <hyperlink ref="BW656" r:id="rId1127"/>
    <hyperlink ref="EB656" r:id="rId1128"/>
    <hyperlink ref="O657" r:id="rId1129"/>
    <hyperlink ref="BW657" r:id="rId1130"/>
    <hyperlink ref="O658" r:id="rId1131"/>
    <hyperlink ref="BW658" r:id="rId1132"/>
    <hyperlink ref="BW659" r:id="rId1133"/>
    <hyperlink ref="EB659" display="mailto:hello@theambassadorplatform.com" r:id="rId1134"/>
    <hyperlink ref="BW660" r:id="rId1135"/>
    <hyperlink ref="ED660" r:id="rId1136"/>
    <hyperlink ref="BW661" r:id="rId1137"/>
    <hyperlink ref="ED661" r:id="rId1138"/>
    <hyperlink ref="O662" r:id="rId1139"/>
    <hyperlink ref="BW662" r:id="rId1140"/>
    <hyperlink ref="EB663" display="mailto:enquiry@thedojo.com.sg" r:id="rId1141"/>
    <hyperlink ref="ED663" r:id="rId1142"/>
    <hyperlink ref="O664" r:id="rId1143"/>
    <hyperlink ref="BW664" r:id="rId1144"/>
    <hyperlink ref="O665" r:id="rId1145"/>
    <hyperlink ref="BW665" r:id="rId1146"/>
    <hyperlink ref="EB667" r:id="rId1147"/>
    <hyperlink ref="ED667" r:id="rId1148"/>
    <hyperlink ref="O668" r:id="rId1149"/>
    <hyperlink ref="BW668" r:id="rId1150"/>
    <hyperlink ref="BW669" r:id="rId1151"/>
    <hyperlink ref="ED669" r:id="rId1152"/>
    <hyperlink ref="O670" r:id="rId1153"/>
    <hyperlink ref="BW670" r:id="rId1154"/>
    <hyperlink ref="BW671" r:id="rId1155"/>
    <hyperlink ref="EC671" tooltip="Contact us via phone number" display="tel:02037710095" r:id="rId1156"/>
    <hyperlink ref="ED671" r:id="rId1157"/>
    <hyperlink ref="O672" location="/" r:id="rId1158"/>
    <hyperlink ref="BW672" location="/privacy" r:id="rId1159"/>
    <hyperlink ref="O673" r:id="rId1160"/>
    <hyperlink ref="BW673" r:id="rId1161"/>
    <hyperlink ref="BW674" r:id="rId1162"/>
    <hyperlink ref="BW675" r:id="rId1163"/>
    <hyperlink ref="ED675" r:id="rId1164"/>
    <hyperlink ref="O676" r:id="rId1165"/>
    <hyperlink ref="BW676" r:id="rId1166"/>
    <hyperlink ref="BW677" r:id="rId1167"/>
    <hyperlink ref="ED677" r:id="rId1168"/>
    <hyperlink ref="O678" r:id="rId1169"/>
    <hyperlink ref="BW678" r:id="rId1170"/>
    <hyperlink ref="O679" r:id="rId1171"/>
    <hyperlink ref="BW680" r:id="rId1172"/>
    <hyperlink ref="EB680" r:id="rId1173"/>
    <hyperlink ref="BW681" r:id="rId1174"/>
    <hyperlink ref="ED681" location="/" r:id="rId1175"/>
    <hyperlink ref="BW682" r:id="rId1176"/>
    <hyperlink ref="ED682" r:id="rId1177"/>
    <hyperlink ref="BW683" location="Privacy_Policy" r:id="rId1178"/>
    <hyperlink ref="ED683" r:id="rId1179"/>
    <hyperlink ref="BW684" location="Privacy_Policy" r:id="rId1180"/>
    <hyperlink ref="ED684" r:id="rId1181"/>
    <hyperlink ref="BW685" location="privacy-policy" r:id="rId1182"/>
    <hyperlink ref="EB685" display="mailto:schools@twinkl.co.uk" r:id="rId1183"/>
    <hyperlink ref="EC685" display="tel:+44 (0) 114 303 2974" r:id="rId1184"/>
    <hyperlink ref="ED685" r:id="rId1185"/>
    <hyperlink ref="BW686" r:id="rId1186"/>
    <hyperlink ref="ED686" r:id="rId1187"/>
    <hyperlink ref="BW687" r:id="rId1188"/>
    <hyperlink ref="EB687" display="mailto:support@typingclub.com" r:id="rId1189"/>
    <hyperlink ref="BW688" r:id="rId1190"/>
    <hyperlink ref="ED688" r:id="rId1191"/>
    <hyperlink ref="BW689" r:id="rId1192"/>
    <hyperlink ref="ED689" r:id="rId1193"/>
    <hyperlink ref="BW690" r:id="rId1194"/>
    <hyperlink ref="EC690" display="tel:+44 330 3330 230" r:id="rId1195"/>
    <hyperlink ref="ED690" r:id="rId1196"/>
    <hyperlink ref="BW691" r:id="rId1197"/>
    <hyperlink ref="BW692" r:id="rId1198"/>
    <hyperlink ref="ED692" r:id="rId1199"/>
    <hyperlink ref="EB693" r:id="rId1200"/>
    <hyperlink ref="ED693" r:id="rId1201"/>
    <hyperlink ref="O694" display="http://www.urban-family.com/ (we have an account)" r:id="rId1202"/>
    <hyperlink ref="BW694" display="http://www.urban-family.com/" r:id="rId1203"/>
    <hyperlink ref="O695" r:id="rId1204"/>
    <hyperlink ref="BW695" r:id="rId1205"/>
    <hyperlink ref="BW696" r:id="rId1206"/>
    <hyperlink ref="ED696" r:id="rId1207"/>
    <hyperlink ref="BW697" r:id="rId1208"/>
    <hyperlink ref="ED697" r:id="rId1209"/>
    <hyperlink ref="O698" r:id="rId1210"/>
    <hyperlink ref="BW698" r:id="rId1211"/>
    <hyperlink ref="O699" r:id="rId1212"/>
    <hyperlink ref="BW699" r:id="rId1213"/>
    <hyperlink ref="BW700" r:id="rId1214"/>
    <hyperlink ref="BW702" r:id="rId1215"/>
    <hyperlink ref="ED702" r:id="rId1216"/>
    <hyperlink ref="BW703" r:id="rId1217"/>
    <hyperlink ref="EC703" display="phone:1-888-606-0846" r:id="rId1218"/>
    <hyperlink ref="BW704" r:id="rId1219"/>
    <hyperlink ref="EB704" display="mailto:andrew@vocabularyninja.co.uk" r:id="rId1220"/>
    <hyperlink ref="BW705" r:id="rId1221"/>
    <hyperlink ref="BW706" location="content_11" r:id="rId1222"/>
    <hyperlink ref="O707" r:id="rId1223"/>
    <hyperlink ref="BW707" r:id="rId1224"/>
    <hyperlink ref="BW708" r:id="rId1225"/>
    <hyperlink ref="ED708" r:id="rId1226"/>
    <hyperlink ref="BW709" r:id="rId1227"/>
    <hyperlink ref="BW710" r:id="rId1228"/>
    <hyperlink ref="ED710" r:id="rId1229"/>
    <hyperlink ref="O711" r:id="rId1230"/>
    <hyperlink ref="BW711" r:id="rId1231"/>
    <hyperlink ref="ED711" r:id="rId1232"/>
    <hyperlink ref="O712" r:id="rId1233"/>
    <hyperlink ref="BW712" r:id="rId1234"/>
    <hyperlink ref="BW713" r:id="rId1235"/>
    <hyperlink ref="ED713" r:id="rId1236"/>
    <hyperlink ref="BW714" r:id="rId1237"/>
    <hyperlink ref="ED714" r:id="rId1238"/>
    <hyperlink ref="BW716" r:id="rId1239"/>
    <hyperlink ref="ED716" r:id="rId1240"/>
    <hyperlink ref="BW717" r:id="rId1241"/>
    <hyperlink ref="O718" r:id="rId1242"/>
    <hyperlink ref="BW718" r:id="rId1243"/>
    <hyperlink ref="BW719" r:id="rId1244"/>
    <hyperlink ref="BW720" r:id="rId1245"/>
    <hyperlink ref="ED720" r:id="rId1246"/>
    <hyperlink ref="O722" r:id="rId1247"/>
    <hyperlink ref="BW722" r:id="rId1248"/>
    <hyperlink ref="BW723" r:id="rId1249"/>
    <hyperlink ref="ED723" r:id="rId1250"/>
    <hyperlink ref="BW724" r:id="rId1251"/>
    <hyperlink ref="ED724" r:id="rId1252"/>
    <hyperlink ref="BW725" location="/privacy" r:id="rId1253"/>
    <hyperlink ref="EB725" display="mailto:support@xiumi.us" r:id="rId1254"/>
    <hyperlink ref="BW726" r:id="rId1255"/>
    <hyperlink ref="EB726" display="mailto:coach@yakubuskills.com" r:id="rId1256"/>
    <hyperlink ref="EC726" display="https://www.yakubuskills.com/" r:id="rId1257"/>
    <hyperlink ref="ED726" r:id="rId1258"/>
    <hyperlink ref="O727" r:id="rId1259"/>
    <hyperlink ref="BW728" display="https://www.yongsy.com/En" r:id="rId1260"/>
    <hyperlink ref="BW729" r:id="rId1261"/>
    <hyperlink ref="EB729" display="mailto:service@yoopay.cn" r:id="rId1262"/>
    <hyperlink ref="ED729" r:id="rId1263"/>
    <hyperlink ref="BW730" r:id="rId1264"/>
    <hyperlink ref="ED730" r:id="rId1265"/>
    <hyperlink ref="BW731" r:id="rId1266"/>
    <hyperlink ref="ED731" r:id="rId1267"/>
    <hyperlink ref="BW732" r:id="rId1268"/>
    <hyperlink ref="O733" r:id="rId1269"/>
    <hyperlink ref="BW733" display="https://youtube4kdownloader.com/en16/download-youtube-4k-video.html" r:id="rId1270"/>
    <hyperlink ref="O734" r:id="rId1271"/>
    <hyperlink ref="BW734" r:id="rId1272"/>
    <hyperlink ref="BW735" r:id="rId1273"/>
    <hyperlink ref="BW736" r:id="rId1274"/>
    <hyperlink ref="EB736" display="mailto:info@zipgrade.com" r:id="rId1275"/>
    <hyperlink ref="BW737" r:id="rId1276"/>
    <hyperlink ref="BW738" r:id="rId1277"/>
    <hyperlink ref="ED738" r:id="rId1278"/>
    <hyperlink ref="BW740" display="http://www.heyicicpa.com/" r:id="rId1279"/>
    <hyperlink ref="BW743" display="https://www.liulishuo.com/en/" r:id="rId1280"/>
    <hyperlink ref="EC743" display="tel:400-688-9999" r:id="rId1281"/>
    <hyperlink ref="ED743" r:id="rId1282"/>
    <hyperlink ref="BW744" r:id="rId1283"/>
    <hyperlink ref="BW745" display="http://www.mc2.com.cn/" r:id="rId1284"/>
    <hyperlink ref="ED745" r:id="rId1285"/>
    <hyperlink ref="BW750" r:id="rId1286"/>
    <hyperlink ref="ED750" r:id="rId1287"/>
    <hyperlink ref="BW754" r:id="rId1288"/>
    <hyperlink ref="BW757" r:id="rId1289"/>
    <hyperlink ref="BW758" r:id="rId1290"/>
    <hyperlink ref="BW760" location="/privacy-policy/2?type=2" r:id="rId1291"/>
    <hyperlink ref="BW761" display="http://www.pcgeshi.com/index.html" r:id="rId1292"/>
    <hyperlink ref="BW762" display="https://www.hybleland.com.cn/" r:id="rId1293"/>
    <hyperlink ref="ED762" r:id="rId1294"/>
    <hyperlink ref="BW764" r:id="rId1295"/>
    <hyperlink ref="EB764" display="mailto:info@leaplearner.co" r:id="rId1296"/>
    <hyperlink ref="EC764" display="tel:+14243920340" r:id="rId1297"/>
    <hyperlink ref="ED764" r:id="rId1298"/>
    <hyperlink ref="BW765" display="https://m.leaplearner.com/" r:id="rId1299"/>
    <hyperlink ref="BW766" r:id="rId1300"/>
    <hyperlink ref="BW767" r:id="rId1301"/>
    <hyperlink ref="O768" r:id="rId1302"/>
    <hyperlink ref="BW768" display="http://www.01095113.com/" r:id="rId1303"/>
    <hyperlink ref="O769" r:id="rId1304"/>
    <hyperlink ref="BW769" display="http://www.sz-mejoy.com/index.html" r:id="rId1305"/>
    <hyperlink ref="EB769" r:id="rId1306"/>
    <hyperlink ref="BW770" r:id="rId1307"/>
    <hyperlink ref="O771" r:id="rId1308"/>
    <hyperlink ref="BW771" r:id="rId1309"/>
    <hyperlink ref="O772" r:id="rId1310"/>
    <hyperlink ref="BW772" r:id="rId1311"/>
    <hyperlink ref="O773" r:id="rId1312"/>
    <hyperlink ref="BW773" r:id="rId1313"/>
    <hyperlink ref="O774" r:id="rId1314"/>
    <hyperlink ref="BW774" r:id="rId1315"/>
    <hyperlink ref="BW775" r:id="rId1316"/>
    <hyperlink ref="O776" r:id="rId1317"/>
    <hyperlink ref="BW776" r:id="rId1318"/>
    <hyperlink ref="O777" r:id="rId1319"/>
    <hyperlink ref="BW777" r:id="rId1320"/>
    <hyperlink ref="O778" r:id="rId1321"/>
    <hyperlink ref="BW778" r:id="rId1322"/>
    <hyperlink ref="O779" r:id="rId1323"/>
    <hyperlink ref="BW779" r:id="rId1324"/>
    <hyperlink ref="O780" r:id="rId1325"/>
    <hyperlink ref="BW780" r:id="rId1326"/>
    <hyperlink ref="O781" r:id="rId1327"/>
    <hyperlink ref="BW781" r:id="rId1328"/>
    <hyperlink ref="O783" r:id="rId1329"/>
    <hyperlink ref="BW783" r:id="rId1330"/>
    <hyperlink ref="O785" r:id="rId1331"/>
    <hyperlink ref="BW785" r:id="rId1332"/>
    <hyperlink ref="O786" r:id="rId1333"/>
    <hyperlink ref="BW786" r:id="rId1334"/>
    <hyperlink ref="O787" r:id="rId1335"/>
    <hyperlink ref="BW787" r:id="rId1336"/>
    <hyperlink ref="O788" r:id="rId1337"/>
    <hyperlink ref="BW788" r:id="rId1338"/>
    <hyperlink ref="O789" r:id="rId1339"/>
    <hyperlink ref="BW789" r:id="rId1340"/>
    <hyperlink ref="O790" r:id="rId1341"/>
    <hyperlink ref="BW790" r:id="rId1342"/>
    <hyperlink ref="O791" r:id="rId1343"/>
    <hyperlink ref="BW791" r:id="rId1344"/>
    <hyperlink ref="O794" r:id="rId1345"/>
    <hyperlink ref="BW794" r:id="rId1346"/>
    <hyperlink ref="O795" r:id="rId1347"/>
    <hyperlink ref="BW795" r:id="rId1348"/>
    <hyperlink ref="O796" r:id="rId1349"/>
    <hyperlink ref="BW796" r:id="rId1350"/>
    <hyperlink ref="BW797" r:id="rId1351"/>
    <hyperlink ref="O798" r:id="rId1352"/>
    <hyperlink ref="BW798" r:id="rId1353"/>
    <hyperlink ref="O800" r:id="rId1354"/>
    <hyperlink ref="BW800" r:id="rId1355"/>
    <hyperlink ref="BW802" r:id="rId1356"/>
    <hyperlink ref="O803" r:id="rId1357"/>
    <hyperlink ref="BW803" r:id="rId1358"/>
    <hyperlink ref="O804" r:id="rId1359"/>
    <hyperlink ref="O805" r:id="rId1360"/>
    <hyperlink ref="O806" r:id="rId1361"/>
    <hyperlink ref="BW806" r:id="rId1362"/>
    <hyperlink ref="O807" r:id="rId1363"/>
    <hyperlink ref="BW807" r:id="rId1364"/>
    <hyperlink ref="O808" r:id="rId1365"/>
    <hyperlink ref="BW808" r:id="rId1366"/>
  </hyperlinks>
  <pageMargins left="0.7" right="0.7" top="0.75" bottom="0.75" header="0.3" footer="0.3"/>
  <legacyDrawing r:id="anysvml"/>
</worksheet>
</file>

<file path=xl/worksheets/sheet2.xml><?xml version="1.0" encoding="utf-8"?>
<worksheet xmlns="http://schemas.openxmlformats.org/spreadsheetml/2006/main">
  <sheetPr>
    <outlinePr summaryBelow="1" summaryRight="1"/>
    <pageSetUpPr/>
  </sheetPr>
  <dimension ref="A1:D1465"/>
  <sheetViews>
    <sheetView workbookViewId="0">
      <selection activeCell="A1" sqref="A1"/>
    </sheetView>
  </sheetViews>
  <sheetFormatPr baseColWidth="8" defaultRowHeight="15"/>
  <cols>
    <col width="18" customWidth="1" min="1" max="1"/>
    <col width="24" customWidth="1" min="2" max="2"/>
    <col width="22" customWidth="1" min="3" max="3"/>
    <col width="27" customWidth="1" min="4" max="4"/>
  </cols>
  <sheetData>
    <row r="1" ht="22" customHeight="1">
      <c r="A1" s="154" t="inlineStr">
        <is>
          <t>Provision of Personal Data to Third Parties</t>
        </is>
      </c>
    </row>
    <row r="2" ht="20" customHeight="1">
      <c r="A2" s="155" t="inlineStr">
        <is>
          <t xml:space="preserve">#000005 Accelerated Reader </t>
        </is>
      </c>
    </row>
    <row r="3" ht="15" customHeight="1">
      <c r="A3" s="156" t="inlineStr">
        <is>
          <t>Company URL or Privacy Policy</t>
        </is>
      </c>
      <c r="C3" s="156" t="inlineStr">
        <is>
          <t>Data Location</t>
        </is>
      </c>
    </row>
    <row r="4" ht="35" customHeight="1">
      <c r="A4" s="157" t="inlineStr">
        <is>
          <t>https://www.renaissance.com/products/practice/accelerated-reader-360/</t>
        </is>
      </c>
      <c r="C4" s="157" t="inlineStr">
        <is>
          <t>USA</t>
        </is>
      </c>
    </row>
    <row r="5" ht="15" customHeight="1">
      <c r="A5" s="158" t="inlineStr">
        <is>
          <t>Purpose of Data Share</t>
        </is>
      </c>
      <c r="B5" s="159" t="n"/>
      <c r="C5" s="158" t="inlineStr">
        <is>
          <t>Downside of opting out</t>
        </is>
      </c>
      <c r="D5" s="159" t="n"/>
    </row>
    <row r="6" ht="37" customHeight="1">
      <c r="A6" s="157" t="inlineStr">
        <is>
          <t>Develop reading and comprehension</t>
        </is>
      </c>
      <c r="C6" s="157" t="inlineStr"/>
    </row>
    <row r="7" ht="61" customHeight="1">
      <c r="A7" s="156" t="inlineStr">
        <is>
          <t>Data Items Shared</t>
        </is>
      </c>
      <c r="B7" s="160" t="inlineStr">
        <is>
          <t>User SIS IDs,Student Name,Staff Name,Parent Name,Student Email,Staff Email,Parent Email,Parent Contact (other),Parent Relationship,Student SIS Memberships,Student DOB,Role,Transactional Profile,Transactional Communication,Transactional Assessment,</t>
        </is>
      </c>
      <c r="C7" s="161" t="n"/>
      <c r="D7" s="162" t="n"/>
    </row>
    <row r="8" ht="5" customHeight="1"/>
    <row r="9" ht="7" customHeight="1">
      <c r="A9" s="163" t="n"/>
    </row>
    <row r="10" ht="20" customHeight="1">
      <c r="A10" s="155" t="inlineStr">
        <is>
          <t>#000007 Adobe Acrobat PC</t>
        </is>
      </c>
    </row>
    <row r="11" ht="15" customHeight="1">
      <c r="A11" s="156" t="inlineStr">
        <is>
          <t>Company URL or Privacy Policy</t>
        </is>
      </c>
      <c r="C11" s="156" t="inlineStr">
        <is>
          <t>Data Location</t>
        </is>
      </c>
    </row>
    <row r="12" ht="35" customHeight="1">
      <c r="A12" s="157" t="inlineStr">
        <is>
          <t>https://www.adobe.com/privacy.html</t>
        </is>
      </c>
      <c r="C12" s="157" t="inlineStr">
        <is>
          <t>outside of firewall</t>
        </is>
      </c>
    </row>
    <row r="13" ht="15" customHeight="1">
      <c r="A13" s="158" t="inlineStr">
        <is>
          <t>Purpose of Data Share</t>
        </is>
      </c>
      <c r="B13" s="159" t="n"/>
      <c r="C13" s="158" t="inlineStr">
        <is>
          <t>Downside of opting out</t>
        </is>
      </c>
      <c r="D13" s="159" t="n"/>
    </row>
    <row r="14" ht="37" customHeight="1">
      <c r="A14" s="157" t="inlineStr">
        <is>
          <t>Art/STEAM &amp; Document Management</t>
        </is>
      </c>
      <c r="C14" s="157" t="inlineStr"/>
    </row>
    <row r="15" ht="61" customHeight="1">
      <c r="A15" s="156" t="inlineStr">
        <is>
          <t>Data Items Shared</t>
        </is>
      </c>
      <c r="B15" s="160" t="inlineStr">
        <is>
          <t>Staff Name,Staff Email,</t>
        </is>
      </c>
      <c r="C15" s="161" t="n"/>
      <c r="D15" s="162" t="n"/>
    </row>
    <row r="16" ht="5" customHeight="1"/>
    <row r="17" ht="7" customHeight="1">
      <c r="A17" s="163" t="n"/>
    </row>
    <row r="18" ht="20" customHeight="1">
      <c r="A18" s="155" t="inlineStr">
        <is>
          <t>#000008 Adobe CC Photoshop</t>
        </is>
      </c>
    </row>
    <row r="19" ht="15" customHeight="1">
      <c r="A19" s="156" t="inlineStr">
        <is>
          <t>Company URL or Privacy Policy</t>
        </is>
      </c>
      <c r="C19" s="156" t="inlineStr">
        <is>
          <t>Data Location</t>
        </is>
      </c>
    </row>
    <row r="20" ht="35" customHeight="1">
      <c r="A20" s="157" t="inlineStr">
        <is>
          <t>https://www.adobe.com/products/photoshop.html</t>
        </is>
      </c>
      <c r="C20" s="157" t="inlineStr">
        <is>
          <t>outside of firewall</t>
        </is>
      </c>
    </row>
    <row r="21" ht="15" customHeight="1">
      <c r="A21" s="158" t="inlineStr">
        <is>
          <t>Purpose of Data Share</t>
        </is>
      </c>
      <c r="B21" s="159" t="n"/>
      <c r="C21" s="158" t="inlineStr">
        <is>
          <t>Downside of opting out</t>
        </is>
      </c>
      <c r="D21" s="159" t="n"/>
    </row>
    <row r="22" ht="37" customHeight="1">
      <c r="A22" s="157" t="inlineStr">
        <is>
          <t>Tool for editing photos.</t>
        </is>
      </c>
      <c r="C22" s="157" t="inlineStr"/>
    </row>
    <row r="23" ht="61" customHeight="1">
      <c r="A23" s="156" t="inlineStr">
        <is>
          <t>Data Items Shared</t>
        </is>
      </c>
      <c r="B23" s="160" t="inlineStr">
        <is>
          <t>Student Name,Student Email,</t>
        </is>
      </c>
      <c r="C23" s="161" t="n"/>
      <c r="D23" s="162" t="n"/>
    </row>
    <row r="24" ht="5" customHeight="1"/>
    <row r="25" ht="7" customHeight="1">
      <c r="A25" s="163" t="n"/>
    </row>
    <row r="26" ht="20" customHeight="1">
      <c r="A26" s="155" t="inlineStr">
        <is>
          <t>#000009 Adobe Creative Cloud</t>
        </is>
      </c>
    </row>
    <row r="27" ht="15" customHeight="1">
      <c r="A27" s="156" t="inlineStr">
        <is>
          <t>Company URL or Privacy Policy</t>
        </is>
      </c>
      <c r="C27" s="156" t="inlineStr">
        <is>
          <t>Data Location</t>
        </is>
      </c>
    </row>
    <row r="28" ht="35" customHeight="1">
      <c r="A28" s="157" t="inlineStr">
        <is>
          <t>https://www.adobe.com/creativecloud.html</t>
        </is>
      </c>
      <c r="C28" s="157" t="inlineStr">
        <is>
          <t>outside of firewall</t>
        </is>
      </c>
    </row>
    <row r="29" ht="15" customHeight="1">
      <c r="A29" s="158" t="inlineStr">
        <is>
          <t>Purpose of Data Share</t>
        </is>
      </c>
      <c r="B29" s="159" t="n"/>
      <c r="C29" s="158" t="inlineStr">
        <is>
          <t>Downside of opting out</t>
        </is>
      </c>
      <c r="D29" s="159" t="n"/>
    </row>
    <row r="30" ht="37" customHeight="1">
      <c r="A30" s="157" t="inlineStr">
        <is>
          <t>Creative Cloud is a collection of 20+ apps for photography, video, design, web, UX, and social media — plus integrated essentials like color palettes, font families, and the power to collaborate with anyone, anywhere. Join our global community to learn, grow, and move ahead.</t>
        </is>
      </c>
      <c r="C30" s="157" t="inlineStr"/>
    </row>
    <row r="31" ht="61" customHeight="1">
      <c r="A31" s="156" t="inlineStr">
        <is>
          <t>Data Items Shared</t>
        </is>
      </c>
      <c r="B31" s="160" t="inlineStr">
        <is>
          <t>Student Name,Student Email,</t>
        </is>
      </c>
      <c r="C31" s="161" t="n"/>
      <c r="D31" s="162" t="n"/>
    </row>
    <row r="32" ht="5" customHeight="1"/>
    <row r="33" ht="7" customHeight="1">
      <c r="A33" s="163" t="n"/>
    </row>
    <row r="34" ht="20" customHeight="1">
      <c r="A34" s="155" t="inlineStr">
        <is>
          <t>#000014 Airplus</t>
        </is>
      </c>
    </row>
    <row r="35" ht="15" customHeight="1">
      <c r="A35" s="156" t="inlineStr">
        <is>
          <t>Company URL or Privacy Policy</t>
        </is>
      </c>
      <c r="C35" s="156" t="inlineStr">
        <is>
          <t>Data Location</t>
        </is>
      </c>
    </row>
    <row r="36" ht="35" customHeight="1">
      <c r="A36" s="157" t="inlineStr">
        <is>
          <t>https://www.airplus.com/cn/en/legal/privacy-statement/privacy-statement.html</t>
        </is>
      </c>
      <c r="C36" s="157" t="inlineStr">
        <is>
          <t>China</t>
        </is>
      </c>
    </row>
    <row r="37" ht="15" customHeight="1">
      <c r="A37" s="158" t="inlineStr">
        <is>
          <t>Purpose of Data Share</t>
        </is>
      </c>
      <c r="B37" s="159" t="n"/>
      <c r="C37" s="158" t="inlineStr">
        <is>
          <t>Downside of opting out</t>
        </is>
      </c>
      <c r="D37" s="159" t="n"/>
    </row>
    <row r="38" ht="37" customHeight="1">
      <c r="A38" s="157" t="inlineStr">
        <is>
          <t>Data channel with AMEX and Concur</t>
        </is>
      </c>
      <c r="C38" s="157" t="inlineStr"/>
    </row>
    <row r="39" ht="61" customHeight="1">
      <c r="A39" s="156" t="inlineStr">
        <is>
          <t>Data Items Shared</t>
        </is>
      </c>
      <c r="B39" s="160" t="inlineStr">
        <is>
          <t>User SIS IDs,Staff Name,</t>
        </is>
      </c>
      <c r="C39" s="161" t="n"/>
      <c r="D39" s="162" t="n"/>
    </row>
    <row r="40" ht="5" customHeight="1"/>
    <row r="41" ht="7" customHeight="1">
      <c r="A41" s="163" t="n"/>
    </row>
    <row r="42" ht="20" customHeight="1">
      <c r="A42" s="155" t="inlineStr">
        <is>
          <t>#000020 Amazon Web Services</t>
        </is>
      </c>
    </row>
    <row r="43" ht="15" customHeight="1">
      <c r="A43" s="156" t="inlineStr">
        <is>
          <t>Company URL or Privacy Policy</t>
        </is>
      </c>
      <c r="C43" s="156" t="inlineStr">
        <is>
          <t>Data Location</t>
        </is>
      </c>
    </row>
    <row r="44" ht="35" customHeight="1">
      <c r="A44" s="157" t="inlineStr">
        <is>
          <t>http://www.yifan-sz.cn/</t>
        </is>
      </c>
      <c r="C44" s="157" t="inlineStr">
        <is>
          <t>USA</t>
        </is>
      </c>
    </row>
    <row r="45" ht="15" customHeight="1">
      <c r="A45" s="158" t="inlineStr">
        <is>
          <t>Purpose of Data Share</t>
        </is>
      </c>
      <c r="B45" s="159" t="n"/>
      <c r="C45" s="158" t="inlineStr">
        <is>
          <t>Downside of opting out</t>
        </is>
      </c>
      <c r="D45" s="159" t="n"/>
    </row>
    <row r="46" ht="37" customHeight="1">
      <c r="A46" s="157" t="inlineStr">
        <is>
          <t>To provide students with industry standard education on cloud services</t>
        </is>
      </c>
      <c r="C46" s="157" t="inlineStr">
        <is>
          <t>Students will miss out on some school tasks</t>
        </is>
      </c>
    </row>
    <row r="47" ht="61" customHeight="1">
      <c r="A47" s="156" t="inlineStr">
        <is>
          <t>Data Items Shared</t>
        </is>
      </c>
      <c r="B47" s="160" t="inlineStr">
        <is>
          <t>Student Name,Staff Name,Student Email,Staff Email,Student DOB,Staff DOB,</t>
        </is>
      </c>
      <c r="C47" s="161" t="n"/>
      <c r="D47" s="162" t="n"/>
    </row>
    <row r="48" ht="5" customHeight="1"/>
    <row r="49" ht="7" customHeight="1">
      <c r="A49" s="163" t="n"/>
    </row>
    <row r="50" ht="20" customHeight="1">
      <c r="A50" s="155" t="inlineStr">
        <is>
          <t>#000021 Amex EiM</t>
        </is>
      </c>
    </row>
    <row r="51" ht="15" customHeight="1">
      <c r="A51" s="156" t="inlineStr">
        <is>
          <t>Company URL or Privacy Policy</t>
        </is>
      </c>
      <c r="C51" s="156" t="inlineStr">
        <is>
          <t>Data Location</t>
        </is>
      </c>
    </row>
    <row r="52" ht="35" customHeight="1">
      <c r="A52" s="157" t="inlineStr">
        <is>
          <t>https://www.citsgbt.com/</t>
        </is>
      </c>
      <c r="C52" s="157" t="inlineStr">
        <is>
          <t>China</t>
        </is>
      </c>
    </row>
    <row r="53" ht="15" customHeight="1">
      <c r="A53" s="158" t="inlineStr">
        <is>
          <t>Purpose of Data Share</t>
        </is>
      </c>
      <c r="B53" s="159" t="n"/>
      <c r="C53" s="158" t="inlineStr">
        <is>
          <t>Downside of opting out</t>
        </is>
      </c>
      <c r="D53" s="159" t="n"/>
    </row>
    <row r="54" ht="37" customHeight="1">
      <c r="A54" s="157" t="inlineStr">
        <is>
          <t>Travel booking for China employees.</t>
        </is>
      </c>
      <c r="C54" s="157" t="inlineStr"/>
    </row>
    <row r="55" ht="61" customHeight="1">
      <c r="A55" s="156" t="inlineStr">
        <is>
          <t>Data Items Shared</t>
        </is>
      </c>
      <c r="B55" s="160" t="inlineStr"/>
      <c r="C55" s="161" t="n"/>
      <c r="D55" s="162" t="n"/>
    </row>
    <row r="56" ht="5" customHeight="1"/>
    <row r="57" ht="7" customHeight="1">
      <c r="A57" s="163" t="n"/>
    </row>
    <row r="58" ht="20" customHeight="1">
      <c r="A58" s="155" t="inlineStr">
        <is>
          <t>#000023 Apple Internet Accounts</t>
        </is>
      </c>
    </row>
    <row r="59" ht="15" customHeight="1">
      <c r="A59" s="156" t="inlineStr">
        <is>
          <t>Company URL or Privacy Policy</t>
        </is>
      </c>
      <c r="C59" s="156" t="inlineStr">
        <is>
          <t>Data Location</t>
        </is>
      </c>
    </row>
    <row r="60" ht="35" customHeight="1">
      <c r="A60" s="157" t="inlineStr">
        <is>
          <t>https://www.apple.com/legal/privacy/en-ww/</t>
        </is>
      </c>
      <c r="C60" s="157" t="inlineStr">
        <is>
          <t>USA</t>
        </is>
      </c>
    </row>
    <row r="61" ht="15" customHeight="1">
      <c r="A61" s="158" t="inlineStr">
        <is>
          <t>Purpose of Data Share</t>
        </is>
      </c>
      <c r="B61" s="159" t="n"/>
      <c r="C61" s="158" t="inlineStr">
        <is>
          <t>Downside of opting out</t>
        </is>
      </c>
      <c r="D61" s="159" t="n"/>
    </row>
    <row r="62" ht="37" customHeight="1">
      <c r="A62" s="157" t="inlineStr">
        <is>
          <t>Apple Internet Accounts app is required by Apple iOS to access the user’s Office 365 resources.</t>
        </is>
      </c>
      <c r="C62" s="157" t="inlineStr"/>
    </row>
    <row r="63" ht="61" customHeight="1">
      <c r="A63" s="156" t="inlineStr">
        <is>
          <t>Data Items Shared</t>
        </is>
      </c>
      <c r="B63" s="160" t="inlineStr">
        <is>
          <t>Student Name,Student Email,Student Contact (other),Student Phone,</t>
        </is>
      </c>
      <c r="C63" s="161" t="n"/>
      <c r="D63" s="162" t="n"/>
    </row>
    <row r="64" ht="5" customHeight="1"/>
    <row r="65" ht="7" customHeight="1">
      <c r="A65" s="163" t="n"/>
    </row>
    <row r="66" ht="20" customHeight="1">
      <c r="A66" s="155" t="inlineStr">
        <is>
          <t>#000025 Arduino</t>
        </is>
      </c>
    </row>
    <row r="67" ht="15" customHeight="1">
      <c r="A67" s="156" t="inlineStr">
        <is>
          <t>Company URL or Privacy Policy</t>
        </is>
      </c>
      <c r="C67" s="156" t="inlineStr">
        <is>
          <t>Data Location</t>
        </is>
      </c>
    </row>
    <row r="68" ht="35" customHeight="1">
      <c r="A68" s="157" t="inlineStr">
        <is>
          <t>https://www.arduino.cc/</t>
        </is>
      </c>
      <c r="C68" s="157" t="inlineStr">
        <is>
          <t>UK</t>
        </is>
      </c>
    </row>
    <row r="69" ht="15" customHeight="1">
      <c r="A69" s="158" t="inlineStr">
        <is>
          <t>Purpose of Data Share</t>
        </is>
      </c>
      <c r="B69" s="159" t="n"/>
      <c r="C69" s="158" t="inlineStr">
        <is>
          <t>Downside of opting out</t>
        </is>
      </c>
      <c r="D69" s="159" t="n"/>
    </row>
    <row r="70" ht="37" customHeight="1">
      <c r="A70" s="157" t="inlineStr">
        <is>
          <t>Website to accompany physical Computing STEAM hardware</t>
        </is>
      </c>
      <c r="C70" s="157" t="inlineStr"/>
    </row>
    <row r="71" ht="61" customHeight="1">
      <c r="A71" s="156" t="inlineStr">
        <is>
          <t>Data Items Shared</t>
        </is>
      </c>
      <c r="B71" s="160" t="inlineStr">
        <is>
          <t>Student Email,Student DOB,</t>
        </is>
      </c>
      <c r="C71" s="161" t="n"/>
      <c r="D71" s="162" t="n"/>
    </row>
    <row r="72" ht="5" customHeight="1"/>
    <row r="73" ht="7" customHeight="1">
      <c r="A73" s="163" t="n"/>
    </row>
    <row r="74" ht="20" customHeight="1">
      <c r="A74" s="155" t="inlineStr">
        <is>
          <t>#000026 Atlas</t>
        </is>
      </c>
    </row>
    <row r="75" ht="15" customHeight="1">
      <c r="A75" s="156" t="inlineStr">
        <is>
          <t>Company URL or Privacy Policy</t>
        </is>
      </c>
      <c r="C75" s="156" t="inlineStr">
        <is>
          <t>Data Location</t>
        </is>
      </c>
    </row>
    <row r="76" ht="35" customHeight="1">
      <c r="A76" s="157" t="inlineStr">
        <is>
          <t>https://www.onatlas.com/</t>
        </is>
      </c>
      <c r="C76" s="157" t="inlineStr">
        <is>
          <t>USA</t>
        </is>
      </c>
    </row>
    <row r="77" ht="15" customHeight="1">
      <c r="A77" s="158" t="inlineStr">
        <is>
          <t>Purpose of Data Share</t>
        </is>
      </c>
      <c r="B77" s="159" t="n"/>
      <c r="C77" s="158" t="inlineStr">
        <is>
          <t>Downside of opting out</t>
        </is>
      </c>
      <c r="D77" s="159" t="n"/>
    </row>
    <row r="78" ht="37" customHeight="1">
      <c r="A78" s="157" t="inlineStr">
        <is>
          <t>Curriculum planning platform designed to meet school’s needs</t>
        </is>
      </c>
      <c r="C78" s="157" t="inlineStr"/>
    </row>
    <row r="79" ht="61" customHeight="1">
      <c r="A79" s="156" t="inlineStr">
        <is>
          <t>Data Items Shared</t>
        </is>
      </c>
      <c r="B79" s="160" t="inlineStr">
        <is>
          <t>Staff Name,Staff Email,Staff SIS Memberships,Transactional Profile,Other Academic,</t>
        </is>
      </c>
      <c r="C79" s="161" t="n"/>
      <c r="D79" s="162" t="n"/>
    </row>
    <row r="80" ht="5" customHeight="1"/>
    <row r="81" ht="7" customHeight="1">
      <c r="A81" s="163" t="n"/>
    </row>
    <row r="82" ht="20" customHeight="1">
      <c r="A82" s="155" t="inlineStr">
        <is>
          <t>#000028 Autodesk</t>
        </is>
      </c>
    </row>
    <row r="83" ht="15" customHeight="1">
      <c r="A83" s="156" t="inlineStr">
        <is>
          <t>Company URL or Privacy Policy</t>
        </is>
      </c>
      <c r="C83" s="156" t="inlineStr">
        <is>
          <t>Data Location</t>
        </is>
      </c>
    </row>
    <row r="84" ht="35" customHeight="1">
      <c r="A84" s="157" t="inlineStr">
        <is>
          <t>https://www.autodesk.com/</t>
        </is>
      </c>
      <c r="C84" s="157" t="inlineStr">
        <is>
          <t>USA</t>
        </is>
      </c>
    </row>
    <row r="85" ht="15" customHeight="1">
      <c r="A85" s="158" t="inlineStr">
        <is>
          <t>Purpose of Data Share</t>
        </is>
      </c>
      <c r="B85" s="159" t="n"/>
      <c r="C85" s="158" t="inlineStr">
        <is>
          <t>Downside of opting out</t>
        </is>
      </c>
      <c r="D85" s="159" t="n"/>
    </row>
    <row r="86" ht="37" customHeight="1">
      <c r="A86" s="157" t="inlineStr">
        <is>
          <t>3d modeling and design</t>
        </is>
      </c>
      <c r="C86" s="157" t="inlineStr"/>
    </row>
    <row r="87" ht="61" customHeight="1">
      <c r="A87" s="156" t="inlineStr">
        <is>
          <t>Data Items Shared</t>
        </is>
      </c>
      <c r="B87" s="160" t="inlineStr">
        <is>
          <t>Student Name,Student Email,Student DOB,</t>
        </is>
      </c>
      <c r="C87" s="161" t="n"/>
      <c r="D87" s="162" t="n"/>
    </row>
    <row r="88" ht="5" customHeight="1"/>
    <row r="89" ht="7" customHeight="1">
      <c r="A89" s="163" t="n"/>
    </row>
    <row r="90" ht="20" customHeight="1">
      <c r="A90" s="155" t="inlineStr">
        <is>
          <t>#000030 Baidu Netdisk PC</t>
        </is>
      </c>
    </row>
    <row r="91" ht="15" customHeight="1">
      <c r="A91" s="156" t="inlineStr">
        <is>
          <t>Company URL or Privacy Policy</t>
        </is>
      </c>
      <c r="C91" s="156" t="inlineStr">
        <is>
          <t>Data Location</t>
        </is>
      </c>
    </row>
    <row r="92" ht="35" customHeight="1">
      <c r="A92" s="157" t="inlineStr">
        <is>
          <t>https://pan.baidu.com/</t>
        </is>
      </c>
      <c r="C92" s="157" t="inlineStr">
        <is>
          <t>China</t>
        </is>
      </c>
    </row>
    <row r="93" ht="15" customHeight="1">
      <c r="A93" s="158" t="inlineStr">
        <is>
          <t>Purpose of Data Share</t>
        </is>
      </c>
      <c r="B93" s="159" t="n"/>
      <c r="C93" s="158" t="inlineStr">
        <is>
          <t>Downside of opting out</t>
        </is>
      </c>
      <c r="D93" s="159" t="n"/>
    </row>
    <row r="94" ht="37" customHeight="1">
      <c r="A94" s="157" t="inlineStr">
        <is>
          <t>Cloud storage and services</t>
        </is>
      </c>
      <c r="C94" s="157" t="inlineStr">
        <is>
          <t>can't do file Transfer</t>
        </is>
      </c>
    </row>
    <row r="95" ht="61" customHeight="1">
      <c r="A95" s="156" t="inlineStr">
        <is>
          <t>Data Items Shared</t>
        </is>
      </c>
      <c r="B95" s="160" t="inlineStr">
        <is>
          <t>Staff Contact (other),</t>
        </is>
      </c>
      <c r="C95" s="161" t="n"/>
      <c r="D95" s="162" t="n"/>
    </row>
    <row r="96" ht="5" customHeight="1"/>
    <row r="97" ht="7" customHeight="1">
      <c r="A97" s="163" t="n"/>
    </row>
    <row r="98" ht="20" customHeight="1">
      <c r="A98" s="155" t="inlineStr">
        <is>
          <t>#000033 BigFuture</t>
        </is>
      </c>
    </row>
    <row r="99" ht="15" customHeight="1">
      <c r="A99" s="156" t="inlineStr">
        <is>
          <t>Company URL or Privacy Policy</t>
        </is>
      </c>
      <c r="C99" s="156" t="inlineStr">
        <is>
          <t>Data Location</t>
        </is>
      </c>
    </row>
    <row r="100" ht="35" customHeight="1">
      <c r="A100" s="157" t="inlineStr">
        <is>
          <t>https://bigfuture.collegeboard.org/</t>
        </is>
      </c>
      <c r="C100" s="157" t="inlineStr">
        <is>
          <t>USA</t>
        </is>
      </c>
    </row>
    <row r="101" ht="15" customHeight="1">
      <c r="A101" s="158" t="inlineStr">
        <is>
          <t>Purpose of Data Share</t>
        </is>
      </c>
      <c r="B101" s="159" t="n"/>
      <c r="C101" s="158" t="inlineStr">
        <is>
          <t>Downside of opting out</t>
        </is>
      </c>
      <c r="D101" s="159" t="n"/>
    </row>
    <row r="102" ht="37" customHeight="1">
      <c r="A102" s="157" t="inlineStr">
        <is>
          <t>School agent</t>
        </is>
      </c>
      <c r="C102" s="157" t="inlineStr"/>
    </row>
    <row r="103" ht="61" customHeight="1">
      <c r="A103" s="156" t="inlineStr">
        <is>
          <t>Data Items Shared</t>
        </is>
      </c>
      <c r="B103" s="160" t="inlineStr">
        <is>
          <t>Student Name,Student Email,Student DOB,Gender,</t>
        </is>
      </c>
      <c r="C103" s="161" t="n"/>
      <c r="D103" s="162" t="n"/>
    </row>
    <row r="104" ht="5" customHeight="1"/>
    <row r="105" ht="7" customHeight="1">
      <c r="A105" s="163" t="n"/>
    </row>
    <row r="106" ht="20" customHeight="1">
      <c r="A106" s="155" t="inlineStr">
        <is>
          <t>#000036 BlueSky</t>
        </is>
      </c>
    </row>
    <row r="107" ht="15" customHeight="1">
      <c r="A107" s="156" t="inlineStr">
        <is>
          <t>Company URL or Privacy Policy</t>
        </is>
      </c>
      <c r="C107" s="156" t="inlineStr">
        <is>
          <t>Data Location</t>
        </is>
      </c>
    </row>
    <row r="108" ht="35" customHeight="1">
      <c r="A108" s="157" t="inlineStr">
        <is>
          <t>https://www.blueskyeducation.co.uk/</t>
        </is>
      </c>
      <c r="C108" s="157" t="inlineStr">
        <is>
          <t>UK</t>
        </is>
      </c>
    </row>
    <row r="109" ht="15" customHeight="1">
      <c r="A109" s="158" t="inlineStr">
        <is>
          <t>Purpose of Data Share</t>
        </is>
      </c>
      <c r="B109" s="159" t="n"/>
      <c r="C109" s="158" t="inlineStr">
        <is>
          <t>Downside of opting out</t>
        </is>
      </c>
      <c r="D109" s="159" t="n"/>
    </row>
    <row r="110" ht="37" customHeight="1">
      <c r="A110" s="157" t="inlineStr">
        <is>
          <t>Provision of PLD system</t>
        </is>
      </c>
      <c r="C110" s="157" t="inlineStr">
        <is>
          <t>May not have access to PLD</t>
        </is>
      </c>
    </row>
    <row r="111" ht="61" customHeight="1">
      <c r="A111" s="156" t="inlineStr">
        <is>
          <t>Data Items Shared</t>
        </is>
      </c>
      <c r="B111" s="160" t="inlineStr">
        <is>
          <t>Staff Name,Staff Email,Staff DOB,Staff Image,</t>
        </is>
      </c>
      <c r="C111" s="161" t="n"/>
      <c r="D111" s="162" t="n"/>
    </row>
    <row r="112" ht="5" customHeight="1"/>
    <row r="113" ht="7" customHeight="1">
      <c r="A113" s="163" t="n"/>
    </row>
    <row r="114" ht="20" customHeight="1">
      <c r="A114" s="155" t="inlineStr">
        <is>
          <t>#000037 Book Creator Website</t>
        </is>
      </c>
    </row>
    <row r="115" ht="15" customHeight="1">
      <c r="A115" s="156" t="inlineStr">
        <is>
          <t>Company URL or Privacy Policy</t>
        </is>
      </c>
      <c r="C115" s="156" t="inlineStr">
        <is>
          <t>Data Location</t>
        </is>
      </c>
    </row>
    <row r="116" ht="35" customHeight="1">
      <c r="A116" s="157" t="inlineStr">
        <is>
          <t>https://bookcreator.com/</t>
        </is>
      </c>
      <c r="C116" s="157" t="inlineStr">
        <is>
          <t>UK</t>
        </is>
      </c>
    </row>
    <row r="117" ht="15" customHeight="1">
      <c r="A117" s="158" t="inlineStr">
        <is>
          <t>Purpose of Data Share</t>
        </is>
      </c>
      <c r="B117" s="159" t="n"/>
      <c r="C117" s="158" t="inlineStr">
        <is>
          <t>Downside of opting out</t>
        </is>
      </c>
      <c r="D117" s="159" t="n"/>
    </row>
    <row r="118" ht="37" customHeight="1">
      <c r="A118" s="157" t="inlineStr">
        <is>
          <t>Create eBooks online, which can be viewed on multiple devices</t>
        </is>
      </c>
      <c r="C118" s="157" t="inlineStr">
        <is>
          <t>Will miss out on some class or homework tasks</t>
        </is>
      </c>
    </row>
    <row r="119" ht="61" customHeight="1">
      <c r="A119" s="156" t="inlineStr">
        <is>
          <t>Data Items Shared</t>
        </is>
      </c>
      <c r="B119" s="160" t="inlineStr">
        <is>
          <t>Student Name,Staff Name,Student Email,Staff Email,</t>
        </is>
      </c>
      <c r="C119" s="161" t="n"/>
      <c r="D119" s="162" t="n"/>
    </row>
    <row r="120" ht="5" customHeight="1"/>
    <row r="121" ht="7" customHeight="1">
      <c r="A121" s="163" t="n"/>
    </row>
    <row r="122" ht="20" customHeight="1">
      <c r="A122" s="155" t="inlineStr">
        <is>
          <t>#000038 Book Creator APP</t>
        </is>
      </c>
    </row>
    <row r="123" ht="15" customHeight="1">
      <c r="A123" s="156" t="inlineStr">
        <is>
          <t>Company URL or Privacy Policy</t>
        </is>
      </c>
      <c r="C123" s="156" t="inlineStr">
        <is>
          <t>Data Location</t>
        </is>
      </c>
    </row>
    <row r="124" ht="35" customHeight="1">
      <c r="A124" s="157" t="inlineStr">
        <is>
          <t>https://bookcreator.com/</t>
        </is>
      </c>
      <c r="C124" s="157" t="inlineStr">
        <is>
          <t>UK</t>
        </is>
      </c>
    </row>
    <row r="125" ht="15" customHeight="1">
      <c r="A125" s="158" t="inlineStr">
        <is>
          <t>Purpose of Data Share</t>
        </is>
      </c>
      <c r="B125" s="159" t="n"/>
      <c r="C125" s="158" t="inlineStr">
        <is>
          <t>Downside of opting out</t>
        </is>
      </c>
      <c r="D125" s="159" t="n"/>
    </row>
    <row r="126" ht="37" customHeight="1">
      <c r="A126" s="157" t="inlineStr">
        <is>
          <t>Create eBooks online, which can be viewed on multiple devices</t>
        </is>
      </c>
      <c r="C126" s="157" t="inlineStr">
        <is>
          <t>Will miss out on some class or homework tasks</t>
        </is>
      </c>
    </row>
    <row r="127" ht="61" customHeight="1">
      <c r="A127" s="156" t="inlineStr">
        <is>
          <t>Data Items Shared</t>
        </is>
      </c>
      <c r="B127" s="160" t="inlineStr">
        <is>
          <t>User SIS IDs,Student Name,Staff Name,Student Email,Staff Email,</t>
        </is>
      </c>
      <c r="C127" s="161" t="n"/>
      <c r="D127" s="162" t="n"/>
    </row>
    <row r="128" ht="5" customHeight="1"/>
    <row r="129" ht="7" customHeight="1">
      <c r="A129" s="163" t="n"/>
    </row>
    <row r="130" ht="20" customHeight="1">
      <c r="A130" s="155" t="inlineStr">
        <is>
          <t>#000042 BrainPop</t>
        </is>
      </c>
    </row>
    <row r="131" ht="15" customHeight="1">
      <c r="A131" s="156" t="inlineStr">
        <is>
          <t>Company URL or Privacy Policy</t>
        </is>
      </c>
      <c r="C131" s="156" t="inlineStr">
        <is>
          <t>Data Location</t>
        </is>
      </c>
    </row>
    <row r="132" ht="35" customHeight="1">
      <c r="A132" s="157" t="inlineStr">
        <is>
          <t>https://explore-brainpop.com/</t>
        </is>
      </c>
      <c r="C132" s="157" t="inlineStr">
        <is>
          <t>UK</t>
        </is>
      </c>
    </row>
    <row r="133" ht="15" customHeight="1">
      <c r="A133" s="158" t="inlineStr">
        <is>
          <t>Purpose of Data Share</t>
        </is>
      </c>
      <c r="B133" s="159" t="n"/>
      <c r="C133" s="158" t="inlineStr">
        <is>
          <t>Downside of opting out</t>
        </is>
      </c>
      <c r="D133" s="159" t="n"/>
    </row>
    <row r="134" ht="37" customHeight="1">
      <c r="A134" s="157" t="inlineStr">
        <is>
          <t xml:space="preserve">Science/STEAM
Videos, games and information related to classroom learning
</t>
        </is>
      </c>
      <c r="C134" s="157" t="inlineStr">
        <is>
          <t xml:space="preserve">Students cannot access the content and may miss learning opportunities
</t>
        </is>
      </c>
    </row>
    <row r="135" ht="61" customHeight="1">
      <c r="A135" s="156" t="inlineStr">
        <is>
          <t>Data Items Shared</t>
        </is>
      </c>
      <c r="B135" s="160" t="inlineStr">
        <is>
          <t>Student Name,Staff Name,Student Email,Staff Email,Student SIS Memberships,</t>
        </is>
      </c>
      <c r="C135" s="161" t="n"/>
      <c r="D135" s="162" t="n"/>
    </row>
    <row r="136" ht="5" customHeight="1"/>
    <row r="137" ht="7" customHeight="1">
      <c r="A137" s="163" t="n"/>
    </row>
    <row r="138" ht="20" customHeight="1">
      <c r="A138" s="155" t="inlineStr">
        <is>
          <t>#000045 Cambridge Assessment International Education</t>
        </is>
      </c>
    </row>
    <row r="139" ht="15" customHeight="1">
      <c r="A139" s="156" t="inlineStr">
        <is>
          <t>Company URL or Privacy Policy</t>
        </is>
      </c>
      <c r="C139" s="156" t="inlineStr">
        <is>
          <t>Data Location</t>
        </is>
      </c>
    </row>
    <row r="140" ht="35" customHeight="1">
      <c r="A140" s="157" t="inlineStr">
        <is>
          <t>https://www.cambridgeinternational.org</t>
        </is>
      </c>
      <c r="C140" s="157" t="inlineStr">
        <is>
          <t>UK</t>
        </is>
      </c>
    </row>
    <row r="141" ht="15" customHeight="1">
      <c r="A141" s="158" t="inlineStr">
        <is>
          <t>Purpose of Data Share</t>
        </is>
      </c>
      <c r="B141" s="159" t="n"/>
      <c r="C141" s="158" t="inlineStr">
        <is>
          <t>Downside of opting out</t>
        </is>
      </c>
      <c r="D141" s="159" t="n"/>
    </row>
    <row r="142" ht="37" customHeight="1">
      <c r="A142" s="157" t="inlineStr">
        <is>
          <t>IGCSE examination board</t>
        </is>
      </c>
      <c r="C142" s="157" t="inlineStr">
        <is>
          <t>May not sit for IGCSE</t>
        </is>
      </c>
    </row>
    <row r="143" ht="61" customHeight="1">
      <c r="A143" s="156" t="inlineStr">
        <is>
          <t>Data Items Shared</t>
        </is>
      </c>
      <c r="B143" s="160" t="inlineStr">
        <is>
          <t>User SIS IDs,Student Name,Staff Name,Parent Name,Student Email,Staff Email,Student ID (Personal Identification),Student SIS Memberships,Student DOB,Student Assessment Data,Role,Gender,Sensitive Learner Profile,Sensitive Medical,Student Ethnicity,Student Languages,Other Academic,</t>
        </is>
      </c>
      <c r="C143" s="161" t="n"/>
      <c r="D143" s="162" t="n"/>
    </row>
    <row r="144" ht="5" customHeight="1"/>
    <row r="145" ht="7" customHeight="1">
      <c r="A145" s="163" t="n"/>
    </row>
    <row r="146" ht="20" customHeight="1">
      <c r="A146" s="155" t="inlineStr">
        <is>
          <t>#000046 Calendy</t>
        </is>
      </c>
    </row>
    <row r="147" ht="15" customHeight="1">
      <c r="A147" s="156" t="inlineStr">
        <is>
          <t>Company URL or Privacy Policy</t>
        </is>
      </c>
      <c r="C147" s="156" t="inlineStr">
        <is>
          <t>Data Location</t>
        </is>
      </c>
    </row>
    <row r="148" ht="35" customHeight="1">
      <c r="A148" s="157" t="inlineStr">
        <is>
          <t>https://www.calendly.com</t>
        </is>
      </c>
      <c r="C148" s="157" t="inlineStr">
        <is>
          <t>USA</t>
        </is>
      </c>
    </row>
    <row r="149" ht="15" customHeight="1">
      <c r="A149" s="158" t="inlineStr">
        <is>
          <t>Purpose of Data Share</t>
        </is>
      </c>
      <c r="B149" s="159" t="n"/>
      <c r="C149" s="158" t="inlineStr">
        <is>
          <t>Downside of opting out</t>
        </is>
      </c>
      <c r="D149" s="159" t="n"/>
    </row>
    <row r="150" ht="37" customHeight="1">
      <c r="A150" s="157" t="inlineStr">
        <is>
          <t>Platform for shedule meetings</t>
        </is>
      </c>
      <c r="C150" s="157" t="inlineStr"/>
    </row>
    <row r="151" ht="61" customHeight="1">
      <c r="A151" s="156" t="inlineStr">
        <is>
          <t>Data Items Shared</t>
        </is>
      </c>
      <c r="B151" s="160" t="inlineStr">
        <is>
          <t>Student Name,Staff Name,Student Email,Staff Email,</t>
        </is>
      </c>
      <c r="C151" s="161" t="n"/>
      <c r="D151" s="162" t="n"/>
    </row>
    <row r="152" ht="5" customHeight="1"/>
    <row r="153" ht="7" customHeight="1">
      <c r="A153" s="163" t="n"/>
    </row>
    <row r="154" ht="20" customHeight="1">
      <c r="A154" s="155" t="inlineStr">
        <is>
          <t>#000049 CEM - The Centre for Evaluation and Monitoring</t>
        </is>
      </c>
    </row>
    <row r="155" ht="15" customHeight="1">
      <c r="A155" s="156" t="inlineStr">
        <is>
          <t>Company URL or Privacy Policy</t>
        </is>
      </c>
      <c r="C155" s="156" t="inlineStr">
        <is>
          <t>Data Location</t>
        </is>
      </c>
    </row>
    <row r="156" ht="35" customHeight="1">
      <c r="A156" s="157" t="inlineStr">
        <is>
          <t>https://www.cem.org/</t>
        </is>
      </c>
      <c r="C156" s="157" t="inlineStr">
        <is>
          <t>UK</t>
        </is>
      </c>
    </row>
    <row r="157" ht="15" customHeight="1">
      <c r="A157" s="158" t="inlineStr">
        <is>
          <t>Purpose of Data Share</t>
        </is>
      </c>
      <c r="B157" s="159" t="n"/>
      <c r="C157" s="158" t="inlineStr">
        <is>
          <t>Downside of opting out</t>
        </is>
      </c>
      <c r="D157" s="159" t="n"/>
    </row>
    <row r="158" ht="37" customHeight="1">
      <c r="A158" s="157" t="inlineStr">
        <is>
          <t>Baseline Data Tracking - forecasting student performance.
Baseline assessments that track progress for students aged 3-19. Diagnostic assessments that help teachers improve student outcomes. Entrance assessments that help school admissions processes.</t>
        </is>
      </c>
      <c r="C158" s="157" t="inlineStr">
        <is>
          <t>May not register as a student at the College as this is our academic
monitoring partner</t>
        </is>
      </c>
    </row>
    <row r="159" ht="61" customHeight="1">
      <c r="A159" s="156" t="inlineStr">
        <is>
          <t>Data Items Shared</t>
        </is>
      </c>
      <c r="B159" s="160" t="inlineStr">
        <is>
          <t>User SIS IDs,Student Name,Staff Name,Staff Email,Student SIS Memberships,Student DOB,Student Assessment Data,Role,Gender,Transactional Profile,Transactional Assessment,Sensitive Learner Profile,Student Ethnicity,Student Languages,Other Academic,</t>
        </is>
      </c>
      <c r="C159" s="161" t="n"/>
      <c r="D159" s="162" t="n"/>
    </row>
    <row r="160" ht="5" customHeight="1"/>
    <row r="161" ht="7" customHeight="1">
      <c r="A161" s="163" t="n"/>
    </row>
    <row r="162" ht="20" customHeight="1">
      <c r="A162" s="155" t="inlineStr">
        <is>
          <t>#000051 Century Tech Office 365</t>
        </is>
      </c>
    </row>
    <row r="163" ht="15" customHeight="1">
      <c r="A163" s="156" t="inlineStr">
        <is>
          <t>Company URL or Privacy Policy</t>
        </is>
      </c>
      <c r="C163" s="156" t="inlineStr">
        <is>
          <t>Data Location</t>
        </is>
      </c>
    </row>
    <row r="164" ht="35" customHeight="1">
      <c r="A164" s="157" t="inlineStr">
        <is>
          <t>https://www.century.tech/</t>
        </is>
      </c>
      <c r="C164" s="157" t="inlineStr">
        <is>
          <t>UK</t>
        </is>
      </c>
    </row>
    <row r="165" ht="15" customHeight="1">
      <c r="A165" s="158" t="inlineStr">
        <is>
          <t>Purpose of Data Share</t>
        </is>
      </c>
      <c r="B165" s="159" t="n"/>
      <c r="C165" s="158" t="inlineStr">
        <is>
          <t>Downside of opting out</t>
        </is>
      </c>
      <c r="D165" s="159" t="n"/>
    </row>
    <row r="166" ht="37" customHeight="1">
      <c r="A166" s="157" t="inlineStr">
        <is>
          <t>Academic Resources and Assessment.</t>
        </is>
      </c>
      <c r="C166" s="157" t="inlineStr">
        <is>
          <t>May not access academic improvement software.</t>
        </is>
      </c>
    </row>
    <row r="167" ht="61" customHeight="1">
      <c r="A167" s="156" t="inlineStr">
        <is>
          <t>Data Items Shared</t>
        </is>
      </c>
      <c r="B167" s="160" t="inlineStr">
        <is>
          <t>Student Name,Staff Name,Student Email,Staff Email,Student DOB,</t>
        </is>
      </c>
      <c r="C167" s="161" t="n"/>
      <c r="D167" s="162" t="n"/>
    </row>
    <row r="168" ht="5" customHeight="1"/>
    <row r="169" ht="7" customHeight="1">
      <c r="A169" s="163" t="n"/>
    </row>
    <row r="170" ht="20" customHeight="1">
      <c r="A170" s="155" t="inlineStr">
        <is>
          <t>#000057 Cisco AnyConnect</t>
        </is>
      </c>
    </row>
    <row r="171" ht="15" customHeight="1">
      <c r="A171" s="156" t="inlineStr">
        <is>
          <t>Company URL or Privacy Policy</t>
        </is>
      </c>
      <c r="C171" s="156" t="inlineStr">
        <is>
          <t>Data Location</t>
        </is>
      </c>
    </row>
    <row r="172" ht="35" customHeight="1">
      <c r="A172" s="157" t="inlineStr">
        <is>
          <t>https://www.cisco.com/</t>
        </is>
      </c>
      <c r="C172" s="157" t="inlineStr">
        <is>
          <t>On premise</t>
        </is>
      </c>
    </row>
    <row r="173" ht="15" customHeight="1">
      <c r="A173" s="158" t="inlineStr">
        <is>
          <t>Purpose of Data Share</t>
        </is>
      </c>
      <c r="B173" s="159" t="n"/>
      <c r="C173" s="158" t="inlineStr">
        <is>
          <t>Downside of opting out</t>
        </is>
      </c>
      <c r="D173" s="159" t="n"/>
    </row>
    <row r="174" ht="37" customHeight="1">
      <c r="A174" s="157" t="inlineStr">
        <is>
          <t>Provide business VPN for staff.</t>
        </is>
      </c>
      <c r="C174" s="157" t="inlineStr"/>
    </row>
    <row r="175" ht="61" customHeight="1">
      <c r="A175" s="156" t="inlineStr">
        <is>
          <t>Data Items Shared</t>
        </is>
      </c>
      <c r="B175" s="160" t="inlineStr">
        <is>
          <t>Staff Name,Staff Email,Staff ID (Personal Identification),Staff Image,</t>
        </is>
      </c>
      <c r="C175" s="161" t="n"/>
      <c r="D175" s="162" t="n"/>
    </row>
    <row r="176" ht="5" customHeight="1"/>
    <row r="177" ht="7" customHeight="1">
      <c r="A177" s="163" t="n"/>
    </row>
    <row r="178" ht="20" customHeight="1">
      <c r="A178" s="155" t="inlineStr">
        <is>
          <t>#000069 Coalition Application</t>
        </is>
      </c>
    </row>
    <row r="179" ht="15" customHeight="1">
      <c r="A179" s="156" t="inlineStr">
        <is>
          <t>Company URL or Privacy Policy</t>
        </is>
      </c>
      <c r="C179" s="156" t="inlineStr">
        <is>
          <t>Data Location</t>
        </is>
      </c>
    </row>
    <row r="180" ht="35" customHeight="1">
      <c r="A180" s="157" t="inlineStr">
        <is>
          <t xml:space="preserve">https://www.applyweb.com/coalition/ </t>
        </is>
      </c>
      <c r="C180" s="157" t="inlineStr">
        <is>
          <t>USA</t>
        </is>
      </c>
    </row>
    <row r="181" ht="15" customHeight="1">
      <c r="A181" s="158" t="inlineStr">
        <is>
          <t>Purpose of Data Share</t>
        </is>
      </c>
      <c r="B181" s="159" t="n"/>
      <c r="C181" s="158" t="inlineStr">
        <is>
          <t>Downside of opting out</t>
        </is>
      </c>
      <c r="D181" s="159" t="n"/>
    </row>
    <row r="182" ht="37" customHeight="1">
      <c r="A182" s="157" t="inlineStr">
        <is>
          <t>Provide help in selecting college</t>
        </is>
      </c>
      <c r="C182" s="157" t="inlineStr"/>
    </row>
    <row r="183" ht="61" customHeight="1">
      <c r="A183" s="156" t="inlineStr">
        <is>
          <t>Data Items Shared</t>
        </is>
      </c>
      <c r="B183" s="160" t="inlineStr">
        <is>
          <t>Student Name,Student Email,Student DOB,</t>
        </is>
      </c>
      <c r="C183" s="161" t="n"/>
      <c r="D183" s="162" t="n"/>
    </row>
    <row r="184" ht="5" customHeight="1"/>
    <row r="185" ht="7" customHeight="1">
      <c r="A185" s="163" t="n"/>
    </row>
    <row r="186" ht="20" customHeight="1">
      <c r="A186" s="155" t="inlineStr">
        <is>
          <t>#000070 Code.org</t>
        </is>
      </c>
    </row>
    <row r="187" ht="15" customHeight="1">
      <c r="A187" s="156" t="inlineStr">
        <is>
          <t>Company URL or Privacy Policy</t>
        </is>
      </c>
      <c r="C187" s="156" t="inlineStr">
        <is>
          <t>Data Location</t>
        </is>
      </c>
    </row>
    <row r="188" ht="35" customHeight="1">
      <c r="A188" s="157" t="inlineStr">
        <is>
          <t>https://code.org/</t>
        </is>
      </c>
      <c r="C188" s="157" t="inlineStr">
        <is>
          <t>USA</t>
        </is>
      </c>
    </row>
    <row r="189" ht="15" customHeight="1">
      <c r="A189" s="158" t="inlineStr">
        <is>
          <t>Purpose of Data Share</t>
        </is>
      </c>
      <c r="B189" s="159" t="n"/>
      <c r="C189" s="158" t="inlineStr">
        <is>
          <t>Downside of opting out</t>
        </is>
      </c>
      <c r="D189" s="159" t="n"/>
    </row>
    <row r="190" ht="37" customHeight="1">
      <c r="A190" s="157" t="inlineStr">
        <is>
          <t>Academic resources</t>
        </is>
      </c>
      <c r="C190" s="157" t="inlineStr">
        <is>
          <t>May not access academic improvement software</t>
        </is>
      </c>
    </row>
    <row r="191" ht="61" customHeight="1">
      <c r="A191" s="156" t="inlineStr">
        <is>
          <t>Data Items Shared</t>
        </is>
      </c>
      <c r="B191" s="160" t="inlineStr">
        <is>
          <t>Student Name,Staff Name,Parent Name,Student Email,Staff Email,Parent Email,Student DOB,Role,Gender,</t>
        </is>
      </c>
      <c r="C191" s="161" t="n"/>
      <c r="D191" s="162" t="n"/>
    </row>
    <row r="192" ht="5" customHeight="1"/>
    <row r="193" ht="7" customHeight="1">
      <c r="A193" s="163" t="n"/>
    </row>
    <row r="194" ht="20" customHeight="1">
      <c r="A194" s="155" t="inlineStr">
        <is>
          <t>#000072 CollegeBoard</t>
        </is>
      </c>
    </row>
    <row r="195" ht="15" customHeight="1">
      <c r="A195" s="156" t="inlineStr">
        <is>
          <t>Company URL or Privacy Policy</t>
        </is>
      </c>
      <c r="C195" s="156" t="inlineStr">
        <is>
          <t>Data Location</t>
        </is>
      </c>
    </row>
    <row r="196" ht="35" customHeight="1">
      <c r="A196" s="157" t="inlineStr">
        <is>
          <t>(???)https://apps.apple.com/us/app/interactive-telling-time/id482452233</t>
        </is>
      </c>
      <c r="C196" s="157" t="inlineStr">
        <is>
          <t>USA</t>
        </is>
      </c>
    </row>
    <row r="197" ht="15" customHeight="1">
      <c r="A197" s="158" t="inlineStr">
        <is>
          <t>Purpose of Data Share</t>
        </is>
      </c>
      <c r="B197" s="159" t="n"/>
      <c r="C197" s="158" t="inlineStr">
        <is>
          <t>Downside of opting out</t>
        </is>
      </c>
      <c r="D197" s="159" t="n"/>
    </row>
    <row r="198" ht="37" customHeight="1">
      <c r="A198" s="157" t="inlineStr">
        <is>
          <t>A mission-driven not-for-profit organization that connects students to college success and opportunity.</t>
        </is>
      </c>
      <c r="C198" s="157" t="inlineStr"/>
    </row>
    <row r="199" ht="61" customHeight="1">
      <c r="A199" s="156" t="inlineStr">
        <is>
          <t>Data Items Shared</t>
        </is>
      </c>
      <c r="B199" s="160" t="inlineStr">
        <is>
          <t>Student Name,Parent Name,Student Email,Parent Email,Gender,</t>
        </is>
      </c>
      <c r="C199" s="161" t="n"/>
      <c r="D199" s="162" t="n"/>
    </row>
    <row r="200" ht="5" customHeight="1"/>
    <row r="201" ht="7" customHeight="1">
      <c r="A201" s="163" t="n"/>
    </row>
    <row r="202" ht="20" customHeight="1">
      <c r="A202" s="155" t="inlineStr">
        <is>
          <t>#000073 Common App</t>
        </is>
      </c>
    </row>
    <row r="203" ht="15" customHeight="1">
      <c r="A203" s="156" t="inlineStr">
        <is>
          <t>Company URL or Privacy Policy</t>
        </is>
      </c>
      <c r="C203" s="156" t="inlineStr">
        <is>
          <t>Data Location</t>
        </is>
      </c>
    </row>
    <row r="204" ht="35" customHeight="1">
      <c r="A204" s="157" t="inlineStr">
        <is>
          <t>https://www.commonapp.org</t>
        </is>
      </c>
      <c r="C204" s="157" t="inlineStr">
        <is>
          <t>USA</t>
        </is>
      </c>
    </row>
    <row r="205" ht="15" customHeight="1">
      <c r="A205" s="158" t="inlineStr">
        <is>
          <t>Purpose of Data Share</t>
        </is>
      </c>
      <c r="B205" s="159" t="n"/>
      <c r="C205" s="158" t="inlineStr">
        <is>
          <t>Downside of opting out</t>
        </is>
      </c>
      <c r="D205" s="159" t="n"/>
    </row>
    <row r="206" ht="37" customHeight="1">
      <c r="A206" s="157" t="inlineStr">
        <is>
          <t>university counelling</t>
        </is>
      </c>
      <c r="C206" s="157" t="inlineStr"/>
    </row>
    <row r="207" ht="61" customHeight="1">
      <c r="A207" s="156" t="inlineStr">
        <is>
          <t>Data Items Shared</t>
        </is>
      </c>
      <c r="B207" s="160" t="inlineStr">
        <is>
          <t>Student Name,Parent Name,Student Email,Parent Email,Student SIS Memberships,Student Assessment Data,Student Address,Transactional Assessment,Other Academic,</t>
        </is>
      </c>
      <c r="C207" s="161" t="n"/>
      <c r="D207" s="162" t="n"/>
    </row>
    <row r="208" ht="5" customHeight="1"/>
    <row r="209" ht="7" customHeight="1">
      <c r="A209" s="163" t="n"/>
    </row>
    <row r="210" ht="20" customHeight="1">
      <c r="A210" s="155" t="inlineStr">
        <is>
          <t>#000074 SAP Concur Travel and Expense EiM</t>
        </is>
      </c>
    </row>
    <row r="211" ht="15" customHeight="1">
      <c r="A211" s="156" t="inlineStr">
        <is>
          <t>Company URL or Privacy Policy</t>
        </is>
      </c>
      <c r="C211" s="156" t="inlineStr">
        <is>
          <t>Data Location</t>
        </is>
      </c>
    </row>
    <row r="212" ht="35" customHeight="1">
      <c r="A212" s="157" t="inlineStr">
        <is>
          <t>https://www.concursolutions.com/</t>
        </is>
      </c>
      <c r="C212" s="157" t="inlineStr">
        <is>
          <t>USA</t>
        </is>
      </c>
    </row>
    <row r="213" ht="15" customHeight="1">
      <c r="A213" s="158" t="inlineStr">
        <is>
          <t>Purpose of Data Share</t>
        </is>
      </c>
      <c r="B213" s="159" t="n"/>
      <c r="C213" s="158" t="inlineStr">
        <is>
          <t>Downside of opting out</t>
        </is>
      </c>
      <c r="D213" s="159" t="n"/>
    </row>
    <row r="214" ht="37" customHeight="1">
      <c r="A214" s="157" t="inlineStr">
        <is>
          <t>Travel and Expense Reimbursement.</t>
        </is>
      </c>
      <c r="C214" s="157" t="inlineStr">
        <is>
          <t>Unable to trace and control expense</t>
        </is>
      </c>
    </row>
    <row r="215" ht="61" customHeight="1">
      <c r="A215" s="156" t="inlineStr">
        <is>
          <t>Data Items Shared</t>
        </is>
      </c>
      <c r="B215" s="160" t="inlineStr">
        <is>
          <t>Staff Name,Staff Email,Staff Contact (other),Staff ID (Personal Identification),Staff SIS Memberships,Gender,Transactional Profile,</t>
        </is>
      </c>
      <c r="C215" s="161" t="n"/>
      <c r="D215" s="162" t="n"/>
    </row>
    <row r="216" ht="5" customHeight="1"/>
    <row r="217" ht="7" customHeight="1">
      <c r="A217" s="163" t="n"/>
    </row>
    <row r="218" ht="20" customHeight="1">
      <c r="A218" s="155" t="inlineStr">
        <is>
          <t>#000076 ConnectED</t>
        </is>
      </c>
    </row>
    <row r="219" ht="15" customHeight="1">
      <c r="A219" s="156" t="inlineStr">
        <is>
          <t>Company URL or Privacy Policy</t>
        </is>
      </c>
      <c r="C219" s="156" t="inlineStr">
        <is>
          <t>Data Location</t>
        </is>
      </c>
    </row>
    <row r="220" ht="35" customHeight="1">
      <c r="A220" s="157" t="inlineStr">
        <is>
          <t>https://connected.dulwich.org/</t>
        </is>
      </c>
      <c r="C220" s="157" t="inlineStr">
        <is>
          <t>China</t>
        </is>
      </c>
    </row>
    <row r="221" ht="15" customHeight="1">
      <c r="A221" s="158" t="inlineStr">
        <is>
          <t>Purpose of Data Share</t>
        </is>
      </c>
      <c r="B221" s="159" t="n"/>
      <c r="C221" s="158" t="inlineStr">
        <is>
          <t>Downside of opting out</t>
        </is>
      </c>
      <c r="D221" s="159" t="n"/>
    </row>
    <row r="222" ht="37" customHeight="1">
      <c r="A222" s="157" t="inlineStr">
        <is>
          <t>Centralise Professional Learning information. Store of staff information and provide training for them</t>
        </is>
      </c>
      <c r="C222" s="157" t="inlineStr"/>
    </row>
    <row r="223" ht="61" customHeight="1">
      <c r="A223" s="156" t="inlineStr">
        <is>
          <t>Data Items Shared</t>
        </is>
      </c>
      <c r="B223" s="160" t="inlineStr">
        <is>
          <t>Staff Name,Staff Email,Staff Contact (other),Staff ID (Personal Identification),Staff Image,</t>
        </is>
      </c>
      <c r="C223" s="161" t="n"/>
      <c r="D223" s="162" t="n"/>
    </row>
    <row r="224" ht="5" customHeight="1"/>
    <row r="225" ht="7" customHeight="1">
      <c r="A225" s="163" t="n"/>
    </row>
    <row r="226" ht="20" customHeight="1">
      <c r="A226" s="155" t="inlineStr">
        <is>
          <t>#000077 CoSpaces</t>
        </is>
      </c>
    </row>
    <row r="227" ht="15" customHeight="1">
      <c r="A227" s="156" t="inlineStr">
        <is>
          <t>Company URL or Privacy Policy</t>
        </is>
      </c>
      <c r="C227" s="156" t="inlineStr">
        <is>
          <t>Data Location</t>
        </is>
      </c>
    </row>
    <row r="228" ht="35" customHeight="1">
      <c r="A228" s="157" t="inlineStr">
        <is>
          <t>https://cospaces.io/edu/</t>
        </is>
      </c>
      <c r="C228" s="157" t="inlineStr">
        <is>
          <t>Luxembourg</t>
        </is>
      </c>
    </row>
    <row r="229" ht="15" customHeight="1">
      <c r="A229" s="158" t="inlineStr">
        <is>
          <t>Purpose of Data Share</t>
        </is>
      </c>
      <c r="B229" s="159" t="n"/>
      <c r="C229" s="158" t="inlineStr">
        <is>
          <t>Downside of opting out</t>
        </is>
      </c>
      <c r="D229" s="159" t="n"/>
    </row>
    <row r="230" ht="37" customHeight="1">
      <c r="A230" s="157" t="inlineStr">
        <is>
          <t>Building VR environemnts
Individual accounts for creation of VR and AR materials, projects, and presentations.</t>
        </is>
      </c>
      <c r="C230" s="157" t="inlineStr"/>
    </row>
    <row r="231" ht="61" customHeight="1">
      <c r="A231" s="156" t="inlineStr">
        <is>
          <t>Data Items Shared</t>
        </is>
      </c>
      <c r="B231" s="160" t="inlineStr">
        <is>
          <t>Student Name,Staff Name,Student Email,Staff Email,</t>
        </is>
      </c>
      <c r="C231" s="161" t="n"/>
      <c r="D231" s="162" t="n"/>
    </row>
    <row r="232" ht="5" customHeight="1"/>
    <row r="233" ht="7" customHeight="1">
      <c r="A233" s="163" t="n"/>
    </row>
    <row r="234" ht="20" customHeight="1">
      <c r="A234" s="155" t="inlineStr">
        <is>
          <t>#000078 CPOMS</t>
        </is>
      </c>
    </row>
    <row r="235" ht="15" customHeight="1">
      <c r="A235" s="156" t="inlineStr">
        <is>
          <t>Company URL or Privacy Policy</t>
        </is>
      </c>
      <c r="C235" s="156" t="inlineStr">
        <is>
          <t>Data Location</t>
        </is>
      </c>
    </row>
    <row r="236" ht="35" customHeight="1">
      <c r="A236" s="157" t="inlineStr">
        <is>
          <t>https://www.cpoms.co.uk/</t>
        </is>
      </c>
      <c r="C236" s="157" t="inlineStr">
        <is>
          <t>UK</t>
        </is>
      </c>
    </row>
    <row r="237" ht="15" customHeight="1">
      <c r="A237" s="158" t="inlineStr">
        <is>
          <t>Purpose of Data Share</t>
        </is>
      </c>
      <c r="B237" s="159" t="n"/>
      <c r="C237" s="158" t="inlineStr">
        <is>
          <t>Downside of opting out</t>
        </is>
      </c>
      <c r="D237" s="159" t="n"/>
    </row>
    <row r="238" ht="37" customHeight="1">
      <c r="A238" s="157" t="inlineStr">
        <is>
          <t>Platform for documenting safeguarding incidents.Protected storage of documentation relating to child safeguarding.</t>
        </is>
      </c>
      <c r="C238" s="157" t="inlineStr">
        <is>
          <t>Files must be physically stored in hard copy format.As this is an essential child protection software students would not be able to attend the collage.</t>
        </is>
      </c>
    </row>
    <row r="239" ht="61" customHeight="1">
      <c r="A239" s="156" t="inlineStr">
        <is>
          <t>Data Items Shared</t>
        </is>
      </c>
      <c r="B239" s="160" t="inlineStr">
        <is>
          <t>User SIS IDs,Student Name,Staff Name,Parent Name,Student Email,Staff Email,Parent Email,Student Contact (other),Staff Contact (other),Parent Contact (other),Parent Relationship,Student SIS Memberships,Staff SIS Memberships,Student DOB,Staff DOB,Student Address,Student Phone,Parent Phone,Role,Gender,Transactional Behaviours,Sensitive Safeguarding,Sensitive Learner Profile,Sensitive Medical,Student Ethnicity,Student Languages,</t>
        </is>
      </c>
      <c r="C239" s="161" t="n"/>
      <c r="D239" s="162" t="n"/>
    </row>
    <row r="240" ht="5" customHeight="1"/>
    <row r="241" ht="7" customHeight="1">
      <c r="A241" s="163" t="n"/>
    </row>
    <row r="242" ht="20" customHeight="1">
      <c r="A242" s="155" t="inlineStr">
        <is>
          <t>#000079 Crimson Consulting Ltd.</t>
        </is>
      </c>
    </row>
    <row r="243" ht="15" customHeight="1">
      <c r="A243" s="156" t="inlineStr">
        <is>
          <t>Company URL or Privacy Policy</t>
        </is>
      </c>
      <c r="C243" s="156" t="inlineStr">
        <is>
          <t>Data Location</t>
        </is>
      </c>
    </row>
    <row r="244" ht="35" customHeight="1">
      <c r="A244" s="157" t="inlineStr">
        <is>
          <t>https://www.crimsoneducation.org/hk-en/</t>
        </is>
      </c>
      <c r="C244" s="157" t="inlineStr">
        <is>
          <t>USA, China, Australia, New Zealand, Singapore</t>
        </is>
      </c>
    </row>
    <row r="245" ht="15" customHeight="1">
      <c r="A245" s="158" t="inlineStr">
        <is>
          <t>Purpose of Data Share</t>
        </is>
      </c>
      <c r="B245" s="159" t="n"/>
      <c r="C245" s="158" t="inlineStr">
        <is>
          <t>Downside of opting out</t>
        </is>
      </c>
      <c r="D245" s="159" t="n"/>
    </row>
    <row r="246" ht="37" customHeight="1">
      <c r="A246" s="157" t="inlineStr">
        <is>
          <t>to facilitate students developing their candidacy in preparation for University applications</t>
        </is>
      </c>
      <c r="C246" s="157" t="inlineStr">
        <is>
          <t>The student would not be able to benefit from the services provided under the programme.</t>
        </is>
      </c>
    </row>
    <row r="247" ht="61" customHeight="1">
      <c r="A247" s="156" t="inlineStr">
        <is>
          <t>Data Items Shared</t>
        </is>
      </c>
      <c r="B247" s="160" t="inlineStr">
        <is>
          <t>User SIS IDs,Student Name,Staff Name,Parent Name,Student Email,Staff Email,Parent Email,Student SIS Memberships,Student DOB,Student Image,</t>
        </is>
      </c>
      <c r="C247" s="161" t="n"/>
      <c r="D247" s="162" t="n"/>
    </row>
    <row r="248" ht="5" customHeight="1"/>
    <row r="249" ht="7" customHeight="1">
      <c r="A249" s="163" t="n"/>
    </row>
    <row r="250" ht="20" customHeight="1">
      <c r="A250" s="155" t="inlineStr">
        <is>
          <t>#000084 Diagnostic questions</t>
        </is>
      </c>
    </row>
    <row r="251" ht="15" customHeight="1">
      <c r="A251" s="156" t="inlineStr">
        <is>
          <t>Company URL or Privacy Policy</t>
        </is>
      </c>
      <c r="C251" s="156" t="inlineStr">
        <is>
          <t>Data Location</t>
        </is>
      </c>
    </row>
    <row r="252" ht="35" customHeight="1">
      <c r="A252" s="157" t="inlineStr">
        <is>
          <t>https://diagnosticquestions.com/Account/Login</t>
        </is>
      </c>
      <c r="C252" s="157" t="inlineStr">
        <is>
          <t>UK</t>
        </is>
      </c>
    </row>
    <row r="253" ht="15" customHeight="1">
      <c r="A253" s="158" t="inlineStr">
        <is>
          <t>Purpose of Data Share</t>
        </is>
      </c>
      <c r="B253" s="159" t="n"/>
      <c r="C253" s="158" t="inlineStr">
        <is>
          <t>Downside of opting out</t>
        </is>
      </c>
      <c r="D253" s="159" t="n"/>
    </row>
    <row r="254" ht="37" customHeight="1">
      <c r="A254" s="157" t="inlineStr">
        <is>
          <t>asessment
Collaborative learning during lessons</t>
        </is>
      </c>
      <c r="C254" s="157" t="inlineStr">
        <is>
          <t>Will be unable to participate in the activity</t>
        </is>
      </c>
    </row>
    <row r="255" ht="61" customHeight="1">
      <c r="A255" s="156" t="inlineStr">
        <is>
          <t>Data Items Shared</t>
        </is>
      </c>
      <c r="B255" s="160" t="inlineStr">
        <is>
          <t>Student Name,Staff Name,Staff Email,Student SIS Memberships,Staff SIS Memberships,</t>
        </is>
      </c>
      <c r="C255" s="161" t="n"/>
      <c r="D255" s="162" t="n"/>
    </row>
    <row r="256" ht="5" customHeight="1"/>
    <row r="257" ht="7" customHeight="1">
      <c r="A257" s="163" t="n"/>
    </row>
    <row r="258" ht="20" customHeight="1">
      <c r="A258" s="155" t="inlineStr">
        <is>
          <t>#000085 Discovery Education UK</t>
        </is>
      </c>
    </row>
    <row r="259" ht="15" customHeight="1">
      <c r="A259" s="156" t="inlineStr">
        <is>
          <t>Company URL or Privacy Policy</t>
        </is>
      </c>
      <c r="C259" s="156" t="inlineStr">
        <is>
          <t>Data Location</t>
        </is>
      </c>
    </row>
    <row r="260" ht="35" customHeight="1">
      <c r="A260" s="157" t="inlineStr">
        <is>
          <t>https://www.discoveryeducation.co.uk/</t>
        </is>
      </c>
      <c r="C260" s="157" t="inlineStr">
        <is>
          <t>UK</t>
        </is>
      </c>
    </row>
    <row r="261" ht="15" customHeight="1">
      <c r="A261" s="158" t="inlineStr">
        <is>
          <t>Purpose of Data Share</t>
        </is>
      </c>
      <c r="B261" s="159" t="n"/>
      <c r="C261" s="158" t="inlineStr">
        <is>
          <t>Downside of opting out</t>
        </is>
      </c>
      <c r="D261" s="159" t="n"/>
    </row>
    <row r="262" ht="37" customHeight="1">
      <c r="A262" s="157" t="inlineStr">
        <is>
          <t>Provide resources for learning especially for teaching content</t>
        </is>
      </c>
      <c r="C262" s="157" t="inlineStr"/>
    </row>
    <row r="263" ht="61" customHeight="1">
      <c r="A263" s="156" t="inlineStr">
        <is>
          <t>Data Items Shared</t>
        </is>
      </c>
      <c r="B263" s="160" t="inlineStr">
        <is>
          <t>User SIS IDs,Student Name,Staff Name,Parent Name,Student Email,Staff Email,Parent Email,Parent Relationship,Student SIS Memberships,Student DOB,Student Assessment Data,Student Address,Parent Phone,Student Image,Staff Image,Role,Gender,Student Ethnicity,</t>
        </is>
      </c>
      <c r="C263" s="161" t="n"/>
      <c r="D263" s="162" t="n"/>
    </row>
    <row r="264" ht="5" customHeight="1"/>
    <row r="265" ht="7" customHeight="1">
      <c r="A265" s="163" t="n"/>
    </row>
    <row r="266" ht="20" customHeight="1">
      <c r="A266" s="155" t="inlineStr">
        <is>
          <t>#000087 Dr Frost Maths</t>
        </is>
      </c>
    </row>
    <row r="267" ht="15" customHeight="1">
      <c r="A267" s="156" t="inlineStr">
        <is>
          <t>Company URL or Privacy Policy</t>
        </is>
      </c>
      <c r="C267" s="156" t="inlineStr">
        <is>
          <t>Data Location</t>
        </is>
      </c>
    </row>
    <row r="268" ht="35" customHeight="1">
      <c r="A268" s="157" t="inlineStr">
        <is>
          <t>https://sphero.com/</t>
        </is>
      </c>
      <c r="C268" s="157" t="inlineStr">
        <is>
          <t>UK</t>
        </is>
      </c>
    </row>
    <row r="269" ht="15" customHeight="1">
      <c r="A269" s="158" t="inlineStr">
        <is>
          <t>Purpose of Data Share</t>
        </is>
      </c>
      <c r="B269" s="159" t="n"/>
      <c r="C269" s="158" t="inlineStr">
        <is>
          <t>Downside of opting out</t>
        </is>
      </c>
      <c r="D269" s="159" t="n"/>
    </row>
    <row r="270" ht="37" customHeight="1">
      <c r="A270" s="157" t="inlineStr">
        <is>
          <t>Maths</t>
        </is>
      </c>
      <c r="C270" s="157" t="inlineStr"/>
    </row>
    <row r="271" ht="61" customHeight="1">
      <c r="A271" s="156" t="inlineStr">
        <is>
          <t>Data Items Shared</t>
        </is>
      </c>
      <c r="B271" s="160" t="inlineStr"/>
      <c r="C271" s="161" t="n"/>
      <c r="D271" s="162" t="n"/>
    </row>
    <row r="272" ht="5" customHeight="1"/>
    <row r="273" ht="7" customHeight="1">
      <c r="A273" s="163" t="n"/>
    </row>
    <row r="274" ht="20" customHeight="1">
      <c r="A274" s="155" t="inlineStr">
        <is>
          <t>#000094 Educare</t>
        </is>
      </c>
    </row>
    <row r="275" ht="15" customHeight="1">
      <c r="A275" s="156" t="inlineStr">
        <is>
          <t>Company URL or Privacy Policy</t>
        </is>
      </c>
      <c r="C275" s="156" t="inlineStr">
        <is>
          <t>Data Location</t>
        </is>
      </c>
    </row>
    <row r="276" ht="35" customHeight="1">
      <c r="A276" s="157" t="inlineStr">
        <is>
          <t>https://www.educare.co.uk/</t>
        </is>
      </c>
      <c r="C276" s="157" t="inlineStr">
        <is>
          <t>UK</t>
        </is>
      </c>
    </row>
    <row r="277" ht="15" customHeight="1">
      <c r="A277" s="158" t="inlineStr">
        <is>
          <t>Purpose of Data Share</t>
        </is>
      </c>
      <c r="B277" s="159" t="n"/>
      <c r="C277" s="158" t="inlineStr">
        <is>
          <t>Downside of opting out</t>
        </is>
      </c>
      <c r="D277" s="159" t="n"/>
    </row>
    <row r="278" ht="37" customHeight="1">
      <c r="A278" s="157" t="inlineStr">
        <is>
          <t>Provider of high-quality, concise and easy-to-use safeguarding and duty of care e-learning services.</t>
        </is>
      </c>
      <c r="C278" s="157" t="inlineStr">
        <is>
          <t>no access to online learning resources</t>
        </is>
      </c>
    </row>
    <row r="279" ht="61" customHeight="1">
      <c r="A279" s="156" t="inlineStr">
        <is>
          <t>Data Items Shared</t>
        </is>
      </c>
      <c r="B279" s="160" t="inlineStr">
        <is>
          <t>Staff Name,Staff Email,Staff Contact (other),</t>
        </is>
      </c>
      <c r="C279" s="161" t="n"/>
      <c r="D279" s="162" t="n"/>
    </row>
    <row r="280" ht="5" customHeight="1"/>
    <row r="281" ht="7" customHeight="1">
      <c r="A281" s="163" t="n"/>
    </row>
    <row r="282" ht="20" customHeight="1">
      <c r="A282" s="155" t="inlineStr">
        <is>
          <t>#000095 Education Perfect</t>
        </is>
      </c>
    </row>
    <row r="283" ht="15" customHeight="1">
      <c r="A283" s="156" t="inlineStr">
        <is>
          <t>Company URL or Privacy Policy</t>
        </is>
      </c>
      <c r="C283" s="156" t="inlineStr">
        <is>
          <t>Data Location</t>
        </is>
      </c>
    </row>
    <row r="284" ht="35" customHeight="1">
      <c r="A284" s="157" t="inlineStr">
        <is>
          <t>https://www.educationperfect.com/</t>
        </is>
      </c>
      <c r="C284" s="157" t="inlineStr">
        <is>
          <t>Australia</t>
        </is>
      </c>
    </row>
    <row r="285" ht="15" customHeight="1">
      <c r="A285" s="158" t="inlineStr">
        <is>
          <t>Purpose of Data Share</t>
        </is>
      </c>
      <c r="B285" s="159" t="n"/>
      <c r="C285" s="158" t="inlineStr">
        <is>
          <t>Downside of opting out</t>
        </is>
      </c>
      <c r="D285" s="159" t="n"/>
    </row>
    <row r="286" ht="37" customHeight="1">
      <c r="A286" s="157" t="inlineStr">
        <is>
          <t>Modern Foreign languages  (e.g. French, Spanish) competition resources</t>
        </is>
      </c>
      <c r="C286" s="157" t="inlineStr">
        <is>
          <t>May not access MFL competitions</t>
        </is>
      </c>
    </row>
    <row r="287" ht="61" customHeight="1">
      <c r="A287" s="156" t="inlineStr">
        <is>
          <t>Data Items Shared</t>
        </is>
      </c>
      <c r="B287" s="160" t="inlineStr">
        <is>
          <t>Student Name,Staff Name,Student Email,Staff Email,Parent Email,Student SIS Memberships,Role,Transactional Profile,Transactional Communication,Transactional Assessment,</t>
        </is>
      </c>
      <c r="C287" s="161" t="n"/>
      <c r="D287" s="162" t="n"/>
    </row>
    <row r="288" ht="5" customHeight="1"/>
    <row r="289" ht="7" customHeight="1">
      <c r="A289" s="163" t="n"/>
    </row>
    <row r="290" ht="20" customHeight="1">
      <c r="A290" s="155" t="inlineStr">
        <is>
          <t>#000097 EdulinkOne</t>
        </is>
      </c>
    </row>
    <row r="291" ht="15" customHeight="1">
      <c r="A291" s="156" t="inlineStr">
        <is>
          <t>Company URL or Privacy Policy</t>
        </is>
      </c>
      <c r="C291" s="156" t="inlineStr">
        <is>
          <t>Data Location</t>
        </is>
      </c>
    </row>
    <row r="292" ht="35" customHeight="1">
      <c r="A292" s="157" t="inlineStr">
        <is>
          <t>https://www.overnetdata.com/edulink-one/</t>
        </is>
      </c>
      <c r="C292" s="157" t="inlineStr">
        <is>
          <t>UK</t>
        </is>
      </c>
    </row>
    <row r="293" ht="15" customHeight="1">
      <c r="A293" s="158" t="inlineStr">
        <is>
          <t>Purpose of Data Share</t>
        </is>
      </c>
      <c r="B293" s="159" t="n"/>
      <c r="C293" s="158" t="inlineStr">
        <is>
          <t>Downside of opting out</t>
        </is>
      </c>
      <c r="D293" s="159" t="n"/>
    </row>
    <row r="294" ht="37" customHeight="1">
      <c r="A294" s="157" t="inlineStr">
        <is>
          <t>Provides an integrated school information platform for staff with an engaging user interface allowing communication/ class attendance and toaccess information.</t>
        </is>
      </c>
      <c r="C294" s="157" t="inlineStr">
        <is>
          <t>May not be able to register as a student at the College as this is an important platform for updating information fields in SIMS.</t>
        </is>
      </c>
    </row>
    <row r="295" ht="61" customHeight="1">
      <c r="A295" s="156" t="inlineStr">
        <is>
          <t>Data Items Shared</t>
        </is>
      </c>
      <c r="B295" s="160" t="inlineStr">
        <is>
          <t>User SIS IDs,Student Name,Staff Name,Parent Name,Student Email,Staff Email,Parent Email,Parent Contact (other),Parent Relationship,Student ID (Personal Identification),Staff ID (Personal Identification),Student SIS Memberships,Student DOB,Student Assessment Data,Student Address,Parent Phone,Student Image,Role,Gender,Transactional Profile,Transactional Communication,Transactional Assessment,Transactional Behaviours,Sensitive Learner Profile,Sensitive Medical,Student Ethnicity,Student Languages,</t>
        </is>
      </c>
      <c r="C295" s="161" t="n"/>
      <c r="D295" s="162" t="n"/>
    </row>
    <row r="296" ht="5" customHeight="1"/>
    <row r="297" ht="7" customHeight="1">
      <c r="A297" s="163" t="n"/>
    </row>
    <row r="298" ht="20" customHeight="1">
      <c r="A298" s="155" t="inlineStr">
        <is>
          <t>#000104 Epic</t>
        </is>
      </c>
    </row>
    <row r="299" ht="15" customHeight="1">
      <c r="A299" s="156" t="inlineStr">
        <is>
          <t>Company URL or Privacy Policy</t>
        </is>
      </c>
      <c r="C299" s="156" t="inlineStr">
        <is>
          <t>Data Location</t>
        </is>
      </c>
    </row>
    <row r="300" ht="35" customHeight="1">
      <c r="A300" s="157" t="inlineStr">
        <is>
          <t>https://www.getepic.com/</t>
        </is>
      </c>
      <c r="C300" s="157" t="inlineStr">
        <is>
          <t>USA</t>
        </is>
      </c>
    </row>
    <row r="301" ht="15" customHeight="1">
      <c r="A301" s="158" t="inlineStr">
        <is>
          <t>Purpose of Data Share</t>
        </is>
      </c>
      <c r="B301" s="159" t="n"/>
      <c r="C301" s="158" t="inlineStr">
        <is>
          <t>Downside of opting out</t>
        </is>
      </c>
      <c r="D301" s="159" t="n"/>
    </row>
    <row r="302" ht="37" customHeight="1">
      <c r="A302" s="157" t="inlineStr">
        <is>
          <t>free books - reading</t>
        </is>
      </c>
      <c r="C302" s="157" t="inlineStr"/>
    </row>
    <row r="303" ht="61" customHeight="1">
      <c r="A303" s="156" t="inlineStr">
        <is>
          <t>Data Items Shared</t>
        </is>
      </c>
      <c r="B303" s="160" t="inlineStr">
        <is>
          <t>Student Name,Student Email,</t>
        </is>
      </c>
      <c r="C303" s="161" t="n"/>
      <c r="D303" s="162" t="n"/>
    </row>
    <row r="304" ht="5" customHeight="1"/>
    <row r="305" ht="7" customHeight="1">
      <c r="A305" s="163" t="n"/>
    </row>
    <row r="306" ht="20" customHeight="1">
      <c r="A306" s="155" t="inlineStr">
        <is>
          <t>#000105 Epic Books (Get Epic)</t>
        </is>
      </c>
    </row>
    <row r="307" ht="15" customHeight="1">
      <c r="A307" s="156" t="inlineStr">
        <is>
          <t>Company URL or Privacy Policy</t>
        </is>
      </c>
      <c r="C307" s="156" t="inlineStr">
        <is>
          <t>Data Location</t>
        </is>
      </c>
    </row>
    <row r="308" ht="35" customHeight="1">
      <c r="A308" s="157" t="inlineStr">
        <is>
          <t>https://www.getepic.com/</t>
        </is>
      </c>
      <c r="C308" s="157" t="inlineStr">
        <is>
          <t>USA</t>
        </is>
      </c>
    </row>
    <row r="309" ht="15" customHeight="1">
      <c r="A309" s="158" t="inlineStr">
        <is>
          <t>Purpose of Data Share</t>
        </is>
      </c>
      <c r="B309" s="159" t="n"/>
      <c r="C309" s="158" t="inlineStr">
        <is>
          <t>Downside of opting out</t>
        </is>
      </c>
      <c r="D309" s="159" t="n"/>
    </row>
    <row r="310" ht="37" customHeight="1">
      <c r="A310" s="157" t="inlineStr">
        <is>
          <t>Develop student reading and comprehension</t>
        </is>
      </c>
      <c r="C310" s="157" t="inlineStr">
        <is>
          <t>Will not gain access to high quality, free reading material</t>
        </is>
      </c>
    </row>
    <row r="311" ht="61" customHeight="1">
      <c r="A311" s="156" t="inlineStr">
        <is>
          <t>Data Items Shared</t>
        </is>
      </c>
      <c r="B311" s="160" t="inlineStr">
        <is>
          <t>User SIS IDs,Student Name,Staff Name,Student Email,Staff Email,Student SIS Memberships,Staff SIS Memberships,Student DOB,</t>
        </is>
      </c>
      <c r="C311" s="161" t="n"/>
      <c r="D311" s="162" t="n"/>
    </row>
    <row r="312" ht="5" customHeight="1"/>
    <row r="313" ht="7" customHeight="1">
      <c r="A313" s="163" t="n"/>
    </row>
    <row r="314" ht="20" customHeight="1">
      <c r="A314" s="155" t="inlineStr">
        <is>
          <t>#000106 EPSON iProjection PC</t>
        </is>
      </c>
    </row>
    <row r="315" ht="15" customHeight="1">
      <c r="A315" s="156" t="inlineStr">
        <is>
          <t>Company URL or Privacy Policy</t>
        </is>
      </c>
      <c r="C315" s="156" t="inlineStr">
        <is>
          <t>Data Location</t>
        </is>
      </c>
    </row>
    <row r="316" ht="35" customHeight="1">
      <c r="A316" s="157" t="inlineStr">
        <is>
          <t>https://www.epson.com/wireless-projector-app</t>
        </is>
      </c>
      <c r="C316" s="157" t="inlineStr">
        <is>
          <t>USA</t>
        </is>
      </c>
    </row>
    <row r="317" ht="15" customHeight="1">
      <c r="A317" s="158" t="inlineStr">
        <is>
          <t>Purpose of Data Share</t>
        </is>
      </c>
      <c r="B317" s="159" t="n"/>
      <c r="C317" s="158" t="inlineStr">
        <is>
          <t>Downside of opting out</t>
        </is>
      </c>
      <c r="D317" s="159" t="n"/>
    </row>
    <row r="318" ht="37" customHeight="1">
      <c r="A318" s="157" t="inlineStr">
        <is>
          <t>Tool</t>
        </is>
      </c>
      <c r="C318" s="157" t="inlineStr"/>
    </row>
    <row r="319" ht="61" customHeight="1">
      <c r="A319" s="156" t="inlineStr">
        <is>
          <t>Data Items Shared</t>
        </is>
      </c>
      <c r="B319" s="160" t="inlineStr"/>
      <c r="C319" s="161" t="n"/>
      <c r="D319" s="162" t="n"/>
    </row>
    <row r="320" ht="5" customHeight="1"/>
    <row r="321" ht="7" customHeight="1">
      <c r="A321" s="163" t="n"/>
    </row>
    <row r="322" ht="20" customHeight="1">
      <c r="A322" s="155" t="inlineStr">
        <is>
          <t>#000111 Microsoft Azure (all)</t>
        </is>
      </c>
    </row>
    <row r="323" ht="15" customHeight="1">
      <c r="A323" s="156" t="inlineStr">
        <is>
          <t>Company URL or Privacy Policy</t>
        </is>
      </c>
      <c r="C323" s="156" t="inlineStr">
        <is>
          <t>Data Location</t>
        </is>
      </c>
    </row>
    <row r="324" ht="35" customHeight="1">
      <c r="A324" s="157" t="inlineStr">
        <is>
          <t>https://azure.microsoft.com/en-us/</t>
        </is>
      </c>
      <c r="C324" s="157" t="inlineStr">
        <is>
          <t>Singapore</t>
        </is>
      </c>
    </row>
    <row r="325" ht="15" customHeight="1">
      <c r="A325" s="158" t="inlineStr">
        <is>
          <t>Purpose of Data Share</t>
        </is>
      </c>
      <c r="B325" s="159" t="n"/>
      <c r="C325" s="158" t="inlineStr">
        <is>
          <t>Downside of opting out</t>
        </is>
      </c>
      <c r="D325" s="159" t="n"/>
    </row>
    <row r="326" ht="37" customHeight="1">
      <c r="A326" s="157" t="inlineStr">
        <is>
          <t>Microsoft's public cloud computing platform.</t>
        </is>
      </c>
      <c r="C326" s="157" t="inlineStr"/>
    </row>
    <row r="327" ht="61" customHeight="1">
      <c r="A327" s="156" t="inlineStr">
        <is>
          <t>Data Items Shared</t>
        </is>
      </c>
      <c r="B327" s="160" t="inlineStr">
        <is>
          <t>User SIS IDs,Student Name,Staff Name,Student Email,Staff Email,Student Contact (other),Staff Contact (other),Student ID (Personal Identification),Staff ID (Personal Identification),Student SIS Memberships,Staff SIS Memberships,Student DOB,Staff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327" s="161" t="n"/>
      <c r="D327" s="162" t="n"/>
    </row>
    <row r="328" ht="5" customHeight="1"/>
    <row r="329" ht="7" customHeight="1">
      <c r="A329" s="163" t="n"/>
    </row>
    <row r="330" ht="20" customHeight="1">
      <c r="A330" s="155" t="inlineStr">
        <is>
          <t>#000122 Flipgrid</t>
        </is>
      </c>
    </row>
    <row r="331" ht="15" customHeight="1">
      <c r="A331" s="156" t="inlineStr">
        <is>
          <t>Company URL or Privacy Policy</t>
        </is>
      </c>
      <c r="C331" s="156" t="inlineStr">
        <is>
          <t>Data Location</t>
        </is>
      </c>
    </row>
    <row r="332" ht="35" customHeight="1">
      <c r="A332" s="157" t="inlineStr">
        <is>
          <t>https://info.flipgrid.com/</t>
        </is>
      </c>
      <c r="C332" s="157" t="inlineStr">
        <is>
          <t>USA</t>
        </is>
      </c>
    </row>
    <row r="333" ht="15" customHeight="1">
      <c r="A333" s="158" t="inlineStr">
        <is>
          <t>Purpose of Data Share</t>
        </is>
      </c>
      <c r="B333" s="159" t="n"/>
      <c r="C333" s="158" t="inlineStr">
        <is>
          <t>Downside of opting out</t>
        </is>
      </c>
      <c r="D333" s="159" t="n"/>
    </row>
    <row r="334" ht="37" customHeight="1">
      <c r="A334" s="157" t="inlineStr">
        <is>
          <t>Tool to share video feedback between teachers and students</t>
        </is>
      </c>
      <c r="C334" s="157" t="inlineStr">
        <is>
          <t>May not be able to interact with some lessons</t>
        </is>
      </c>
    </row>
    <row r="335" ht="61" customHeight="1">
      <c r="A335" s="156" t="inlineStr">
        <is>
          <t>Data Items Shared</t>
        </is>
      </c>
      <c r="B335" s="160" t="inlineStr">
        <is>
          <t>User SIS IDs,Student Name,Staff Name,Parent Name,Student Email,Staff Email,Student SIS Memberships,</t>
        </is>
      </c>
      <c r="C335" s="161" t="n"/>
      <c r="D335" s="162" t="n"/>
    </row>
    <row r="336" ht="5" customHeight="1"/>
    <row r="337" ht="7" customHeight="1">
      <c r="A337" s="163" t="n"/>
    </row>
    <row r="338" ht="20" customHeight="1">
      <c r="A338" s="155" t="inlineStr">
        <is>
          <t>#000126 Destiny [Follet] (Destiny Cloud)</t>
        </is>
      </c>
    </row>
    <row r="339" ht="15" customHeight="1">
      <c r="A339" s="156" t="inlineStr">
        <is>
          <t>Company URL or Privacy Policy</t>
        </is>
      </c>
      <c r="C339" s="156" t="inlineStr">
        <is>
          <t>Data Location</t>
        </is>
      </c>
    </row>
    <row r="340" ht="35" customHeight="1">
      <c r="A340" s="157" t="inlineStr">
        <is>
          <t>https://www.follett.com/</t>
        </is>
      </c>
      <c r="C340" s="157" t="inlineStr">
        <is>
          <t>USA</t>
        </is>
      </c>
    </row>
    <row r="341" ht="15" customHeight="1">
      <c r="A341" s="158" t="inlineStr">
        <is>
          <t>Purpose of Data Share</t>
        </is>
      </c>
      <c r="B341" s="159" t="n"/>
      <c r="C341" s="158" t="inlineStr">
        <is>
          <t>Downside of opting out</t>
        </is>
      </c>
      <c r="D341" s="159" t="n"/>
    </row>
    <row r="342" ht="37" customHeight="1">
      <c r="A342" s="157" t="inlineStr">
        <is>
          <t>Library management system</t>
        </is>
      </c>
      <c r="C342" s="157" t="inlineStr">
        <is>
          <t>May not access the library system</t>
        </is>
      </c>
    </row>
    <row r="343" ht="61" customHeight="1">
      <c r="A343" s="156" t="inlineStr">
        <is>
          <t>Data Items Shared</t>
        </is>
      </c>
      <c r="B343" s="160" t="inlineStr">
        <is>
          <t>User SIS IDs,Student Name,Staff Name,Parent Name,Staff Email,Parent Email,Student SIS Memberships,Staff SIS Memberships,</t>
        </is>
      </c>
      <c r="C343" s="161" t="n"/>
      <c r="D343" s="162" t="n"/>
    </row>
    <row r="344" ht="5" customHeight="1"/>
    <row r="345" ht="7" customHeight="1">
      <c r="A345" s="163" t="n"/>
    </row>
    <row r="346" ht="20" customHeight="1">
      <c r="A346" s="155" t="inlineStr">
        <is>
          <t>#000127 Destiny [Follet] (on premise)</t>
        </is>
      </c>
    </row>
    <row r="347" ht="15" customHeight="1">
      <c r="A347" s="156" t="inlineStr">
        <is>
          <t>Company URL or Privacy Policy</t>
        </is>
      </c>
      <c r="C347" s="156" t="inlineStr">
        <is>
          <t>Data Location</t>
        </is>
      </c>
    </row>
    <row r="348" ht="35" customHeight="1">
      <c r="A348" s="157" t="inlineStr">
        <is>
          <t>https://www.follett.com/</t>
        </is>
      </c>
      <c r="C348" s="157" t="inlineStr">
        <is>
          <t>On premise</t>
        </is>
      </c>
    </row>
    <row r="349" ht="15" customHeight="1">
      <c r="A349" s="158" t="inlineStr">
        <is>
          <t>Purpose of Data Share</t>
        </is>
      </c>
      <c r="B349" s="159" t="n"/>
      <c r="C349" s="158" t="inlineStr">
        <is>
          <t>Downside of opting out</t>
        </is>
      </c>
      <c r="D349" s="159" t="n"/>
    </row>
    <row r="350" ht="37" customHeight="1">
      <c r="A350" s="157" t="inlineStr">
        <is>
          <t>Library management system</t>
        </is>
      </c>
      <c r="C350" s="157" t="inlineStr">
        <is>
          <t>May not access the library system</t>
        </is>
      </c>
    </row>
    <row r="351" ht="61" customHeight="1">
      <c r="A351" s="156" t="inlineStr">
        <is>
          <t>Data Items Shared</t>
        </is>
      </c>
      <c r="B351" s="160" t="inlineStr">
        <is>
          <t>User SIS IDs,Student Name,Staff Name,Parent Name,Staff Email,Parent Email,Student SIS Memberships,Staff SIS Memberships,</t>
        </is>
      </c>
      <c r="C351" s="161" t="n"/>
      <c r="D351" s="162" t="n"/>
    </row>
    <row r="352" ht="5" customHeight="1"/>
    <row r="353" ht="7" customHeight="1">
      <c r="A353" s="163" t="n"/>
    </row>
    <row r="354" ht="20" customHeight="1">
      <c r="A354" s="155" t="inlineStr">
        <is>
          <t>#000130 Fusion 360 PC</t>
        </is>
      </c>
    </row>
    <row r="355" ht="15" customHeight="1">
      <c r="A355" s="156" t="inlineStr">
        <is>
          <t>Company URL or Privacy Policy</t>
        </is>
      </c>
      <c r="C355" s="156" t="inlineStr">
        <is>
          <t>Data Location</t>
        </is>
      </c>
    </row>
    <row r="356" ht="35" customHeight="1">
      <c r="A356" s="157" t="inlineStr">
        <is>
          <t>https://www.autodesk.com/products/fusion-360/students-teachers-educators</t>
        </is>
      </c>
      <c r="C356" s="157" t="inlineStr">
        <is>
          <t>Requires Confirmation</t>
        </is>
      </c>
    </row>
    <row r="357" ht="15" customHeight="1">
      <c r="A357" s="158" t="inlineStr">
        <is>
          <t>Purpose of Data Share</t>
        </is>
      </c>
      <c r="B357" s="159" t="n"/>
      <c r="C357" s="158" t="inlineStr">
        <is>
          <t>Downside of opting out</t>
        </is>
      </c>
      <c r="D357" s="159" t="n"/>
    </row>
    <row r="358" ht="37" customHeight="1">
      <c r="A358" s="157" t="inlineStr">
        <is>
          <t>3D Modelling/3D Printers STEAM</t>
        </is>
      </c>
      <c r="C358" s="157" t="inlineStr"/>
    </row>
    <row r="359" ht="61" customHeight="1">
      <c r="A359" s="156" t="inlineStr">
        <is>
          <t>Data Items Shared</t>
        </is>
      </c>
      <c r="B359" s="160" t="inlineStr">
        <is>
          <t>Student Name,Staff Name,Student Email,Staff Email,</t>
        </is>
      </c>
      <c r="C359" s="161" t="n"/>
      <c r="D359" s="162" t="n"/>
    </row>
    <row r="360" ht="5" customHeight="1"/>
    <row r="361" ht="7" customHeight="1">
      <c r="A361" s="163" t="n"/>
    </row>
    <row r="362" ht="20" customHeight="1">
      <c r="A362" s="155" t="inlineStr">
        <is>
          <t>#000132 Garageband App</t>
        </is>
      </c>
    </row>
    <row r="363" ht="15" customHeight="1">
      <c r="A363" s="156" t="inlineStr">
        <is>
          <t>Company URL or Privacy Policy</t>
        </is>
      </c>
      <c r="C363" s="156" t="inlineStr">
        <is>
          <t>Data Location</t>
        </is>
      </c>
    </row>
    <row r="364" ht="35" customHeight="1">
      <c r="A364" s="157" t="inlineStr">
        <is>
          <t>https://www.apple.com/cn/garbageband</t>
        </is>
      </c>
      <c r="C364" s="157" t="inlineStr">
        <is>
          <t>USA</t>
        </is>
      </c>
    </row>
    <row r="365" ht="15" customHeight="1">
      <c r="A365" s="158" t="inlineStr">
        <is>
          <t>Purpose of Data Share</t>
        </is>
      </c>
      <c r="B365" s="159" t="n"/>
      <c r="C365" s="158" t="inlineStr">
        <is>
          <t>Downside of opting out</t>
        </is>
      </c>
      <c r="D365" s="159" t="n"/>
    </row>
    <row r="366" ht="37" customHeight="1">
      <c r="A366" s="157" t="inlineStr">
        <is>
          <t>Music creation app</t>
        </is>
      </c>
      <c r="C366" s="157" t="inlineStr">
        <is>
          <t>Will be unable to participate in the activity</t>
        </is>
      </c>
    </row>
    <row r="367" ht="61" customHeight="1">
      <c r="A367" s="156" t="inlineStr">
        <is>
          <t>Data Items Shared</t>
        </is>
      </c>
      <c r="B367" s="160" t="inlineStr">
        <is>
          <t>User SIS IDs,Student Name,Staff Name,Student Email,Staff Email,Student SIS Memberships,Staff SIS Memberships,</t>
        </is>
      </c>
      <c r="C367" s="161" t="n"/>
      <c r="D367" s="162" t="n"/>
    </row>
    <row r="368" ht="5" customHeight="1"/>
    <row r="369" ht="7" customHeight="1">
      <c r="A369" s="163" t="n"/>
    </row>
    <row r="370" ht="20" customHeight="1">
      <c r="A370" s="155" t="inlineStr">
        <is>
          <t>#000136 GL Education</t>
        </is>
      </c>
    </row>
    <row r="371" ht="15" customHeight="1">
      <c r="A371" s="156" t="inlineStr">
        <is>
          <t>Company URL or Privacy Policy</t>
        </is>
      </c>
      <c r="C371" s="156" t="inlineStr">
        <is>
          <t>Data Location</t>
        </is>
      </c>
    </row>
    <row r="372" ht="35" customHeight="1">
      <c r="A372" s="157" t="inlineStr">
        <is>
          <t>https://www.gl-education.com</t>
        </is>
      </c>
      <c r="C372" s="157" t="inlineStr">
        <is>
          <t>UK</t>
        </is>
      </c>
    </row>
    <row r="373" ht="15" customHeight="1">
      <c r="A373" s="158" t="inlineStr">
        <is>
          <t>Purpose of Data Share</t>
        </is>
      </c>
      <c r="B373" s="159" t="n"/>
      <c r="C373" s="158" t="inlineStr">
        <is>
          <t>Downside of opting out</t>
        </is>
      </c>
      <c r="D373" s="159" t="n"/>
    </row>
    <row r="374" ht="37" customHeight="1">
      <c r="A374" s="157" t="inlineStr">
        <is>
          <t>Online testing system for student attitudes, aptitudes, and assessment.</t>
        </is>
      </c>
      <c r="C374" s="157" t="inlineStr">
        <is>
          <t>May not register as a student at the College as this is our admissions testing partner</t>
        </is>
      </c>
    </row>
    <row r="375" ht="61" customHeight="1">
      <c r="A375" s="156" t="inlineStr">
        <is>
          <t>Data Items Shared</t>
        </is>
      </c>
      <c r="B375" s="160" t="inlineStr">
        <is>
          <t>User SIS IDs,Student Name,Staff Name,Student SIS Memberships,Student DOB,Student Assessment Data,Role,Gender,Transactional Profile,Transactional Assessment,Sensitive Learner Profile,Student Ethnicity,Student Languages,Other Academic,</t>
        </is>
      </c>
      <c r="C375" s="161" t="n"/>
      <c r="D375" s="162" t="n"/>
    </row>
    <row r="376" ht="5" customHeight="1"/>
    <row r="377" ht="7" customHeight="1">
      <c r="A377" s="163" t="n"/>
    </row>
    <row r="378" ht="20" customHeight="1">
      <c r="A378" s="155" t="inlineStr">
        <is>
          <t>#000138 GL
Rapid 4-15 +CoPS 4 -7 + Lass
8 – 11 + Dyslexia Screener</t>
        </is>
      </c>
    </row>
    <row r="379" ht="15" customHeight="1">
      <c r="A379" s="156" t="inlineStr">
        <is>
          <t>Company URL or Privacy Policy</t>
        </is>
      </c>
      <c r="C379" s="156" t="inlineStr">
        <is>
          <t>Data Location</t>
        </is>
      </c>
    </row>
    <row r="380" ht="35" customHeight="1">
      <c r="A380" s="157" t="inlineStr">
        <is>
          <t>https://www.gl-education.com</t>
        </is>
      </c>
      <c r="C380" s="157" t="inlineStr">
        <is>
          <t>UK</t>
        </is>
      </c>
    </row>
    <row r="381" ht="15" customHeight="1">
      <c r="A381" s="158" t="inlineStr">
        <is>
          <t>Purpose of Data Share</t>
        </is>
      </c>
      <c r="B381" s="159" t="n"/>
      <c r="C381" s="158" t="inlineStr">
        <is>
          <t>Downside of opting out</t>
        </is>
      </c>
      <c r="D381" s="159" t="n"/>
    </row>
    <row r="382" ht="37" customHeight="1">
      <c r="A382" s="157" t="inlineStr">
        <is>
          <t>Assessment of Additional Educational Needs.</t>
        </is>
      </c>
      <c r="C382" s="157" t="inlineStr">
        <is>
          <t>Additional Educational Needs will not be identified reliably.</t>
        </is>
      </c>
    </row>
    <row r="383" ht="61" customHeight="1">
      <c r="A383" s="156" t="inlineStr">
        <is>
          <t>Data Items Shared</t>
        </is>
      </c>
      <c r="B383" s="160" t="inlineStr">
        <is>
          <t>User SIS IDs,Student Name,Staff Name,Student SIS Memberships,Student DOB,Student Assessment Data,Role,Gender,Transactional Profile,Transactional Assessment,Sensitive Learner Profile,Sensitive Medical,Student Ethnicity,Student Languages,Other Academic,</t>
        </is>
      </c>
      <c r="C383" s="161" t="n"/>
      <c r="D383" s="162" t="n"/>
    </row>
    <row r="384" ht="5" customHeight="1"/>
    <row r="385" ht="7" customHeight="1">
      <c r="A385" s="163" t="n"/>
    </row>
    <row r="386" ht="20" customHeight="1">
      <c r="A386" s="155" t="inlineStr">
        <is>
          <t>#000142 Google Chrome PC</t>
        </is>
      </c>
    </row>
    <row r="387" ht="15" customHeight="1">
      <c r="A387" s="156" t="inlineStr">
        <is>
          <t>Company URL or Privacy Policy</t>
        </is>
      </c>
      <c r="C387" s="156" t="inlineStr">
        <is>
          <t>Data Location</t>
        </is>
      </c>
    </row>
    <row r="388" ht="35" customHeight="1">
      <c r="A388" s="157" t="inlineStr">
        <is>
          <t>https://chrome.google.com</t>
        </is>
      </c>
      <c r="C388" s="157" t="inlineStr">
        <is>
          <t>USA</t>
        </is>
      </c>
    </row>
    <row r="389" ht="15" customHeight="1">
      <c r="A389" s="158" t="inlineStr">
        <is>
          <t>Purpose of Data Share</t>
        </is>
      </c>
      <c r="B389" s="159" t="n"/>
      <c r="C389" s="158" t="inlineStr">
        <is>
          <t>Downside of opting out</t>
        </is>
      </c>
      <c r="D389" s="159" t="n"/>
    </row>
    <row r="390" ht="37" customHeight="1">
      <c r="A390" s="157" t="inlineStr">
        <is>
          <t>Search Engine</t>
        </is>
      </c>
      <c r="C390" s="157" t="inlineStr"/>
    </row>
    <row r="391" ht="61" customHeight="1">
      <c r="A391" s="156" t="inlineStr">
        <is>
          <t>Data Items Shared</t>
        </is>
      </c>
      <c r="B391" s="160" t="inlineStr"/>
      <c r="C391" s="161" t="n"/>
      <c r="D391" s="162" t="n"/>
    </row>
    <row r="392" ht="5" customHeight="1"/>
    <row r="393" ht="7" customHeight="1">
      <c r="A393" s="163" t="n"/>
    </row>
    <row r="394" ht="20" customHeight="1">
      <c r="A394" s="155" t="inlineStr">
        <is>
          <t>#000156 Hodder Education</t>
        </is>
      </c>
    </row>
    <row r="395" ht="15" customHeight="1">
      <c r="A395" s="156" t="inlineStr">
        <is>
          <t>Company URL or Privacy Policy</t>
        </is>
      </c>
      <c r="C395" s="156" t="inlineStr">
        <is>
          <t>Data Location</t>
        </is>
      </c>
    </row>
    <row r="396" ht="35" customHeight="1">
      <c r="A396" s="157" t="inlineStr">
        <is>
          <t>https://www.hoddereducation.co.uk/</t>
        </is>
      </c>
      <c r="C396" s="157" t="inlineStr">
        <is>
          <t>UK</t>
        </is>
      </c>
    </row>
    <row r="397" ht="15" customHeight="1">
      <c r="A397" s="158" t="inlineStr">
        <is>
          <t>Purpose of Data Share</t>
        </is>
      </c>
      <c r="B397" s="159" t="n"/>
      <c r="C397" s="158" t="inlineStr">
        <is>
          <t>Downside of opting out</t>
        </is>
      </c>
      <c r="D397" s="159" t="n"/>
    </row>
    <row r="398" ht="37" customHeight="1">
      <c r="A398" s="157" t="inlineStr">
        <is>
          <t>Online educational resource website</t>
        </is>
      </c>
      <c r="C398" s="157" t="inlineStr">
        <is>
          <t>Unable to access online learning resources</t>
        </is>
      </c>
    </row>
    <row r="399" ht="61" customHeight="1">
      <c r="A399" s="156" t="inlineStr">
        <is>
          <t>Data Items Shared</t>
        </is>
      </c>
      <c r="B399" s="160" t="inlineStr">
        <is>
          <t>Student Name,Student Email,</t>
        </is>
      </c>
      <c r="C399" s="161" t="n"/>
      <c r="D399" s="162" t="n"/>
    </row>
    <row r="400" ht="5" customHeight="1"/>
    <row r="401" ht="7" customHeight="1">
      <c r="A401" s="163" t="n"/>
    </row>
    <row r="402" ht="20" customHeight="1">
      <c r="A402" s="155" t="inlineStr">
        <is>
          <t>#000159 International Baccalaureate Organization</t>
        </is>
      </c>
    </row>
    <row r="403" ht="15" customHeight="1">
      <c r="A403" s="156" t="inlineStr">
        <is>
          <t>Company URL or Privacy Policy</t>
        </is>
      </c>
      <c r="C403" s="156" t="inlineStr">
        <is>
          <t>Data Location</t>
        </is>
      </c>
    </row>
    <row r="404" ht="35" customHeight="1">
      <c r="A404" s="157" t="inlineStr">
        <is>
          <t>https://ibo.org/</t>
        </is>
      </c>
      <c r="C404" s="157" t="inlineStr">
        <is>
          <t>UK</t>
        </is>
      </c>
    </row>
    <row r="405" ht="15" customHeight="1">
      <c r="A405" s="158" t="inlineStr">
        <is>
          <t>Purpose of Data Share</t>
        </is>
      </c>
      <c r="B405" s="159" t="n"/>
      <c r="C405" s="158" t="inlineStr">
        <is>
          <t>Downside of opting out</t>
        </is>
      </c>
      <c r="D405" s="159" t="n"/>
    </row>
    <row r="406" ht="37" customHeight="1">
      <c r="A406" s="157" t="inlineStr">
        <is>
          <t>The International Baccalaureate examination board.</t>
        </is>
      </c>
      <c r="C406" s="157" t="inlineStr">
        <is>
          <t>May not sit for the IB Diploma</t>
        </is>
      </c>
    </row>
    <row r="407" ht="61" customHeight="1">
      <c r="A407" s="156" t="inlineStr">
        <is>
          <t>Data Items Shared</t>
        </is>
      </c>
      <c r="B407" s="160" t="inlineStr">
        <is>
          <t>User SIS IDs,Student Name,Staff Name,Staff Email,Student ID (Personal Identification),Student SIS Memberships,Staff SIS Memberships,Student DOB,Student Assessment Data,Role,Gender,Transactional Profile,Transactional Assessment,Sensitive Learner Profile,Sensitive Medical,Student Ethnicity,Student Languages,Other Academic,</t>
        </is>
      </c>
      <c r="C407" s="161" t="n"/>
      <c r="D407" s="162" t="n"/>
    </row>
    <row r="408" ht="5" customHeight="1"/>
    <row r="409" ht="7" customHeight="1">
      <c r="A409" s="163" t="n"/>
    </row>
    <row r="410" ht="20" customHeight="1">
      <c r="A410" s="155" t="inlineStr">
        <is>
          <t>#000162 iMovie App</t>
        </is>
      </c>
    </row>
    <row r="411" ht="15" customHeight="1">
      <c r="A411" s="156" t="inlineStr">
        <is>
          <t>Company URL or Privacy Policy</t>
        </is>
      </c>
      <c r="C411" s="156" t="inlineStr">
        <is>
          <t>Data Location</t>
        </is>
      </c>
    </row>
    <row r="412" ht="35" customHeight="1">
      <c r="A412" s="157" t="inlineStr">
        <is>
          <t>https://www.apple.com/cn/imovie</t>
        </is>
      </c>
      <c r="C412" s="157" t="inlineStr">
        <is>
          <t>Computer local</t>
        </is>
      </c>
    </row>
    <row r="413" ht="15" customHeight="1">
      <c r="A413" s="158" t="inlineStr">
        <is>
          <t>Purpose of Data Share</t>
        </is>
      </c>
      <c r="B413" s="159" t="n"/>
      <c r="C413" s="158" t="inlineStr">
        <is>
          <t>Downside of opting out</t>
        </is>
      </c>
      <c r="D413" s="159" t="n"/>
    </row>
    <row r="414" ht="37" customHeight="1">
      <c r="A414" s="157" t="inlineStr">
        <is>
          <t>Movie Making Drama/Crosscurricular</t>
        </is>
      </c>
      <c r="C414" s="157" t="inlineStr"/>
    </row>
    <row r="415" ht="61" customHeight="1">
      <c r="A415" s="156" t="inlineStr">
        <is>
          <t>Data Items Shared</t>
        </is>
      </c>
      <c r="B415" s="160" t="inlineStr"/>
      <c r="C415" s="161" t="n"/>
      <c r="D415" s="162" t="n"/>
    </row>
    <row r="416" ht="5" customHeight="1"/>
    <row r="417" ht="7" customHeight="1">
      <c r="A417" s="163" t="n"/>
    </row>
    <row r="418" ht="20" customHeight="1">
      <c r="A418" s="155" t="inlineStr">
        <is>
          <t>#000163 In Thinking</t>
        </is>
      </c>
    </row>
    <row r="419" ht="15" customHeight="1">
      <c r="A419" s="156" t="inlineStr">
        <is>
          <t>Company URL or Privacy Policy</t>
        </is>
      </c>
      <c r="C419" s="156" t="inlineStr">
        <is>
          <t>Data Location</t>
        </is>
      </c>
    </row>
    <row r="420" ht="35" customHeight="1">
      <c r="A420" s="157" t="inlineStr">
        <is>
          <t>https://www.thinkib.net/</t>
        </is>
      </c>
      <c r="C420" s="157" t="inlineStr">
        <is>
          <t>UK</t>
        </is>
      </c>
    </row>
    <row r="421" ht="15" customHeight="1">
      <c r="A421" s="158" t="inlineStr">
        <is>
          <t>Purpose of Data Share</t>
        </is>
      </c>
      <c r="B421" s="159" t="n"/>
      <c r="C421" s="158" t="inlineStr">
        <is>
          <t>Downside of opting out</t>
        </is>
      </c>
      <c r="D421" s="159" t="n"/>
    </row>
    <row r="422" ht="37" customHeight="1">
      <c r="A422" s="157" t="inlineStr">
        <is>
          <t>Text books of information for various IB subjects</t>
        </is>
      </c>
      <c r="C422" s="157" t="inlineStr">
        <is>
          <t>Will not have supporting documentation to sit exams</t>
        </is>
      </c>
    </row>
    <row r="423" ht="61" customHeight="1">
      <c r="A423" s="156" t="inlineStr">
        <is>
          <t>Data Items Shared</t>
        </is>
      </c>
      <c r="B423" s="160" t="inlineStr">
        <is>
          <t>Student Name,Student Email,Student Ethnicity,Other Academic,</t>
        </is>
      </c>
      <c r="C423" s="161" t="n"/>
      <c r="D423" s="162" t="n"/>
    </row>
    <row r="424" ht="5" customHeight="1"/>
    <row r="425" ht="7" customHeight="1">
      <c r="A425" s="163" t="n"/>
    </row>
    <row r="426" ht="20" customHeight="1">
      <c r="A426" s="155" t="inlineStr">
        <is>
          <t>#000164 International Children's Digital Library</t>
        </is>
      </c>
    </row>
    <row r="427" ht="15" customHeight="1">
      <c r="A427" s="156" t="inlineStr">
        <is>
          <t>Company URL or Privacy Policy</t>
        </is>
      </c>
      <c r="C427" s="156" t="inlineStr">
        <is>
          <t>Data Location</t>
        </is>
      </c>
    </row>
    <row r="428" ht="35" customHeight="1">
      <c r="A428" s="157" t="inlineStr">
        <is>
          <t>http://en.childrenslibrary.org/</t>
        </is>
      </c>
      <c r="C428" s="157" t="inlineStr">
        <is>
          <t>USA</t>
        </is>
      </c>
    </row>
    <row r="429" ht="15" customHeight="1">
      <c r="A429" s="158" t="inlineStr">
        <is>
          <t>Purpose of Data Share</t>
        </is>
      </c>
      <c r="B429" s="159" t="n"/>
      <c r="C429" s="158" t="inlineStr">
        <is>
          <t>Downside of opting out</t>
        </is>
      </c>
      <c r="D429" s="159" t="n"/>
    </row>
    <row r="430" ht="37" customHeight="1">
      <c r="A430" s="157" t="inlineStr">
        <is>
          <t>reading and comprehension</t>
        </is>
      </c>
      <c r="C430" s="157" t="inlineStr"/>
    </row>
    <row r="431" ht="61" customHeight="1">
      <c r="A431" s="156" t="inlineStr">
        <is>
          <t>Data Items Shared</t>
        </is>
      </c>
      <c r="B431" s="160" t="inlineStr">
        <is>
          <t>Student Name,Student Email,</t>
        </is>
      </c>
      <c r="C431" s="161" t="n"/>
      <c r="D431" s="162" t="n"/>
    </row>
    <row r="432" ht="5" customHeight="1"/>
    <row r="433" ht="7" customHeight="1">
      <c r="A433" s="163" t="n"/>
    </row>
    <row r="434" ht="20" customHeight="1">
      <c r="A434" s="155" t="inlineStr">
        <is>
          <t>#000175 JSTOR</t>
        </is>
      </c>
    </row>
    <row r="435" ht="15" customHeight="1">
      <c r="A435" s="156" t="inlineStr">
        <is>
          <t>Company URL or Privacy Policy</t>
        </is>
      </c>
      <c r="C435" s="156" t="inlineStr">
        <is>
          <t>Data Location</t>
        </is>
      </c>
    </row>
    <row r="436" ht="35" customHeight="1">
      <c r="A436" s="157" t="inlineStr">
        <is>
          <t>www.jstor.org</t>
        </is>
      </c>
      <c r="C436" s="157" t="inlineStr">
        <is>
          <t>USA</t>
        </is>
      </c>
    </row>
    <row r="437" ht="15" customHeight="1">
      <c r="A437" s="158" t="inlineStr">
        <is>
          <t>Purpose of Data Share</t>
        </is>
      </c>
      <c r="B437" s="159" t="n"/>
      <c r="C437" s="158" t="inlineStr">
        <is>
          <t>Downside of opting out</t>
        </is>
      </c>
      <c r="D437" s="159" t="n"/>
    </row>
    <row r="438" ht="37" customHeight="1">
      <c r="A438" s="157" t="inlineStr">
        <is>
          <t>Online library</t>
        </is>
      </c>
      <c r="C438" s="157" t="inlineStr"/>
    </row>
    <row r="439" ht="61" customHeight="1">
      <c r="A439" s="156" t="inlineStr">
        <is>
          <t>Data Items Shared</t>
        </is>
      </c>
      <c r="B439" s="160" t="inlineStr">
        <is>
          <t>Student Name,Staff Name,Student Email,Staff Email,Student SIS Memberships,Staff SIS Memberships,</t>
        </is>
      </c>
      <c r="C439" s="161" t="n"/>
      <c r="D439" s="162" t="n"/>
    </row>
    <row r="440" ht="5" customHeight="1"/>
    <row r="441" ht="7" customHeight="1">
      <c r="A441" s="163" t="n"/>
    </row>
    <row r="442" ht="20" customHeight="1">
      <c r="A442" s="155" t="inlineStr">
        <is>
          <t>#000176 Kahoot</t>
        </is>
      </c>
    </row>
    <row r="443" ht="15" customHeight="1">
      <c r="A443" s="156" t="inlineStr">
        <is>
          <t>Company URL or Privacy Policy</t>
        </is>
      </c>
      <c r="C443" s="156" t="inlineStr">
        <is>
          <t>Data Location</t>
        </is>
      </c>
    </row>
    <row r="444" ht="35" customHeight="1">
      <c r="A444" s="157" t="inlineStr">
        <is>
          <t>https://kahoot.com/</t>
        </is>
      </c>
      <c r="C444" s="157" t="inlineStr">
        <is>
          <t>Outside Firewall</t>
        </is>
      </c>
    </row>
    <row r="445" ht="15" customHeight="1">
      <c r="A445" s="158" t="inlineStr">
        <is>
          <t>Purpose of Data Share</t>
        </is>
      </c>
      <c r="B445" s="159" t="n"/>
      <c r="C445" s="158" t="inlineStr">
        <is>
          <t>Downside of opting out</t>
        </is>
      </c>
      <c r="D445" s="159" t="n"/>
    </row>
    <row r="446" ht="37" customHeight="1">
      <c r="A446" s="157" t="inlineStr">
        <is>
          <t>Revision and assessment activities.
Academic Resources and Assessment</t>
        </is>
      </c>
      <c r="C446" s="157" t="inlineStr">
        <is>
          <t>Will not be able to participate in assessment or revision activities.
May not access academic improvement software</t>
        </is>
      </c>
    </row>
    <row r="447" ht="61" customHeight="1">
      <c r="A447" s="156" t="inlineStr">
        <is>
          <t>Data Items Shared</t>
        </is>
      </c>
      <c r="B447" s="160" t="inlineStr">
        <is>
          <t>Student Name,Student Email,</t>
        </is>
      </c>
      <c r="C447" s="161" t="n"/>
      <c r="D447" s="162" t="n"/>
    </row>
    <row r="448" ht="5" customHeight="1"/>
    <row r="449" ht="7" customHeight="1">
      <c r="A449" s="163" t="n"/>
    </row>
    <row r="450" ht="20" customHeight="1">
      <c r="A450" s="155" t="inlineStr">
        <is>
          <t>#000186 Kognity</t>
        </is>
      </c>
    </row>
    <row r="451" ht="15" customHeight="1">
      <c r="A451" s="156" t="inlineStr">
        <is>
          <t>Company URL or Privacy Policy</t>
        </is>
      </c>
      <c r="C451" s="156" t="inlineStr">
        <is>
          <t>Data Location</t>
        </is>
      </c>
    </row>
    <row r="452" ht="35" customHeight="1">
      <c r="A452" s="157" t="inlineStr">
        <is>
          <t>https://kognity.com/</t>
        </is>
      </c>
      <c r="C452" s="157" t="inlineStr">
        <is>
          <t xml:space="preserve">UK
</t>
        </is>
      </c>
    </row>
    <row r="453" ht="15" customHeight="1">
      <c r="A453" s="158" t="inlineStr">
        <is>
          <t>Purpose of Data Share</t>
        </is>
      </c>
      <c r="B453" s="159" t="n"/>
      <c r="C453" s="158" t="inlineStr">
        <is>
          <t>Downside of opting out</t>
        </is>
      </c>
      <c r="D453" s="159" t="n"/>
    </row>
    <row r="454" ht="37" customHeight="1">
      <c r="A454" s="157" t="inlineStr">
        <is>
          <t>Kognity is an online teaching and learning platform with interactive content for ID BP, Cambridge IGCSE and High School Science students.</t>
        </is>
      </c>
      <c r="C454" s="157" t="inlineStr">
        <is>
          <t>Students will not be able to access the digital textbooks</t>
        </is>
      </c>
    </row>
    <row r="455" ht="61" customHeight="1">
      <c r="A455" s="156" t="inlineStr">
        <is>
          <t>Data Items Shared</t>
        </is>
      </c>
      <c r="B455" s="160" t="inlineStr">
        <is>
          <t>Student Name,Staff Name,Student Email,Staff Email,</t>
        </is>
      </c>
      <c r="C455" s="161" t="n"/>
      <c r="D455" s="162" t="n"/>
    </row>
    <row r="456" ht="5" customHeight="1"/>
    <row r="457" ht="7" customHeight="1">
      <c r="A457" s="163" t="n"/>
    </row>
    <row r="458" ht="20" customHeight="1">
      <c r="A458" s="155" t="inlineStr">
        <is>
          <t>#000188 Lanschool</t>
        </is>
      </c>
    </row>
    <row r="459" ht="15" customHeight="1">
      <c r="A459" s="156" t="inlineStr">
        <is>
          <t>Company URL or Privacy Policy</t>
        </is>
      </c>
      <c r="C459" s="156" t="inlineStr">
        <is>
          <t>Data Location</t>
        </is>
      </c>
    </row>
    <row r="460" ht="35" customHeight="1">
      <c r="A460" s="157" t="inlineStr">
        <is>
          <t>https://lanschool.com/</t>
        </is>
      </c>
      <c r="C460" s="157" t="inlineStr">
        <is>
          <t>Local Server</t>
        </is>
      </c>
    </row>
    <row r="461" ht="15" customHeight="1">
      <c r="A461" s="158" t="inlineStr">
        <is>
          <t>Purpose of Data Share</t>
        </is>
      </c>
      <c r="B461" s="159" t="n"/>
      <c r="C461" s="158" t="inlineStr">
        <is>
          <t>Downside of opting out</t>
        </is>
      </c>
      <c r="D461" s="159" t="n"/>
    </row>
    <row r="462" ht="37" customHeight="1">
      <c r="A462" s="157" t="inlineStr">
        <is>
          <t>Tool for teaching and training using networked PCs</t>
        </is>
      </c>
      <c r="C462" s="157" t="inlineStr"/>
    </row>
    <row r="463" ht="61" customHeight="1">
      <c r="A463" s="156" t="inlineStr">
        <is>
          <t>Data Items Shared</t>
        </is>
      </c>
      <c r="B463" s="160" t="inlineStr">
        <is>
          <t>Staff Name,Staff Email,Staff Contact (other),</t>
        </is>
      </c>
      <c r="C463" s="161" t="n"/>
      <c r="D463" s="162" t="n"/>
    </row>
    <row r="464" ht="5" customHeight="1"/>
    <row r="465" ht="7" customHeight="1">
      <c r="A465" s="163" t="n"/>
    </row>
    <row r="466" ht="20" customHeight="1">
      <c r="A466" s="155" t="inlineStr">
        <is>
          <t>#000193 LinkedIn Learning</t>
        </is>
      </c>
    </row>
    <row r="467" ht="15" customHeight="1">
      <c r="A467" s="156" t="inlineStr">
        <is>
          <t>Company URL or Privacy Policy</t>
        </is>
      </c>
      <c r="C467" s="156" t="inlineStr">
        <is>
          <t>Data Location</t>
        </is>
      </c>
    </row>
    <row r="468" ht="35" customHeight="1">
      <c r="A468" s="157" t="inlineStr">
        <is>
          <t>https://www.linkedin.com/learning/</t>
        </is>
      </c>
      <c r="C468" s="157" t="inlineStr">
        <is>
          <t>USA</t>
        </is>
      </c>
    </row>
    <row r="469" ht="15" customHeight="1">
      <c r="A469" s="158" t="inlineStr">
        <is>
          <t>Purpose of Data Share</t>
        </is>
      </c>
      <c r="B469" s="159" t="n"/>
      <c r="C469" s="158" t="inlineStr">
        <is>
          <t>Downside of opting out</t>
        </is>
      </c>
      <c r="D469" s="159" t="n"/>
    </row>
    <row r="470" ht="37" customHeight="1">
      <c r="A470" s="157" t="inlineStr">
        <is>
          <t>Professional network and online learning platform.</t>
        </is>
      </c>
      <c r="C470" s="157" t="inlineStr">
        <is>
          <t>Cannot access online learning resources.</t>
        </is>
      </c>
    </row>
    <row r="471" ht="61" customHeight="1">
      <c r="A471" s="156" t="inlineStr">
        <is>
          <t>Data Items Shared</t>
        </is>
      </c>
      <c r="B471" s="160" t="inlineStr">
        <is>
          <t>Staff Name,Staff Email,Staff Image,</t>
        </is>
      </c>
      <c r="C471" s="161" t="n"/>
      <c r="D471" s="162" t="n"/>
    </row>
    <row r="472" ht="5" customHeight="1"/>
    <row r="473" ht="7" customHeight="1">
      <c r="A473" s="163" t="n"/>
    </row>
    <row r="474" ht="20" customHeight="1">
      <c r="A474" s="155" t="inlineStr">
        <is>
          <t>#000197 MaiaLearning</t>
        </is>
      </c>
    </row>
    <row r="475" ht="15" customHeight="1">
      <c r="A475" s="156" t="inlineStr">
        <is>
          <t>Company URL or Privacy Policy</t>
        </is>
      </c>
      <c r="C475" s="156" t="inlineStr">
        <is>
          <t>Data Location</t>
        </is>
      </c>
    </row>
    <row r="476" ht="35" customHeight="1">
      <c r="A476" s="157" t="inlineStr">
        <is>
          <t>https://www.maialearning.com</t>
        </is>
      </c>
      <c r="C476" s="157" t="inlineStr">
        <is>
          <t>USA</t>
        </is>
      </c>
    </row>
    <row r="477" ht="15" customHeight="1">
      <c r="A477" s="158" t="inlineStr">
        <is>
          <t>Purpose of Data Share</t>
        </is>
      </c>
      <c r="B477" s="159" t="n"/>
      <c r="C477" s="158" t="inlineStr">
        <is>
          <t>Downside of opting out</t>
        </is>
      </c>
      <c r="D477" s="159" t="n"/>
    </row>
    <row r="478" ht="37" customHeight="1">
      <c r="A478" s="157" t="inlineStr">
        <is>
          <t>University and Careers counselling tool to support Universoty application process.
Student portfolio system</t>
        </is>
      </c>
      <c r="C478" s="157" t="inlineStr">
        <is>
          <t>Will not gain benefit of the system used to prepare for all international applications to university/college throughout Senior School</t>
        </is>
      </c>
    </row>
    <row r="479" ht="61" customHeight="1">
      <c r="A479" s="156" t="inlineStr">
        <is>
          <t>Data Items Shared</t>
        </is>
      </c>
      <c r="B479" s="160" t="inlineStr">
        <is>
          <t>User SIS IDs,Student Name,Staff Name,Parent Name,Student Email,Staff Email,Parent Email,Student Contact (other),Parent Contact (other),Student DOB,Student Assessment Data,Student Address,Student Phone,Parent Phone,Role,Gender,Student Ethnicity,</t>
        </is>
      </c>
      <c r="C479" s="161" t="n"/>
      <c r="D479" s="162" t="n"/>
    </row>
    <row r="480" ht="5" customHeight="1"/>
    <row r="481" ht="7" customHeight="1">
      <c r="A481" s="163" t="n"/>
    </row>
    <row r="482" ht="20" customHeight="1">
      <c r="A482" s="155" t="inlineStr">
        <is>
          <t>#000198 Makerbot Printer PC</t>
        </is>
      </c>
    </row>
    <row r="483" ht="15" customHeight="1">
      <c r="A483" s="156" t="inlineStr">
        <is>
          <t>Company URL or Privacy Policy</t>
        </is>
      </c>
      <c r="C483" s="156" t="inlineStr">
        <is>
          <t>Data Location</t>
        </is>
      </c>
    </row>
    <row r="484" ht="35" customHeight="1">
      <c r="A484" s="157" t="inlineStr">
        <is>
          <t>https://www.makerbot.com</t>
        </is>
      </c>
      <c r="C484" s="157" t="inlineStr">
        <is>
          <t>USA</t>
        </is>
      </c>
    </row>
    <row r="485" ht="15" customHeight="1">
      <c r="A485" s="158" t="inlineStr">
        <is>
          <t>Purpose of Data Share</t>
        </is>
      </c>
      <c r="B485" s="159" t="n"/>
      <c r="C485" s="158" t="inlineStr">
        <is>
          <t>Downside of opting out</t>
        </is>
      </c>
      <c r="D485" s="159" t="n"/>
    </row>
    <row r="486" ht="37" customHeight="1">
      <c r="A486" s="157" t="inlineStr">
        <is>
          <t>3D Printer Driver Software STEAM</t>
        </is>
      </c>
      <c r="C486" s="157" t="inlineStr"/>
    </row>
    <row r="487" ht="61" customHeight="1">
      <c r="A487" s="156" t="inlineStr">
        <is>
          <t>Data Items Shared</t>
        </is>
      </c>
      <c r="B487" s="160" t="inlineStr">
        <is>
          <t>Staff Name,Staff Email,Staff Contact (other),</t>
        </is>
      </c>
      <c r="C487" s="161" t="n"/>
      <c r="D487" s="162" t="n"/>
    </row>
    <row r="488" ht="5" customHeight="1"/>
    <row r="489" ht="7" customHeight="1">
      <c r="A489" s="163" t="n"/>
    </row>
    <row r="490" ht="20" customHeight="1">
      <c r="A490" s="155" t="inlineStr">
        <is>
          <t>#000199 Manage Engine</t>
        </is>
      </c>
    </row>
    <row r="491" ht="15" customHeight="1">
      <c r="A491" s="156" t="inlineStr">
        <is>
          <t>Company URL or Privacy Policy</t>
        </is>
      </c>
      <c r="C491" s="156" t="inlineStr">
        <is>
          <t>Data Location</t>
        </is>
      </c>
    </row>
    <row r="492" ht="35" customHeight="1">
      <c r="A492" s="157" t="inlineStr">
        <is>
          <t>https://www.manageengine.com/</t>
        </is>
      </c>
      <c r="C492" s="157" t="inlineStr">
        <is>
          <t>Shanghai Data Centre</t>
        </is>
      </c>
    </row>
    <row r="493" ht="15" customHeight="1">
      <c r="A493" s="158" t="inlineStr">
        <is>
          <t>Purpose of Data Share</t>
        </is>
      </c>
      <c r="B493" s="159" t="n"/>
      <c r="C493" s="158" t="inlineStr">
        <is>
          <t>Downside of opting out</t>
        </is>
      </c>
      <c r="D493" s="159" t="n"/>
    </row>
    <row r="494" ht="37" customHeight="1">
      <c r="A494" s="157" t="inlineStr">
        <is>
          <t>Servicedesk software to support with communication and workflow.</t>
        </is>
      </c>
      <c r="C494" s="157" t="inlineStr"/>
    </row>
    <row r="495" ht="61" customHeight="1">
      <c r="A495" s="156" t="inlineStr">
        <is>
          <t>Data Items Shared</t>
        </is>
      </c>
      <c r="B495" s="160" t="inlineStr">
        <is>
          <t>Staff Name,Staff Email,Staff Contact (other),</t>
        </is>
      </c>
      <c r="C495" s="161" t="n"/>
      <c r="D495" s="162" t="n"/>
    </row>
    <row r="496" ht="5" customHeight="1"/>
    <row r="497" ht="7" customHeight="1">
      <c r="A497" s="163" t="n"/>
    </row>
    <row r="498" ht="20" customHeight="1">
      <c r="A498" s="155" t="inlineStr">
        <is>
          <t>#000200 ManageBac</t>
        </is>
      </c>
    </row>
    <row r="499" ht="15" customHeight="1">
      <c r="A499" s="156" t="inlineStr">
        <is>
          <t>Company URL or Privacy Policy</t>
        </is>
      </c>
      <c r="C499" s="156" t="inlineStr">
        <is>
          <t>Data Location</t>
        </is>
      </c>
    </row>
    <row r="500" ht="35" customHeight="1">
      <c r="A500" s="157" t="inlineStr">
        <is>
          <t>https://www.managebac.com/</t>
        </is>
      </c>
      <c r="C500" s="157" t="inlineStr">
        <is>
          <t>Canada</t>
        </is>
      </c>
    </row>
    <row r="501" ht="15" customHeight="1">
      <c r="A501" s="158" t="inlineStr">
        <is>
          <t>Purpose of Data Share</t>
        </is>
      </c>
      <c r="B501" s="159" t="n"/>
      <c r="C501" s="158" t="inlineStr">
        <is>
          <t>Downside of opting out</t>
        </is>
      </c>
      <c r="D501" s="159" t="n"/>
    </row>
    <row r="502" ht="37" customHeight="1">
      <c r="A502" s="157" t="inlineStr">
        <is>
          <t>IB management</t>
        </is>
      </c>
      <c r="C502" s="157" t="inlineStr">
        <is>
          <t>Will not gain benefit of the system which organizes students International Baccalaureate studies</t>
        </is>
      </c>
    </row>
    <row r="503" ht="61" customHeight="1">
      <c r="A503" s="156" t="inlineStr">
        <is>
          <t>Data Items Shared</t>
        </is>
      </c>
      <c r="B503" s="160" t="inlineStr">
        <is>
          <t>User SIS IDs,Student Name,Staff Name,Student Email,Staff Email,Student SIS Memberships,</t>
        </is>
      </c>
      <c r="C503" s="161" t="n"/>
      <c r="D503" s="162" t="n"/>
    </row>
    <row r="504" ht="5" customHeight="1"/>
    <row r="505" ht="7" customHeight="1">
      <c r="A505" s="163" t="n"/>
    </row>
    <row r="506" ht="20" customHeight="1">
      <c r="A506" s="155" t="inlineStr">
        <is>
          <t>#000201 Mangahigh</t>
        </is>
      </c>
    </row>
    <row r="507" ht="15" customHeight="1">
      <c r="A507" s="156" t="inlineStr">
        <is>
          <t>Company URL or Privacy Policy</t>
        </is>
      </c>
      <c r="C507" s="156" t="inlineStr">
        <is>
          <t>Data Location</t>
        </is>
      </c>
    </row>
    <row r="508" ht="35" customHeight="1">
      <c r="A508" s="157" t="inlineStr">
        <is>
          <t>https://www.mangahigh.com/en/</t>
        </is>
      </c>
      <c r="C508" s="157" t="inlineStr">
        <is>
          <t>UK</t>
        </is>
      </c>
    </row>
    <row r="509" ht="15" customHeight="1">
      <c r="A509" s="158" t="inlineStr">
        <is>
          <t>Purpose of Data Share</t>
        </is>
      </c>
      <c r="B509" s="159" t="n"/>
      <c r="C509" s="158" t="inlineStr">
        <is>
          <t>Downside of opting out</t>
        </is>
      </c>
      <c r="D509" s="159" t="n"/>
    </row>
    <row r="510" ht="37" customHeight="1">
      <c r="A510" s="157" t="inlineStr">
        <is>
          <t>Academic Resources and Assessment</t>
        </is>
      </c>
      <c r="C510" s="157" t="inlineStr">
        <is>
          <t>May not access Maths improvement software</t>
        </is>
      </c>
    </row>
    <row r="511" ht="61" customHeight="1">
      <c r="A511" s="156" t="inlineStr">
        <is>
          <t>Data Items Shared</t>
        </is>
      </c>
      <c r="B511" s="160" t="inlineStr">
        <is>
          <t>Student Name,Staff Name,Student Email,Staff Email,</t>
        </is>
      </c>
      <c r="C511" s="161" t="n"/>
      <c r="D511" s="162" t="n"/>
    </row>
    <row r="512" ht="5" customHeight="1"/>
    <row r="513" ht="7" customHeight="1">
      <c r="A513" s="163" t="n"/>
    </row>
    <row r="514" ht="20" customHeight="1">
      <c r="A514" s="155" t="inlineStr">
        <is>
          <t>#000211 Microsoft Educator Center</t>
        </is>
      </c>
    </row>
    <row r="515" ht="15" customHeight="1">
      <c r="A515" s="156" t="inlineStr">
        <is>
          <t>Company URL or Privacy Policy</t>
        </is>
      </c>
      <c r="C515" s="156" t="inlineStr">
        <is>
          <t>Data Location</t>
        </is>
      </c>
    </row>
    <row r="516" ht="35" customHeight="1">
      <c r="A516" s="157" t="inlineStr">
        <is>
          <t>https://education.microsoft.com/en-us</t>
        </is>
      </c>
      <c r="C516" s="157" t="inlineStr">
        <is>
          <t>Outside Firewall</t>
        </is>
      </c>
    </row>
    <row r="517" ht="15" customHeight="1">
      <c r="A517" s="158" t="inlineStr">
        <is>
          <t>Purpose of Data Share</t>
        </is>
      </c>
      <c r="B517" s="159" t="n"/>
      <c r="C517" s="158" t="inlineStr">
        <is>
          <t>Downside of opting out</t>
        </is>
      </c>
      <c r="D517" s="159" t="n"/>
    </row>
    <row r="518" ht="37" customHeight="1">
      <c r="A518" s="157" t="inlineStr">
        <is>
          <t>place for teachers to explore self-paced courses and learning paths related to Microsoft products and classroom best practices.</t>
        </is>
      </c>
      <c r="C518" s="157" t="inlineStr"/>
    </row>
    <row r="519" ht="61" customHeight="1">
      <c r="A519" s="156" t="inlineStr">
        <is>
          <t>Data Items Shared</t>
        </is>
      </c>
      <c r="B519" s="160" t="inlineStr">
        <is>
          <t>Student Name,Staff Name,Student Email,Staff Email,</t>
        </is>
      </c>
      <c r="C519" s="161" t="n"/>
      <c r="D519" s="162" t="n"/>
    </row>
    <row r="520" ht="5" customHeight="1"/>
    <row r="521" ht="7" customHeight="1">
      <c r="A521" s="163" t="n"/>
    </row>
    <row r="522" ht="20" customHeight="1">
      <c r="A522" s="155" t="inlineStr">
        <is>
          <t>#000212 Microsoft Teams</t>
        </is>
      </c>
    </row>
    <row r="523" ht="15" customHeight="1">
      <c r="A523" s="156" t="inlineStr">
        <is>
          <t>Company URL or Privacy Policy</t>
        </is>
      </c>
      <c r="C523" s="156" t="inlineStr">
        <is>
          <t>Data Location</t>
        </is>
      </c>
    </row>
    <row r="524" ht="35" customHeight="1">
      <c r="A524" s="157" t="inlineStr">
        <is>
          <t>https://products.office.com/en-US/microsoft-teams</t>
        </is>
      </c>
      <c r="C524" s="157" t="inlineStr">
        <is>
          <t>Singapore</t>
        </is>
      </c>
    </row>
    <row r="525" ht="15" customHeight="1">
      <c r="A525" s="158" t="inlineStr">
        <is>
          <t>Purpose of Data Share</t>
        </is>
      </c>
      <c r="B525" s="159" t="n"/>
      <c r="C525" s="158" t="inlineStr">
        <is>
          <t>Downside of opting out</t>
        </is>
      </c>
      <c r="D525" s="159" t="n"/>
    </row>
    <row r="526" ht="37" customHeight="1">
      <c r="A526" s="157" t="inlineStr">
        <is>
          <t>Used for administrative and academic communication; used by staff and students.</t>
        </is>
      </c>
      <c r="C526" s="157" t="inlineStr"/>
    </row>
    <row r="527" ht="61" customHeight="1">
      <c r="A527" s="156" t="inlineStr">
        <is>
          <t>Data Items Shared</t>
        </is>
      </c>
      <c r="B527" s="160" t="inlineStr">
        <is>
          <t>User SIS IDs,Student Name,Staff Name,Student Email,Staff Email,Student SIS Memberships,Staff SIS Memberships,Student DOB,Staff DOB,Student Assessment Data,Student Image,Staff Image,Role,Gender,Transactional Profile,Transactional Communication,Transactional Assessment,Sensitive Learner Profile,Student Languages,Other Academic,</t>
        </is>
      </c>
      <c r="C527" s="161" t="n"/>
      <c r="D527" s="162" t="n"/>
    </row>
    <row r="528" ht="5" customHeight="1"/>
    <row r="529" ht="7" customHeight="1">
      <c r="A529" s="163" t="n"/>
    </row>
    <row r="530" ht="20" customHeight="1">
      <c r="A530" s="155" t="inlineStr">
        <is>
          <t>#000214 MigrationWiz</t>
        </is>
      </c>
    </row>
    <row r="531" ht="15" customHeight="1">
      <c r="A531" s="156" t="inlineStr">
        <is>
          <t>Company URL or Privacy Policy</t>
        </is>
      </c>
      <c r="C531" s="156" t="inlineStr">
        <is>
          <t>Data Location</t>
        </is>
      </c>
    </row>
    <row r="532" ht="35" customHeight="1">
      <c r="A532" s="157" t="inlineStr">
        <is>
          <t>https://www.bittitan.com/</t>
        </is>
      </c>
      <c r="C532" s="157" t="inlineStr">
        <is>
          <t>EiM</t>
        </is>
      </c>
    </row>
    <row r="533" ht="15" customHeight="1">
      <c r="A533" s="158" t="inlineStr">
        <is>
          <t>Purpose of Data Share</t>
        </is>
      </c>
      <c r="B533" s="159" t="n"/>
      <c r="C533" s="158" t="inlineStr">
        <is>
          <t>Downside of opting out</t>
        </is>
      </c>
      <c r="D533" s="159" t="n"/>
    </row>
    <row r="534" ht="37" customHeight="1">
      <c r="A534" s="157" t="inlineStr">
        <is>
          <t>Cloud Storage, email and academic management system</t>
        </is>
      </c>
      <c r="C534" s="157" t="inlineStr"/>
    </row>
    <row r="535" ht="61" customHeight="1">
      <c r="A535" s="156" t="inlineStr">
        <is>
          <t>Data Items Shared</t>
        </is>
      </c>
      <c r="B535" s="160" t="inlineStr">
        <is>
          <t>Student Name,Staff Name,Student Email,Staff Email,Student Address,Student Phone,Student Image,Staff Image,</t>
        </is>
      </c>
      <c r="C535" s="161" t="n"/>
      <c r="D535" s="162" t="n"/>
    </row>
    <row r="536" ht="5" customHeight="1"/>
    <row r="537" ht="7" customHeight="1">
      <c r="A537" s="163" t="n"/>
    </row>
    <row r="538" ht="20" customHeight="1">
      <c r="A538" s="155" t="inlineStr">
        <is>
          <t xml:space="preserve">#000215 MindMeister </t>
        </is>
      </c>
    </row>
    <row r="539" ht="15" customHeight="1">
      <c r="A539" s="156" t="inlineStr">
        <is>
          <t>Company URL or Privacy Policy</t>
        </is>
      </c>
      <c r="C539" s="156" t="inlineStr">
        <is>
          <t>Data Location</t>
        </is>
      </c>
    </row>
    <row r="540" ht="35" customHeight="1">
      <c r="A540" s="157" t="inlineStr">
        <is>
          <t>https://www.mindmeister.com/</t>
        </is>
      </c>
      <c r="C540" s="157" t="inlineStr">
        <is>
          <t>Germany</t>
        </is>
      </c>
    </row>
    <row r="541" ht="15" customHeight="1">
      <c r="A541" s="158" t="inlineStr">
        <is>
          <t>Purpose of Data Share</t>
        </is>
      </c>
      <c r="B541" s="159" t="n"/>
      <c r="C541" s="158" t="inlineStr">
        <is>
          <t>Downside of opting out</t>
        </is>
      </c>
      <c r="D541" s="159" t="n"/>
    </row>
    <row r="542" ht="37" customHeight="1">
      <c r="A542" s="157" t="inlineStr">
        <is>
          <t>Tool for mindmap drawing</t>
        </is>
      </c>
      <c r="C542" s="157" t="inlineStr"/>
    </row>
    <row r="543" ht="61" customHeight="1">
      <c r="A543" s="156" t="inlineStr">
        <is>
          <t>Data Items Shared</t>
        </is>
      </c>
      <c r="B543" s="160" t="inlineStr">
        <is>
          <t>Student Name,Student Email,</t>
        </is>
      </c>
      <c r="C543" s="161" t="n"/>
      <c r="D543" s="162" t="n"/>
    </row>
    <row r="544" ht="5" customHeight="1"/>
    <row r="545" ht="7" customHeight="1">
      <c r="A545" s="163" t="n"/>
    </row>
    <row r="546" ht="20" customHeight="1">
      <c r="A546" s="155" t="inlineStr">
        <is>
          <t>#000225 Myimaths</t>
        </is>
      </c>
    </row>
    <row r="547" ht="15" customHeight="1">
      <c r="A547" s="156" t="inlineStr">
        <is>
          <t>Company URL or Privacy Policy</t>
        </is>
      </c>
      <c r="C547" s="156" t="inlineStr">
        <is>
          <t>Data Location</t>
        </is>
      </c>
    </row>
    <row r="548" ht="35" customHeight="1">
      <c r="A548" s="157" t="inlineStr">
        <is>
          <t>https://www.myimaths.com/</t>
        </is>
      </c>
      <c r="C548" s="157" t="inlineStr">
        <is>
          <t>UK</t>
        </is>
      </c>
    </row>
    <row r="549" ht="15" customHeight="1">
      <c r="A549" s="158" t="inlineStr">
        <is>
          <t>Purpose of Data Share</t>
        </is>
      </c>
      <c r="B549" s="159" t="n"/>
      <c r="C549" s="158" t="inlineStr">
        <is>
          <t>Downside of opting out</t>
        </is>
      </c>
      <c r="D549" s="159" t="n"/>
    </row>
    <row r="550" ht="37" customHeight="1">
      <c r="A550" s="157" t="inlineStr">
        <is>
          <t>Academic Resources and Assessment</t>
        </is>
      </c>
      <c r="C550" s="157" t="inlineStr">
        <is>
          <t>May not access Maths improvement software</t>
        </is>
      </c>
    </row>
    <row r="551" ht="61" customHeight="1">
      <c r="A551" s="156" t="inlineStr">
        <is>
          <t>Data Items Shared</t>
        </is>
      </c>
      <c r="B551" s="160" t="inlineStr">
        <is>
          <t>Student Name,Student Email,</t>
        </is>
      </c>
      <c r="C551" s="161" t="n"/>
      <c r="D551" s="162" t="n"/>
    </row>
    <row r="552" ht="5" customHeight="1"/>
    <row r="553" ht="7" customHeight="1">
      <c r="A553" s="163" t="n"/>
    </row>
    <row r="554" ht="20" customHeight="1">
      <c r="A554" s="155" t="inlineStr">
        <is>
          <t>#000226 Mymaths</t>
        </is>
      </c>
    </row>
    <row r="555" ht="15" customHeight="1">
      <c r="A555" s="156" t="inlineStr">
        <is>
          <t>Company URL or Privacy Policy</t>
        </is>
      </c>
      <c r="C555" s="156" t="inlineStr">
        <is>
          <t>Data Location</t>
        </is>
      </c>
    </row>
    <row r="556" ht="35" customHeight="1">
      <c r="A556" s="157" t="inlineStr">
        <is>
          <t>https://www.mymaths.co.uk/</t>
        </is>
      </c>
      <c r="C556" s="157" t="inlineStr">
        <is>
          <t>UK</t>
        </is>
      </c>
    </row>
    <row r="557" ht="15" customHeight="1">
      <c r="A557" s="158" t="inlineStr">
        <is>
          <t>Purpose of Data Share</t>
        </is>
      </c>
      <c r="B557" s="159" t="n"/>
      <c r="C557" s="158" t="inlineStr">
        <is>
          <t>Downside of opting out</t>
        </is>
      </c>
      <c r="D557" s="159" t="n"/>
    </row>
    <row r="558" ht="37" customHeight="1">
      <c r="A558" s="157" t="inlineStr">
        <is>
          <t>maths sameas myimaths but uk based</t>
        </is>
      </c>
      <c r="C558" s="157" t="inlineStr"/>
    </row>
    <row r="559" ht="61" customHeight="1">
      <c r="A559" s="156" t="inlineStr">
        <is>
          <t>Data Items Shared</t>
        </is>
      </c>
      <c r="B559" s="160" t="inlineStr">
        <is>
          <t>Student Name,Student Email,</t>
        </is>
      </c>
      <c r="C559" s="161" t="n"/>
      <c r="D559" s="162" t="n"/>
    </row>
    <row r="560" ht="5" customHeight="1"/>
    <row r="561" ht="7" customHeight="1">
      <c r="A561" s="163" t="n"/>
    </row>
    <row r="562" ht="20" customHeight="1">
      <c r="A562" s="155" t="inlineStr">
        <is>
          <t>#000228 Nearpod</t>
        </is>
      </c>
    </row>
    <row r="563" ht="15" customHeight="1">
      <c r="A563" s="156" t="inlineStr">
        <is>
          <t>Company URL or Privacy Policy</t>
        </is>
      </c>
      <c r="C563" s="156" t="inlineStr">
        <is>
          <t>Data Location</t>
        </is>
      </c>
    </row>
    <row r="564" ht="35" customHeight="1">
      <c r="A564" s="157" t="inlineStr">
        <is>
          <t>https://nearpod.com/</t>
        </is>
      </c>
      <c r="C564" s="157" t="inlineStr">
        <is>
          <t>USA</t>
        </is>
      </c>
    </row>
    <row r="565" ht="15" customHeight="1">
      <c r="A565" s="158" t="inlineStr">
        <is>
          <t>Purpose of Data Share</t>
        </is>
      </c>
      <c r="B565" s="159" t="n"/>
      <c r="C565" s="158" t="inlineStr">
        <is>
          <t>Downside of opting out</t>
        </is>
      </c>
      <c r="D565" s="159" t="n"/>
    </row>
    <row r="566" ht="37" customHeight="1">
      <c r="A566" s="157" t="inlineStr">
        <is>
          <t>an online tool that allows teachers to use slide-based teaching and interactive tools in face to face and remote learning</t>
        </is>
      </c>
      <c r="C566" s="157" t="inlineStr"/>
    </row>
    <row r="567" ht="61" customHeight="1">
      <c r="A567" s="156" t="inlineStr">
        <is>
          <t>Data Items Shared</t>
        </is>
      </c>
      <c r="B567" s="160" t="inlineStr">
        <is>
          <t>Student Name,Student Email,</t>
        </is>
      </c>
      <c r="C567" s="161" t="n"/>
      <c r="D567" s="162" t="n"/>
    </row>
    <row r="568" ht="5" customHeight="1"/>
    <row r="569" ht="7" customHeight="1">
      <c r="A569" s="163" t="n"/>
    </row>
    <row r="570" ht="20" customHeight="1">
      <c r="A570" s="155" t="inlineStr">
        <is>
          <t>#000229 Nessy</t>
        </is>
      </c>
    </row>
    <row r="571" ht="15" customHeight="1">
      <c r="A571" s="156" t="inlineStr">
        <is>
          <t>Company URL or Privacy Policy</t>
        </is>
      </c>
      <c r="C571" s="156" t="inlineStr">
        <is>
          <t>Data Location</t>
        </is>
      </c>
    </row>
    <row r="572" ht="35" customHeight="1">
      <c r="A572" s="157" t="inlineStr">
        <is>
          <t>https://www.nessy.com/us/</t>
        </is>
      </c>
      <c r="C572" s="157" t="inlineStr">
        <is>
          <t>Irland, UK</t>
        </is>
      </c>
    </row>
    <row r="573" ht="15" customHeight="1">
      <c r="A573" s="158" t="inlineStr">
        <is>
          <t>Purpose of Data Share</t>
        </is>
      </c>
      <c r="B573" s="159" t="n"/>
      <c r="C573" s="158" t="inlineStr">
        <is>
          <t>Downside of opting out</t>
        </is>
      </c>
      <c r="D573" s="159" t="n"/>
    </row>
    <row r="574" ht="37" customHeight="1">
      <c r="A574" s="157" t="inlineStr">
        <is>
          <t>Litearacy and numeracy website to develop skils</t>
        </is>
      </c>
      <c r="C574" s="157" t="inlineStr"/>
    </row>
    <row r="575" ht="61" customHeight="1">
      <c r="A575" s="156" t="inlineStr">
        <is>
          <t>Data Items Shared</t>
        </is>
      </c>
      <c r="B575" s="160" t="inlineStr">
        <is>
          <t>Student Name,Staff Name,Student Email,Staff Email,Staff Contact (other),</t>
        </is>
      </c>
      <c r="C575" s="161" t="n"/>
      <c r="D575" s="162" t="n"/>
    </row>
    <row r="576" ht="5" customHeight="1"/>
    <row r="577" ht="7" customHeight="1">
      <c r="A577" s="163" t="n"/>
    </row>
    <row r="578" ht="20" customHeight="1">
      <c r="A578" s="155" t="inlineStr">
        <is>
          <t>#000240 Microsoft Office 365</t>
        </is>
      </c>
    </row>
    <row r="579" ht="15" customHeight="1">
      <c r="A579" s="156" t="inlineStr">
        <is>
          <t>Company URL or Privacy Policy</t>
        </is>
      </c>
      <c r="C579" s="156" t="inlineStr">
        <is>
          <t>Data Location</t>
        </is>
      </c>
    </row>
    <row r="580" ht="35" customHeight="1">
      <c r="A580" s="157" t="inlineStr">
        <is>
          <t>https://www.office.com</t>
        </is>
      </c>
      <c r="C580" s="157" t="inlineStr">
        <is>
          <t>Singapore</t>
        </is>
      </c>
    </row>
    <row r="581" ht="15" customHeight="1">
      <c r="A581" s="158" t="inlineStr">
        <is>
          <t>Purpose of Data Share</t>
        </is>
      </c>
      <c r="B581" s="159" t="n"/>
      <c r="C581" s="158" t="inlineStr">
        <is>
          <t>Downside of opting out</t>
        </is>
      </c>
      <c r="D581" s="159" t="n"/>
    </row>
    <row r="582" ht="37" customHeight="1">
      <c r="A582" s="157" t="inlineStr">
        <is>
          <t>Cloud Storage, email and academic management system</t>
        </is>
      </c>
      <c r="C582" s="157" t="inlineStr">
        <is>
          <t>May not register as a student as this
is our student and staff communication system.</t>
        </is>
      </c>
    </row>
    <row r="583" ht="61" customHeight="1">
      <c r="A583" s="156" t="inlineStr">
        <is>
          <t>Data Items Shared</t>
        </is>
      </c>
      <c r="B583" s="160" t="inlineStr">
        <is>
          <t>User SIS IDs,Student Name,Staff Name,Student Email,Staff Email,Student Contact (other),Staff Contact (other),Student SIS Memberships,Staff SIS Memberships,Student DOB,Staff DOB,Student Assessment Data,Student Image,Staff Image,Role,Gender,Transactional Profile,Transactional Communication,Transactional Assessment,Transactional Behaviours,Sensitive Learner Profile,Student Languages,Other Academic,</t>
        </is>
      </c>
      <c r="C583" s="161" t="n"/>
      <c r="D583" s="162" t="n"/>
    </row>
    <row r="584" ht="5" customHeight="1"/>
    <row r="585" ht="7" customHeight="1">
      <c r="A585" s="163" t="n"/>
    </row>
    <row r="586" ht="20" customHeight="1">
      <c r="A586" s="155" t="inlineStr">
        <is>
          <t>#000245 Open Apply CN</t>
        </is>
      </c>
    </row>
    <row r="587" ht="15" customHeight="1">
      <c r="A587" s="156" t="inlineStr">
        <is>
          <t>Company URL or Privacy Policy</t>
        </is>
      </c>
      <c r="C587" s="156" t="inlineStr">
        <is>
          <t>Data Location</t>
        </is>
      </c>
    </row>
    <row r="588" ht="35" customHeight="1">
      <c r="A588" s="157" t="inlineStr">
        <is>
          <t>https://www.openapply.cn</t>
        </is>
      </c>
      <c r="C588" s="157" t="inlineStr">
        <is>
          <t>China</t>
        </is>
      </c>
    </row>
    <row r="589" ht="15" customHeight="1">
      <c r="A589" s="158" t="inlineStr">
        <is>
          <t>Purpose of Data Share</t>
        </is>
      </c>
      <c r="B589" s="159" t="n"/>
      <c r="C589" s="158" t="inlineStr">
        <is>
          <t>Downside of opting out</t>
        </is>
      </c>
      <c r="D589" s="159" t="n"/>
    </row>
    <row r="590" ht="37" customHeight="1">
      <c r="A590" s="157" t="inlineStr">
        <is>
          <t>Supports the admissions and enrolment process.</t>
        </is>
      </c>
      <c r="C590" s="157" t="inlineStr">
        <is>
          <t>Would require an alternative tool to used, or consolidate to existing tool</t>
        </is>
      </c>
    </row>
    <row r="591" ht="61" customHeight="1">
      <c r="A591" s="156" t="inlineStr">
        <is>
          <t>Data Items Shared</t>
        </is>
      </c>
      <c r="B591" s="160" t="inlineStr">
        <is>
          <t>User SIS IDs,Student Name,Staff Name,Parent Name,Student Email,Staff Email,Parent Email,Student Contact (other),Parent Contact (other),Parent Relationship,Student ID (Personal Identification),Parent ID (Personal Identification),Student DOB,Parent DOB,Student Assessment Data,Student Address,Student Phone,Parent Phone,Student Image,Parent Image,Gender,Transactional Profile,Transactional Communication,Transactional Assessment,Sensitive Learner Profile,Sensitive Medical,Student Ethnicity,Student Languages,</t>
        </is>
      </c>
      <c r="C591" s="161" t="n"/>
      <c r="D591" s="162" t="n"/>
    </row>
    <row r="592" ht="5" customHeight="1"/>
    <row r="593" ht="7" customHeight="1">
      <c r="A593" s="163" t="n"/>
    </row>
    <row r="594" ht="20" customHeight="1">
      <c r="A594" s="155" t="inlineStr">
        <is>
          <t>#000257 Padlet</t>
        </is>
      </c>
    </row>
    <row r="595" ht="15" customHeight="1">
      <c r="A595" s="156" t="inlineStr">
        <is>
          <t>Company URL or Privacy Policy</t>
        </is>
      </c>
      <c r="C595" s="156" t="inlineStr">
        <is>
          <t>Data Location</t>
        </is>
      </c>
    </row>
    <row r="596" ht="35" customHeight="1">
      <c r="A596" s="157" t="inlineStr">
        <is>
          <t>https://eim.padlet.org/dashboard</t>
        </is>
      </c>
      <c r="C596" s="157" t="inlineStr">
        <is>
          <t>USA</t>
        </is>
      </c>
    </row>
    <row r="597" ht="15" customHeight="1">
      <c r="A597" s="158" t="inlineStr">
        <is>
          <t>Purpose of Data Share</t>
        </is>
      </c>
      <c r="B597" s="159" t="n"/>
      <c r="C597" s="158" t="inlineStr">
        <is>
          <t>Downside of opting out</t>
        </is>
      </c>
      <c r="D597" s="159" t="n"/>
    </row>
    <row r="598" ht="37" customHeight="1">
      <c r="A598" s="157" t="inlineStr">
        <is>
          <t>Students and teachers collaborate on virtual brainstorming walls, including with peers from across the EiM network</t>
        </is>
      </c>
      <c r="C598" s="157" t="inlineStr">
        <is>
          <t>Will be unable to participate in the activity</t>
        </is>
      </c>
    </row>
    <row r="599" ht="61" customHeight="1">
      <c r="A599" s="156" t="inlineStr">
        <is>
          <t>Data Items Shared</t>
        </is>
      </c>
      <c r="B599" s="160" t="inlineStr">
        <is>
          <t>Student Name,Staff Name,Student Email,Staff Email,</t>
        </is>
      </c>
      <c r="C599" s="161" t="n"/>
      <c r="D599" s="162" t="n"/>
    </row>
    <row r="600" ht="5" customHeight="1"/>
    <row r="601" ht="7" customHeight="1">
      <c r="A601" s="163" t="n"/>
    </row>
    <row r="602" ht="20" customHeight="1">
      <c r="A602" s="155" t="inlineStr">
        <is>
          <t>#000258 Pages App</t>
        </is>
      </c>
    </row>
    <row r="603" ht="15" customHeight="1">
      <c r="A603" s="156" t="inlineStr">
        <is>
          <t>Company URL or Privacy Policy</t>
        </is>
      </c>
      <c r="C603" s="156" t="inlineStr">
        <is>
          <t>Data Location</t>
        </is>
      </c>
    </row>
    <row r="604" ht="35" customHeight="1">
      <c r="A604" s="157" t="inlineStr">
        <is>
          <t>https://www.apple.com.cn/pages</t>
        </is>
      </c>
      <c r="C604" s="157" t="inlineStr">
        <is>
          <t>China</t>
        </is>
      </c>
    </row>
    <row r="605" ht="15" customHeight="1">
      <c r="A605" s="158" t="inlineStr">
        <is>
          <t>Purpose of Data Share</t>
        </is>
      </c>
      <c r="B605" s="159" t="n"/>
      <c r="C605" s="158" t="inlineStr">
        <is>
          <t>Downside of opting out</t>
        </is>
      </c>
      <c r="D605" s="159" t="n"/>
    </row>
    <row r="606" ht="37" customHeight="1">
      <c r="A606" s="157" t="inlineStr">
        <is>
          <t>Tool for doc management and word processor</t>
        </is>
      </c>
      <c r="C606" s="157" t="inlineStr"/>
    </row>
    <row r="607" ht="61" customHeight="1">
      <c r="A607" s="156" t="inlineStr">
        <is>
          <t>Data Items Shared</t>
        </is>
      </c>
      <c r="B607" s="160" t="inlineStr"/>
      <c r="C607" s="161" t="n"/>
      <c r="D607" s="162" t="n"/>
    </row>
    <row r="608" ht="5" customHeight="1"/>
    <row r="609" ht="7" customHeight="1">
      <c r="A609" s="163" t="n"/>
    </row>
    <row r="610" ht="20" customHeight="1">
      <c r="A610" s="155" t="inlineStr">
        <is>
          <t>#000261 Parent Evening System</t>
        </is>
      </c>
    </row>
    <row r="611" ht="15" customHeight="1">
      <c r="A611" s="156" t="inlineStr">
        <is>
          <t>Company URL or Privacy Policy</t>
        </is>
      </c>
      <c r="C611" s="156" t="inlineStr">
        <is>
          <t>Data Location</t>
        </is>
      </c>
    </row>
    <row r="612" ht="35" customHeight="1">
      <c r="A612" s="157" t="inlineStr">
        <is>
          <t>https://www.parentseveningsystem.co.uk/</t>
        </is>
      </c>
      <c r="C612" s="157" t="inlineStr">
        <is>
          <t>UK</t>
        </is>
      </c>
    </row>
    <row r="613" ht="15" customHeight="1">
      <c r="A613" s="158" t="inlineStr">
        <is>
          <t>Purpose of Data Share</t>
        </is>
      </c>
      <c r="B613" s="159" t="n"/>
      <c r="C613" s="158" t="inlineStr">
        <is>
          <t>Downside of opting out</t>
        </is>
      </c>
      <c r="D613" s="159" t="n"/>
    </row>
    <row r="614" ht="37" customHeight="1">
      <c r="A614" s="157" t="inlineStr">
        <is>
          <t>General administration of the school. Assigning slots in parents meetings</t>
        </is>
      </c>
      <c r="C614" s="157" t="inlineStr">
        <is>
          <t>Parents will not be able to meet with teachers at parent teacher conferences</t>
        </is>
      </c>
    </row>
    <row r="615" ht="61" customHeight="1">
      <c r="A615" s="156" t="inlineStr">
        <is>
          <t>Data Items Shared</t>
        </is>
      </c>
      <c r="B615" s="160" t="inlineStr">
        <is>
          <t>User SIS IDs,Student Name,Staff Name,Parent Name,Student Email,Staff Email,Parent Email,Parent Relationship,Student SIS Memberships,Student DOB,Role,</t>
        </is>
      </c>
      <c r="C615" s="161" t="n"/>
      <c r="D615" s="162" t="n"/>
    </row>
    <row r="616" ht="5" customHeight="1"/>
    <row r="617" ht="7" customHeight="1">
      <c r="A617" s="163" t="n"/>
    </row>
    <row r="618" ht="20" customHeight="1">
      <c r="A618" s="155" t="inlineStr">
        <is>
          <t>#000265 Pearson Edexcel</t>
        </is>
      </c>
    </row>
    <row r="619" ht="15" customHeight="1">
      <c r="A619" s="156" t="inlineStr">
        <is>
          <t>Company URL or Privacy Policy</t>
        </is>
      </c>
      <c r="C619" s="156" t="inlineStr">
        <is>
          <t>Data Location</t>
        </is>
      </c>
    </row>
    <row r="620" ht="35" customHeight="1">
      <c r="A620" s="157" t="inlineStr">
        <is>
          <t>https://www.edexcelonline.com</t>
        </is>
      </c>
      <c r="C620" s="157" t="inlineStr">
        <is>
          <t>UK</t>
        </is>
      </c>
    </row>
    <row r="621" ht="15" customHeight="1">
      <c r="A621" s="158" t="inlineStr">
        <is>
          <t>Purpose of Data Share</t>
        </is>
      </c>
      <c r="B621" s="159" t="n"/>
      <c r="C621" s="158" t="inlineStr">
        <is>
          <t>Downside of opting out</t>
        </is>
      </c>
      <c r="D621" s="159" t="n"/>
    </row>
    <row r="622" ht="37" customHeight="1">
      <c r="A622" s="157" t="inlineStr">
        <is>
          <t>IGCSE/ GCSE
examination board
DCSL-IGCSE examination board</t>
        </is>
      </c>
      <c r="C622" s="157" t="inlineStr">
        <is>
          <t>May not sit for IGCSE/GCSE
DCSL-May not enter for IGCSE</t>
        </is>
      </c>
    </row>
    <row r="623" ht="61" customHeight="1">
      <c r="A623" s="156" t="inlineStr">
        <is>
          <t>Data Items Shared</t>
        </is>
      </c>
      <c r="B623" s="160" t="inlineStr">
        <is>
          <t>User SIS IDs,Student Name,Staff Name,Staff Email,Student ID (Personal Identification),Student SIS Memberships,Student DOB,Student Assessment Data,Role,Gender,Transactional Profile,Transactional Assessment,Sensitive Learner Profile,Sensitive Medical,Student Ethnicity,Student Languages,Other Academic,</t>
        </is>
      </c>
      <c r="C623" s="161" t="n"/>
      <c r="D623" s="162" t="n"/>
    </row>
    <row r="624" ht="5" customHeight="1"/>
    <row r="625" ht="7" customHeight="1">
      <c r="A625" s="163" t="n"/>
    </row>
    <row r="626" ht="20" customHeight="1">
      <c r="A626" s="155" t="inlineStr">
        <is>
          <t>#000266 PebbleGo</t>
        </is>
      </c>
    </row>
    <row r="627" ht="15" customHeight="1">
      <c r="A627" s="156" t="inlineStr">
        <is>
          <t>Company URL or Privacy Policy</t>
        </is>
      </c>
      <c r="C627" s="156" t="inlineStr">
        <is>
          <t>Data Location</t>
        </is>
      </c>
    </row>
    <row r="628" ht="35" customHeight="1">
      <c r="A628" s="157" t="inlineStr">
        <is>
          <t>https://www.pebblego.com/</t>
        </is>
      </c>
      <c r="C628" s="157" t="inlineStr">
        <is>
          <t>USA</t>
        </is>
      </c>
    </row>
    <row r="629" ht="15" customHeight="1">
      <c r="A629" s="158" t="inlineStr">
        <is>
          <t>Purpose of Data Share</t>
        </is>
      </c>
      <c r="B629" s="159" t="n"/>
      <c r="C629" s="158" t="inlineStr">
        <is>
          <t>Downside of opting out</t>
        </is>
      </c>
      <c r="D629" s="159" t="n"/>
    </row>
    <row r="630" ht="37" customHeight="1">
      <c r="A630" s="157" t="inlineStr">
        <is>
          <t>research and exploration</t>
        </is>
      </c>
      <c r="C630" s="157" t="inlineStr"/>
    </row>
    <row r="631" ht="61" customHeight="1">
      <c r="A631" s="156" t="inlineStr">
        <is>
          <t>Data Items Shared</t>
        </is>
      </c>
      <c r="B631" s="160" t="inlineStr">
        <is>
          <t>Student Name,Student Email,</t>
        </is>
      </c>
      <c r="C631" s="161" t="n"/>
      <c r="D631" s="162" t="n"/>
    </row>
    <row r="632" ht="5" customHeight="1"/>
    <row r="633" ht="7" customHeight="1">
      <c r="A633" s="163" t="n"/>
    </row>
    <row r="634" ht="20" customHeight="1">
      <c r="A634" s="155" t="inlineStr">
        <is>
          <t>#000268 PiktoChart</t>
        </is>
      </c>
    </row>
    <row r="635" ht="15" customHeight="1">
      <c r="A635" s="156" t="inlineStr">
        <is>
          <t>Company URL or Privacy Policy</t>
        </is>
      </c>
      <c r="C635" s="156" t="inlineStr">
        <is>
          <t>Data Location</t>
        </is>
      </c>
    </row>
    <row r="636" ht="35" customHeight="1">
      <c r="A636" s="157" t="inlineStr">
        <is>
          <t>https://piktochart.com/</t>
        </is>
      </c>
      <c r="C636" s="157" t="inlineStr">
        <is>
          <t>Malaysia</t>
        </is>
      </c>
    </row>
    <row r="637" ht="15" customHeight="1">
      <c r="A637" s="158" t="inlineStr">
        <is>
          <t>Purpose of Data Share</t>
        </is>
      </c>
      <c r="B637" s="159" t="n"/>
      <c r="C637" s="158" t="inlineStr">
        <is>
          <t>Downside of opting out</t>
        </is>
      </c>
      <c r="D637" s="159" t="n"/>
    </row>
    <row r="638" ht="37" customHeight="1">
      <c r="A638" s="157" t="inlineStr">
        <is>
          <t>Tool to create infographics to represent information</t>
        </is>
      </c>
      <c r="C638" s="157" t="inlineStr">
        <is>
          <t>May not be able to interact with some lessons</t>
        </is>
      </c>
    </row>
    <row r="639" ht="61" customHeight="1">
      <c r="A639" s="156" t="inlineStr">
        <is>
          <t>Data Items Shared</t>
        </is>
      </c>
      <c r="B639" s="160" t="inlineStr">
        <is>
          <t>Student Name,Student Email,</t>
        </is>
      </c>
      <c r="C639" s="161" t="n"/>
      <c r="D639" s="162" t="n"/>
    </row>
    <row r="640" ht="5" customHeight="1"/>
    <row r="641" ht="7" customHeight="1">
      <c r="A641" s="163" t="n"/>
    </row>
    <row r="642" ht="20" customHeight="1">
      <c r="A642" s="155" t="inlineStr">
        <is>
          <t>#000274 Polly</t>
        </is>
      </c>
    </row>
    <row r="643" ht="15" customHeight="1">
      <c r="A643" s="156" t="inlineStr">
        <is>
          <t>Company URL or Privacy Policy</t>
        </is>
      </c>
      <c r="C643" s="156" t="inlineStr">
        <is>
          <t>Data Location</t>
        </is>
      </c>
    </row>
    <row r="644" ht="35" customHeight="1">
      <c r="A644" s="157" t="inlineStr">
        <is>
          <t>(???)https://meet-plus.com/</t>
        </is>
      </c>
      <c r="C644" s="157" t="inlineStr">
        <is>
          <t>USA</t>
        </is>
      </c>
    </row>
    <row r="645" ht="15" customHeight="1">
      <c r="A645" s="158" t="inlineStr">
        <is>
          <t>Purpose of Data Share</t>
        </is>
      </c>
      <c r="B645" s="159" t="n"/>
      <c r="C645" s="158" t="inlineStr">
        <is>
          <t>Downside of opting out</t>
        </is>
      </c>
      <c r="D645" s="159" t="n"/>
    </row>
    <row r="646" ht="37" customHeight="1">
      <c r="A646" s="157" t="inlineStr">
        <is>
          <t xml:space="preserve"> engagement app purpose-built for Slack, Microsoft Teams and Zoom Apps</t>
        </is>
      </c>
      <c r="C646" s="157" t="inlineStr"/>
    </row>
    <row r="647" ht="61" customHeight="1">
      <c r="A647" s="156" t="inlineStr">
        <is>
          <t>Data Items Shared</t>
        </is>
      </c>
      <c r="B647" s="160" t="inlineStr">
        <is>
          <t>Student Name,Staff Name,Student Email,Staff Email,</t>
        </is>
      </c>
      <c r="C647" s="161" t="n"/>
      <c r="D647" s="162" t="n"/>
    </row>
    <row r="648" ht="5" customHeight="1"/>
    <row r="649" ht="7" customHeight="1">
      <c r="A649" s="163" t="n"/>
    </row>
    <row r="650" ht="20" customHeight="1">
      <c r="A650" s="155" t="inlineStr">
        <is>
          <t>#000276 Prodigy</t>
        </is>
      </c>
    </row>
    <row r="651" ht="15" customHeight="1">
      <c r="A651" s="156" t="inlineStr">
        <is>
          <t>Company URL or Privacy Policy</t>
        </is>
      </c>
      <c r="C651" s="156" t="inlineStr">
        <is>
          <t>Data Location</t>
        </is>
      </c>
    </row>
    <row r="652" ht="35" customHeight="1">
      <c r="A652" s="157" t="inlineStr">
        <is>
          <t>https://www.prodigygame.com/</t>
        </is>
      </c>
      <c r="C652" s="157" t="inlineStr">
        <is>
          <t>USA</t>
        </is>
      </c>
    </row>
    <row r="653" ht="15" customHeight="1">
      <c r="A653" s="158" t="inlineStr">
        <is>
          <t>Purpose of Data Share</t>
        </is>
      </c>
      <c r="B653" s="159" t="n"/>
      <c r="C653" s="158" t="inlineStr">
        <is>
          <t>Downside of opting out</t>
        </is>
      </c>
      <c r="D653" s="159" t="n"/>
    </row>
    <row r="654" ht="37" customHeight="1">
      <c r="A654" s="157" t="inlineStr">
        <is>
          <t>Maths resources online maths game</t>
        </is>
      </c>
      <c r="C654" s="157" t="inlineStr"/>
    </row>
    <row r="655" ht="61" customHeight="1">
      <c r="A655" s="156" t="inlineStr">
        <is>
          <t>Data Items Shared</t>
        </is>
      </c>
      <c r="B655" s="160" t="inlineStr">
        <is>
          <t>Student Name,Student Email,</t>
        </is>
      </c>
      <c r="C655" s="161" t="n"/>
      <c r="D655" s="162" t="n"/>
    </row>
    <row r="656" ht="5" customHeight="1"/>
    <row r="657" ht="7" customHeight="1">
      <c r="A657" s="163" t="n"/>
    </row>
    <row r="658" ht="20" customHeight="1">
      <c r="A658" s="155" t="inlineStr">
        <is>
          <t>#000282 Qualtrics</t>
        </is>
      </c>
    </row>
    <row r="659" ht="15" customHeight="1">
      <c r="A659" s="156" t="inlineStr">
        <is>
          <t>Company URL or Privacy Policy</t>
        </is>
      </c>
      <c r="C659" s="156" t="inlineStr">
        <is>
          <t>Data Location</t>
        </is>
      </c>
    </row>
    <row r="660" ht="35" customHeight="1">
      <c r="A660" s="157" t="inlineStr">
        <is>
          <t>https://www.qualtrics.com/</t>
        </is>
      </c>
      <c r="C660" s="157" t="inlineStr">
        <is>
          <t>Australia</t>
        </is>
      </c>
    </row>
    <row r="661" ht="15" customHeight="1">
      <c r="A661" s="158" t="inlineStr">
        <is>
          <t>Purpose of Data Share</t>
        </is>
      </c>
      <c r="B661" s="159" t="n"/>
      <c r="C661" s="158" t="inlineStr">
        <is>
          <t>Downside of opting out</t>
        </is>
      </c>
      <c r="D661" s="159" t="n"/>
    </row>
    <row r="662" ht="37" customHeight="1">
      <c r="A662" s="157" t="inlineStr">
        <is>
          <t>A range of sophisticated survey and analysis tools.</t>
        </is>
      </c>
      <c r="C662" s="157" t="inlineStr">
        <is>
          <t>Will not be able to participate in the survey and to get a result of survey.</t>
        </is>
      </c>
    </row>
    <row r="663" ht="61" customHeight="1">
      <c r="A663" s="156" t="inlineStr">
        <is>
          <t>Data Items Shared</t>
        </is>
      </c>
      <c r="B663" s="160" t="inlineStr">
        <is>
          <t>Student Name,Staff Name,Parent Name,Student Email,Staff Email,Parent Email,Role,</t>
        </is>
      </c>
      <c r="C663" s="161" t="n"/>
      <c r="D663" s="162" t="n"/>
    </row>
    <row r="664" ht="5" customHeight="1"/>
    <row r="665" ht="7" customHeight="1">
      <c r="A665" s="163" t="n"/>
    </row>
    <row r="666" ht="20" customHeight="1">
      <c r="A666" s="155" t="inlineStr">
        <is>
          <t>#000285 Quizizz</t>
        </is>
      </c>
    </row>
    <row r="667" ht="15" customHeight="1">
      <c r="A667" s="156" t="inlineStr">
        <is>
          <t>Company URL or Privacy Policy</t>
        </is>
      </c>
      <c r="C667" s="156" t="inlineStr">
        <is>
          <t>Data Location</t>
        </is>
      </c>
    </row>
    <row r="668" ht="35" customHeight="1">
      <c r="A668" s="157" t="inlineStr">
        <is>
          <t>https://quizizz.com/</t>
        </is>
      </c>
      <c r="C668" s="157" t="inlineStr">
        <is>
          <t>USA</t>
        </is>
      </c>
    </row>
    <row r="669" ht="15" customHeight="1">
      <c r="A669" s="158" t="inlineStr">
        <is>
          <t>Purpose of Data Share</t>
        </is>
      </c>
      <c r="B669" s="159" t="n"/>
      <c r="C669" s="158" t="inlineStr">
        <is>
          <t>Downside of opting out</t>
        </is>
      </c>
      <c r="D669" s="159" t="n"/>
    </row>
    <row r="670" ht="37" customHeight="1">
      <c r="A670" s="157" t="inlineStr">
        <is>
          <t>Academic Resources and Assessment</t>
        </is>
      </c>
      <c r="C670" s="157" t="inlineStr">
        <is>
          <t>May not access academic improvement software</t>
        </is>
      </c>
    </row>
    <row r="671" ht="61" customHeight="1">
      <c r="A671" s="156" t="inlineStr">
        <is>
          <t>Data Items Shared</t>
        </is>
      </c>
      <c r="B671" s="160" t="inlineStr">
        <is>
          <t>Student Name,Student Email,</t>
        </is>
      </c>
      <c r="C671" s="161" t="n"/>
      <c r="D671" s="162" t="n"/>
    </row>
    <row r="672" ht="5" customHeight="1"/>
    <row r="673" ht="7" customHeight="1">
      <c r="A673" s="163" t="n"/>
    </row>
    <row r="674" ht="20" customHeight="1">
      <c r="A674" s="155" t="inlineStr">
        <is>
          <t>#000286 Quizlet</t>
        </is>
      </c>
    </row>
    <row r="675" ht="15" customHeight="1">
      <c r="A675" s="156" t="inlineStr">
        <is>
          <t>Company URL or Privacy Policy</t>
        </is>
      </c>
      <c r="C675" s="156" t="inlineStr">
        <is>
          <t>Data Location</t>
        </is>
      </c>
    </row>
    <row r="676" ht="35" customHeight="1">
      <c r="A676" s="157" t="inlineStr">
        <is>
          <t>https://quizlet.com</t>
        </is>
      </c>
      <c r="C676" s="157" t="inlineStr">
        <is>
          <t>USA</t>
        </is>
      </c>
    </row>
    <row r="677" ht="15" customHeight="1">
      <c r="A677" s="158" t="inlineStr">
        <is>
          <t>Purpose of Data Share</t>
        </is>
      </c>
      <c r="B677" s="159" t="n"/>
      <c r="C677" s="158" t="inlineStr">
        <is>
          <t>Downside of opting out</t>
        </is>
      </c>
      <c r="D677" s="159" t="n"/>
    </row>
    <row r="678" ht="37" customHeight="1">
      <c r="A678" s="157" t="inlineStr">
        <is>
          <t>Crosscurricular - Quiz
Academic Resources and Assessment</t>
        </is>
      </c>
      <c r="C678" s="157" t="inlineStr">
        <is>
          <t>May not access academic improvement software</t>
        </is>
      </c>
    </row>
    <row r="679" ht="61" customHeight="1">
      <c r="A679" s="156" t="inlineStr">
        <is>
          <t>Data Items Shared</t>
        </is>
      </c>
      <c r="B679" s="160" t="inlineStr">
        <is>
          <t>Student Name,Student Email,Student DOB,</t>
        </is>
      </c>
      <c r="C679" s="161" t="n"/>
      <c r="D679" s="162" t="n"/>
    </row>
    <row r="680" ht="5" customHeight="1"/>
    <row r="681" ht="7" customHeight="1">
      <c r="A681" s="163" t="n"/>
    </row>
    <row r="682" ht="20" customHeight="1">
      <c r="A682" s="155" t="inlineStr">
        <is>
          <t>#000287 Raspberry Pi</t>
        </is>
      </c>
    </row>
    <row r="683" ht="15" customHeight="1">
      <c r="A683" s="156" t="inlineStr">
        <is>
          <t>Company URL or Privacy Policy</t>
        </is>
      </c>
      <c r="C683" s="156" t="inlineStr">
        <is>
          <t>Data Location</t>
        </is>
      </c>
    </row>
    <row r="684" ht="35" customHeight="1">
      <c r="A684" s="157" t="inlineStr">
        <is>
          <t>https://www.raspberrypi.org/</t>
        </is>
      </c>
      <c r="C684" s="157" t="inlineStr">
        <is>
          <t>UK</t>
        </is>
      </c>
    </row>
    <row r="685" ht="15" customHeight="1">
      <c r="A685" s="158" t="inlineStr">
        <is>
          <t>Purpose of Data Share</t>
        </is>
      </c>
      <c r="B685" s="159" t="n"/>
      <c r="C685" s="158" t="inlineStr">
        <is>
          <t>Downside of opting out</t>
        </is>
      </c>
      <c r="D685" s="159" t="n"/>
    </row>
    <row r="686" ht="37" customHeight="1">
      <c r="A686" s="157" t="inlineStr">
        <is>
          <t>Physical Computing Electronics STEAM</t>
        </is>
      </c>
      <c r="C686" s="157" t="inlineStr"/>
    </row>
    <row r="687" ht="61" customHeight="1">
      <c r="A687" s="156" t="inlineStr">
        <is>
          <t>Data Items Shared</t>
        </is>
      </c>
      <c r="B687" s="160" t="inlineStr">
        <is>
          <t>Student Name,Staff Name,Student Email,Staff Email,</t>
        </is>
      </c>
      <c r="C687" s="161" t="n"/>
      <c r="D687" s="162" t="n"/>
    </row>
    <row r="688" ht="5" customHeight="1"/>
    <row r="689" ht="7" customHeight="1">
      <c r="A689" s="163" t="n"/>
    </row>
    <row r="690" ht="20" customHeight="1">
      <c r="A690" s="155" t="inlineStr">
        <is>
          <t>#000288 Razkids</t>
        </is>
      </c>
    </row>
    <row r="691" ht="15" customHeight="1">
      <c r="A691" s="156" t="inlineStr">
        <is>
          <t>Company URL or Privacy Policy</t>
        </is>
      </c>
      <c r="C691" s="156" t="inlineStr">
        <is>
          <t>Data Location</t>
        </is>
      </c>
    </row>
    <row r="692" ht="35" customHeight="1">
      <c r="A692" s="157" t="inlineStr">
        <is>
          <t>https://www.raz-kids.com/</t>
        </is>
      </c>
      <c r="C692" s="157" t="inlineStr">
        <is>
          <t>USA</t>
        </is>
      </c>
    </row>
    <row r="693" ht="15" customHeight="1">
      <c r="A693" s="158" t="inlineStr">
        <is>
          <t>Purpose of Data Share</t>
        </is>
      </c>
      <c r="B693" s="159" t="n"/>
      <c r="C693" s="158" t="inlineStr">
        <is>
          <t>Downside of opting out</t>
        </is>
      </c>
      <c r="D693" s="159" t="n"/>
    </row>
    <row r="694" ht="37" customHeight="1">
      <c r="A694" s="157" t="inlineStr">
        <is>
          <t>reading and comprehension</t>
        </is>
      </c>
      <c r="C694" s="157" t="inlineStr"/>
    </row>
    <row r="695" ht="61" customHeight="1">
      <c r="A695" s="156" t="inlineStr">
        <is>
          <t>Data Items Shared</t>
        </is>
      </c>
      <c r="B695" s="160" t="inlineStr">
        <is>
          <t>User SIS IDs,Student Name,Staff Name,Parent Name,Student Email,Staff Email,Student SIS Memberships,Transactional Assessment,</t>
        </is>
      </c>
      <c r="C695" s="161" t="n"/>
      <c r="D695" s="162" t="n"/>
    </row>
    <row r="696" ht="5" customHeight="1"/>
    <row r="697" ht="7" customHeight="1">
      <c r="A697" s="163" t="n"/>
    </row>
    <row r="698" ht="20" customHeight="1">
      <c r="A698" s="155" t="inlineStr">
        <is>
          <t>#000291 Salamander</t>
        </is>
      </c>
    </row>
    <row r="699" ht="15" customHeight="1">
      <c r="A699" s="156" t="inlineStr">
        <is>
          <t>Company URL or Privacy Policy</t>
        </is>
      </c>
      <c r="C699" s="156" t="inlineStr">
        <is>
          <t>Data Location</t>
        </is>
      </c>
    </row>
    <row r="700" ht="35" customHeight="1">
      <c r="A700" s="157" t="inlineStr">
        <is>
          <t>https://www.salamandersoft.co.uk/</t>
        </is>
      </c>
      <c r="C700" s="157" t="inlineStr">
        <is>
          <t>Shanghai Data Centre</t>
        </is>
      </c>
    </row>
    <row r="701" ht="15" customHeight="1">
      <c r="A701" s="158" t="inlineStr">
        <is>
          <t>Purpose of Data Share</t>
        </is>
      </c>
      <c r="B701" s="159" t="n"/>
      <c r="C701" s="158" t="inlineStr">
        <is>
          <t>Downside of opting out</t>
        </is>
      </c>
      <c r="D701" s="159" t="n"/>
    </row>
    <row r="702" ht="37" customHeight="1">
      <c r="A702" s="157" t="inlineStr">
        <is>
          <t>Used to automate the sharing of data between schools management system and Microsoft.</t>
        </is>
      </c>
      <c r="C702" s="157" t="inlineStr"/>
    </row>
    <row r="703" ht="61" customHeight="1">
      <c r="A703" s="156" t="inlineStr">
        <is>
          <t>Data Items Shared</t>
        </is>
      </c>
      <c r="B703" s="160" t="inlineStr">
        <is>
          <t>User SIS IDs,Student Name,Staff Name,Student Email,Staff Email,Student SIS Memberships,Staff SIS Memberships,Student Image,Staff Image,Gender,</t>
        </is>
      </c>
      <c r="C703" s="161" t="n"/>
      <c r="D703" s="162" t="n"/>
    </row>
    <row r="704" ht="5" customHeight="1"/>
    <row r="705" ht="7" customHeight="1">
      <c r="A705" s="163" t="n"/>
    </row>
    <row r="706" ht="20" customHeight="1">
      <c r="A706" s="155" t="inlineStr">
        <is>
          <t>#000292 Sangfor Security</t>
        </is>
      </c>
    </row>
    <row r="707" ht="15" customHeight="1">
      <c r="A707" s="156" t="inlineStr">
        <is>
          <t>Company URL or Privacy Policy</t>
        </is>
      </c>
      <c r="C707" s="156" t="inlineStr">
        <is>
          <t>Data Location</t>
        </is>
      </c>
    </row>
    <row r="708" ht="35" customHeight="1">
      <c r="A708" s="157" t="inlineStr">
        <is>
          <t>https://www.sangfor.com/en</t>
        </is>
      </c>
      <c r="C708" s="157" t="inlineStr">
        <is>
          <t>China</t>
        </is>
      </c>
    </row>
    <row r="709" ht="15" customHeight="1">
      <c r="A709" s="158" t="inlineStr">
        <is>
          <t>Purpose of Data Share</t>
        </is>
      </c>
      <c r="B709" s="159" t="n"/>
      <c r="C709" s="158" t="inlineStr">
        <is>
          <t>Downside of opting out</t>
        </is>
      </c>
      <c r="D709" s="159" t="n"/>
    </row>
    <row r="710" ht="37" customHeight="1">
      <c r="A710" s="157" t="inlineStr">
        <is>
          <t>Internet security mgt.</t>
        </is>
      </c>
      <c r="C710" s="157" t="inlineStr"/>
    </row>
    <row r="711" ht="61" customHeight="1">
      <c r="A711" s="156" t="inlineStr">
        <is>
          <t>Data Items Shared</t>
        </is>
      </c>
      <c r="B711" s="160" t="inlineStr">
        <is>
          <t>Staff Name,Staff Email,</t>
        </is>
      </c>
      <c r="C711" s="161" t="n"/>
      <c r="D711" s="162" t="n"/>
    </row>
    <row r="712" ht="5" customHeight="1"/>
    <row r="713" ht="7" customHeight="1">
      <c r="A713" s="163" t="n"/>
    </row>
    <row r="714" ht="20" customHeight="1">
      <c r="A714" s="155" t="inlineStr">
        <is>
          <t>#000293 SAP DCM</t>
        </is>
      </c>
    </row>
    <row r="715" ht="15" customHeight="1">
      <c r="A715" s="156" t="inlineStr">
        <is>
          <t>Company URL or Privacy Policy</t>
        </is>
      </c>
      <c r="C715" s="156" t="inlineStr">
        <is>
          <t>Data Location</t>
        </is>
      </c>
    </row>
    <row r="716" ht="35" customHeight="1">
      <c r="A716" s="157" t="inlineStr">
        <is>
          <t>https://www.sap.com/index.html</t>
        </is>
      </c>
      <c r="C716" s="157" t="inlineStr">
        <is>
          <t>China</t>
        </is>
      </c>
    </row>
    <row r="717" ht="15" customHeight="1">
      <c r="A717" s="158" t="inlineStr">
        <is>
          <t>Purpose of Data Share</t>
        </is>
      </c>
      <c r="B717" s="159" t="n"/>
      <c r="C717" s="158" t="inlineStr">
        <is>
          <t>Downside of opting out</t>
        </is>
      </c>
      <c r="D717" s="159" t="n"/>
    </row>
    <row r="718" ht="37" customHeight="1">
      <c r="A718" s="157" t="inlineStr">
        <is>
          <t>Main student, staff and parent databases for financial information and transactions.</t>
        </is>
      </c>
      <c r="C718" s="157" t="inlineStr">
        <is>
          <t>Unable to support finance function of the government requirement</t>
        </is>
      </c>
    </row>
    <row r="719" ht="61" customHeight="1">
      <c r="A719" s="156" t="inlineStr">
        <is>
          <t>Data Items Shared</t>
        </is>
      </c>
      <c r="B719"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719" s="161" t="n"/>
      <c r="D719" s="162" t="n"/>
    </row>
    <row r="720" ht="5" customHeight="1"/>
    <row r="721" ht="7" customHeight="1">
      <c r="A721" s="163" t="n"/>
    </row>
    <row r="722" ht="20" customHeight="1">
      <c r="A722" s="155" t="inlineStr">
        <is>
          <t>#000295 Scatch.mit.edu</t>
        </is>
      </c>
    </row>
    <row r="723" ht="15" customHeight="1">
      <c r="A723" s="156" t="inlineStr">
        <is>
          <t>Company URL or Privacy Policy</t>
        </is>
      </c>
      <c r="C723" s="156" t="inlineStr">
        <is>
          <t>Data Location</t>
        </is>
      </c>
    </row>
    <row r="724" ht="35" customHeight="1">
      <c r="A724" s="157" t="inlineStr">
        <is>
          <t>https://scratch.mit.edu/</t>
        </is>
      </c>
      <c r="C724" s="157" t="inlineStr">
        <is>
          <t>USA</t>
        </is>
      </c>
    </row>
    <row r="725" ht="15" customHeight="1">
      <c r="A725" s="158" t="inlineStr">
        <is>
          <t>Purpose of Data Share</t>
        </is>
      </c>
      <c r="B725" s="159" t="n"/>
      <c r="C725" s="158" t="inlineStr">
        <is>
          <t>Downside of opting out</t>
        </is>
      </c>
      <c r="D725" s="159" t="n"/>
    </row>
    <row r="726" ht="37" customHeight="1">
      <c r="A726" s="157" t="inlineStr">
        <is>
          <t>Academic resources</t>
        </is>
      </c>
      <c r="C726" s="157" t="inlineStr">
        <is>
          <t>May not access academic improvement software</t>
        </is>
      </c>
    </row>
    <row r="727" ht="61" customHeight="1">
      <c r="A727" s="156" t="inlineStr">
        <is>
          <t>Data Items Shared</t>
        </is>
      </c>
      <c r="B727" s="160" t="inlineStr">
        <is>
          <t>Student Name,Student Email,Student DOB,</t>
        </is>
      </c>
      <c r="C727" s="161" t="n"/>
      <c r="D727" s="162" t="n"/>
    </row>
    <row r="728" ht="5" customHeight="1"/>
    <row r="729" ht="7" customHeight="1">
      <c r="A729" s="163" t="n"/>
    </row>
    <row r="730" ht="20" customHeight="1">
      <c r="A730" s="155" t="inlineStr">
        <is>
          <t>#000300 SE21 Programming System</t>
        </is>
      </c>
    </row>
    <row r="731" ht="15" customHeight="1">
      <c r="A731" s="156" t="inlineStr">
        <is>
          <t>Company URL or Privacy Policy</t>
        </is>
      </c>
      <c r="C731" s="156" t="inlineStr">
        <is>
          <t>Data Location</t>
        </is>
      </c>
    </row>
    <row r="732" ht="35" customHeight="1">
      <c r="A732" s="157" t="inlineStr">
        <is>
          <t>https://www.eimglobal.com/se21-education</t>
        </is>
      </c>
      <c r="C732" s="157" t="inlineStr">
        <is>
          <t>China</t>
        </is>
      </c>
    </row>
    <row r="733" ht="15" customHeight="1">
      <c r="A733" s="158" t="inlineStr">
        <is>
          <t>Purpose of Data Share</t>
        </is>
      </c>
      <c r="B733" s="159" t="n"/>
      <c r="C733" s="158" t="inlineStr">
        <is>
          <t>Downside of opting out</t>
        </is>
      </c>
      <c r="D733" s="159" t="n"/>
    </row>
    <row r="734" ht="37" customHeight="1">
      <c r="A734" s="157" t="inlineStr">
        <is>
          <t>Program that provide atfer class activities</t>
        </is>
      </c>
      <c r="C734" s="157" t="inlineStr"/>
    </row>
    <row r="735" ht="61" customHeight="1">
      <c r="A735" s="156" t="inlineStr">
        <is>
          <t>Data Items Shared</t>
        </is>
      </c>
      <c r="B735" s="160" t="inlineStr"/>
      <c r="C735" s="161" t="n"/>
      <c r="D735" s="162" t="n"/>
    </row>
    <row r="736" ht="5" customHeight="1"/>
    <row r="737" ht="7" customHeight="1">
      <c r="A737" s="163" t="n"/>
    </row>
    <row r="738" ht="20" customHeight="1">
      <c r="A738" s="155" t="inlineStr">
        <is>
          <t>#000301 SeeSaw</t>
        </is>
      </c>
    </row>
    <row r="739" ht="15" customHeight="1">
      <c r="A739" s="156" t="inlineStr">
        <is>
          <t>Company URL or Privacy Policy</t>
        </is>
      </c>
      <c r="C739" s="156" t="inlineStr">
        <is>
          <t>Data Location</t>
        </is>
      </c>
    </row>
    <row r="740" ht="35" customHeight="1">
      <c r="A740" s="157" t="inlineStr">
        <is>
          <t>https://web.seesaw.me/</t>
        </is>
      </c>
      <c r="C740" s="157" t="inlineStr">
        <is>
          <t>USA</t>
        </is>
      </c>
    </row>
    <row r="741" ht="15" customHeight="1">
      <c r="A741" s="158" t="inlineStr">
        <is>
          <t>Purpose of Data Share</t>
        </is>
      </c>
      <c r="B741" s="159" t="n"/>
      <c r="C741" s="158" t="inlineStr">
        <is>
          <t>Downside of opting out</t>
        </is>
      </c>
      <c r="D741" s="159" t="n"/>
    </row>
    <row r="742" ht="37" customHeight="1">
      <c r="A742" s="157" t="inlineStr">
        <is>
          <t xml:space="preserve">Student portfolios, communication tool for students, teachers and parents, curriculum alignment, track student mastery of standards, 
Teachers and Students record video, photos and assessment information about each student. Parents can access their own
child’s data online.
</t>
        </is>
      </c>
      <c r="C742" s="157" t="inlineStr">
        <is>
          <t>Data unable to be recorded and accessed by parents</t>
        </is>
      </c>
    </row>
    <row r="743" ht="61" customHeight="1">
      <c r="A743" s="156" t="inlineStr">
        <is>
          <t>Data Items Shared</t>
        </is>
      </c>
      <c r="B743" s="160" t="inlineStr">
        <is>
          <t>User SIS IDs,Student Name,Staff Name,Parent Name,Student Email,Staff Email,Parent Email,Parent Contact (other),Parent Relationship,Student SIS Memberships,Student DOB,Student Assessment Data,Parent Phone,Student Image,Staff Image,Parent Image,Role,Transactional Profile,Transactional Communication,Transactional Assessment,Student Languages,Other Academic,</t>
        </is>
      </c>
      <c r="C743" s="161" t="n"/>
      <c r="D743" s="162" t="n"/>
    </row>
    <row r="744" ht="5" customHeight="1"/>
    <row r="745" ht="7" customHeight="1">
      <c r="A745" s="163" t="n"/>
    </row>
    <row r="746" ht="20" customHeight="1">
      <c r="A746" s="155" t="inlineStr">
        <is>
          <t>#000306 Sibelius</t>
        </is>
      </c>
    </row>
    <row r="747" ht="15" customHeight="1">
      <c r="A747" s="156" t="inlineStr">
        <is>
          <t>Company URL or Privacy Policy</t>
        </is>
      </c>
      <c r="C747" s="156" t="inlineStr">
        <is>
          <t>Data Location</t>
        </is>
      </c>
    </row>
    <row r="748" ht="35" customHeight="1">
      <c r="A748" s="157" t="inlineStr">
        <is>
          <t>https://www.avid.com/sibelius</t>
        </is>
      </c>
      <c r="C748" s="157" t="inlineStr">
        <is>
          <t>UK</t>
        </is>
      </c>
    </row>
    <row r="749" ht="15" customHeight="1">
      <c r="A749" s="158" t="inlineStr">
        <is>
          <t>Purpose of Data Share</t>
        </is>
      </c>
      <c r="B749" s="159" t="n"/>
      <c r="C749" s="158" t="inlineStr">
        <is>
          <t>Downside of opting out</t>
        </is>
      </c>
      <c r="D749" s="159" t="n"/>
    </row>
    <row r="750" ht="37" customHeight="1">
      <c r="A750" s="157" t="inlineStr">
        <is>
          <t>Music notation software. Allowing compose, arrange, publish, and teach music writing and scoring on desktop and mobile.</t>
        </is>
      </c>
      <c r="C750" s="157" t="inlineStr"/>
    </row>
    <row r="751" ht="61" customHeight="1">
      <c r="A751" s="156" t="inlineStr">
        <is>
          <t>Data Items Shared</t>
        </is>
      </c>
      <c r="B751" s="160" t="inlineStr">
        <is>
          <t>Student Name,Staff Name,Student Email,Staff Email,</t>
        </is>
      </c>
      <c r="C751" s="161" t="n"/>
      <c r="D751" s="162" t="n"/>
    </row>
    <row r="752" ht="5" customHeight="1"/>
    <row r="753" ht="7" customHeight="1">
      <c r="A753" s="163" t="n"/>
    </row>
    <row r="754" ht="20" customHeight="1">
      <c r="A754" s="155" t="inlineStr">
        <is>
          <t>#000310 Skype for Business PC</t>
        </is>
      </c>
    </row>
    <row r="755" ht="15" customHeight="1">
      <c r="A755" s="156" t="inlineStr">
        <is>
          <t>Company URL or Privacy Policy</t>
        </is>
      </c>
      <c r="C755" s="156" t="inlineStr">
        <is>
          <t>Data Location</t>
        </is>
      </c>
    </row>
    <row r="756" ht="35" customHeight="1">
      <c r="A756" s="157" t="inlineStr">
        <is>
          <t>https://www.skype.com/en/business</t>
        </is>
      </c>
      <c r="C756" s="157" t="inlineStr">
        <is>
          <t>USA</t>
        </is>
      </c>
    </row>
    <row r="757" ht="15" customHeight="1">
      <c r="A757" s="158" t="inlineStr">
        <is>
          <t>Purpose of Data Share</t>
        </is>
      </c>
      <c r="B757" s="159" t="n"/>
      <c r="C757" s="158" t="inlineStr">
        <is>
          <t>Downside of opting out</t>
        </is>
      </c>
      <c r="D757" s="159" t="n"/>
    </row>
    <row r="758" ht="37" customHeight="1">
      <c r="A758" s="157" t="inlineStr">
        <is>
          <t>Coms</t>
        </is>
      </c>
      <c r="C758" s="157" t="inlineStr"/>
    </row>
    <row r="759" ht="61" customHeight="1">
      <c r="A759" s="156" t="inlineStr">
        <is>
          <t>Data Items Shared</t>
        </is>
      </c>
      <c r="B759" s="160" t="inlineStr">
        <is>
          <t>Student Name,Staff Name,Student Email,Staff Email,Gender,</t>
        </is>
      </c>
      <c r="C759" s="161" t="n"/>
      <c r="D759" s="162" t="n"/>
    </row>
    <row r="760" ht="5" customHeight="1"/>
    <row r="761" ht="7" customHeight="1">
      <c r="A761" s="163" t="n"/>
    </row>
    <row r="762" ht="20" customHeight="1">
      <c r="A762" s="155" t="inlineStr">
        <is>
          <t>#000311 Slate.org</t>
        </is>
      </c>
    </row>
    <row r="763" ht="15" customHeight="1">
      <c r="A763" s="156" t="inlineStr">
        <is>
          <t>Company URL or Privacy Policy</t>
        </is>
      </c>
      <c r="C763" s="156" t="inlineStr">
        <is>
          <t>Data Location</t>
        </is>
      </c>
    </row>
    <row r="764" ht="35" customHeight="1">
      <c r="A764" s="157" t="inlineStr">
        <is>
          <t>https://slate.org/</t>
        </is>
      </c>
      <c r="C764" s="157" t="inlineStr">
        <is>
          <t>USA</t>
        </is>
      </c>
    </row>
    <row r="765" ht="15" customHeight="1">
      <c r="A765" s="158" t="inlineStr">
        <is>
          <t>Purpose of Data Share</t>
        </is>
      </c>
      <c r="B765" s="159" t="n"/>
      <c r="C765" s="158" t="inlineStr">
        <is>
          <t>Downside of opting out</t>
        </is>
      </c>
      <c r="D765" s="159" t="n"/>
    </row>
    <row r="766" ht="37" customHeight="1">
      <c r="A766" s="157" t="inlineStr">
        <is>
          <t>platform designed to strengthen communication between undergraduate admission offices, school counselors, community-based organizations, and students during the college search and application process.</t>
        </is>
      </c>
      <c r="C766" s="157" t="inlineStr"/>
    </row>
    <row r="767" ht="61" customHeight="1">
      <c r="A767" s="156" t="inlineStr">
        <is>
          <t>Data Items Shared</t>
        </is>
      </c>
      <c r="B767" s="160" t="inlineStr">
        <is>
          <t>Student Name,Student Email,Student Phone,</t>
        </is>
      </c>
      <c r="C767" s="161" t="n"/>
      <c r="D767" s="162" t="n"/>
    </row>
    <row r="768" ht="5" customHeight="1"/>
    <row r="769" ht="7" customHeight="1">
      <c r="A769" s="163" t="n"/>
    </row>
    <row r="770" ht="20" customHeight="1">
      <c r="A770" s="155" t="inlineStr">
        <is>
          <t>#000312 Smart Notebook PC</t>
        </is>
      </c>
    </row>
    <row r="771" ht="15" customHeight="1">
      <c r="A771" s="156" t="inlineStr">
        <is>
          <t>Company URL or Privacy Policy</t>
        </is>
      </c>
      <c r="C771" s="156" t="inlineStr">
        <is>
          <t>Data Location</t>
        </is>
      </c>
    </row>
    <row r="772" ht="35" customHeight="1">
      <c r="A772" s="157" t="inlineStr">
        <is>
          <t>https://support.smarttech.com</t>
        </is>
      </c>
      <c r="C772" s="157" t="inlineStr">
        <is>
          <t>USA</t>
        </is>
      </c>
    </row>
    <row r="773" ht="15" customHeight="1">
      <c r="A773" s="158" t="inlineStr">
        <is>
          <t>Purpose of Data Share</t>
        </is>
      </c>
      <c r="B773" s="159" t="n"/>
      <c r="C773" s="158" t="inlineStr">
        <is>
          <t>Downside of opting out</t>
        </is>
      </c>
      <c r="D773" s="159" t="n"/>
    </row>
    <row r="774" ht="37" customHeight="1">
      <c r="A774" s="157" t="inlineStr">
        <is>
          <t>Tools for creating engaging presentation pages with text, images, and multimedia</t>
        </is>
      </c>
      <c r="C774" s="157" t="inlineStr"/>
    </row>
    <row r="775" ht="61" customHeight="1">
      <c r="A775" s="156" t="inlineStr">
        <is>
          <t>Data Items Shared</t>
        </is>
      </c>
      <c r="B775" s="160" t="inlineStr">
        <is>
          <t>Student Name,Staff Name,Student Email,Staff Email,</t>
        </is>
      </c>
      <c r="C775" s="161" t="n"/>
      <c r="D775" s="162" t="n"/>
    </row>
    <row r="776" ht="5" customHeight="1"/>
    <row r="777" ht="7" customHeight="1">
      <c r="A777" s="163" t="n"/>
    </row>
    <row r="778" ht="20" customHeight="1">
      <c r="A778" s="155" t="inlineStr">
        <is>
          <t>#000317 SOCS</t>
        </is>
      </c>
    </row>
    <row r="779" ht="15" customHeight="1">
      <c r="A779" s="156" t="inlineStr">
        <is>
          <t>Company URL or Privacy Policy</t>
        </is>
      </c>
      <c r="C779" s="156" t="inlineStr">
        <is>
          <t>Data Location</t>
        </is>
      </c>
    </row>
    <row r="780" ht="35" customHeight="1">
      <c r="A780" s="157" t="inlineStr">
        <is>
          <t>https://www.socscms.com/login/0?e=4&amp;logout=1</t>
        </is>
      </c>
      <c r="C780" s="157" t="inlineStr">
        <is>
          <t>UK</t>
        </is>
      </c>
    </row>
    <row r="781" ht="15" customHeight="1">
      <c r="A781" s="158" t="inlineStr">
        <is>
          <t>Purpose of Data Share</t>
        </is>
      </c>
      <c r="B781" s="159" t="n"/>
      <c r="C781" s="158" t="inlineStr">
        <is>
          <t>Downside of opting out</t>
        </is>
      </c>
      <c r="D781" s="159" t="n"/>
    </row>
    <row r="782" ht="37" customHeight="1">
      <c r="A782" s="157" t="inlineStr">
        <is>
          <t>student and parent sign up for ECA.
To sign up, participate and transfer information on school sporting eventsand outcomes.
SOCS sport provides access to manage and market school sports events to parents/students and staff.</t>
        </is>
      </c>
      <c r="C782" s="157" t="inlineStr">
        <is>
          <t>For Sync puposes a third party is used (www.wonde.com)
Students and parents cannot be added to or informed about school
sporting events.</t>
        </is>
      </c>
    </row>
    <row r="783" ht="61" customHeight="1">
      <c r="A783" s="156" t="inlineStr">
        <is>
          <t>Data Items Shared</t>
        </is>
      </c>
      <c r="B783" s="160" t="inlineStr">
        <is>
          <t>User SIS IDs,Student Name,Staff Name,Parent Name,Student Email,Staff Email,Parent Email,Student SIS Memberships,Parent Phone,Role,Gender,Transactional Profile,Sensitive Safeguarding,</t>
        </is>
      </c>
      <c r="C783" s="161" t="n"/>
      <c r="D783" s="162" t="n"/>
    </row>
    <row r="784" ht="5" customHeight="1"/>
    <row r="785" ht="7" customHeight="1">
      <c r="A785" s="163" t="n"/>
    </row>
    <row r="786" ht="20" customHeight="1">
      <c r="A786" s="155" t="inlineStr">
        <is>
          <t>#000324 Sphero Edu</t>
        </is>
      </c>
    </row>
    <row r="787" ht="15" customHeight="1">
      <c r="A787" s="156" t="inlineStr">
        <is>
          <t>Company URL or Privacy Policy</t>
        </is>
      </c>
      <c r="C787" s="156" t="inlineStr">
        <is>
          <t>Data Location</t>
        </is>
      </c>
    </row>
    <row r="788" ht="35" customHeight="1">
      <c r="A788" s="157" t="inlineStr">
        <is>
          <t>https://edu.sphero.com/</t>
        </is>
      </c>
      <c r="C788" s="157" t="inlineStr">
        <is>
          <t>USA</t>
        </is>
      </c>
    </row>
    <row r="789" ht="15" customHeight="1">
      <c r="A789" s="158" t="inlineStr">
        <is>
          <t>Purpose of Data Share</t>
        </is>
      </c>
      <c r="B789" s="159" t="n"/>
      <c r="C789" s="158" t="inlineStr">
        <is>
          <t>Downside of opting out</t>
        </is>
      </c>
      <c r="D789" s="159" t="n"/>
    </row>
    <row r="790" ht="37" customHeight="1">
      <c r="A790" s="157" t="inlineStr">
        <is>
          <t>The Sphero Edu platform uses app-enabled robots to foster creativity through discovery and play, all while laying the foundation for computer science</t>
        </is>
      </c>
      <c r="C790" s="157" t="inlineStr"/>
    </row>
    <row r="791" ht="61" customHeight="1">
      <c r="A791" s="156" t="inlineStr">
        <is>
          <t>Data Items Shared</t>
        </is>
      </c>
      <c r="B791" s="160" t="inlineStr">
        <is>
          <t>Student Name,Staff Name,Gender,</t>
        </is>
      </c>
      <c r="C791" s="161" t="n"/>
      <c r="D791" s="162" t="n"/>
    </row>
    <row r="792" ht="5" customHeight="1"/>
    <row r="793" ht="7" customHeight="1">
      <c r="A793" s="163" t="n"/>
    </row>
    <row r="794" ht="20" customHeight="1">
      <c r="A794" s="155" t="inlineStr">
        <is>
          <t>#000325 Sphero Play</t>
        </is>
      </c>
    </row>
    <row r="795" ht="15" customHeight="1">
      <c r="A795" s="156" t="inlineStr">
        <is>
          <t>Company URL or Privacy Policy</t>
        </is>
      </c>
      <c r="C795" s="156" t="inlineStr">
        <is>
          <t>Data Location</t>
        </is>
      </c>
    </row>
    <row r="796" ht="35" customHeight="1">
      <c r="A796" s="157" t="inlineStr">
        <is>
          <t>https://sphero.com/</t>
        </is>
      </c>
      <c r="C796" s="157" t="inlineStr">
        <is>
          <t>USA</t>
        </is>
      </c>
    </row>
    <row r="797" ht="15" customHeight="1">
      <c r="A797" s="158" t="inlineStr">
        <is>
          <t>Purpose of Data Share</t>
        </is>
      </c>
      <c r="B797" s="159" t="n"/>
      <c r="C797" s="158" t="inlineStr">
        <is>
          <t>Downside of opting out</t>
        </is>
      </c>
      <c r="D797" s="159" t="n"/>
    </row>
    <row r="798" ht="37" customHeight="1">
      <c r="A798" s="157" t="inlineStr">
        <is>
          <t>Coding</t>
        </is>
      </c>
      <c r="C798" s="157" t="inlineStr"/>
    </row>
    <row r="799" ht="61" customHeight="1">
      <c r="A799" s="156" t="inlineStr">
        <is>
          <t>Data Items Shared</t>
        </is>
      </c>
      <c r="B799" s="160" t="inlineStr"/>
      <c r="C799" s="161" t="n"/>
      <c r="D799" s="162" t="n"/>
    </row>
    <row r="800" ht="5" customHeight="1"/>
    <row r="801" ht="7" customHeight="1">
      <c r="A801" s="163" t="n"/>
    </row>
    <row r="802" ht="20" customHeight="1">
      <c r="A802" s="155" t="inlineStr">
        <is>
          <t>#000328 Stop Motion App</t>
        </is>
      </c>
    </row>
    <row r="803" ht="15" customHeight="1">
      <c r="A803" s="156" t="inlineStr">
        <is>
          <t>Company URL or Privacy Policy</t>
        </is>
      </c>
      <c r="C803" s="156" t="inlineStr">
        <is>
          <t>Data Location</t>
        </is>
      </c>
    </row>
    <row r="804" ht="35" customHeight="1">
      <c r="A804" s="157" t="inlineStr">
        <is>
          <t>https://www.cateater.com</t>
        </is>
      </c>
      <c r="C804" s="157" t="inlineStr">
        <is>
          <t>USA</t>
        </is>
      </c>
    </row>
    <row r="805" ht="15" customHeight="1">
      <c r="A805" s="158" t="inlineStr">
        <is>
          <t>Purpose of Data Share</t>
        </is>
      </c>
      <c r="B805" s="159" t="n"/>
      <c r="C805" s="158" t="inlineStr">
        <is>
          <t>Downside of opting out</t>
        </is>
      </c>
      <c r="D805" s="159" t="n"/>
    </row>
    <row r="806" ht="37" customHeight="1">
      <c r="A806" s="157" t="inlineStr">
        <is>
          <t>Tool for stop motion moviemaking</t>
        </is>
      </c>
      <c r="C806" s="157" t="inlineStr"/>
    </row>
    <row r="807" ht="61" customHeight="1">
      <c r="A807" s="156" t="inlineStr">
        <is>
          <t>Data Items Shared</t>
        </is>
      </c>
      <c r="B807" s="160" t="inlineStr"/>
      <c r="C807" s="161" t="n"/>
      <c r="D807" s="162" t="n"/>
    </row>
    <row r="808" ht="5" customHeight="1"/>
    <row r="809" ht="7" customHeight="1">
      <c r="A809" s="163" t="n"/>
    </row>
    <row r="810" ht="20" customHeight="1">
      <c r="A810" s="155" t="inlineStr">
        <is>
          <t>#000332 SAP SuccessFactors Dulwich</t>
        </is>
      </c>
    </row>
    <row r="811" ht="15" customHeight="1">
      <c r="A811" s="156" t="inlineStr">
        <is>
          <t>Company URL or Privacy Policy</t>
        </is>
      </c>
      <c r="C811" s="156" t="inlineStr">
        <is>
          <t>Data Location</t>
        </is>
      </c>
    </row>
    <row r="812" ht="35" customHeight="1">
      <c r="A812" s="157" t="inlineStr">
        <is>
          <t>https://www.successfactors.com</t>
        </is>
      </c>
      <c r="C812" s="157" t="inlineStr">
        <is>
          <t>China</t>
        </is>
      </c>
    </row>
    <row r="813" ht="15" customHeight="1">
      <c r="A813" s="158" t="inlineStr">
        <is>
          <t>Purpose of Data Share</t>
        </is>
      </c>
      <c r="B813" s="159" t="n"/>
      <c r="C813" s="158" t="inlineStr">
        <is>
          <t>Downside of opting out</t>
        </is>
      </c>
      <c r="D813" s="159" t="n"/>
    </row>
    <row r="814" ht="37" customHeight="1">
      <c r="A814" s="157" t="inlineStr">
        <is>
          <t>HR management.</t>
        </is>
      </c>
      <c r="C814" s="157" t="inlineStr">
        <is>
          <t>Unable to manage HR</t>
        </is>
      </c>
    </row>
    <row r="815" ht="61" customHeight="1">
      <c r="A815" s="156" t="inlineStr">
        <is>
          <t>Data Items Shared</t>
        </is>
      </c>
      <c r="B815" s="160" t="inlineStr">
        <is>
          <t>Staff Name,Staff Email,Staff Contact (other),Staff ID (Personal Identification),Staff SIS Memberships,Staff DOB,Staff Image,Role,Gender,Transactional Profile,Transactional Assessment,Sensitive Safeguarding,Sensitive Medical,Student Ethnicity,</t>
        </is>
      </c>
      <c r="C815" s="161" t="n"/>
      <c r="D815" s="162" t="n"/>
    </row>
    <row r="816" ht="5" customHeight="1"/>
    <row r="817" ht="7" customHeight="1">
      <c r="A817" s="163" t="n"/>
    </row>
    <row r="818" ht="20" customHeight="1">
      <c r="A818" s="155" t="inlineStr">
        <is>
          <t>#000335 Sutori</t>
        </is>
      </c>
    </row>
    <row r="819" ht="15" customHeight="1">
      <c r="A819" s="156" t="inlineStr">
        <is>
          <t>Company URL or Privacy Policy</t>
        </is>
      </c>
      <c r="C819" s="156" t="inlineStr">
        <is>
          <t>Data Location</t>
        </is>
      </c>
    </row>
    <row r="820" ht="35" customHeight="1">
      <c r="A820" s="157" t="inlineStr">
        <is>
          <t>https://www.sutori.com/en/pricing</t>
        </is>
      </c>
      <c r="C820" s="157" t="inlineStr">
        <is>
          <t>USA</t>
        </is>
      </c>
    </row>
    <row r="821" ht="15" customHeight="1">
      <c r="A821" s="158" t="inlineStr">
        <is>
          <t>Purpose of Data Share</t>
        </is>
      </c>
      <c r="B821" s="159" t="n"/>
      <c r="C821" s="158" t="inlineStr">
        <is>
          <t>Downside of opting out</t>
        </is>
      </c>
      <c r="D821" s="159" t="n"/>
    </row>
    <row r="822" ht="37" customHeight="1">
      <c r="A822" s="157" t="inlineStr">
        <is>
          <t>An online timeline creator</t>
        </is>
      </c>
      <c r="C822" s="157" t="inlineStr">
        <is>
          <t>Will miss out on some online learning tasks</t>
        </is>
      </c>
    </row>
    <row r="823" ht="61" customHeight="1">
      <c r="A823" s="156" t="inlineStr">
        <is>
          <t>Data Items Shared</t>
        </is>
      </c>
      <c r="B823" s="160" t="inlineStr">
        <is>
          <t>Student Name,Student Email,</t>
        </is>
      </c>
      <c r="C823" s="161" t="n"/>
      <c r="D823" s="162" t="n"/>
    </row>
    <row r="824" ht="5" customHeight="1"/>
    <row r="825" ht="7" customHeight="1">
      <c r="A825" s="163" t="n"/>
    </row>
    <row r="826" ht="20" customHeight="1">
      <c r="A826" s="155" t="inlineStr">
        <is>
          <t>#000339 TechSoft 2D-Design</t>
        </is>
      </c>
    </row>
    <row r="827" ht="15" customHeight="1">
      <c r="A827" s="156" t="inlineStr">
        <is>
          <t>Company URL or Privacy Policy</t>
        </is>
      </c>
      <c r="C827" s="156" t="inlineStr">
        <is>
          <t>Data Location</t>
        </is>
      </c>
    </row>
    <row r="828" ht="35" customHeight="1">
      <c r="A828" s="157" t="inlineStr">
        <is>
          <t>https://en.freedownloadmanager.org/Windows-PC/2D-Design.html</t>
        </is>
      </c>
      <c r="C828" s="157" t="inlineStr">
        <is>
          <t>UK</t>
        </is>
      </c>
    </row>
    <row r="829" ht="15" customHeight="1">
      <c r="A829" s="158" t="inlineStr">
        <is>
          <t>Purpose of Data Share</t>
        </is>
      </c>
      <c r="B829" s="159" t="n"/>
      <c r="C829" s="158" t="inlineStr">
        <is>
          <t>Downside of opting out</t>
        </is>
      </c>
      <c r="D829" s="159" t="n"/>
    </row>
    <row r="830" ht="37" customHeight="1">
      <c r="A830" s="157" t="inlineStr">
        <is>
          <t>2D Drawing/Driver Software Laser Cutter &amp; Vinyl Cutter - STEAM/ART</t>
        </is>
      </c>
      <c r="C830" s="157" t="inlineStr"/>
    </row>
    <row r="831" ht="61" customHeight="1">
      <c r="A831" s="156" t="inlineStr">
        <is>
          <t>Data Items Shared</t>
        </is>
      </c>
      <c r="B831" s="160" t="inlineStr">
        <is>
          <t>Student Name,Staff Name,Student Email,Staff Email,</t>
        </is>
      </c>
      <c r="C831" s="161" t="n"/>
      <c r="D831" s="162" t="n"/>
    </row>
    <row r="832" ht="5" customHeight="1"/>
    <row r="833" ht="7" customHeight="1">
      <c r="A833" s="163" t="n"/>
    </row>
    <row r="834" ht="20" customHeight="1">
      <c r="A834" s="155" t="inlineStr">
        <is>
          <t>#000346 TinkerCad</t>
        </is>
      </c>
    </row>
    <row r="835" ht="15" customHeight="1">
      <c r="A835" s="156" t="inlineStr">
        <is>
          <t>Company URL or Privacy Policy</t>
        </is>
      </c>
      <c r="C835" s="156" t="inlineStr">
        <is>
          <t>Data Location</t>
        </is>
      </c>
    </row>
    <row r="836" ht="35" customHeight="1">
      <c r="A836" s="157" t="inlineStr">
        <is>
          <t>https://www.tinkercad.com/</t>
        </is>
      </c>
      <c r="C836" s="157" t="inlineStr">
        <is>
          <t>USA</t>
        </is>
      </c>
    </row>
    <row r="837" ht="15" customHeight="1">
      <c r="A837" s="158" t="inlineStr">
        <is>
          <t>Purpose of Data Share</t>
        </is>
      </c>
      <c r="B837" s="159" t="n"/>
      <c r="C837" s="158" t="inlineStr">
        <is>
          <t>Downside of opting out</t>
        </is>
      </c>
      <c r="D837" s="159" t="n"/>
    </row>
    <row r="838" ht="37" customHeight="1">
      <c r="A838" s="157" t="inlineStr">
        <is>
          <t>3D Design Driver Software 3D Printer STEAM/Art</t>
        </is>
      </c>
      <c r="C838" s="157" t="inlineStr"/>
    </row>
    <row r="839" ht="61" customHeight="1">
      <c r="A839" s="156" t="inlineStr">
        <is>
          <t>Data Items Shared</t>
        </is>
      </c>
      <c r="B839" s="160" t="inlineStr">
        <is>
          <t>Student Name,Staff Name,</t>
        </is>
      </c>
      <c r="C839" s="161" t="n"/>
      <c r="D839" s="162" t="n"/>
    </row>
    <row r="840" ht="5" customHeight="1"/>
    <row r="841" ht="7" customHeight="1">
      <c r="A841" s="163" t="n"/>
    </row>
    <row r="842" ht="20" customHeight="1">
      <c r="A842" s="155" t="inlineStr">
        <is>
          <t>#000347 Titus Learning</t>
        </is>
      </c>
    </row>
    <row r="843" ht="15" customHeight="1">
      <c r="A843" s="156" t="inlineStr">
        <is>
          <t>Company URL or Privacy Policy</t>
        </is>
      </c>
      <c r="C843" s="156" t="inlineStr">
        <is>
          <t>Data Location</t>
        </is>
      </c>
    </row>
    <row r="844" ht="35" customHeight="1">
      <c r="A844" s="157" t="inlineStr">
        <is>
          <t>https://www.tituslearning.com/</t>
        </is>
      </c>
      <c r="C844" s="157" t="inlineStr">
        <is>
          <t>UK</t>
        </is>
      </c>
    </row>
    <row r="845" ht="15" customHeight="1">
      <c r="A845" s="158" t="inlineStr">
        <is>
          <t>Purpose of Data Share</t>
        </is>
      </c>
      <c r="B845" s="159" t="n"/>
      <c r="C845" s="158" t="inlineStr">
        <is>
          <t>Downside of opting out</t>
        </is>
      </c>
      <c r="D845" s="159" t="n"/>
    </row>
    <row r="846" ht="37" customHeight="1">
      <c r="A846" s="157" t="inlineStr">
        <is>
          <t>Main student, staff and parent information databases</t>
        </is>
      </c>
      <c r="C846" s="157" t="inlineStr">
        <is>
          <t>May not register as a student at the College</t>
        </is>
      </c>
    </row>
    <row r="847" ht="61" customHeight="1">
      <c r="A847" s="156" t="inlineStr">
        <is>
          <t>Data Items Shared</t>
        </is>
      </c>
      <c r="B847" s="160" t="inlineStr">
        <is>
          <t>User SIS IDs,Student Name,Staff Name,Parent Name,Student Email,Staff Email,Parent Email,Student Contact (other),Staff Contact (other),Parent Contact (other),Parent Relationship,Student SIS Memberships,Staff SIS Memberships,Student DOB,Student Assessment Data,Student Address,Student Phone,Parent Phone,Student Image,Staff Image,Role,Gender,Transactional Profile,Transactional Communication,Transactional Assessment,Transactional Behaviours,Student Ethnicity,</t>
        </is>
      </c>
      <c r="C847" s="161" t="n"/>
      <c r="D847" s="162" t="n"/>
    </row>
    <row r="848" ht="5" customHeight="1"/>
    <row r="849" ht="7" customHeight="1">
      <c r="A849" s="163" t="n"/>
    </row>
    <row r="850" ht="20" customHeight="1">
      <c r="A850" s="155" t="inlineStr">
        <is>
          <t>#000350 Tumblebooks</t>
        </is>
      </c>
    </row>
    <row r="851" ht="15" customHeight="1">
      <c r="A851" s="156" t="inlineStr">
        <is>
          <t>Company URL or Privacy Policy</t>
        </is>
      </c>
      <c r="C851" s="156" t="inlineStr">
        <is>
          <t>Data Location</t>
        </is>
      </c>
    </row>
    <row r="852" ht="35" customHeight="1">
      <c r="A852" s="157" t="inlineStr">
        <is>
          <t>https://www.tumblemobile.com/Default.aspx?ReturnUrl=%2f</t>
        </is>
      </c>
      <c r="C852" s="157" t="inlineStr">
        <is>
          <t>UK</t>
        </is>
      </c>
    </row>
    <row r="853" ht="15" customHeight="1">
      <c r="A853" s="158" t="inlineStr">
        <is>
          <t>Purpose of Data Share</t>
        </is>
      </c>
      <c r="B853" s="159" t="n"/>
      <c r="C853" s="158" t="inlineStr">
        <is>
          <t>Downside of opting out</t>
        </is>
      </c>
      <c r="D853" s="159" t="n"/>
    </row>
    <row r="854" ht="37" customHeight="1">
      <c r="A854" s="157" t="inlineStr">
        <is>
          <t>reading and comprehension</t>
        </is>
      </c>
      <c r="C854" s="157" t="inlineStr"/>
    </row>
    <row r="855" ht="61" customHeight="1">
      <c r="A855" s="156" t="inlineStr">
        <is>
          <t>Data Items Shared</t>
        </is>
      </c>
      <c r="B855" s="160" t="inlineStr">
        <is>
          <t>Student Name,Student Email,</t>
        </is>
      </c>
      <c r="C855" s="161" t="n"/>
      <c r="D855" s="162" t="n"/>
    </row>
    <row r="856" ht="5" customHeight="1"/>
    <row r="857" ht="7" customHeight="1">
      <c r="A857" s="163" t="n"/>
    </row>
    <row r="858" ht="20" customHeight="1">
      <c r="A858" s="155" t="inlineStr">
        <is>
          <t>#000351 TurnitIn Similarity</t>
        </is>
      </c>
    </row>
    <row r="859" ht="15" customHeight="1">
      <c r="A859" s="156" t="inlineStr">
        <is>
          <t>Company URL or Privacy Policy</t>
        </is>
      </c>
      <c r="C859" s="156" t="inlineStr">
        <is>
          <t>Data Location</t>
        </is>
      </c>
    </row>
    <row r="860" ht="35" customHeight="1">
      <c r="A860" s="157" t="inlineStr">
        <is>
          <t>turnitin.com</t>
        </is>
      </c>
      <c r="C860" s="157" t="inlineStr">
        <is>
          <t>USA</t>
        </is>
      </c>
    </row>
    <row r="861" ht="15" customHeight="1">
      <c r="A861" s="158" t="inlineStr">
        <is>
          <t>Purpose of Data Share</t>
        </is>
      </c>
      <c r="B861" s="159" t="n"/>
      <c r="C861" s="158" t="inlineStr">
        <is>
          <t>Downside of opting out</t>
        </is>
      </c>
      <c r="D861" s="159" t="n"/>
    </row>
    <row r="862" ht="37" customHeight="1">
      <c r="A862" s="157" t="inlineStr">
        <is>
          <t>Anti plagarising software</t>
        </is>
      </c>
      <c r="C862" s="157" t="inlineStr">
        <is>
          <t>May fail to comply with IB academic honesty policy</t>
        </is>
      </c>
    </row>
    <row r="863" ht="61" customHeight="1">
      <c r="A863" s="156" t="inlineStr">
        <is>
          <t>Data Items Shared</t>
        </is>
      </c>
      <c r="B863" s="160" t="inlineStr">
        <is>
          <t>Student Name,Staff Name,Student Email,Staff Email,Student SIS Memberships,Staff SIS Memberships,Student Assessment Data,Transactional Assessment,Other Academic,</t>
        </is>
      </c>
      <c r="C863" s="161" t="n"/>
      <c r="D863" s="162" t="n"/>
    </row>
    <row r="864" ht="5" customHeight="1"/>
    <row r="865" ht="7" customHeight="1">
      <c r="A865" s="163" t="n"/>
    </row>
    <row r="866" ht="20" customHeight="1">
      <c r="A866" s="155" t="inlineStr">
        <is>
          <t>#000352 Turnitin Feedback Studio</t>
        </is>
      </c>
    </row>
    <row r="867" ht="15" customHeight="1">
      <c r="A867" s="156" t="inlineStr">
        <is>
          <t>Company URL or Privacy Policy</t>
        </is>
      </c>
      <c r="C867" s="156" t="inlineStr">
        <is>
          <t>Data Location</t>
        </is>
      </c>
    </row>
    <row r="868" ht="35" customHeight="1">
      <c r="A868" s="157" t="inlineStr">
        <is>
          <t>turnitin.com</t>
        </is>
      </c>
      <c r="C868" s="157" t="inlineStr">
        <is>
          <t>USA</t>
        </is>
      </c>
    </row>
    <row r="869" ht="15" customHeight="1">
      <c r="A869" s="158" t="inlineStr">
        <is>
          <t>Purpose of Data Share</t>
        </is>
      </c>
      <c r="B869" s="159" t="n"/>
      <c r="C869" s="158" t="inlineStr">
        <is>
          <t>Downside of opting out</t>
        </is>
      </c>
      <c r="D869" s="159" t="n"/>
    </row>
    <row r="870" ht="37" customHeight="1">
      <c r="A870" s="157" t="inlineStr">
        <is>
          <t>Anti plagarising software</t>
        </is>
      </c>
      <c r="C870" s="157" t="inlineStr">
        <is>
          <t>May fail to comply with IB academic honesty policy</t>
        </is>
      </c>
    </row>
    <row r="871" ht="61" customHeight="1">
      <c r="A871" s="156" t="inlineStr">
        <is>
          <t>Data Items Shared</t>
        </is>
      </c>
      <c r="B871" s="160" t="inlineStr">
        <is>
          <t>Student Name,Staff Name,Student Email,Staff Email,Student SIS Memberships,Staff SIS Memberships,Student Assessment Data,Transactional Assessment,Other Academic,</t>
        </is>
      </c>
      <c r="C871" s="161" t="n"/>
      <c r="D871" s="162" t="n"/>
    </row>
    <row r="872" ht="5" customHeight="1"/>
    <row r="873" ht="7" customHeight="1">
      <c r="A873" s="163" t="n"/>
    </row>
    <row r="874" ht="20" customHeight="1">
      <c r="A874" s="155" t="inlineStr">
        <is>
          <t>#000353 Twinkl</t>
        </is>
      </c>
    </row>
    <row r="875" ht="15" customHeight="1">
      <c r="A875" s="156" t="inlineStr">
        <is>
          <t>Company URL or Privacy Policy</t>
        </is>
      </c>
      <c r="C875" s="156" t="inlineStr">
        <is>
          <t>Data Location</t>
        </is>
      </c>
    </row>
    <row r="876" ht="35" customHeight="1">
      <c r="A876" s="157" t="inlineStr">
        <is>
          <t>https://www.twinkl.com.cn/</t>
        </is>
      </c>
      <c r="C876" s="157" t="inlineStr">
        <is>
          <t>UK</t>
        </is>
      </c>
    </row>
    <row r="877" ht="15" customHeight="1">
      <c r="A877" s="158" t="inlineStr">
        <is>
          <t>Purpose of Data Share</t>
        </is>
      </c>
      <c r="B877" s="159" t="n"/>
      <c r="C877" s="158" t="inlineStr">
        <is>
          <t>Downside of opting out</t>
        </is>
      </c>
      <c r="D877" s="159" t="n"/>
    </row>
    <row r="878" ht="37" customHeight="1">
      <c r="A878" s="157" t="inlineStr">
        <is>
          <t>Shared learning materials/posters</t>
        </is>
      </c>
      <c r="C878" s="157" t="inlineStr"/>
    </row>
    <row r="879" ht="61" customHeight="1">
      <c r="A879" s="156" t="inlineStr">
        <is>
          <t>Data Items Shared</t>
        </is>
      </c>
      <c r="B879" s="160" t="inlineStr">
        <is>
          <t>Staff Name,Staff Email,Staff Contact (other),Staff DOB,Gender,</t>
        </is>
      </c>
      <c r="C879" s="161" t="n"/>
      <c r="D879" s="162" t="n"/>
    </row>
    <row r="880" ht="5" customHeight="1"/>
    <row r="881" ht="7" customHeight="1">
      <c r="A881" s="163" t="n"/>
    </row>
    <row r="882" ht="20" customHeight="1">
      <c r="A882" s="155" t="inlineStr">
        <is>
          <t>#000354 Tynker</t>
        </is>
      </c>
    </row>
    <row r="883" ht="15" customHeight="1">
      <c r="A883" s="156" t="inlineStr">
        <is>
          <t>Company URL or Privacy Policy</t>
        </is>
      </c>
      <c r="C883" s="156" t="inlineStr">
        <is>
          <t>Data Location</t>
        </is>
      </c>
    </row>
    <row r="884" ht="35" customHeight="1">
      <c r="A884" s="157" t="inlineStr">
        <is>
          <t>https://www.tynker.com/</t>
        </is>
      </c>
      <c r="C884" s="157" t="inlineStr">
        <is>
          <t>USA</t>
        </is>
      </c>
    </row>
    <row r="885" ht="15" customHeight="1">
      <c r="A885" s="158" t="inlineStr">
        <is>
          <t>Purpose of Data Share</t>
        </is>
      </c>
      <c r="B885" s="159" t="n"/>
      <c r="C885" s="158" t="inlineStr">
        <is>
          <t>Downside of opting out</t>
        </is>
      </c>
      <c r="D885" s="159" t="n"/>
    </row>
    <row r="886" ht="37" customHeight="1">
      <c r="A886" s="157" t="inlineStr">
        <is>
          <t>Coding</t>
        </is>
      </c>
      <c r="C886" s="157" t="inlineStr"/>
    </row>
    <row r="887" ht="61" customHeight="1">
      <c r="A887" s="156" t="inlineStr">
        <is>
          <t>Data Items Shared</t>
        </is>
      </c>
      <c r="B887" s="160" t="inlineStr">
        <is>
          <t>Student Name,Staff Name,Parent Name,Staff Email,Student Contact (other),Student DOB,</t>
        </is>
      </c>
      <c r="C887" s="161" t="n"/>
      <c r="D887" s="162" t="n"/>
    </row>
    <row r="888" ht="5" customHeight="1"/>
    <row r="889" ht="7" customHeight="1">
      <c r="A889" s="163" t="n"/>
    </row>
    <row r="890" ht="20" customHeight="1">
      <c r="A890" s="155" t="inlineStr">
        <is>
          <t>#000356 Typing.com</t>
        </is>
      </c>
    </row>
    <row r="891" ht="15" customHeight="1">
      <c r="A891" s="156" t="inlineStr">
        <is>
          <t>Company URL or Privacy Policy</t>
        </is>
      </c>
      <c r="C891" s="156" t="inlineStr">
        <is>
          <t>Data Location</t>
        </is>
      </c>
    </row>
    <row r="892" ht="35" customHeight="1">
      <c r="A892" s="157" t="inlineStr">
        <is>
          <t>https://www.typing.com/</t>
        </is>
      </c>
      <c r="C892" s="157" t="inlineStr">
        <is>
          <t>USA</t>
        </is>
      </c>
    </row>
    <row r="893" ht="15" customHeight="1">
      <c r="A893" s="158" t="inlineStr">
        <is>
          <t>Purpose of Data Share</t>
        </is>
      </c>
      <c r="B893" s="159" t="n"/>
      <c r="C893" s="158" t="inlineStr">
        <is>
          <t>Downside of opting out</t>
        </is>
      </c>
      <c r="D893" s="159" t="n"/>
    </row>
    <row r="894" ht="37" customHeight="1">
      <c r="A894" s="157" t="inlineStr">
        <is>
          <t>Personalised learning journey to support students in learning to touch type.</t>
        </is>
      </c>
      <c r="C894" s="157" t="inlineStr"/>
    </row>
    <row r="895" ht="61" customHeight="1">
      <c r="A895" s="156" t="inlineStr">
        <is>
          <t>Data Items Shared</t>
        </is>
      </c>
      <c r="B895" s="160" t="inlineStr">
        <is>
          <t>Student Name,Staff Name,Student Email,Staff Email,</t>
        </is>
      </c>
      <c r="C895" s="161" t="n"/>
      <c r="D895" s="162" t="n"/>
    </row>
    <row r="896" ht="5" customHeight="1"/>
    <row r="897" ht="7" customHeight="1">
      <c r="A897" s="163" t="n"/>
    </row>
    <row r="898" ht="20" customHeight="1">
      <c r="A898" s="155" t="inlineStr">
        <is>
          <t>#000357 UCAS</t>
        </is>
      </c>
    </row>
    <row r="899" ht="15" customHeight="1">
      <c r="A899" s="156" t="inlineStr">
        <is>
          <t>Company URL or Privacy Policy</t>
        </is>
      </c>
      <c r="C899" s="156" t="inlineStr">
        <is>
          <t>Data Location</t>
        </is>
      </c>
    </row>
    <row r="900" ht="35" customHeight="1">
      <c r="A900" s="157" t="inlineStr">
        <is>
          <t>https://www.ucas.com/</t>
        </is>
      </c>
      <c r="C900" s="157" t="inlineStr">
        <is>
          <t>USA</t>
        </is>
      </c>
    </row>
    <row r="901" ht="15" customHeight="1">
      <c r="A901" s="158" t="inlineStr">
        <is>
          <t>Purpose of Data Share</t>
        </is>
      </c>
      <c r="B901" s="159" t="n"/>
      <c r="C901" s="158" t="inlineStr">
        <is>
          <t>Downside of opting out</t>
        </is>
      </c>
      <c r="D901" s="159" t="n"/>
    </row>
    <row r="902" ht="37" customHeight="1">
      <c r="A902" s="157" t="inlineStr">
        <is>
          <t>Used by Counselling Dept</t>
        </is>
      </c>
      <c r="C902" s="157" t="inlineStr">
        <is>
          <t>y</t>
        </is>
      </c>
    </row>
    <row r="903" ht="61" customHeight="1">
      <c r="A903" s="156" t="inlineStr">
        <is>
          <t>Data Items Shared</t>
        </is>
      </c>
      <c r="B903" s="160" t="inlineStr">
        <is>
          <t>Parent Name,Parent Email,Parent Contact (other),Parent Relationship,Parent Phone,</t>
        </is>
      </c>
      <c r="C903" s="161" t="n"/>
      <c r="D903" s="162" t="n"/>
    </row>
    <row r="904" ht="5" customHeight="1"/>
    <row r="905" ht="7" customHeight="1">
      <c r="A905" s="163" t="n"/>
    </row>
    <row r="906" ht="20" customHeight="1">
      <c r="A906" s="155" t="inlineStr">
        <is>
          <t>#000360 VNC PC</t>
        </is>
      </c>
    </row>
    <row r="907" ht="15" customHeight="1">
      <c r="A907" s="156" t="inlineStr">
        <is>
          <t>Company URL or Privacy Policy</t>
        </is>
      </c>
      <c r="C907" s="156" t="inlineStr">
        <is>
          <t>Data Location</t>
        </is>
      </c>
    </row>
    <row r="908" ht="35" customHeight="1">
      <c r="A908" s="157" t="inlineStr"/>
      <c r="C908" s="157" t="inlineStr">
        <is>
          <t>China</t>
        </is>
      </c>
    </row>
    <row r="909" ht="15" customHeight="1">
      <c r="A909" s="158" t="inlineStr">
        <is>
          <t>Purpose of Data Share</t>
        </is>
      </c>
      <c r="B909" s="159" t="n"/>
      <c r="C909" s="158" t="inlineStr">
        <is>
          <t>Downside of opting out</t>
        </is>
      </c>
      <c r="D909" s="159" t="n"/>
    </row>
    <row r="910" ht="37" customHeight="1">
      <c r="A910" s="157" t="inlineStr"/>
      <c r="C910" s="157" t="inlineStr"/>
    </row>
    <row r="911" ht="61" customHeight="1">
      <c r="A911" s="156" t="inlineStr">
        <is>
          <t>Data Items Shared</t>
        </is>
      </c>
      <c r="B911" s="160" t="inlineStr"/>
      <c r="C911" s="161" t="n"/>
      <c r="D911" s="162" t="n"/>
    </row>
    <row r="912" ht="5" customHeight="1"/>
    <row r="913" ht="7" customHeight="1">
      <c r="A913" s="163" t="n"/>
    </row>
    <row r="914" ht="20" customHeight="1">
      <c r="A914" s="155" t="inlineStr">
        <is>
          <t>#000364 Webhelpdesk PC</t>
        </is>
      </c>
    </row>
    <row r="915" ht="15" customHeight="1">
      <c r="A915" s="156" t="inlineStr">
        <is>
          <t>Company URL or Privacy Policy</t>
        </is>
      </c>
      <c r="C915" s="156" t="inlineStr">
        <is>
          <t>Data Location</t>
        </is>
      </c>
    </row>
    <row r="916" ht="35" customHeight="1">
      <c r="A916" s="157" t="inlineStr">
        <is>
          <t>https://www.webhelpdesk.com</t>
        </is>
      </c>
      <c r="C916" s="157" t="inlineStr">
        <is>
          <t>EU</t>
        </is>
      </c>
    </row>
    <row r="917" ht="15" customHeight="1">
      <c r="A917" s="158" t="inlineStr">
        <is>
          <t>Purpose of Data Share</t>
        </is>
      </c>
      <c r="B917" s="159" t="n"/>
      <c r="C917" s="158" t="inlineStr">
        <is>
          <t>Downside of opting out</t>
        </is>
      </c>
      <c r="D917" s="159" t="n"/>
    </row>
    <row r="918" ht="37" customHeight="1">
      <c r="A918" s="157" t="inlineStr">
        <is>
          <t>Tool for automatically discover your software and hardware assets, and manage asset assignments, history, and associated service requests</t>
        </is>
      </c>
      <c r="C918" s="157" t="inlineStr"/>
    </row>
    <row r="919" ht="61" customHeight="1">
      <c r="A919" s="156" t="inlineStr">
        <is>
          <t>Data Items Shared</t>
        </is>
      </c>
      <c r="B919" s="160" t="inlineStr">
        <is>
          <t>Staff Name,Staff Email,</t>
        </is>
      </c>
      <c r="C919" s="161" t="n"/>
      <c r="D919" s="162" t="n"/>
    </row>
    <row r="920" ht="5" customHeight="1"/>
    <row r="921" ht="7" customHeight="1">
      <c r="A921" s="163" t="n"/>
    </row>
    <row r="922" ht="20" customHeight="1">
      <c r="A922" s="155" t="inlineStr">
        <is>
          <t>#000365 Wechat</t>
        </is>
      </c>
    </row>
    <row r="923" ht="15" customHeight="1">
      <c r="A923" s="156" t="inlineStr">
        <is>
          <t>Company URL or Privacy Policy</t>
        </is>
      </c>
      <c r="C923" s="156" t="inlineStr">
        <is>
          <t>Data Location</t>
        </is>
      </c>
    </row>
    <row r="924" ht="35" customHeight="1">
      <c r="A924" s="157" t="inlineStr">
        <is>
          <t>https://www.wechat.com/</t>
        </is>
      </c>
      <c r="C924" s="157" t="inlineStr">
        <is>
          <t>China</t>
        </is>
      </c>
    </row>
    <row r="925" ht="15" customHeight="1">
      <c r="A925" s="158" t="inlineStr">
        <is>
          <t>Purpose of Data Share</t>
        </is>
      </c>
      <c r="B925" s="159" t="n"/>
      <c r="C925" s="158" t="inlineStr">
        <is>
          <t>Downside of opting out</t>
        </is>
      </c>
      <c r="D925" s="159" t="n"/>
    </row>
    <row r="926" ht="37" customHeight="1">
      <c r="A926" s="157" t="inlineStr">
        <is>
          <t>Instant communication app.</t>
        </is>
      </c>
      <c r="C926" s="157" t="inlineStr"/>
    </row>
    <row r="927" ht="61" customHeight="1">
      <c r="A927" s="156" t="inlineStr">
        <is>
          <t>Data Items Shared</t>
        </is>
      </c>
      <c r="B927" s="160" t="inlineStr">
        <is>
          <t>Student Name,Staff Name,Parent Name,Staff Contact (other),Parent Contact (other),Parent Relationship,Student SIS Memberships,Student Image,Parent Image,Role,Transactional Communication,Other Academic,</t>
        </is>
      </c>
      <c r="C927" s="161" t="n"/>
      <c r="D927" s="162" t="n"/>
    </row>
    <row r="928" ht="5" customHeight="1"/>
    <row r="929" ht="7" customHeight="1">
      <c r="A929" s="163" t="n"/>
    </row>
    <row r="930" ht="20" customHeight="1">
      <c r="A930" s="155" t="inlineStr">
        <is>
          <t>#000370 WoHui</t>
        </is>
      </c>
    </row>
    <row r="931" ht="15" customHeight="1">
      <c r="A931" s="156" t="inlineStr">
        <is>
          <t>Company URL or Privacy Policy</t>
        </is>
      </c>
      <c r="C931" s="156" t="inlineStr">
        <is>
          <t>Data Location</t>
        </is>
      </c>
    </row>
    <row r="932" ht="35" customHeight="1">
      <c r="A932" s="157" t="inlineStr">
        <is>
          <t>https://www.wohui.co</t>
        </is>
      </c>
      <c r="C932" s="157" t="inlineStr">
        <is>
          <t>Hong Kong</t>
        </is>
      </c>
    </row>
    <row r="933" ht="15" customHeight="1">
      <c r="A933" s="158" t="inlineStr">
        <is>
          <t>Purpose of Data Share</t>
        </is>
      </c>
      <c r="B933" s="159" t="n"/>
      <c r="C933" s="158" t="inlineStr">
        <is>
          <t>Downside of opting out</t>
        </is>
      </c>
      <c r="D933" s="159" t="n"/>
    </row>
    <row r="934" ht="37" customHeight="1">
      <c r="A934" s="157" t="inlineStr">
        <is>
          <t>Mandarin teaching support tool.</t>
        </is>
      </c>
      <c r="C934" s="157" t="inlineStr">
        <is>
          <t>Unable to participate in Mandarin programme.</t>
        </is>
      </c>
    </row>
    <row r="935" ht="61" customHeight="1">
      <c r="A935" s="156" t="inlineStr">
        <is>
          <t>Data Items Shared</t>
        </is>
      </c>
      <c r="B935" s="160" t="inlineStr">
        <is>
          <t>User SIS IDs,Student Name,Staff Name,Student Email,Staff Email,Student SIS Memberships,Student DOB,Staff Image,</t>
        </is>
      </c>
      <c r="C935" s="161" t="n"/>
      <c r="D935" s="162" t="n"/>
    </row>
    <row r="936" ht="5" customHeight="1"/>
    <row r="937" ht="7" customHeight="1">
      <c r="A937" s="163" t="n"/>
    </row>
    <row r="938" ht="20" customHeight="1">
      <c r="A938" s="155" t="inlineStr">
        <is>
          <t>#000373 World Book Online</t>
        </is>
      </c>
    </row>
    <row r="939" ht="15" customHeight="1">
      <c r="A939" s="156" t="inlineStr">
        <is>
          <t>Company URL or Privacy Policy</t>
        </is>
      </c>
      <c r="C939" s="156" t="inlineStr">
        <is>
          <t>Data Location</t>
        </is>
      </c>
    </row>
    <row r="940" ht="35" customHeight="1">
      <c r="A940" s="157" t="inlineStr">
        <is>
          <t>https://www.worldbookonline.com/wb/Login?ed=wb</t>
        </is>
      </c>
      <c r="C940" s="157" t="inlineStr">
        <is>
          <t>USA</t>
        </is>
      </c>
    </row>
    <row r="941" ht="15" customHeight="1">
      <c r="A941" s="158" t="inlineStr">
        <is>
          <t>Purpose of Data Share</t>
        </is>
      </c>
      <c r="B941" s="159" t="n"/>
      <c r="C941" s="158" t="inlineStr">
        <is>
          <t>Downside of opting out</t>
        </is>
      </c>
      <c r="D941" s="159" t="n"/>
    </row>
    <row r="942" ht="37" customHeight="1">
      <c r="A942" s="157" t="inlineStr">
        <is>
          <t>reading and comprehension</t>
        </is>
      </c>
      <c r="C942" s="157" t="inlineStr"/>
    </row>
    <row r="943" ht="61" customHeight="1">
      <c r="A943" s="156" t="inlineStr">
        <is>
          <t>Data Items Shared</t>
        </is>
      </c>
      <c r="B943" s="160" t="inlineStr">
        <is>
          <t>Student Name,Student Email,</t>
        </is>
      </c>
      <c r="C943" s="161" t="n"/>
      <c r="D943" s="162" t="n"/>
    </row>
    <row r="944" ht="5" customHeight="1"/>
    <row r="945" ht="7" customHeight="1">
      <c r="A945" s="163" t="n"/>
    </row>
    <row r="946" ht="20" customHeight="1">
      <c r="A946" s="155" t="inlineStr">
        <is>
          <t>#000377 Zapier Exchange</t>
        </is>
      </c>
    </row>
    <row r="947" ht="15" customHeight="1">
      <c r="A947" s="156" t="inlineStr">
        <is>
          <t>Company URL or Privacy Policy</t>
        </is>
      </c>
      <c r="C947" s="156" t="inlineStr">
        <is>
          <t>Data Location</t>
        </is>
      </c>
    </row>
    <row r="948" ht="35" customHeight="1">
      <c r="A948" s="157" t="inlineStr">
        <is>
          <t>https://zapier.com/apps/microsoft-exchange/integrations</t>
        </is>
      </c>
      <c r="C948" s="157" t="inlineStr">
        <is>
          <t>China</t>
        </is>
      </c>
    </row>
    <row r="949" ht="15" customHeight="1">
      <c r="A949" s="158" t="inlineStr">
        <is>
          <t>Purpose of Data Share</t>
        </is>
      </c>
      <c r="B949" s="159" t="n"/>
      <c r="C949" s="158" t="inlineStr">
        <is>
          <t>Downside of opting out</t>
        </is>
      </c>
      <c r="D949" s="159" t="n"/>
    </row>
    <row r="950" ht="37" customHeight="1">
      <c r="A950" s="157" t="inlineStr">
        <is>
          <t>automatically trigger workflows in other apps</t>
        </is>
      </c>
      <c r="C950" s="157" t="inlineStr"/>
    </row>
    <row r="951" ht="61" customHeight="1">
      <c r="A951" s="156" t="inlineStr">
        <is>
          <t>Data Items Shared</t>
        </is>
      </c>
      <c r="B951" s="160" t="inlineStr">
        <is>
          <t>Student Name,Staff Name,Student Email,Staff Email,Staff Contact (other),</t>
        </is>
      </c>
      <c r="C951" s="161" t="n"/>
      <c r="D951" s="162" t="n"/>
    </row>
    <row r="952" ht="5" customHeight="1"/>
    <row r="953" ht="7" customHeight="1">
      <c r="A953" s="163" t="n"/>
    </row>
    <row r="954" ht="20" customHeight="1">
      <c r="A954" s="155" t="inlineStr">
        <is>
          <t>#000402 School which the student wishes to transfer</t>
        </is>
      </c>
    </row>
    <row r="955" ht="15" customHeight="1">
      <c r="A955" s="156" t="inlineStr">
        <is>
          <t>Company URL or Privacy Policy</t>
        </is>
      </c>
      <c r="C955" s="156" t="inlineStr">
        <is>
          <t>Data Location</t>
        </is>
      </c>
    </row>
    <row r="956" ht="35" customHeight="1">
      <c r="A956" s="157" t="inlineStr"/>
      <c r="C956" s="157" t="inlineStr">
        <is>
          <t>N/A::No identified data</t>
        </is>
      </c>
    </row>
    <row r="957" ht="15" customHeight="1">
      <c r="A957" s="158" t="inlineStr">
        <is>
          <t>Purpose of Data Share</t>
        </is>
      </c>
      <c r="B957" s="159" t="n"/>
      <c r="C957" s="158" t="inlineStr">
        <is>
          <t>Downside of opting out</t>
        </is>
      </c>
      <c r="D957" s="159" t="n"/>
    </row>
    <row r="958" ht="37" customHeight="1">
      <c r="A958" s="157" t="inlineStr">
        <is>
          <t xml:space="preserve">To provide background information of the student for admission process
Headhunter Systems Limited </t>
        </is>
      </c>
      <c r="C958" s="157" t="inlineStr">
        <is>
          <t>May not realize the accurate detail information about a student.</t>
        </is>
      </c>
    </row>
    <row r="959" ht="61" customHeight="1">
      <c r="A959" s="156" t="inlineStr">
        <is>
          <t>Data Items Shared</t>
        </is>
      </c>
      <c r="B959" s="160" t="inlineStr">
        <is>
          <t>Student Name,Student Assessment Data,Transactional Behaviours,Sensitive Medical,</t>
        </is>
      </c>
      <c r="C959" s="161" t="n"/>
      <c r="D959" s="162" t="n"/>
    </row>
    <row r="960" ht="5" customHeight="1"/>
    <row r="961" ht="7" customHeight="1">
      <c r="A961" s="163" t="n"/>
    </row>
    <row r="962" ht="20" customHeight="1">
      <c r="A962" s="155" t="inlineStr">
        <is>
          <t>#000405 Complete Mathematics</t>
        </is>
      </c>
    </row>
    <row r="963" ht="15" customHeight="1">
      <c r="A963" s="156" t="inlineStr">
        <is>
          <t>Company URL or Privacy Policy</t>
        </is>
      </c>
      <c r="C963" s="156" t="inlineStr">
        <is>
          <t>Data Location</t>
        </is>
      </c>
    </row>
    <row r="964" ht="35" customHeight="1">
      <c r="A964" s="157" t="inlineStr">
        <is>
          <t>https://completemaths.com/</t>
        </is>
      </c>
      <c r="C964" s="157" t="inlineStr">
        <is>
          <t>UK</t>
        </is>
      </c>
    </row>
    <row r="965" ht="15" customHeight="1">
      <c r="A965" s="158" t="inlineStr">
        <is>
          <t>Purpose of Data Share</t>
        </is>
      </c>
      <c r="B965" s="159" t="n"/>
      <c r="C965" s="158" t="inlineStr">
        <is>
          <t>Downside of opting out</t>
        </is>
      </c>
      <c r="D965" s="159" t="n"/>
    </row>
    <row r="966" ht="37" customHeight="1">
      <c r="A966" s="157" t="inlineStr">
        <is>
          <t>Provide resources for learning math, including visulizasion of graph, tutor, practice question for example
As a maths resource for Times Tables.</t>
        </is>
      </c>
      <c r="C966" s="157" t="inlineStr">
        <is>
          <t>Students may lose out on key maths learning opportunies</t>
        </is>
      </c>
    </row>
    <row r="967" ht="61" customHeight="1">
      <c r="A967" s="156" t="inlineStr">
        <is>
          <t>Data Items Shared</t>
        </is>
      </c>
      <c r="B967" s="160" t="inlineStr">
        <is>
          <t>Student Name,Other Academic,</t>
        </is>
      </c>
      <c r="C967" s="161" t="n"/>
      <c r="D967" s="162" t="n"/>
    </row>
    <row r="968" ht="5" customHeight="1"/>
    <row r="969" ht="7" customHeight="1">
      <c r="A969" s="163" t="n"/>
    </row>
    <row r="970" ht="20" customHeight="1">
      <c r="A970" s="155" t="inlineStr">
        <is>
          <t>#000413 96weixin</t>
        </is>
      </c>
    </row>
    <row r="971" ht="15" customHeight="1">
      <c r="A971" s="156" t="inlineStr">
        <is>
          <t>Company URL or Privacy Policy</t>
        </is>
      </c>
      <c r="C971" s="156" t="inlineStr">
        <is>
          <t>Data Location</t>
        </is>
      </c>
    </row>
    <row r="972" ht="35" customHeight="1">
      <c r="A972" s="157" t="inlineStr">
        <is>
          <t>https://bj.96weixin.com/</t>
        </is>
      </c>
      <c r="C972" s="157" t="inlineStr">
        <is>
          <t>China</t>
        </is>
      </c>
    </row>
    <row r="973" ht="15" customHeight="1">
      <c r="A973" s="158" t="inlineStr">
        <is>
          <t>Purpose of Data Share</t>
        </is>
      </c>
      <c r="B973" s="159" t="n"/>
      <c r="C973" s="158" t="inlineStr">
        <is>
          <t>Downside of opting out</t>
        </is>
      </c>
      <c r="D973" s="159" t="n"/>
    </row>
    <row r="974" ht="37" customHeight="1">
      <c r="A974" s="157" t="inlineStr">
        <is>
          <t>online editor of wechat graph</t>
        </is>
      </c>
      <c r="C974" s="157" t="inlineStr"/>
    </row>
    <row r="975" ht="61" customHeight="1">
      <c r="A975" s="156" t="inlineStr">
        <is>
          <t>Data Items Shared</t>
        </is>
      </c>
      <c r="B975" s="160" t="inlineStr"/>
      <c r="C975" s="161" t="n"/>
      <c r="D975" s="162" t="n"/>
    </row>
    <row r="976" ht="5" customHeight="1"/>
    <row r="977" ht="7" customHeight="1">
      <c r="A977" s="163" t="n"/>
    </row>
    <row r="978" ht="20" customHeight="1">
      <c r="A978" s="155" t="inlineStr">
        <is>
          <t>#000424 Animoto</t>
        </is>
      </c>
    </row>
    <row r="979" ht="15" customHeight="1">
      <c r="A979" s="156" t="inlineStr">
        <is>
          <t>Company URL or Privacy Policy</t>
        </is>
      </c>
      <c r="C979" s="156" t="inlineStr">
        <is>
          <t>Data Location</t>
        </is>
      </c>
    </row>
    <row r="980" ht="35" customHeight="1">
      <c r="A980" s="157" t="inlineStr">
        <is>
          <t>https://animoto.com/projects</t>
        </is>
      </c>
      <c r="C980" s="157" t="inlineStr">
        <is>
          <t>USA</t>
        </is>
      </c>
    </row>
    <row r="981" ht="15" customHeight="1">
      <c r="A981" s="158" t="inlineStr">
        <is>
          <t>Purpose of Data Share</t>
        </is>
      </c>
      <c r="B981" s="159" t="n"/>
      <c r="C981" s="158" t="inlineStr">
        <is>
          <t>Downside of opting out</t>
        </is>
      </c>
      <c r="D981" s="159" t="n"/>
    </row>
    <row r="982" ht="37" customHeight="1">
      <c r="A982" s="157" t="inlineStr">
        <is>
          <t>Make marketing vedio</t>
        </is>
      </c>
      <c r="C982" s="157" t="inlineStr"/>
    </row>
    <row r="983" ht="61" customHeight="1">
      <c r="A983" s="156" t="inlineStr">
        <is>
          <t>Data Items Shared</t>
        </is>
      </c>
      <c r="B983" s="160" t="inlineStr">
        <is>
          <t>Student Email,</t>
        </is>
      </c>
      <c r="C983" s="161" t="n"/>
      <c r="D983" s="162" t="n"/>
    </row>
    <row r="984" ht="5" customHeight="1"/>
    <row r="985" ht="7" customHeight="1">
      <c r="A985" s="163" t="n"/>
    </row>
    <row r="986" ht="20" customHeight="1">
      <c r="A986" s="155" t="inlineStr">
        <is>
          <t>#000431 Bandlab.edu</t>
        </is>
      </c>
    </row>
    <row r="987" ht="15" customHeight="1">
      <c r="A987" s="156" t="inlineStr">
        <is>
          <t>Company URL or Privacy Policy</t>
        </is>
      </c>
      <c r="C987" s="156" t="inlineStr">
        <is>
          <t>Data Location</t>
        </is>
      </c>
    </row>
    <row r="988" ht="35" customHeight="1">
      <c r="A988" s="157" t="inlineStr">
        <is>
          <t>https://www.cem.org/yellis</t>
        </is>
      </c>
      <c r="C988" s="157" t="inlineStr">
        <is>
          <t>USA, Singapore</t>
        </is>
      </c>
    </row>
    <row r="989" ht="15" customHeight="1">
      <c r="A989" s="158" t="inlineStr">
        <is>
          <t>Purpose of Data Share</t>
        </is>
      </c>
      <c r="B989" s="159" t="n"/>
      <c r="C989" s="158" t="inlineStr">
        <is>
          <t>Downside of opting out</t>
        </is>
      </c>
      <c r="D989" s="159" t="n"/>
    </row>
    <row r="990" ht="37" customHeight="1">
      <c r="A990" s="157" t="inlineStr">
        <is>
          <t>[Chenghan]Yellis stands for Year Eleven Indicator System. It is an adaptive baseline assessment which empowers schools to unlock the full potential of students.</t>
        </is>
      </c>
      <c r="C990" s="157" t="inlineStr"/>
    </row>
    <row r="991" ht="61" customHeight="1">
      <c r="A991" s="156" t="inlineStr">
        <is>
          <t>Data Items Shared</t>
        </is>
      </c>
      <c r="B991" s="160" t="inlineStr">
        <is>
          <t>Student Name,Staff Name,Student Email,Staff Email,Staff Contact (other),</t>
        </is>
      </c>
      <c r="C991" s="161" t="n"/>
      <c r="D991" s="162" t="n"/>
    </row>
    <row r="992" ht="5" customHeight="1"/>
    <row r="993" ht="7" customHeight="1">
      <c r="A993" s="163" t="n"/>
    </row>
    <row r="994" ht="20" customHeight="1">
      <c r="A994" s="155" t="inlineStr">
        <is>
          <t>#000437 Canva</t>
        </is>
      </c>
    </row>
    <row r="995" ht="15" customHeight="1">
      <c r="A995" s="156" t="inlineStr">
        <is>
          <t>Company URL or Privacy Policy</t>
        </is>
      </c>
      <c r="C995" s="156" t="inlineStr">
        <is>
          <t>Data Location</t>
        </is>
      </c>
    </row>
    <row r="996" ht="35" customHeight="1">
      <c r="A996" s="157" t="inlineStr">
        <is>
          <t>https://www.canva.com/</t>
        </is>
      </c>
      <c r="C996" s="157" t="inlineStr">
        <is>
          <t>USA, Australia</t>
        </is>
      </c>
    </row>
    <row r="997" ht="15" customHeight="1">
      <c r="A997" s="158" t="inlineStr">
        <is>
          <t>Purpose of Data Share</t>
        </is>
      </c>
      <c r="B997" s="159" t="n"/>
      <c r="C997" s="158" t="inlineStr">
        <is>
          <t>Downside of opting out</t>
        </is>
      </c>
      <c r="D997" s="159" t="n"/>
    </row>
    <row r="998" ht="37" customHeight="1">
      <c r="A998" s="157" t="inlineStr">
        <is>
          <t>Online design and publishing tool</t>
        </is>
      </c>
      <c r="C998" s="157" t="inlineStr"/>
    </row>
    <row r="999" ht="61" customHeight="1">
      <c r="A999" s="156" t="inlineStr">
        <is>
          <t>Data Items Shared</t>
        </is>
      </c>
      <c r="B999" s="160" t="inlineStr">
        <is>
          <t>Student Name,Student Email,Student Languages,</t>
        </is>
      </c>
      <c r="C999" s="161" t="n"/>
      <c r="D999" s="162" t="n"/>
    </row>
    <row r="1000" ht="5" customHeight="1"/>
    <row r="1001" ht="7" customHeight="1">
      <c r="A1001" s="163" t="n"/>
    </row>
    <row r="1002" ht="20" customHeight="1">
      <c r="A1002" s="155" t="inlineStr">
        <is>
          <t>#000443 CIS Community Portal</t>
        </is>
      </c>
    </row>
    <row r="1003" ht="15" customHeight="1">
      <c r="A1003" s="156" t="inlineStr">
        <is>
          <t>Company URL or Privacy Policy</t>
        </is>
      </c>
      <c r="C1003" s="156" t="inlineStr">
        <is>
          <t>Data Location</t>
        </is>
      </c>
    </row>
    <row r="1004" ht="35" customHeight="1">
      <c r="A1004" s="157" t="inlineStr">
        <is>
          <t>https://www.cois.org/</t>
        </is>
      </c>
      <c r="C1004" s="157" t="inlineStr">
        <is>
          <t>EU</t>
        </is>
      </c>
    </row>
    <row r="1005" ht="15" customHeight="1">
      <c r="A1005" s="158" t="inlineStr">
        <is>
          <t>Purpose of Data Share</t>
        </is>
      </c>
      <c r="B1005" s="159" t="n"/>
      <c r="C1005" s="158" t="inlineStr">
        <is>
          <t>Downside of opting out</t>
        </is>
      </c>
      <c r="D1005" s="159" t="n"/>
    </row>
    <row r="1006" ht="37" customHeight="1">
      <c r="A1006" s="157" t="inlineStr">
        <is>
          <t>Access to learning resources, build online community</t>
        </is>
      </c>
      <c r="C1006" s="157" t="inlineStr"/>
    </row>
    <row r="1007" ht="61" customHeight="1">
      <c r="A1007" s="156" t="inlineStr">
        <is>
          <t>Data Items Shared</t>
        </is>
      </c>
      <c r="B1007" s="160" t="inlineStr">
        <is>
          <t>Staff Name,Staff Email,</t>
        </is>
      </c>
      <c r="C1007" s="161" t="n"/>
      <c r="D1007" s="162" t="n"/>
    </row>
    <row r="1008" ht="5" customHeight="1"/>
    <row r="1009" ht="7" customHeight="1">
      <c r="A1009" s="163" t="n"/>
    </row>
    <row r="1010" ht="20" customHeight="1">
      <c r="A1010" s="155" t="inlineStr">
        <is>
          <t>#000447 CLEAPSS</t>
        </is>
      </c>
    </row>
    <row r="1011" ht="15" customHeight="1">
      <c r="A1011" s="156" t="inlineStr">
        <is>
          <t>Company URL or Privacy Policy</t>
        </is>
      </c>
      <c r="C1011" s="156" t="inlineStr">
        <is>
          <t>Data Location</t>
        </is>
      </c>
    </row>
    <row r="1012" ht="35" customHeight="1">
      <c r="A1012" s="157" t="inlineStr">
        <is>
          <t>https://www.cleapss.org.uk/</t>
        </is>
      </c>
      <c r="C1012" s="157" t="inlineStr">
        <is>
          <t>UK</t>
        </is>
      </c>
    </row>
    <row r="1013" ht="15" customHeight="1">
      <c r="A1013" s="158" t="inlineStr">
        <is>
          <t>Purpose of Data Share</t>
        </is>
      </c>
      <c r="B1013" s="159" t="n"/>
      <c r="C1013" s="158" t="inlineStr">
        <is>
          <t>Downside of opting out</t>
        </is>
      </c>
      <c r="D1013" s="159" t="n"/>
    </row>
    <row r="1014" ht="37" customHeight="1">
      <c r="A1014" s="157" t="inlineStr">
        <is>
          <t>[Chenghan]Supporting practical science and technology in schools and colleges</t>
        </is>
      </c>
      <c r="C1014" s="157" t="inlineStr"/>
    </row>
    <row r="1015" ht="61" customHeight="1">
      <c r="A1015" s="156" t="inlineStr">
        <is>
          <t>Data Items Shared</t>
        </is>
      </c>
      <c r="B1015" s="160" t="inlineStr">
        <is>
          <t>Staff Name,Staff Email,Staff Contact (other),</t>
        </is>
      </c>
      <c r="C1015" s="161" t="n"/>
      <c r="D1015" s="162" t="n"/>
    </row>
    <row r="1016" ht="5" customHeight="1"/>
    <row r="1017" ht="7" customHeight="1">
      <c r="A1017" s="163" t="n"/>
    </row>
    <row r="1018" ht="20" customHeight="1">
      <c r="A1018" s="155" t="inlineStr">
        <is>
          <t>#000453 desmos</t>
        </is>
      </c>
    </row>
    <row r="1019" ht="15" customHeight="1">
      <c r="A1019" s="156" t="inlineStr">
        <is>
          <t>Company URL or Privacy Policy</t>
        </is>
      </c>
      <c r="C1019" s="156" t="inlineStr">
        <is>
          <t>Data Location</t>
        </is>
      </c>
    </row>
    <row r="1020" ht="35" customHeight="1">
      <c r="A1020" s="157" t="inlineStr">
        <is>
          <t>https://www.desmos.com/</t>
        </is>
      </c>
      <c r="C1020" s="157" t="inlineStr">
        <is>
          <t>USA</t>
        </is>
      </c>
    </row>
    <row r="1021" ht="15" customHeight="1">
      <c r="A1021" s="158" t="inlineStr">
        <is>
          <t>Purpose of Data Share</t>
        </is>
      </c>
      <c r="B1021" s="159" t="n"/>
      <c r="C1021" s="158" t="inlineStr">
        <is>
          <t>Downside of opting out</t>
        </is>
      </c>
      <c r="D1021" s="159" t="n"/>
    </row>
    <row r="1022" ht="37" customHeight="1">
      <c r="A1022" s="157" t="inlineStr">
        <is>
          <t>A maths learning tool that will support growth in the subject and allow students to take part in classroom activities using their Desmos accounts</t>
        </is>
      </c>
      <c r="C1022" s="157" t="inlineStr"/>
    </row>
    <row r="1023" ht="61" customHeight="1">
      <c r="A1023" s="156" t="inlineStr">
        <is>
          <t>Data Items Shared</t>
        </is>
      </c>
      <c r="B1023" s="160" t="inlineStr">
        <is>
          <t>Staff Name,Student Email,Staff Email,</t>
        </is>
      </c>
      <c r="C1023" s="161" t="n"/>
      <c r="D1023" s="162" t="n"/>
    </row>
    <row r="1024" ht="5" customHeight="1"/>
    <row r="1025" ht="7" customHeight="1">
      <c r="A1025" s="163" t="n"/>
    </row>
    <row r="1026" ht="20" customHeight="1">
      <c r="A1026" s="155" t="inlineStr">
        <is>
          <t xml:space="preserve">#000458 down dog </t>
        </is>
      </c>
    </row>
    <row r="1027" ht="15" customHeight="1">
      <c r="A1027" s="156" t="inlineStr">
        <is>
          <t>Company URL or Privacy Policy</t>
        </is>
      </c>
      <c r="C1027" s="156" t="inlineStr">
        <is>
          <t>Data Location</t>
        </is>
      </c>
    </row>
    <row r="1028" ht="35" customHeight="1">
      <c r="A1028" s="157" t="inlineStr">
        <is>
          <t>https://www.downdogapp.com/</t>
        </is>
      </c>
      <c r="C1028" s="157" t="inlineStr">
        <is>
          <t>USA</t>
        </is>
      </c>
    </row>
    <row r="1029" ht="15" customHeight="1">
      <c r="A1029" s="158" t="inlineStr">
        <is>
          <t>Purpose of Data Share</t>
        </is>
      </c>
      <c r="B1029" s="159" t="n"/>
      <c r="C1029" s="158" t="inlineStr">
        <is>
          <t>Downside of opting out</t>
        </is>
      </c>
      <c r="D1029" s="159" t="n"/>
    </row>
    <row r="1030" ht="37" customHeight="1">
      <c r="A1030" s="157" t="inlineStr">
        <is>
          <t>Provide lesson on learning yoga and timer for sports</t>
        </is>
      </c>
      <c r="C1030" s="157" t="inlineStr"/>
    </row>
    <row r="1031" ht="61" customHeight="1">
      <c r="A1031" s="156" t="inlineStr">
        <is>
          <t>Data Items Shared</t>
        </is>
      </c>
      <c r="B1031" s="160" t="inlineStr"/>
      <c r="C1031" s="161" t="n"/>
      <c r="D1031" s="162" t="n"/>
    </row>
    <row r="1032" ht="5" customHeight="1"/>
    <row r="1033" ht="7" customHeight="1">
      <c r="A1033" s="163" t="n"/>
    </row>
    <row r="1034" ht="20" customHeight="1">
      <c r="A1034" s="155" t="inlineStr">
        <is>
          <t>#000463 Edexcel Exampro</t>
        </is>
      </c>
    </row>
    <row r="1035" ht="15" customHeight="1">
      <c r="A1035" s="156" t="inlineStr">
        <is>
          <t>Company URL or Privacy Policy</t>
        </is>
      </c>
      <c r="C1035" s="156" t="inlineStr">
        <is>
          <t>Data Location</t>
        </is>
      </c>
    </row>
    <row r="1036" ht="35" customHeight="1">
      <c r="A1036" s="157" t="inlineStr">
        <is>
          <t>(???)https://qualifications.pearson.com/en/support/Services/examwizard.html</t>
        </is>
      </c>
      <c r="C1036" s="157" t="inlineStr">
        <is>
          <t>UK</t>
        </is>
      </c>
    </row>
    <row r="1037" ht="15" customHeight="1">
      <c r="A1037" s="158" t="inlineStr">
        <is>
          <t>Purpose of Data Share</t>
        </is>
      </c>
      <c r="B1037" s="159" t="n"/>
      <c r="C1037" s="158" t="inlineStr">
        <is>
          <t>Downside of opting out</t>
        </is>
      </c>
      <c r="D1037" s="159" t="n"/>
    </row>
    <row r="1038" ht="37" customHeight="1">
      <c r="A1038" s="157" t="inlineStr">
        <is>
          <t>An online resource containing a huge bank of past paper questions and support materials to help you create your own mock exams and tests.</t>
        </is>
      </c>
      <c r="C1038" s="157" t="inlineStr"/>
    </row>
    <row r="1039" ht="61" customHeight="1">
      <c r="A1039" s="156" t="inlineStr">
        <is>
          <t>Data Items Shared</t>
        </is>
      </c>
      <c r="B1039" s="160" t="inlineStr"/>
      <c r="C1039" s="161" t="n"/>
      <c r="D1039" s="162" t="n"/>
    </row>
    <row r="1040" ht="5" customHeight="1"/>
    <row r="1041" ht="7" customHeight="1">
      <c r="A1041" s="163" t="n"/>
    </row>
    <row r="1042" ht="20" customHeight="1">
      <c r="A1042" s="155" t="inlineStr">
        <is>
          <t>#000468 Equitrac Express</t>
        </is>
      </c>
    </row>
    <row r="1043" ht="15" customHeight="1">
      <c r="A1043" s="156" t="inlineStr">
        <is>
          <t>Company URL or Privacy Policy</t>
        </is>
      </c>
      <c r="C1043" s="156" t="inlineStr">
        <is>
          <t>Data Location</t>
        </is>
      </c>
    </row>
    <row r="1044" ht="35" customHeight="1">
      <c r="A1044" s="157" t="inlineStr">
        <is>
          <t>https://www.kofax.com/products/equitrac</t>
        </is>
      </c>
      <c r="C1044" s="157" t="inlineStr">
        <is>
          <t>Local Server</t>
        </is>
      </c>
    </row>
    <row r="1045" ht="15" customHeight="1">
      <c r="A1045" s="158" t="inlineStr">
        <is>
          <t>Purpose of Data Share</t>
        </is>
      </c>
      <c r="B1045" s="159" t="n"/>
      <c r="C1045" s="158" t="inlineStr">
        <is>
          <t>Downside of opting out</t>
        </is>
      </c>
      <c r="D1045" s="159" t="n"/>
    </row>
    <row r="1046" ht="37" customHeight="1">
      <c r="A1046" s="157" t="inlineStr">
        <is>
          <t>for printing authentication system</t>
        </is>
      </c>
      <c r="C1046" s="157" t="inlineStr"/>
    </row>
    <row r="1047" ht="61" customHeight="1">
      <c r="A1047" s="156" t="inlineStr">
        <is>
          <t>Data Items Shared</t>
        </is>
      </c>
      <c r="B1047" s="160" t="inlineStr">
        <is>
          <t>Staff Name,Staff Contact (other),</t>
        </is>
      </c>
      <c r="C1047" s="161" t="n"/>
      <c r="D1047" s="162" t="n"/>
    </row>
    <row r="1048" ht="5" customHeight="1"/>
    <row r="1049" ht="7" customHeight="1">
      <c r="A1049" s="163" t="n"/>
    </row>
    <row r="1050" ht="20" customHeight="1">
      <c r="A1050" s="155" t="inlineStr">
        <is>
          <t>#000470 ETS (SAT Coordinator)</t>
        </is>
      </c>
    </row>
    <row r="1051" ht="15" customHeight="1">
      <c r="A1051" s="156" t="inlineStr">
        <is>
          <t>Company URL or Privacy Policy</t>
        </is>
      </c>
      <c r="C1051" s="156" t="inlineStr">
        <is>
          <t>Data Location</t>
        </is>
      </c>
    </row>
    <row r="1052" ht="35" customHeight="1">
      <c r="A1052" s="157" t="inlineStr">
        <is>
          <t>https://www.ets.org</t>
        </is>
      </c>
      <c r="C1052" s="157" t="inlineStr">
        <is>
          <t>USA</t>
        </is>
      </c>
    </row>
    <row r="1053" ht="15" customHeight="1">
      <c r="A1053" s="158" t="inlineStr">
        <is>
          <t>Purpose of Data Share</t>
        </is>
      </c>
      <c r="B1053" s="159" t="n"/>
      <c r="C1053" s="158" t="inlineStr">
        <is>
          <t>Downside of opting out</t>
        </is>
      </c>
      <c r="D1053" s="159" t="n"/>
    </row>
    <row r="1054" ht="37" customHeight="1">
      <c r="A1054" s="157" t="inlineStr">
        <is>
          <t>For SAT examination</t>
        </is>
      </c>
      <c r="C1054" s="157" t="inlineStr"/>
    </row>
    <row r="1055" ht="61" customHeight="1">
      <c r="A1055" s="156" t="inlineStr">
        <is>
          <t>Data Items Shared</t>
        </is>
      </c>
      <c r="B1055" s="160" t="inlineStr"/>
      <c r="C1055" s="161" t="n"/>
      <c r="D1055" s="162" t="n"/>
    </row>
    <row r="1056" ht="5" customHeight="1"/>
    <row r="1057" ht="7" customHeight="1">
      <c r="A1057" s="163" t="n"/>
    </row>
    <row r="1058" ht="20" customHeight="1">
      <c r="A1058" s="155" t="inlineStr">
        <is>
          <t>#000477 Fesco - Payroll</t>
        </is>
      </c>
    </row>
    <row r="1059" ht="15" customHeight="1">
      <c r="A1059" s="156" t="inlineStr">
        <is>
          <t>Company URL or Privacy Policy</t>
        </is>
      </c>
      <c r="C1059" s="156" t="inlineStr">
        <is>
          <t>Data Location</t>
        </is>
      </c>
    </row>
    <row r="1060" ht="35" customHeight="1">
      <c r="A1060" s="157" t="inlineStr">
        <is>
          <t>https://www.fesco.com.cn/english_index.html</t>
        </is>
      </c>
      <c r="C1060" s="157" t="inlineStr">
        <is>
          <t>China</t>
        </is>
      </c>
    </row>
    <row r="1061" ht="15" customHeight="1">
      <c r="A1061" s="158" t="inlineStr">
        <is>
          <t>Purpose of Data Share</t>
        </is>
      </c>
      <c r="B1061" s="159" t="n"/>
      <c r="C1061" s="158" t="inlineStr">
        <is>
          <t>Downside of opting out</t>
        </is>
      </c>
      <c r="D1061" s="159" t="n"/>
    </row>
    <row r="1062" ht="37" customHeight="1">
      <c r="A1062" s="157" t="inlineStr">
        <is>
          <t>HR resources and products help manage HR</t>
        </is>
      </c>
      <c r="C1062" s="157" t="inlineStr"/>
    </row>
    <row r="1063" ht="61" customHeight="1">
      <c r="A1063" s="156" t="inlineStr">
        <is>
          <t>Data Items Shared</t>
        </is>
      </c>
      <c r="B1063" s="160" t="inlineStr"/>
      <c r="C1063" s="161" t="n"/>
      <c r="D1063" s="162" t="n"/>
    </row>
    <row r="1064" ht="5" customHeight="1"/>
    <row r="1065" ht="7" customHeight="1">
      <c r="A1065" s="163" t="n"/>
    </row>
    <row r="1066" ht="20" customHeight="1">
      <c r="A1066" s="155" t="inlineStr">
        <is>
          <t>#000486 Geogebra.com</t>
        </is>
      </c>
    </row>
    <row r="1067" ht="15" customHeight="1">
      <c r="A1067" s="156" t="inlineStr">
        <is>
          <t>Company URL or Privacy Policy</t>
        </is>
      </c>
      <c r="C1067" s="156" t="inlineStr">
        <is>
          <t>Data Location</t>
        </is>
      </c>
    </row>
    <row r="1068" ht="35" customHeight="1">
      <c r="A1068" s="157" t="inlineStr">
        <is>
          <t>https://www.geogebra.org/</t>
        </is>
      </c>
      <c r="C1068" s="157" t="inlineStr">
        <is>
          <t>::Austria::UK</t>
        </is>
      </c>
    </row>
    <row r="1069" ht="15" customHeight="1">
      <c r="A1069" s="158" t="inlineStr">
        <is>
          <t>Purpose of Data Share</t>
        </is>
      </c>
      <c r="B1069" s="159" t="n"/>
      <c r="C1069" s="158" t="inlineStr">
        <is>
          <t>Downside of opting out</t>
        </is>
      </c>
      <c r="D1069" s="159" t="n"/>
    </row>
    <row r="1070" ht="37" customHeight="1">
      <c r="A1070" s="157" t="inlineStr">
        <is>
          <t>Tools for teaching and learning math</t>
        </is>
      </c>
      <c r="C1070" s="157" t="inlineStr"/>
    </row>
    <row r="1071" ht="61" customHeight="1">
      <c r="A1071" s="156" t="inlineStr">
        <is>
          <t>Data Items Shared</t>
        </is>
      </c>
      <c r="B1071" s="160" t="inlineStr"/>
      <c r="C1071" s="161" t="n"/>
      <c r="D1071" s="162" t="n"/>
    </row>
    <row r="1072" ht="5" customHeight="1"/>
    <row r="1073" ht="7" customHeight="1">
      <c r="A1073" s="163" t="n"/>
    </row>
    <row r="1074" ht="20" customHeight="1">
      <c r="A1074" s="155" t="inlineStr">
        <is>
          <t>#000489 Google Ads</t>
        </is>
      </c>
    </row>
    <row r="1075" ht="15" customHeight="1">
      <c r="A1075" s="156" t="inlineStr">
        <is>
          <t>Company URL or Privacy Policy</t>
        </is>
      </c>
      <c r="C1075" s="156" t="inlineStr">
        <is>
          <t>Data Location</t>
        </is>
      </c>
    </row>
    <row r="1076" ht="35" customHeight="1">
      <c r="A1076" s="157" t="inlineStr">
        <is>
          <t>https://ads.google.com/intl/zh_HK/home/</t>
        </is>
      </c>
      <c r="C1076" s="157" t="inlineStr">
        <is>
          <t>USA</t>
        </is>
      </c>
    </row>
    <row r="1077" ht="15" customHeight="1">
      <c r="A1077" s="158" t="inlineStr">
        <is>
          <t>Purpose of Data Share</t>
        </is>
      </c>
      <c r="B1077" s="159" t="n"/>
      <c r="C1077" s="158" t="inlineStr">
        <is>
          <t>Downside of opting out</t>
        </is>
      </c>
      <c r="D1077" s="159" t="n"/>
    </row>
    <row r="1078" ht="37" customHeight="1">
      <c r="A1078" s="157" t="inlineStr">
        <is>
          <t>An online advertising platform</t>
        </is>
      </c>
      <c r="C1078" s="157" t="inlineStr"/>
    </row>
    <row r="1079" ht="61" customHeight="1">
      <c r="A1079" s="156" t="inlineStr">
        <is>
          <t>Data Items Shared</t>
        </is>
      </c>
      <c r="B1079" s="160" t="inlineStr">
        <is>
          <t>Staff Name,Staff Contact (other),</t>
        </is>
      </c>
      <c r="C1079" s="161" t="n"/>
      <c r="D1079" s="162" t="n"/>
    </row>
    <row r="1080" ht="5" customHeight="1"/>
    <row r="1081" ht="7" customHeight="1">
      <c r="A1081" s="163" t="n"/>
    </row>
    <row r="1082" ht="20" customHeight="1">
      <c r="A1082" s="155" t="inlineStr">
        <is>
          <t>#000490 Google Analytics</t>
        </is>
      </c>
    </row>
    <row r="1083" ht="15" customHeight="1">
      <c r="A1083" s="156" t="inlineStr">
        <is>
          <t>Company URL or Privacy Policy</t>
        </is>
      </c>
      <c r="C1083" s="156" t="inlineStr">
        <is>
          <t>Data Location</t>
        </is>
      </c>
    </row>
    <row r="1084" ht="35" customHeight="1">
      <c r="A1084" s="157" t="inlineStr">
        <is>
          <t>analytics.google.com</t>
        </is>
      </c>
      <c r="C1084" s="157" t="inlineStr">
        <is>
          <t>USA</t>
        </is>
      </c>
    </row>
    <row r="1085" ht="15" customHeight="1">
      <c r="A1085" s="158" t="inlineStr">
        <is>
          <t>Purpose of Data Share</t>
        </is>
      </c>
      <c r="B1085" s="159" t="n"/>
      <c r="C1085" s="158" t="inlineStr">
        <is>
          <t>Downside of opting out</t>
        </is>
      </c>
      <c r="D1085" s="159" t="n"/>
    </row>
    <row r="1086" ht="37" customHeight="1">
      <c r="A1086" s="157" t="inlineStr">
        <is>
          <t>Web analytics service that tracks and reports website traffic</t>
        </is>
      </c>
      <c r="C1086" s="157" t="inlineStr"/>
    </row>
    <row r="1087" ht="61" customHeight="1">
      <c r="A1087" s="156" t="inlineStr">
        <is>
          <t>Data Items Shared</t>
        </is>
      </c>
      <c r="B1087" s="160" t="inlineStr"/>
      <c r="C1087" s="161" t="n"/>
      <c r="D1087" s="162" t="n"/>
    </row>
    <row r="1088" ht="5" customHeight="1"/>
    <row r="1089" ht="7" customHeight="1">
      <c r="A1089" s="163" t="n"/>
    </row>
    <row r="1090" ht="20" customHeight="1">
      <c r="A1090" s="155" t="inlineStr">
        <is>
          <t>#000491 Google translator</t>
        </is>
      </c>
    </row>
    <row r="1091" ht="15" customHeight="1">
      <c r="A1091" s="156" t="inlineStr">
        <is>
          <t>Company URL or Privacy Policy</t>
        </is>
      </c>
      <c r="C1091" s="156" t="inlineStr">
        <is>
          <t>Data Location</t>
        </is>
      </c>
    </row>
    <row r="1092" ht="35" customHeight="1">
      <c r="A1092" s="157" t="inlineStr">
        <is>
          <t>https://translate.google.com/</t>
        </is>
      </c>
      <c r="C1092" s="157" t="inlineStr">
        <is>
          <t>USA</t>
        </is>
      </c>
    </row>
    <row r="1093" ht="15" customHeight="1">
      <c r="A1093" s="158" t="inlineStr">
        <is>
          <t>Purpose of Data Share</t>
        </is>
      </c>
      <c r="B1093" s="159" t="n"/>
      <c r="C1093" s="158" t="inlineStr">
        <is>
          <t>Downside of opting out</t>
        </is>
      </c>
      <c r="D1093" s="159" t="n"/>
    </row>
    <row r="1094" ht="37" customHeight="1">
      <c r="A1094" s="157" t="inlineStr">
        <is>
          <t>Tool</t>
        </is>
      </c>
      <c r="C1094" s="157" t="inlineStr"/>
    </row>
    <row r="1095" ht="61" customHeight="1">
      <c r="A1095" s="156" t="inlineStr">
        <is>
          <t>Data Items Shared</t>
        </is>
      </c>
      <c r="B1095" s="160" t="inlineStr"/>
      <c r="C1095" s="161" t="n"/>
      <c r="D1095" s="162" t="n"/>
    </row>
    <row r="1096" ht="5" customHeight="1"/>
    <row r="1097" ht="7" customHeight="1">
      <c r="A1097" s="163" t="n"/>
    </row>
    <row r="1098" ht="20" customHeight="1">
      <c r="A1098" s="155" t="inlineStr">
        <is>
          <t>#000492 Goteach Maths</t>
        </is>
      </c>
    </row>
    <row r="1099" ht="15" customHeight="1">
      <c r="A1099" s="156" t="inlineStr">
        <is>
          <t>Company URL or Privacy Policy</t>
        </is>
      </c>
      <c r="C1099" s="156" t="inlineStr">
        <is>
          <t>Data Location</t>
        </is>
      </c>
    </row>
    <row r="1100" ht="35" customHeight="1">
      <c r="A1100" s="157" t="inlineStr">
        <is>
          <t>GoTeachMaths.co.uk</t>
        </is>
      </c>
      <c r="C1100" s="157" t="inlineStr">
        <is>
          <t>UK</t>
        </is>
      </c>
    </row>
    <row r="1101" ht="15" customHeight="1">
      <c r="A1101" s="158" t="inlineStr">
        <is>
          <t>Purpose of Data Share</t>
        </is>
      </c>
      <c r="B1101" s="159" t="n"/>
      <c r="C1101" s="158" t="inlineStr">
        <is>
          <t>Downside of opting out</t>
        </is>
      </c>
      <c r="D1101" s="159" t="n"/>
    </row>
    <row r="1102" ht="37" customHeight="1">
      <c r="A1102" s="157" t="inlineStr">
        <is>
          <t>Provide resources for learning math</t>
        </is>
      </c>
      <c r="C1102" s="157" t="inlineStr"/>
    </row>
    <row r="1103" ht="61" customHeight="1">
      <c r="A1103" s="156" t="inlineStr">
        <is>
          <t>Data Items Shared</t>
        </is>
      </c>
      <c r="B1103" s="160" t="inlineStr">
        <is>
          <t>Staff Name,Staff Email,</t>
        </is>
      </c>
      <c r="C1103" s="161" t="n"/>
      <c r="D1103" s="162" t="n"/>
    </row>
    <row r="1104" ht="5" customHeight="1"/>
    <row r="1105" ht="7" customHeight="1">
      <c r="A1105" s="163" t="n"/>
    </row>
    <row r="1106" ht="20" customHeight="1">
      <c r="A1106" s="155" t="inlineStr">
        <is>
          <t>#000497 Haese snowflake</t>
        </is>
      </c>
    </row>
    <row r="1107" ht="15" customHeight="1">
      <c r="A1107" s="156" t="inlineStr">
        <is>
          <t>Company URL or Privacy Policy</t>
        </is>
      </c>
      <c r="C1107" s="156" t="inlineStr">
        <is>
          <t>Data Location</t>
        </is>
      </c>
    </row>
    <row r="1108" ht="35" customHeight="1">
      <c r="A1108" s="157" t="inlineStr">
        <is>
          <t>(???)https://www.jetbrains.com/pycharm/</t>
        </is>
      </c>
      <c r="C1108" s="157" t="inlineStr">
        <is>
          <t>Australia</t>
        </is>
      </c>
    </row>
    <row r="1109" ht="15" customHeight="1">
      <c r="A1109" s="158" t="inlineStr">
        <is>
          <t>Purpose of Data Share</t>
        </is>
      </c>
      <c r="B1109" s="159" t="n"/>
      <c r="C1109" s="158" t="inlineStr">
        <is>
          <t>Downside of opting out</t>
        </is>
      </c>
      <c r="D1109" s="159" t="n"/>
    </row>
    <row r="1110" ht="37" customHeight="1">
      <c r="A1110" s="157" t="inlineStr">
        <is>
          <t>Provide resources for learning math</t>
        </is>
      </c>
      <c r="C1110" s="157" t="inlineStr"/>
    </row>
    <row r="1111" ht="61" customHeight="1">
      <c r="A1111" s="156" t="inlineStr">
        <is>
          <t>Data Items Shared</t>
        </is>
      </c>
      <c r="B1111" s="160" t="inlineStr">
        <is>
          <t>Student Name,Staff Name,Student Email,Staff Email,Staff Contact (other),</t>
        </is>
      </c>
      <c r="C1111" s="161" t="n"/>
      <c r="D1111" s="162" t="n"/>
    </row>
    <row r="1112" ht="5" customHeight="1"/>
    <row r="1113" ht="7" customHeight="1">
      <c r="A1113" s="163" t="n"/>
    </row>
    <row r="1114" ht="20" customHeight="1">
      <c r="A1114" s="155" t="inlineStr">
        <is>
          <t>#000501 HKU (Counselor Portal - non-JUPAS)</t>
        </is>
      </c>
    </row>
    <row r="1115" ht="15" customHeight="1">
      <c r="A1115" s="156" t="inlineStr">
        <is>
          <t>Company URL or Privacy Policy</t>
        </is>
      </c>
      <c r="C1115" s="156" t="inlineStr">
        <is>
          <t>Data Location</t>
        </is>
      </c>
    </row>
    <row r="1116" ht="35" customHeight="1">
      <c r="A1116" s="157" t="inlineStr">
        <is>
          <t>https://www.hku.hk/</t>
        </is>
      </c>
      <c r="C1116" s="157" t="inlineStr">
        <is>
          <t>Hong Kong</t>
        </is>
      </c>
    </row>
    <row r="1117" ht="15" customHeight="1">
      <c r="A1117" s="158" t="inlineStr">
        <is>
          <t>Purpose of Data Share</t>
        </is>
      </c>
      <c r="B1117" s="159" t="n"/>
      <c r="C1117" s="158" t="inlineStr">
        <is>
          <t>Downside of opting out</t>
        </is>
      </c>
      <c r="D1117" s="159" t="n"/>
    </row>
    <row r="1118" ht="37" customHeight="1">
      <c r="A1118" s="157" t="inlineStr">
        <is>
          <t>Counselor</t>
        </is>
      </c>
      <c r="C1118" s="157" t="inlineStr"/>
    </row>
    <row r="1119" ht="61" customHeight="1">
      <c r="A1119" s="156" t="inlineStr">
        <is>
          <t>Data Items Shared</t>
        </is>
      </c>
      <c r="B1119" s="160" t="inlineStr">
        <is>
          <t>Staff Name,Staff Contact (other),</t>
        </is>
      </c>
      <c r="C1119" s="161" t="n"/>
      <c r="D1119" s="162" t="n"/>
    </row>
    <row r="1120" ht="5" customHeight="1"/>
    <row r="1121" ht="7" customHeight="1">
      <c r="A1121" s="163" t="n"/>
    </row>
    <row r="1122" ht="20" customHeight="1">
      <c r="A1122" s="155" t="inlineStr">
        <is>
          <t>#000504 Oxford Book Shelf</t>
        </is>
      </c>
    </row>
    <row r="1123" ht="15" customHeight="1">
      <c r="A1123" s="156" t="inlineStr">
        <is>
          <t>Company URL or Privacy Policy</t>
        </is>
      </c>
      <c r="C1123" s="156" t="inlineStr">
        <is>
          <t>Data Location</t>
        </is>
      </c>
    </row>
    <row r="1124" ht="35" customHeight="1">
      <c r="A1124" s="157" t="inlineStr">
        <is>
          <t>https://bookshelf.oxfordsecondary.co.uk</t>
        </is>
      </c>
      <c r="C1124" s="157" t="inlineStr">
        <is>
          <t>UK</t>
        </is>
      </c>
    </row>
    <row r="1125" ht="15" customHeight="1">
      <c r="A1125" s="158" t="inlineStr">
        <is>
          <t>Purpose of Data Share</t>
        </is>
      </c>
      <c r="B1125" s="159" t="n"/>
      <c r="C1125" s="158" t="inlineStr">
        <is>
          <t>Downside of opting out</t>
        </is>
      </c>
      <c r="D1125" s="159" t="n"/>
    </row>
    <row r="1126" ht="37" customHeight="1">
      <c r="A1126" s="157" t="inlineStr">
        <is>
          <t>Provide reading materials and e book</t>
        </is>
      </c>
      <c r="C1126" s="157" t="inlineStr"/>
    </row>
    <row r="1127" ht="61" customHeight="1">
      <c r="A1127" s="156" t="inlineStr">
        <is>
          <t>Data Items Shared</t>
        </is>
      </c>
      <c r="B1127" s="160" t="inlineStr">
        <is>
          <t>Student Name,Student Email,</t>
        </is>
      </c>
      <c r="C1127" s="161" t="n"/>
      <c r="D1127" s="162" t="n"/>
    </row>
    <row r="1128" ht="5" customHeight="1"/>
    <row r="1129" ht="7" customHeight="1">
      <c r="A1129" s="163" t="n"/>
    </row>
    <row r="1130" ht="20" customHeight="1">
      <c r="A1130" s="155" t="inlineStr">
        <is>
          <t>#000505 https://livestream.com/my_account</t>
        </is>
      </c>
    </row>
    <row r="1131" ht="15" customHeight="1">
      <c r="A1131" s="156" t="inlineStr">
        <is>
          <t>Company URL or Privacy Policy</t>
        </is>
      </c>
      <c r="C1131" s="156" t="inlineStr">
        <is>
          <t>Data Location</t>
        </is>
      </c>
    </row>
    <row r="1132" ht="35" customHeight="1">
      <c r="A1132" s="157" t="inlineStr">
        <is>
          <t>https://livestream.com/</t>
        </is>
      </c>
      <c r="C1132" s="157" t="inlineStr">
        <is>
          <t>USA</t>
        </is>
      </c>
    </row>
    <row r="1133" ht="15" customHeight="1">
      <c r="A1133" s="158" t="inlineStr">
        <is>
          <t>Purpose of Data Share</t>
        </is>
      </c>
      <c r="B1133" s="159" t="n"/>
      <c r="C1133" s="158" t="inlineStr">
        <is>
          <t>Downside of opting out</t>
        </is>
      </c>
      <c r="D1133" s="159" t="n"/>
    </row>
    <row r="1134" ht="37" customHeight="1">
      <c r="A1134" s="157" t="inlineStr">
        <is>
          <t>Live broadcast</t>
        </is>
      </c>
      <c r="C1134" s="157" t="inlineStr"/>
    </row>
    <row r="1135" ht="61" customHeight="1">
      <c r="A1135" s="156" t="inlineStr">
        <is>
          <t>Data Items Shared</t>
        </is>
      </c>
      <c r="B1135" s="160" t="inlineStr">
        <is>
          <t>Student Name,Staff Name,Staff Email,Staff Contact (other),Staff ID (Personal Identification),Staff Image,Parent Image,Student Languages,</t>
        </is>
      </c>
      <c r="C1135" s="161" t="n"/>
      <c r="D1135" s="162" t="n"/>
    </row>
    <row r="1136" ht="5" customHeight="1"/>
    <row r="1137" ht="7" customHeight="1">
      <c r="A1137" s="163" t="n"/>
    </row>
    <row r="1138" ht="20" customHeight="1">
      <c r="A1138" s="155" t="inlineStr">
        <is>
          <t>#000510 IACAC (International Association for College Admission Counselling)</t>
        </is>
      </c>
    </row>
    <row r="1139" ht="15" customHeight="1">
      <c r="A1139" s="156" t="inlineStr">
        <is>
          <t>Company URL or Privacy Policy</t>
        </is>
      </c>
      <c r="C1139" s="156" t="inlineStr">
        <is>
          <t>Data Location</t>
        </is>
      </c>
    </row>
    <row r="1140" ht="35" customHeight="1">
      <c r="A1140" s="157" t="inlineStr">
        <is>
          <t>https://www.internationalacac.org/</t>
        </is>
      </c>
      <c r="C1140" s="157" t="inlineStr">
        <is>
          <t>USA</t>
        </is>
      </c>
    </row>
    <row r="1141" ht="15" customHeight="1">
      <c r="A1141" s="158" t="inlineStr">
        <is>
          <t>Purpose of Data Share</t>
        </is>
      </c>
      <c r="B1141" s="159" t="n"/>
      <c r="C1141" s="158" t="inlineStr">
        <is>
          <t>Downside of opting out</t>
        </is>
      </c>
      <c r="D1141" s="159" t="n"/>
    </row>
    <row r="1142" ht="37" customHeight="1">
      <c r="A1142" s="157" t="inlineStr">
        <is>
          <t>To facilitate global interaction among counselors and institutions in support of secondary students transitioning to higher education while promoting professional standards that fosters ethical and social responsibility.</t>
        </is>
      </c>
      <c r="C1142" s="157" t="inlineStr"/>
    </row>
    <row r="1143" ht="61" customHeight="1">
      <c r="A1143" s="156" t="inlineStr">
        <is>
          <t>Data Items Shared</t>
        </is>
      </c>
      <c r="B1143" s="160" t="inlineStr">
        <is>
          <t>Student Name,Staff Name,Student Email,Staff Email,Student Contact (other),Staff Contact (other),</t>
        </is>
      </c>
      <c r="C1143" s="161" t="n"/>
      <c r="D1143" s="162" t="n"/>
    </row>
    <row r="1144" ht="5" customHeight="1"/>
    <row r="1145" ht="7" customHeight="1">
      <c r="A1145" s="163" t="n"/>
    </row>
    <row r="1146" ht="20" customHeight="1">
      <c r="A1146" s="155" t="inlineStr">
        <is>
          <t>#000511 IB Questionbank</t>
        </is>
      </c>
    </row>
    <row r="1147" ht="15" customHeight="1">
      <c r="A1147" s="156" t="inlineStr">
        <is>
          <t>Company URL or Privacy Policy</t>
        </is>
      </c>
      <c r="C1147" s="156" t="inlineStr">
        <is>
          <t>Data Location</t>
        </is>
      </c>
    </row>
    <row r="1148" ht="35" customHeight="1">
      <c r="A1148" s="157" t="inlineStr">
        <is>
          <t>https://questionbank.ibo.org/</t>
        </is>
      </c>
      <c r="C1148" s="157" t="inlineStr">
        <is>
          <t>5 locations: IB Global Centre, Washington DC
IB Global Centre, Singapore
IB Global Centre, The Hague
IB Global Centre, Cardiff
IB Foundation Office, Geneva</t>
        </is>
      </c>
    </row>
    <row r="1149" ht="15" customHeight="1">
      <c r="A1149" s="158" t="inlineStr">
        <is>
          <t>Purpose of Data Share</t>
        </is>
      </c>
      <c r="B1149" s="159" t="n"/>
      <c r="C1149" s="158" t="inlineStr">
        <is>
          <t>Downside of opting out</t>
        </is>
      </c>
      <c r="D1149" s="159" t="n"/>
    </row>
    <row r="1150" ht="37" customHeight="1">
      <c r="A1150" s="157" t="inlineStr">
        <is>
          <t>Provide practice for IB</t>
        </is>
      </c>
      <c r="C1150" s="157" t="inlineStr"/>
    </row>
    <row r="1151" ht="61" customHeight="1">
      <c r="A1151" s="156" t="inlineStr">
        <is>
          <t>Data Items Shared</t>
        </is>
      </c>
      <c r="B1151" s="160" t="inlineStr">
        <is>
          <t>Staff Name,Staff Email,</t>
        </is>
      </c>
      <c r="C1151" s="161" t="n"/>
      <c r="D1151" s="162" t="n"/>
    </row>
    <row r="1152" ht="5" customHeight="1"/>
    <row r="1153" ht="7" customHeight="1">
      <c r="A1153" s="163" t="n"/>
    </row>
    <row r="1154" ht="20" customHeight="1">
      <c r="A1154" s="155" t="inlineStr">
        <is>
          <t>#000516 ibtaskmaker.com</t>
        </is>
      </c>
    </row>
    <row r="1155" ht="15" customHeight="1">
      <c r="A1155" s="156" t="inlineStr">
        <is>
          <t>Company URL or Privacy Policy</t>
        </is>
      </c>
      <c r="C1155" s="156" t="inlineStr">
        <is>
          <t>Data Location</t>
        </is>
      </c>
    </row>
    <row r="1156" ht="35" customHeight="1">
      <c r="A1156" s="157" t="inlineStr">
        <is>
          <t>https://ibtaskmaker.com/</t>
        </is>
      </c>
      <c r="C1156" s="157" t="inlineStr">
        <is>
          <t>Denmark</t>
        </is>
      </c>
    </row>
    <row r="1157" ht="15" customHeight="1">
      <c r="A1157" s="158" t="inlineStr">
        <is>
          <t>Purpose of Data Share</t>
        </is>
      </c>
      <c r="B1157" s="159" t="n"/>
      <c r="C1157" s="158" t="inlineStr">
        <is>
          <t>Downside of opting out</t>
        </is>
      </c>
      <c r="D1157" s="159" t="n"/>
    </row>
    <row r="1158" ht="37" customHeight="1">
      <c r="A1158" s="157" t="inlineStr">
        <is>
          <t>Tools for creating assignment</t>
        </is>
      </c>
      <c r="C1158" s="157" t="inlineStr"/>
    </row>
    <row r="1159" ht="61" customHeight="1">
      <c r="A1159" s="156" t="inlineStr">
        <is>
          <t>Data Items Shared</t>
        </is>
      </c>
      <c r="B1159" s="160" t="inlineStr"/>
      <c r="C1159" s="161" t="n"/>
      <c r="D1159" s="162" t="n"/>
    </row>
    <row r="1160" ht="5" customHeight="1"/>
    <row r="1161" ht="7" customHeight="1">
      <c r="A1161" s="163" t="n"/>
    </row>
    <row r="1162" ht="20" customHeight="1">
      <c r="A1162" s="155" t="inlineStr">
        <is>
          <t>#000525 interval timer</t>
        </is>
      </c>
    </row>
    <row r="1163" ht="15" customHeight="1">
      <c r="A1163" s="156" t="inlineStr">
        <is>
          <t>Company URL or Privacy Policy</t>
        </is>
      </c>
      <c r="C1163" s="156" t="inlineStr">
        <is>
          <t>Data Location</t>
        </is>
      </c>
    </row>
    <row r="1164" ht="35" customHeight="1">
      <c r="A1164" s="157" t="inlineStr"/>
      <c r="C1164" s="157" t="inlineStr">
        <is>
          <t>USA, Netherlands</t>
        </is>
      </c>
    </row>
    <row r="1165" ht="15" customHeight="1">
      <c r="A1165" s="158" t="inlineStr">
        <is>
          <t>Purpose of Data Share</t>
        </is>
      </c>
      <c r="B1165" s="159" t="n"/>
      <c r="C1165" s="158" t="inlineStr">
        <is>
          <t>Downside of opting out</t>
        </is>
      </c>
      <c r="D1165" s="159" t="n"/>
    </row>
    <row r="1166" ht="37" customHeight="1">
      <c r="A1166" s="157" t="inlineStr">
        <is>
          <t>tool for timing</t>
        </is>
      </c>
      <c r="C1166" s="157" t="inlineStr"/>
    </row>
    <row r="1167" ht="61" customHeight="1">
      <c r="A1167" s="156" t="inlineStr">
        <is>
          <t>Data Items Shared</t>
        </is>
      </c>
      <c r="B1167" s="160" t="inlineStr"/>
      <c r="C1167" s="161" t="n"/>
      <c r="D1167" s="162" t="n"/>
    </row>
    <row r="1168" ht="5" customHeight="1"/>
    <row r="1169" ht="7" customHeight="1">
      <c r="A1169" s="163" t="n"/>
    </row>
    <row r="1170" ht="20" customHeight="1">
      <c r="A1170" s="155" t="inlineStr">
        <is>
          <t>#000527 Isaac Physics</t>
        </is>
      </c>
    </row>
    <row r="1171" ht="15" customHeight="1">
      <c r="A1171" s="156" t="inlineStr">
        <is>
          <t>Company URL or Privacy Policy</t>
        </is>
      </c>
      <c r="C1171" s="156" t="inlineStr">
        <is>
          <t>Data Location</t>
        </is>
      </c>
    </row>
    <row r="1172" ht="35" customHeight="1">
      <c r="A1172" s="157" t="inlineStr">
        <is>
          <t>https://isaacphysics.org/</t>
        </is>
      </c>
      <c r="C1172" s="157" t="inlineStr">
        <is>
          <t>UK</t>
        </is>
      </c>
    </row>
    <row r="1173" ht="15" customHeight="1">
      <c r="A1173" s="158" t="inlineStr">
        <is>
          <t>Purpose of Data Share</t>
        </is>
      </c>
      <c r="B1173" s="159" t="n"/>
      <c r="C1173" s="158" t="inlineStr">
        <is>
          <t>Downside of opting out</t>
        </is>
      </c>
      <c r="D1173" s="159" t="n"/>
    </row>
    <row r="1174" ht="37" customHeight="1">
      <c r="A1174" s="157" t="inlineStr">
        <is>
          <t>Provide resources for learning physics</t>
        </is>
      </c>
      <c r="C1174" s="157" t="inlineStr"/>
    </row>
    <row r="1175" ht="61" customHeight="1">
      <c r="A1175" s="156" t="inlineStr">
        <is>
          <t>Data Items Shared</t>
        </is>
      </c>
      <c r="B1175" s="160" t="inlineStr"/>
      <c r="C1175" s="161" t="n"/>
      <c r="D1175" s="162" t="n"/>
    </row>
    <row r="1176" ht="5" customHeight="1"/>
    <row r="1177" ht="7" customHeight="1">
      <c r="A1177" s="163" t="n"/>
    </row>
    <row r="1178" ht="20" customHeight="1">
      <c r="A1178" s="155" t="inlineStr">
        <is>
          <t>#000533 kangaroomaths.co.uk</t>
        </is>
      </c>
    </row>
    <row r="1179" ht="15" customHeight="1">
      <c r="A1179" s="156" t="inlineStr">
        <is>
          <t>Company URL or Privacy Policy</t>
        </is>
      </c>
      <c r="C1179" s="156" t="inlineStr">
        <is>
          <t>Data Location</t>
        </is>
      </c>
    </row>
    <row r="1180" ht="35" customHeight="1">
      <c r="A1180" s="157" t="inlineStr">
        <is>
          <t>https://kangaroomaths.co.uk/</t>
        </is>
      </c>
      <c r="C1180" s="157" t="inlineStr">
        <is>
          <t>UK</t>
        </is>
      </c>
    </row>
    <row r="1181" ht="15" customHeight="1">
      <c r="A1181" s="158" t="inlineStr">
        <is>
          <t>Purpose of Data Share</t>
        </is>
      </c>
      <c r="B1181" s="159" t="n"/>
      <c r="C1181" s="158" t="inlineStr">
        <is>
          <t>Downside of opting out</t>
        </is>
      </c>
      <c r="D1181" s="159" t="n"/>
    </row>
    <row r="1182" ht="37" customHeight="1">
      <c r="A1182" s="157" t="inlineStr">
        <is>
          <t>Provide resources for learning math</t>
        </is>
      </c>
      <c r="C1182" s="157" t="inlineStr"/>
    </row>
    <row r="1183" ht="61" customHeight="1">
      <c r="A1183" s="156" t="inlineStr">
        <is>
          <t>Data Items Shared</t>
        </is>
      </c>
      <c r="B1183" s="160" t="inlineStr">
        <is>
          <t>Staff Name,Staff Email,Staff Contact (other),</t>
        </is>
      </c>
      <c r="C1183" s="161" t="n"/>
      <c r="D1183" s="162" t="n"/>
    </row>
    <row r="1184" ht="5" customHeight="1"/>
    <row r="1185" ht="7" customHeight="1">
      <c r="A1185" s="163" t="n"/>
    </row>
    <row r="1186" ht="20" customHeight="1">
      <c r="A1186" s="155" t="inlineStr">
        <is>
          <t>#000558 Mathsbox</t>
        </is>
      </c>
    </row>
    <row r="1187" ht="15" customHeight="1">
      <c r="A1187" s="156" t="inlineStr">
        <is>
          <t>Company URL or Privacy Policy</t>
        </is>
      </c>
      <c r="C1187" s="156" t="inlineStr">
        <is>
          <t>Data Location</t>
        </is>
      </c>
    </row>
    <row r="1188" ht="35" customHeight="1">
      <c r="A1188" s="157" t="inlineStr">
        <is>
          <t>mathsbox.org.uk</t>
        </is>
      </c>
      <c r="C1188" s="157" t="inlineStr">
        <is>
          <t>UK</t>
        </is>
      </c>
    </row>
    <row r="1189" ht="15" customHeight="1">
      <c r="A1189" s="158" t="inlineStr">
        <is>
          <t>Purpose of Data Share</t>
        </is>
      </c>
      <c r="B1189" s="159" t="n"/>
      <c r="C1189" s="158" t="inlineStr">
        <is>
          <t>Downside of opting out</t>
        </is>
      </c>
      <c r="D1189" s="159" t="n"/>
    </row>
    <row r="1190" ht="37" customHeight="1">
      <c r="A1190" s="157" t="inlineStr">
        <is>
          <t>Provide resources for learning Math</t>
        </is>
      </c>
      <c r="C1190" s="157" t="inlineStr"/>
    </row>
    <row r="1191" ht="61" customHeight="1">
      <c r="A1191" s="156" t="inlineStr">
        <is>
          <t>Data Items Shared</t>
        </is>
      </c>
      <c r="B1191" s="160" t="inlineStr">
        <is>
          <t>Staff Name,Staff Email,</t>
        </is>
      </c>
      <c r="C1191" s="161" t="n"/>
      <c r="D1191" s="162" t="n"/>
    </row>
    <row r="1192" ht="5" customHeight="1"/>
    <row r="1193" ht="7" customHeight="1">
      <c r="A1193" s="163" t="n"/>
    </row>
    <row r="1194" ht="20" customHeight="1">
      <c r="A1194" s="155" t="inlineStr">
        <is>
          <t>#000561 mei.org.uk</t>
        </is>
      </c>
    </row>
    <row r="1195" ht="15" customHeight="1">
      <c r="A1195" s="156" t="inlineStr">
        <is>
          <t>Company URL or Privacy Policy</t>
        </is>
      </c>
      <c r="C1195" s="156" t="inlineStr">
        <is>
          <t>Data Location</t>
        </is>
      </c>
    </row>
    <row r="1196" ht="35" customHeight="1">
      <c r="A1196" s="157" t="inlineStr">
        <is>
          <t>https://mei.org.uk/</t>
        </is>
      </c>
      <c r="C1196" s="157" t="inlineStr">
        <is>
          <t>UK</t>
        </is>
      </c>
    </row>
    <row r="1197" ht="15" customHeight="1">
      <c r="A1197" s="158" t="inlineStr">
        <is>
          <t>Purpose of Data Share</t>
        </is>
      </c>
      <c r="B1197" s="159" t="n"/>
      <c r="C1197" s="158" t="inlineStr">
        <is>
          <t>Downside of opting out</t>
        </is>
      </c>
      <c r="D1197" s="159" t="n"/>
    </row>
    <row r="1198" ht="37" customHeight="1">
      <c r="A1198" s="157" t="inlineStr">
        <is>
          <t>Provide help in Math education</t>
        </is>
      </c>
      <c r="C1198" s="157" t="inlineStr"/>
    </row>
    <row r="1199" ht="61" customHeight="1">
      <c r="A1199" s="156" t="inlineStr">
        <is>
          <t>Data Items Shared</t>
        </is>
      </c>
      <c r="B1199" s="160" t="inlineStr">
        <is>
          <t>Staff Name,Staff Email,Staff Contact (other),Role,</t>
        </is>
      </c>
      <c r="C1199" s="161" t="n"/>
      <c r="D1199" s="162" t="n"/>
    </row>
    <row r="1200" ht="5" customHeight="1"/>
    <row r="1201" ht="7" customHeight="1">
      <c r="A1201" s="163" t="n"/>
    </row>
    <row r="1202" ht="20" customHeight="1">
      <c r="A1202" s="155" t="inlineStr">
        <is>
          <t>#000571 mrcartermaths.com</t>
        </is>
      </c>
    </row>
    <row r="1203" ht="15" customHeight="1">
      <c r="A1203" s="156" t="inlineStr">
        <is>
          <t>Company URL or Privacy Policy</t>
        </is>
      </c>
      <c r="C1203" s="156" t="inlineStr">
        <is>
          <t>Data Location</t>
        </is>
      </c>
    </row>
    <row r="1204" ht="35" customHeight="1">
      <c r="A1204" s="157" t="inlineStr">
        <is>
          <t>https://mrcartermaths.com/</t>
        </is>
      </c>
      <c r="C1204" s="157" t="inlineStr">
        <is>
          <t>UK</t>
        </is>
      </c>
    </row>
    <row r="1205" ht="15" customHeight="1">
      <c r="A1205" s="158" t="inlineStr">
        <is>
          <t>Purpose of Data Share</t>
        </is>
      </c>
      <c r="B1205" s="159" t="n"/>
      <c r="C1205" s="158" t="inlineStr">
        <is>
          <t>Downside of opting out</t>
        </is>
      </c>
      <c r="D1205" s="159" t="n"/>
    </row>
    <row r="1206" ht="37" customHeight="1">
      <c r="A1206" s="157" t="inlineStr">
        <is>
          <t>Provide resources for learning maths</t>
        </is>
      </c>
      <c r="C1206" s="157" t="inlineStr"/>
    </row>
    <row r="1207" ht="61" customHeight="1">
      <c r="A1207" s="156" t="inlineStr">
        <is>
          <t>Data Items Shared</t>
        </is>
      </c>
      <c r="B1207" s="160" t="inlineStr">
        <is>
          <t>Staff Name,Staff Email,</t>
        </is>
      </c>
      <c r="C1207" s="161" t="n"/>
      <c r="D1207" s="162" t="n"/>
    </row>
    <row r="1208" ht="5" customHeight="1"/>
    <row r="1209" ht="7" customHeight="1">
      <c r="A1209" s="163" t="n"/>
    </row>
    <row r="1210" ht="20" customHeight="1">
      <c r="A1210" s="155" t="inlineStr">
        <is>
          <t>#000574 Muse Score</t>
        </is>
      </c>
    </row>
    <row r="1211" ht="15" customHeight="1">
      <c r="A1211" s="156" t="inlineStr">
        <is>
          <t>Company URL or Privacy Policy</t>
        </is>
      </c>
      <c r="C1211" s="156" t="inlineStr">
        <is>
          <t>Data Location</t>
        </is>
      </c>
    </row>
    <row r="1212" ht="35" customHeight="1">
      <c r="A1212" s="157" t="inlineStr">
        <is>
          <t>https://musescore.org/en</t>
        </is>
      </c>
      <c r="C1212" s="157" t="inlineStr">
        <is>
          <t>USA</t>
        </is>
      </c>
    </row>
    <row r="1213" ht="15" customHeight="1">
      <c r="A1213" s="158" t="inlineStr">
        <is>
          <t>Purpose of Data Share</t>
        </is>
      </c>
      <c r="B1213" s="159" t="n"/>
      <c r="C1213" s="158" t="inlineStr">
        <is>
          <t>Downside of opting out</t>
        </is>
      </c>
      <c r="D1213" s="159" t="n"/>
    </row>
    <row r="1214" ht="37" customHeight="1">
      <c r="A1214" s="157" t="inlineStr">
        <is>
          <t>Tool for music composation</t>
        </is>
      </c>
      <c r="C1214" s="157" t="inlineStr"/>
    </row>
    <row r="1215" ht="61" customHeight="1">
      <c r="A1215" s="156" t="inlineStr">
        <is>
          <t>Data Items Shared</t>
        </is>
      </c>
      <c r="B1215" s="160" t="inlineStr"/>
      <c r="C1215" s="161" t="n"/>
      <c r="D1215" s="162" t="n"/>
    </row>
    <row r="1216" ht="5" customHeight="1"/>
    <row r="1217" ht="7" customHeight="1">
      <c r="A1217" s="163" t="n"/>
    </row>
    <row r="1218" ht="20" customHeight="1">
      <c r="A1218" s="155" t="inlineStr">
        <is>
          <t>#000578 MyIllini (Counselor)</t>
        </is>
      </c>
    </row>
    <row r="1219" ht="15" customHeight="1">
      <c r="A1219" s="156" t="inlineStr">
        <is>
          <t>Company URL or Privacy Policy</t>
        </is>
      </c>
      <c r="C1219" s="156" t="inlineStr">
        <is>
          <t>Data Location</t>
        </is>
      </c>
    </row>
    <row r="1220" ht="35" customHeight="1">
      <c r="A1220" s="157" t="inlineStr">
        <is>
          <t>https://admissions.illinois.edu/counselors</t>
        </is>
      </c>
      <c r="C1220" s="157" t="inlineStr">
        <is>
          <t>China, USA</t>
        </is>
      </c>
    </row>
    <row r="1221" ht="15" customHeight="1">
      <c r="A1221" s="158" t="inlineStr">
        <is>
          <t>Purpose of Data Share</t>
        </is>
      </c>
      <c r="B1221" s="159" t="n"/>
      <c r="C1221" s="158" t="inlineStr">
        <is>
          <t>Downside of opting out</t>
        </is>
      </c>
      <c r="D1221" s="159" t="n"/>
    </row>
    <row r="1222" ht="37" customHeight="1">
      <c r="A1222" s="157" t="inlineStr">
        <is>
          <t>detailed application information for students at your school and easy access to helpful forms.</t>
        </is>
      </c>
      <c r="C1222" s="157" t="inlineStr"/>
    </row>
    <row r="1223" ht="61" customHeight="1">
      <c r="A1223" s="156" t="inlineStr">
        <is>
          <t>Data Items Shared</t>
        </is>
      </c>
      <c r="B1223" s="160" t="inlineStr"/>
      <c r="C1223" s="161" t="n"/>
      <c r="D1223" s="162" t="n"/>
    </row>
    <row r="1224" ht="5" customHeight="1"/>
    <row r="1225" ht="7" customHeight="1">
      <c r="A1225" s="163" t="n"/>
    </row>
    <row r="1226" ht="20" customHeight="1">
      <c r="A1226" s="155" t="inlineStr">
        <is>
          <t>#000596 Parent Portal</t>
        </is>
      </c>
    </row>
    <row r="1227" ht="15" customHeight="1">
      <c r="A1227" s="156" t="inlineStr">
        <is>
          <t>Company URL or Privacy Policy</t>
        </is>
      </c>
      <c r="C1227" s="156" t="inlineStr">
        <is>
          <t>Data Location</t>
        </is>
      </c>
    </row>
    <row r="1228" ht="35" customHeight="1">
      <c r="A1228" s="157" t="inlineStr"/>
      <c r="C1228" s="157" t="inlineStr">
        <is>
          <t>Local Server</t>
        </is>
      </c>
    </row>
    <row r="1229" ht="15" customHeight="1">
      <c r="A1229" s="158" t="inlineStr">
        <is>
          <t>Purpose of Data Share</t>
        </is>
      </c>
      <c r="B1229" s="159" t="n"/>
      <c r="C1229" s="158" t="inlineStr">
        <is>
          <t>Downside of opting out</t>
        </is>
      </c>
      <c r="D1229" s="159" t="n"/>
    </row>
    <row r="1230" ht="37" customHeight="1">
      <c r="A1230" s="157" t="inlineStr"/>
      <c r="C1230" s="157" t="inlineStr"/>
    </row>
    <row r="1231" ht="61" customHeight="1">
      <c r="A1231" s="156" t="inlineStr">
        <is>
          <t>Data Items Shared</t>
        </is>
      </c>
      <c r="B1231" s="160" t="inlineStr"/>
      <c r="C1231" s="161" t="n"/>
      <c r="D1231" s="162" t="n"/>
    </row>
    <row r="1232" ht="5" customHeight="1"/>
    <row r="1233" ht="7" customHeight="1">
      <c r="A1233" s="163" t="n"/>
    </row>
    <row r="1234" ht="20" customHeight="1">
      <c r="A1234" s="155" t="inlineStr">
        <is>
          <t>#000604 Pixabay</t>
        </is>
      </c>
    </row>
    <row r="1235" ht="15" customHeight="1">
      <c r="A1235" s="156" t="inlineStr">
        <is>
          <t>Company URL or Privacy Policy</t>
        </is>
      </c>
      <c r="C1235" s="156" t="inlineStr">
        <is>
          <t>Data Location</t>
        </is>
      </c>
    </row>
    <row r="1236" ht="35" customHeight="1">
      <c r="A1236" s="157" t="inlineStr">
        <is>
          <t>https://pixabay.com/</t>
        </is>
      </c>
      <c r="C1236" s="157" t="inlineStr">
        <is>
          <t>USA</t>
        </is>
      </c>
    </row>
    <row r="1237" ht="15" customHeight="1">
      <c r="A1237" s="158" t="inlineStr">
        <is>
          <t>Purpose of Data Share</t>
        </is>
      </c>
      <c r="B1237" s="159" t="n"/>
      <c r="C1237" s="158" t="inlineStr">
        <is>
          <t>Downside of opting out</t>
        </is>
      </c>
      <c r="D1237" s="159" t="n"/>
    </row>
    <row r="1238" ht="37" customHeight="1">
      <c r="A1238" s="157" t="inlineStr">
        <is>
          <t>Tool for searching graphs</t>
        </is>
      </c>
      <c r="C1238" s="157" t="inlineStr"/>
    </row>
    <row r="1239" ht="61" customHeight="1">
      <c r="A1239" s="156" t="inlineStr">
        <is>
          <t>Data Items Shared</t>
        </is>
      </c>
      <c r="B1239" s="160" t="inlineStr"/>
      <c r="C1239" s="161" t="n"/>
      <c r="D1239" s="162" t="n"/>
    </row>
    <row r="1240" ht="5" customHeight="1"/>
    <row r="1241" ht="7" customHeight="1">
      <c r="A1241" s="163" t="n"/>
    </row>
    <row r="1242" ht="20" customHeight="1">
      <c r="A1242" s="155" t="inlineStr">
        <is>
          <t>#000607 polar flow</t>
        </is>
      </c>
    </row>
    <row r="1243" ht="15" customHeight="1">
      <c r="A1243" s="156" t="inlineStr">
        <is>
          <t>Company URL or Privacy Policy</t>
        </is>
      </c>
      <c r="C1243" s="156" t="inlineStr">
        <is>
          <t>Data Location</t>
        </is>
      </c>
    </row>
    <row r="1244" ht="35" customHeight="1">
      <c r="A1244" s="157" t="inlineStr">
        <is>
          <t>https://flow.polar.com/</t>
        </is>
      </c>
      <c r="C1244" s="157" t="inlineStr">
        <is>
          <t>EU</t>
        </is>
      </c>
    </row>
    <row r="1245" ht="15" customHeight="1">
      <c r="A1245" s="158" t="inlineStr">
        <is>
          <t>Purpose of Data Share</t>
        </is>
      </c>
      <c r="B1245" s="159" t="n"/>
      <c r="C1245" s="158" t="inlineStr">
        <is>
          <t>Downside of opting out</t>
        </is>
      </c>
      <c r="D1245" s="159" t="n"/>
    </row>
    <row r="1246" ht="37" customHeight="1">
      <c r="A1246" s="157" t="inlineStr">
        <is>
          <t>sport tracking app</t>
        </is>
      </c>
      <c r="C1246" s="157" t="inlineStr"/>
    </row>
    <row r="1247" ht="61" customHeight="1">
      <c r="A1247" s="156" t="inlineStr">
        <is>
          <t>Data Items Shared</t>
        </is>
      </c>
      <c r="B1247" s="160" t="inlineStr">
        <is>
          <t>Student Name,Student Email,Student DOB,Gender,</t>
        </is>
      </c>
      <c r="C1247" s="161" t="n"/>
      <c r="D1247" s="162" t="n"/>
    </row>
    <row r="1248" ht="5" customHeight="1"/>
    <row r="1249" ht="7" customHeight="1">
      <c r="A1249" s="163" t="n"/>
    </row>
    <row r="1250" ht="20" customHeight="1">
      <c r="A1250" s="155" t="inlineStr">
        <is>
          <t>#000617 White Rose Maths International</t>
        </is>
      </c>
    </row>
    <row r="1251" ht="15" customHeight="1">
      <c r="A1251" s="156" t="inlineStr">
        <is>
          <t>Company URL or Privacy Policy</t>
        </is>
      </c>
      <c r="C1251" s="156" t="inlineStr">
        <is>
          <t>Data Location</t>
        </is>
      </c>
    </row>
    <row r="1252" ht="35" customHeight="1">
      <c r="A1252" s="157" t="inlineStr">
        <is>
          <t>https://whiterosemaths.com/</t>
        </is>
      </c>
      <c r="C1252" s="157" t="inlineStr">
        <is>
          <t>UK, EEA</t>
        </is>
      </c>
    </row>
    <row r="1253" ht="15" customHeight="1">
      <c r="A1253" s="158" t="inlineStr">
        <is>
          <t>Purpose of Data Share</t>
        </is>
      </c>
      <c r="B1253" s="159" t="n"/>
      <c r="C1253" s="158" t="inlineStr">
        <is>
          <t>Downside of opting out</t>
        </is>
      </c>
      <c r="D1253" s="159" t="n"/>
    </row>
    <row r="1254" ht="37" customHeight="1">
      <c r="A1254" s="157" t="inlineStr">
        <is>
          <t>CPD, training, and resources for primary school mathematics curriculum.</t>
        </is>
      </c>
      <c r="C1254" s="157" t="inlineStr"/>
    </row>
    <row r="1255" ht="61" customHeight="1">
      <c r="A1255" s="156" t="inlineStr">
        <is>
          <t>Data Items Shared</t>
        </is>
      </c>
      <c r="B1255" s="160" t="inlineStr">
        <is>
          <t>Staff Name,Staff Email,</t>
        </is>
      </c>
      <c r="C1255" s="161" t="n"/>
      <c r="D1255" s="162" t="n"/>
    </row>
    <row r="1256" ht="5" customHeight="1"/>
    <row r="1257" ht="7" customHeight="1">
      <c r="A1257" s="163" t="n"/>
    </row>
    <row r="1258" ht="20" customHeight="1">
      <c r="A1258" s="155" t="inlineStr">
        <is>
          <t>#000618 ResultsPlus</t>
        </is>
      </c>
    </row>
    <row r="1259" ht="15" customHeight="1">
      <c r="A1259" s="156" t="inlineStr">
        <is>
          <t>Company URL or Privacy Policy</t>
        </is>
      </c>
      <c r="C1259" s="156" t="inlineStr">
        <is>
          <t>Data Location</t>
        </is>
      </c>
    </row>
    <row r="1260" ht="35" customHeight="1">
      <c r="A1260" s="157" t="inlineStr">
        <is>
          <t>https://www.resultsplusdirect.co.uk/Students/login.html#</t>
        </is>
      </c>
      <c r="C1260" s="157" t="inlineStr">
        <is>
          <t>UK</t>
        </is>
      </c>
    </row>
    <row r="1261" ht="15" customHeight="1">
      <c r="A1261" s="158" t="inlineStr">
        <is>
          <t>Purpose of Data Share</t>
        </is>
      </c>
      <c r="B1261" s="159" t="n"/>
      <c r="C1261" s="158" t="inlineStr">
        <is>
          <t>Downside of opting out</t>
        </is>
      </c>
      <c r="D1261" s="159" t="n"/>
    </row>
    <row r="1262" ht="37" customHeight="1">
      <c r="A1262" s="157" t="inlineStr">
        <is>
          <t>Tool to help analyse students' results</t>
        </is>
      </c>
      <c r="C1262" s="157" t="inlineStr"/>
    </row>
    <row r="1263" ht="61" customHeight="1">
      <c r="A1263" s="156" t="inlineStr">
        <is>
          <t>Data Items Shared</t>
        </is>
      </c>
      <c r="B1263" s="160" t="inlineStr"/>
      <c r="C1263" s="161" t="n"/>
      <c r="D1263" s="162" t="n"/>
    </row>
    <row r="1264" ht="5" customHeight="1"/>
    <row r="1265" ht="7" customHeight="1">
      <c r="A1265" s="163" t="n"/>
    </row>
    <row r="1266" ht="20" customHeight="1">
      <c r="A1266" s="155" t="inlineStr">
        <is>
          <t>#000619 revisionvillage.com</t>
        </is>
      </c>
    </row>
    <row r="1267" ht="15" customHeight="1">
      <c r="A1267" s="156" t="inlineStr">
        <is>
          <t>Company URL or Privacy Policy</t>
        </is>
      </c>
      <c r="C1267" s="156" t="inlineStr">
        <is>
          <t>Data Location</t>
        </is>
      </c>
    </row>
    <row r="1268" ht="35" customHeight="1">
      <c r="A1268" s="157" t="inlineStr">
        <is>
          <t>https://www.revisionvillage.com/</t>
        </is>
      </c>
      <c r="C1268" s="157" t="inlineStr">
        <is>
          <t>USA</t>
        </is>
      </c>
    </row>
    <row r="1269" ht="15" customHeight="1">
      <c r="A1269" s="158" t="inlineStr">
        <is>
          <t>Purpose of Data Share</t>
        </is>
      </c>
      <c r="B1269" s="159" t="n"/>
      <c r="C1269" s="158" t="inlineStr">
        <is>
          <t>Downside of opting out</t>
        </is>
      </c>
      <c r="D1269" s="159" t="n"/>
    </row>
    <row r="1270" ht="37" customHeight="1">
      <c r="A1270" s="157" t="inlineStr">
        <is>
          <t>Provide resources for learning IB math</t>
        </is>
      </c>
      <c r="C1270" s="157" t="inlineStr"/>
    </row>
    <row r="1271" ht="61" customHeight="1">
      <c r="A1271" s="156" t="inlineStr">
        <is>
          <t>Data Items Shared</t>
        </is>
      </c>
      <c r="B1271" s="160" t="inlineStr">
        <is>
          <t>Student Name,Staff Name,Student Email,Staff Email,</t>
        </is>
      </c>
      <c r="C1271" s="161" t="n"/>
      <c r="D1271" s="162" t="n"/>
    </row>
    <row r="1272" ht="5" customHeight="1"/>
    <row r="1273" ht="7" customHeight="1">
      <c r="A1273" s="163" t="n"/>
    </row>
    <row r="1274" ht="20" customHeight="1">
      <c r="A1274" s="155" t="inlineStr">
        <is>
          <t>#000628 skipping skills</t>
        </is>
      </c>
    </row>
    <row r="1275" ht="15" customHeight="1">
      <c r="A1275" s="156" t="inlineStr">
        <is>
          <t>Company URL or Privacy Policy</t>
        </is>
      </c>
      <c r="C1275" s="156" t="inlineStr">
        <is>
          <t>Data Location</t>
        </is>
      </c>
    </row>
    <row r="1276" ht="35" customHeight="1">
      <c r="A1276" s="157" t="inlineStr">
        <is>
          <t>https://www.skippingskills.com/</t>
        </is>
      </c>
      <c r="C1276" s="157" t="inlineStr">
        <is>
          <t>Requires Confirmation</t>
        </is>
      </c>
    </row>
    <row r="1277" ht="15" customHeight="1">
      <c r="A1277" s="158" t="inlineStr">
        <is>
          <t>Purpose of Data Share</t>
        </is>
      </c>
      <c r="B1277" s="159" t="n"/>
      <c r="C1277" s="158" t="inlineStr">
        <is>
          <t>Downside of opting out</t>
        </is>
      </c>
      <c r="D1277" s="159" t="n"/>
    </row>
    <row r="1278" ht="37" customHeight="1">
      <c r="A1278" s="157" t="inlineStr">
        <is>
          <t>Tool for learning jump rope skills.</t>
        </is>
      </c>
      <c r="C1278" s="157" t="inlineStr"/>
    </row>
    <row r="1279" ht="61" customHeight="1">
      <c r="A1279" s="156" t="inlineStr">
        <is>
          <t>Data Items Shared</t>
        </is>
      </c>
      <c r="B1279" s="160" t="inlineStr">
        <is>
          <t>Student Name,Student Email,</t>
        </is>
      </c>
      <c r="C1279" s="161" t="n"/>
      <c r="D1279" s="162" t="n"/>
    </row>
    <row r="1280" ht="5" customHeight="1"/>
    <row r="1281" ht="7" customHeight="1">
      <c r="A1281" s="163" t="n"/>
    </row>
    <row r="1282" ht="20" customHeight="1">
      <c r="A1282" s="155" t="inlineStr">
        <is>
          <t>#000630 slow pro</t>
        </is>
      </c>
    </row>
    <row r="1283" ht="15" customHeight="1">
      <c r="A1283" s="156" t="inlineStr">
        <is>
          <t>Company URL or Privacy Policy</t>
        </is>
      </c>
      <c r="C1283" s="156" t="inlineStr">
        <is>
          <t>Data Location</t>
        </is>
      </c>
    </row>
    <row r="1284" ht="35" customHeight="1">
      <c r="A1284" s="157" t="inlineStr">
        <is>
          <t>(???)https://apps.apple.com/us/app/slopro/id507232505</t>
        </is>
      </c>
      <c r="C1284" s="157" t="inlineStr">
        <is>
          <t>Requires Confirmation</t>
        </is>
      </c>
    </row>
    <row r="1285" ht="15" customHeight="1">
      <c r="A1285" s="158" t="inlineStr">
        <is>
          <t>Purpose of Data Share</t>
        </is>
      </c>
      <c r="B1285" s="159" t="n"/>
      <c r="C1285" s="158" t="inlineStr">
        <is>
          <t>Downside of opting out</t>
        </is>
      </c>
      <c r="D1285" s="159" t="n"/>
    </row>
    <row r="1286" ht="37" customHeight="1">
      <c r="A1286" s="157" t="inlineStr">
        <is>
          <t>Slow motion editor</t>
        </is>
      </c>
      <c r="C1286" s="157" t="inlineStr"/>
    </row>
    <row r="1287" ht="61" customHeight="1">
      <c r="A1287" s="156" t="inlineStr">
        <is>
          <t>Data Items Shared</t>
        </is>
      </c>
      <c r="B1287" s="160" t="inlineStr">
        <is>
          <t>Student Name,Staff Name,Student Email,Staff Email,</t>
        </is>
      </c>
      <c r="C1287" s="161" t="n"/>
      <c r="D1287" s="162" t="n"/>
    </row>
    <row r="1288" ht="5" customHeight="1"/>
    <row r="1289" ht="7" customHeight="1">
      <c r="A1289" s="163" t="n"/>
    </row>
    <row r="1290" ht="20" customHeight="1">
      <c r="A1290" s="155" t="inlineStr">
        <is>
          <t>#000647 sworkit</t>
        </is>
      </c>
    </row>
    <row r="1291" ht="15" customHeight="1">
      <c r="A1291" s="156" t="inlineStr">
        <is>
          <t>Company URL or Privacy Policy</t>
        </is>
      </c>
      <c r="C1291" s="156" t="inlineStr">
        <is>
          <t>Data Location</t>
        </is>
      </c>
    </row>
    <row r="1292" ht="35" customHeight="1">
      <c r="A1292" s="157" t="inlineStr">
        <is>
          <t>https://sworkit.com/</t>
        </is>
      </c>
      <c r="C1292" s="157" t="inlineStr">
        <is>
          <t>USA</t>
        </is>
      </c>
    </row>
    <row r="1293" ht="15" customHeight="1">
      <c r="A1293" s="158" t="inlineStr">
        <is>
          <t>Purpose of Data Share</t>
        </is>
      </c>
      <c r="B1293" s="159" t="n"/>
      <c r="C1293" s="158" t="inlineStr">
        <is>
          <t>Downside of opting out</t>
        </is>
      </c>
      <c r="D1293" s="159" t="n"/>
    </row>
    <row r="1294" ht="37" customHeight="1">
      <c r="A1294" s="157" t="inlineStr">
        <is>
          <t>Tool for excise</t>
        </is>
      </c>
      <c r="C1294" s="157" t="inlineStr"/>
    </row>
    <row r="1295" ht="61" customHeight="1">
      <c r="A1295" s="156" t="inlineStr">
        <is>
          <t>Data Items Shared</t>
        </is>
      </c>
      <c r="B1295" s="160" t="inlineStr"/>
      <c r="C1295" s="161" t="n"/>
      <c r="D1295" s="162" t="n"/>
    </row>
    <row r="1296" ht="5" customHeight="1"/>
    <row r="1297" ht="7" customHeight="1">
      <c r="A1297" s="163" t="n"/>
    </row>
    <row r="1298" ht="20" customHeight="1">
      <c r="A1298" s="155" t="inlineStr">
        <is>
          <t>#000653 Tencent Video</t>
        </is>
      </c>
    </row>
    <row r="1299" ht="15" customHeight="1">
      <c r="A1299" s="156" t="inlineStr">
        <is>
          <t>Company URL or Privacy Policy</t>
        </is>
      </c>
      <c r="C1299" s="156" t="inlineStr">
        <is>
          <t>Data Location</t>
        </is>
      </c>
    </row>
    <row r="1300" ht="35" customHeight="1">
      <c r="A1300" s="157" t="inlineStr">
        <is>
          <t>https://wetv.vip/</t>
        </is>
      </c>
      <c r="C1300" s="157" t="inlineStr">
        <is>
          <t>China</t>
        </is>
      </c>
    </row>
    <row r="1301" ht="15" customHeight="1">
      <c r="A1301" s="158" t="inlineStr">
        <is>
          <t>Purpose of Data Share</t>
        </is>
      </c>
      <c r="B1301" s="159" t="n"/>
      <c r="C1301" s="158" t="inlineStr">
        <is>
          <t>Downside of opting out</t>
        </is>
      </c>
      <c r="D1301" s="159" t="n"/>
    </row>
    <row r="1302" ht="37" customHeight="1">
      <c r="A1302" s="157" t="inlineStr">
        <is>
          <t>Video watching</t>
        </is>
      </c>
      <c r="C1302" s="157" t="inlineStr"/>
    </row>
    <row r="1303" ht="61" customHeight="1">
      <c r="A1303" s="156" t="inlineStr">
        <is>
          <t>Data Items Shared</t>
        </is>
      </c>
      <c r="B1303" s="160" t="inlineStr"/>
      <c r="C1303" s="161" t="n"/>
      <c r="D1303" s="162" t="n"/>
    </row>
    <row r="1304" ht="5" customHeight="1"/>
    <row r="1305" ht="7" customHeight="1">
      <c r="A1305" s="163" t="n"/>
    </row>
    <row r="1306" ht="20" customHeight="1">
      <c r="A1306" s="155" t="inlineStr">
        <is>
          <t>#000655 tes.com</t>
        </is>
      </c>
    </row>
    <row r="1307" ht="15" customHeight="1">
      <c r="A1307" s="156" t="inlineStr">
        <is>
          <t>Company URL or Privacy Policy</t>
        </is>
      </c>
      <c r="C1307" s="156" t="inlineStr">
        <is>
          <t>Data Location</t>
        </is>
      </c>
    </row>
    <row r="1308" ht="35" customHeight="1">
      <c r="A1308" s="157" t="inlineStr">
        <is>
          <t>https://www.tes.com/</t>
        </is>
      </c>
      <c r="C1308" s="157" t="inlineStr">
        <is>
          <t>UK</t>
        </is>
      </c>
    </row>
    <row r="1309" ht="15" customHeight="1">
      <c r="A1309" s="158" t="inlineStr">
        <is>
          <t>Purpose of Data Share</t>
        </is>
      </c>
      <c r="B1309" s="159" t="n"/>
      <c r="C1309" s="158" t="inlineStr">
        <is>
          <t>Downside of opting out</t>
        </is>
      </c>
      <c r="D1309" s="159" t="n"/>
    </row>
    <row r="1310" ht="37" customHeight="1">
      <c r="A1310" s="157" t="inlineStr">
        <is>
          <t>Provide resources for teaching and education solutions</t>
        </is>
      </c>
      <c r="C1310" s="157" t="inlineStr"/>
    </row>
    <row r="1311" ht="61" customHeight="1">
      <c r="A1311" s="156" t="inlineStr">
        <is>
          <t>Data Items Shared</t>
        </is>
      </c>
      <c r="B1311" s="160" t="inlineStr">
        <is>
          <t>Staff Name,Staff Email,Staff Contact (other),</t>
        </is>
      </c>
      <c r="C1311" s="161" t="n"/>
      <c r="D1311" s="162" t="n"/>
    </row>
    <row r="1312" ht="5" customHeight="1"/>
    <row r="1313" ht="7" customHeight="1">
      <c r="A1313" s="163" t="n"/>
    </row>
    <row r="1314" ht="20" customHeight="1">
      <c r="A1314" s="155" t="inlineStr">
        <is>
          <t>#000658 TheoryofKnowledge.net</t>
        </is>
      </c>
    </row>
    <row r="1315" ht="15" customHeight="1">
      <c r="A1315" s="156" t="inlineStr">
        <is>
          <t>Company URL or Privacy Policy</t>
        </is>
      </c>
      <c r="C1315" s="156" t="inlineStr">
        <is>
          <t>Data Location</t>
        </is>
      </c>
    </row>
    <row r="1316" ht="35" customHeight="1">
      <c r="A1316" s="157" t="inlineStr">
        <is>
          <t>https://theoryofknowledge.net/</t>
        </is>
      </c>
      <c r="C1316" s="157" t="inlineStr">
        <is>
          <t>Requires Confirmation</t>
        </is>
      </c>
    </row>
    <row r="1317" ht="15" customHeight="1">
      <c r="A1317" s="158" t="inlineStr">
        <is>
          <t>Purpose of Data Share</t>
        </is>
      </c>
      <c r="B1317" s="159" t="n"/>
      <c r="C1317" s="158" t="inlineStr">
        <is>
          <t>Downside of opting out</t>
        </is>
      </c>
      <c r="D1317" s="159" t="n"/>
    </row>
    <row r="1318" ht="37" customHeight="1">
      <c r="A1318" s="157" t="inlineStr">
        <is>
          <t>Provide resources for teaching and learning</t>
        </is>
      </c>
      <c r="C1318" s="157" t="inlineStr"/>
    </row>
    <row r="1319" ht="61" customHeight="1">
      <c r="A1319" s="156" t="inlineStr">
        <is>
          <t>Data Items Shared</t>
        </is>
      </c>
      <c r="B1319" s="160" t="inlineStr"/>
      <c r="C1319" s="161" t="n"/>
      <c r="D1319" s="162" t="n"/>
    </row>
    <row r="1320" ht="5" customHeight="1"/>
    <row r="1321" ht="7" customHeight="1">
      <c r="A1321" s="163" t="n"/>
    </row>
    <row r="1322" ht="20" customHeight="1">
      <c r="A1322" s="155" t="inlineStr">
        <is>
          <t>#000661 transum.org</t>
        </is>
      </c>
    </row>
    <row r="1323" ht="15" customHeight="1">
      <c r="A1323" s="156" t="inlineStr">
        <is>
          <t>Company URL or Privacy Policy</t>
        </is>
      </c>
      <c r="C1323" s="156" t="inlineStr">
        <is>
          <t>Data Location</t>
        </is>
      </c>
    </row>
    <row r="1324" ht="35" customHeight="1">
      <c r="A1324" s="157" t="inlineStr">
        <is>
          <t>https://transum.org/</t>
        </is>
      </c>
      <c r="C1324" s="157" t="inlineStr">
        <is>
          <t>UK</t>
        </is>
      </c>
    </row>
    <row r="1325" ht="15" customHeight="1">
      <c r="A1325" s="158" t="inlineStr">
        <is>
          <t>Purpose of Data Share</t>
        </is>
      </c>
      <c r="B1325" s="159" t="n"/>
      <c r="C1325" s="158" t="inlineStr">
        <is>
          <t>Downside of opting out</t>
        </is>
      </c>
      <c r="D1325" s="159" t="n"/>
    </row>
    <row r="1326" ht="37" customHeight="1">
      <c r="A1326" s="157" t="inlineStr">
        <is>
          <t>Provide resources for learning math</t>
        </is>
      </c>
      <c r="C1326" s="157" t="inlineStr"/>
    </row>
    <row r="1327" ht="61" customHeight="1">
      <c r="A1327" s="156" t="inlineStr">
        <is>
          <t>Data Items Shared</t>
        </is>
      </c>
      <c r="B1327" s="160" t="inlineStr"/>
      <c r="C1327" s="161" t="n"/>
      <c r="D1327" s="162" t="n"/>
    </row>
    <row r="1328" ht="5" customHeight="1"/>
    <row r="1329" ht="7" customHeight="1">
      <c r="A1329" s="163" t="n"/>
    </row>
    <row r="1330" ht="20" customHeight="1">
      <c r="A1330" s="155" t="inlineStr">
        <is>
          <t>#000664 ubersense (no longer exists?)</t>
        </is>
      </c>
    </row>
    <row r="1331" ht="15" customHeight="1">
      <c r="A1331" s="156" t="inlineStr">
        <is>
          <t>Company URL or Privacy Policy</t>
        </is>
      </c>
      <c r="C1331" s="156" t="inlineStr">
        <is>
          <t>Data Location</t>
        </is>
      </c>
    </row>
    <row r="1332" ht="35" customHeight="1">
      <c r="A1332" s="157" t="inlineStr">
        <is>
          <t>https://www.hudl.com/products/technique</t>
        </is>
      </c>
      <c r="C1332" s="157" t="inlineStr">
        <is>
          <t>UK</t>
        </is>
      </c>
    </row>
    <row r="1333" ht="15" customHeight="1">
      <c r="A1333" s="158" t="inlineStr">
        <is>
          <t>Purpose of Data Share</t>
        </is>
      </c>
      <c r="B1333" s="159" t="n"/>
      <c r="C1333" s="158" t="inlineStr">
        <is>
          <t>Downside of opting out</t>
        </is>
      </c>
      <c r="D1333" s="159" t="n"/>
    </row>
    <row r="1334" ht="37" customHeight="1">
      <c r="A1334" s="157" t="inlineStr">
        <is>
          <t>Slow-motion video coaching app</t>
        </is>
      </c>
      <c r="C1334" s="157" t="inlineStr"/>
    </row>
    <row r="1335" ht="61" customHeight="1">
      <c r="A1335" s="156" t="inlineStr">
        <is>
          <t>Data Items Shared</t>
        </is>
      </c>
      <c r="B1335" s="160" t="inlineStr">
        <is>
          <t>Staff Name,Staff Email,Staff Contact (other),</t>
        </is>
      </c>
      <c r="C1335" s="161" t="n"/>
      <c r="D1335" s="162" t="n"/>
    </row>
    <row r="1336" ht="5" customHeight="1"/>
    <row r="1337" ht="7" customHeight="1">
      <c r="A1337" s="163" t="n"/>
    </row>
    <row r="1338" ht="20" customHeight="1">
      <c r="A1338" s="155" t="inlineStr">
        <is>
          <t>#000666 UKMT Maths Challenges</t>
        </is>
      </c>
    </row>
    <row r="1339" ht="15" customHeight="1">
      <c r="A1339" s="156" t="inlineStr">
        <is>
          <t>Company URL or Privacy Policy</t>
        </is>
      </c>
      <c r="C1339" s="156" t="inlineStr">
        <is>
          <t>Data Location</t>
        </is>
      </c>
    </row>
    <row r="1340" ht="35" customHeight="1">
      <c r="A1340" s="157" t="inlineStr">
        <is>
          <t>https://www.ukmt.org.uk/</t>
        </is>
      </c>
      <c r="C1340" s="157" t="inlineStr">
        <is>
          <t>UK</t>
        </is>
      </c>
    </row>
    <row r="1341" ht="15" customHeight="1">
      <c r="A1341" s="158" t="inlineStr">
        <is>
          <t>Purpose of Data Share</t>
        </is>
      </c>
      <c r="B1341" s="159" t="n"/>
      <c r="C1341" s="158" t="inlineStr">
        <is>
          <t>Downside of opting out</t>
        </is>
      </c>
      <c r="D1341" s="159" t="n"/>
    </row>
    <row r="1342" ht="37" customHeight="1">
      <c r="A1342" s="157" t="inlineStr">
        <is>
          <t>Math competition</t>
        </is>
      </c>
      <c r="C1342" s="157" t="inlineStr"/>
    </row>
    <row r="1343" ht="61" customHeight="1">
      <c r="A1343" s="156" t="inlineStr">
        <is>
          <t>Data Items Shared</t>
        </is>
      </c>
      <c r="B1343" s="160" t="inlineStr">
        <is>
          <t>Student Name,Staff Name,Parent Name,Student Email,Staff Email,Staff Contact (other),Parent Contact (other),Student DOB,Student Address,Student Phone,Student Image,Staff Image,Gender,</t>
        </is>
      </c>
      <c r="C1343" s="161" t="n"/>
      <c r="D1343" s="162" t="n"/>
    </row>
    <row r="1344" ht="5" customHeight="1"/>
    <row r="1345" ht="7" customHeight="1">
      <c r="A1345" s="163" t="n"/>
    </row>
    <row r="1346" ht="20" customHeight="1">
      <c r="A1346" s="155" t="inlineStr">
        <is>
          <t>#000671 WeCom</t>
        </is>
      </c>
    </row>
    <row r="1347" ht="15" customHeight="1">
      <c r="A1347" s="156" t="inlineStr">
        <is>
          <t>Company URL or Privacy Policy</t>
        </is>
      </c>
      <c r="C1347" s="156" t="inlineStr">
        <is>
          <t>Data Location</t>
        </is>
      </c>
    </row>
    <row r="1348" ht="35" customHeight="1">
      <c r="A1348" s="157" t="inlineStr">
        <is>
          <t>https://work.weixin.qq.com/</t>
        </is>
      </c>
      <c r="C1348" s="157" t="inlineStr">
        <is>
          <t>China</t>
        </is>
      </c>
    </row>
    <row r="1349" ht="15" customHeight="1">
      <c r="A1349" s="158" t="inlineStr">
        <is>
          <t>Purpose of Data Share</t>
        </is>
      </c>
      <c r="B1349" s="159" t="n"/>
      <c r="C1349" s="158" t="inlineStr">
        <is>
          <t>Downside of opting out</t>
        </is>
      </c>
      <c r="D1349" s="159" t="n"/>
    </row>
    <row r="1350" ht="37" customHeight="1">
      <c r="A1350" s="157" t="inlineStr">
        <is>
          <t>Coms</t>
        </is>
      </c>
      <c r="C1350" s="157" t="inlineStr"/>
    </row>
    <row r="1351" ht="61" customHeight="1">
      <c r="A1351" s="156" t="inlineStr">
        <is>
          <t>Data Items Shared</t>
        </is>
      </c>
      <c r="B1351" s="160" t="inlineStr">
        <is>
          <t>Student Name,Staff Name,Staff Contact (other),Student Phone,Gender,</t>
        </is>
      </c>
      <c r="C1351" s="161" t="n"/>
      <c r="D1351" s="162" t="n"/>
    </row>
    <row r="1352" ht="5" customHeight="1"/>
    <row r="1353" ht="7" customHeight="1">
      <c r="A1353" s="163" t="n"/>
    </row>
    <row r="1354" ht="20" customHeight="1">
      <c r="A1354" s="155" t="inlineStr">
        <is>
          <t>#000675 Xiumi</t>
        </is>
      </c>
    </row>
    <row r="1355" ht="15" customHeight="1">
      <c r="A1355" s="156" t="inlineStr">
        <is>
          <t>Company URL or Privacy Policy</t>
        </is>
      </c>
      <c r="C1355" s="156" t="inlineStr">
        <is>
          <t>Data Location</t>
        </is>
      </c>
    </row>
    <row r="1356" ht="35" customHeight="1">
      <c r="A1356" s="157" t="inlineStr">
        <is>
          <t>https://xiumi.us/#/</t>
        </is>
      </c>
      <c r="C1356" s="157" t="inlineStr">
        <is>
          <t>China</t>
        </is>
      </c>
    </row>
    <row r="1357" ht="15" customHeight="1">
      <c r="A1357" s="158" t="inlineStr">
        <is>
          <t>Purpose of Data Share</t>
        </is>
      </c>
      <c r="B1357" s="159" t="n"/>
      <c r="C1357" s="158" t="inlineStr">
        <is>
          <t>Downside of opting out</t>
        </is>
      </c>
      <c r="D1357" s="159" t="n"/>
    </row>
    <row r="1358" ht="37" customHeight="1">
      <c r="A1358" s="157" t="inlineStr">
        <is>
          <t>editor for Wechat official account</t>
        </is>
      </c>
      <c r="C1358" s="157" t="inlineStr"/>
    </row>
    <row r="1359" ht="61" customHeight="1">
      <c r="A1359" s="156" t="inlineStr">
        <is>
          <t>Data Items Shared</t>
        </is>
      </c>
      <c r="B1359" s="160" t="inlineStr">
        <is>
          <t>Student Phone,</t>
        </is>
      </c>
      <c r="C1359" s="161" t="n"/>
      <c r="D1359" s="162" t="n"/>
    </row>
    <row r="1360" ht="5" customHeight="1"/>
    <row r="1361" ht="7" customHeight="1">
      <c r="A1361" s="163" t="n"/>
    </row>
    <row r="1362" ht="20" customHeight="1">
      <c r="A1362" s="155" t="inlineStr">
        <is>
          <t>#000678 Yoopay</t>
        </is>
      </c>
    </row>
    <row r="1363" ht="15" customHeight="1">
      <c r="A1363" s="156" t="inlineStr">
        <is>
          <t>Company URL or Privacy Policy</t>
        </is>
      </c>
      <c r="C1363" s="156" t="inlineStr">
        <is>
          <t>Data Location</t>
        </is>
      </c>
    </row>
    <row r="1364" ht="35" customHeight="1">
      <c r="A1364" s="157" t="inlineStr">
        <is>
          <t>https://yoopay.cn/</t>
        </is>
      </c>
      <c r="C1364" s="157" t="inlineStr">
        <is>
          <t>China</t>
        </is>
      </c>
    </row>
    <row r="1365" ht="15" customHeight="1">
      <c r="A1365" s="158" t="inlineStr">
        <is>
          <t>Purpose of Data Share</t>
        </is>
      </c>
      <c r="B1365" s="159" t="n"/>
      <c r="C1365" s="158" t="inlineStr">
        <is>
          <t>Downside of opting out</t>
        </is>
      </c>
      <c r="D1365" s="159" t="n"/>
    </row>
    <row r="1366" ht="37" customHeight="1">
      <c r="A1366" s="157" t="inlineStr">
        <is>
          <t>Platform for managing payment</t>
        </is>
      </c>
      <c r="C1366" s="157" t="inlineStr"/>
    </row>
    <row r="1367" ht="61" customHeight="1">
      <c r="A1367" s="156" t="inlineStr">
        <is>
          <t>Data Items Shared</t>
        </is>
      </c>
      <c r="B1367" s="160" t="inlineStr"/>
      <c r="C1367" s="161" t="n"/>
      <c r="D1367" s="162" t="n"/>
    </row>
    <row r="1368" ht="5" customHeight="1"/>
    <row r="1369" ht="7" customHeight="1">
      <c r="A1369" s="163" t="n"/>
    </row>
    <row r="1370" ht="20" customHeight="1">
      <c r="A1370" s="155" t="inlineStr">
        <is>
          <t>#000679 Youku</t>
        </is>
      </c>
    </row>
    <row r="1371" ht="15" customHeight="1">
      <c r="A1371" s="156" t="inlineStr">
        <is>
          <t>Company URL or Privacy Policy</t>
        </is>
      </c>
      <c r="C1371" s="156" t="inlineStr">
        <is>
          <t>Data Location</t>
        </is>
      </c>
    </row>
    <row r="1372" ht="35" customHeight="1">
      <c r="A1372" s="157" t="inlineStr">
        <is>
          <t>https://www.youku.com/</t>
        </is>
      </c>
      <c r="C1372" s="157" t="inlineStr">
        <is>
          <t>China</t>
        </is>
      </c>
    </row>
    <row r="1373" ht="15" customHeight="1">
      <c r="A1373" s="158" t="inlineStr">
        <is>
          <t>Purpose of Data Share</t>
        </is>
      </c>
      <c r="B1373" s="159" t="n"/>
      <c r="C1373" s="158" t="inlineStr">
        <is>
          <t>Downside of opting out</t>
        </is>
      </c>
      <c r="D1373" s="159" t="n"/>
    </row>
    <row r="1374" ht="37" customHeight="1">
      <c r="A1374" s="157" t="inlineStr">
        <is>
          <t>video player</t>
        </is>
      </c>
      <c r="C1374" s="157" t="inlineStr"/>
    </row>
    <row r="1375" ht="61" customHeight="1">
      <c r="A1375" s="156" t="inlineStr">
        <is>
          <t>Data Items Shared</t>
        </is>
      </c>
      <c r="B1375" s="160" t="inlineStr">
        <is>
          <t>Student Phone,</t>
        </is>
      </c>
      <c r="C1375" s="161" t="n"/>
      <c r="D1375" s="162" t="n"/>
    </row>
    <row r="1376" ht="5" customHeight="1"/>
    <row r="1377" ht="7" customHeight="1">
      <c r="A1377" s="163" t="n"/>
    </row>
    <row r="1378" ht="20" customHeight="1">
      <c r="A1378" s="155" t="inlineStr">
        <is>
          <t>#000697 剪映</t>
        </is>
      </c>
    </row>
    <row r="1379" ht="15" customHeight="1">
      <c r="A1379" s="156" t="inlineStr">
        <is>
          <t>Company URL or Privacy Policy</t>
        </is>
      </c>
      <c r="C1379" s="156" t="inlineStr">
        <is>
          <t>Data Location</t>
        </is>
      </c>
    </row>
    <row r="1380" ht="35" customHeight="1">
      <c r="A1380" s="157" t="inlineStr">
        <is>
          <t>https://lv.ulikecam.com/</t>
        </is>
      </c>
      <c r="C1380" s="157" t="inlineStr">
        <is>
          <t>China</t>
        </is>
      </c>
    </row>
    <row r="1381" ht="15" customHeight="1">
      <c r="A1381" s="158" t="inlineStr">
        <is>
          <t>Purpose of Data Share</t>
        </is>
      </c>
      <c r="B1381" s="159" t="n"/>
      <c r="C1381" s="158" t="inlineStr">
        <is>
          <t>Downside of opting out</t>
        </is>
      </c>
      <c r="D1381" s="159" t="n"/>
    </row>
    <row r="1382" ht="37" customHeight="1">
      <c r="A1382" s="157" t="inlineStr">
        <is>
          <t xml:space="preserve">video editor </t>
        </is>
      </c>
      <c r="C1382" s="157" t="inlineStr"/>
    </row>
    <row r="1383" ht="61" customHeight="1">
      <c r="A1383" s="156" t="inlineStr">
        <is>
          <t>Data Items Shared</t>
        </is>
      </c>
      <c r="B1383" s="160" t="inlineStr"/>
      <c r="C1383" s="161" t="n"/>
      <c r="D1383" s="162" t="n"/>
    </row>
    <row r="1384" ht="5" customHeight="1"/>
    <row r="1385" ht="7" customHeight="1">
      <c r="A1385" s="163" t="n"/>
    </row>
    <row r="1386" ht="20" customHeight="1">
      <c r="A1386" s="155" t="inlineStr">
        <is>
          <t>#000703 格式工厂</t>
        </is>
      </c>
    </row>
    <row r="1387" ht="15" customHeight="1">
      <c r="A1387" s="156" t="inlineStr">
        <is>
          <t>Company URL or Privacy Policy</t>
        </is>
      </c>
      <c r="C1387" s="156" t="inlineStr">
        <is>
          <t>Data Location</t>
        </is>
      </c>
    </row>
    <row r="1388" ht="35" customHeight="1">
      <c r="A1388" s="157" t="inlineStr">
        <is>
          <t>http://www.pcgeshi.com/index.html</t>
        </is>
      </c>
      <c r="C1388" s="157" t="inlineStr">
        <is>
          <t>China</t>
        </is>
      </c>
    </row>
    <row r="1389" ht="15" customHeight="1">
      <c r="A1389" s="158" t="inlineStr">
        <is>
          <t>Purpose of Data Share</t>
        </is>
      </c>
      <c r="B1389" s="159" t="n"/>
      <c r="C1389" s="158" t="inlineStr">
        <is>
          <t>Downside of opting out</t>
        </is>
      </c>
      <c r="D1389" s="159" t="n"/>
    </row>
    <row r="1390" ht="37" customHeight="1">
      <c r="A1390" s="157" t="inlineStr">
        <is>
          <t>文件格式转换（change format of files）</t>
        </is>
      </c>
      <c r="C1390" s="157" t="inlineStr"/>
    </row>
    <row r="1391" ht="61" customHeight="1">
      <c r="A1391" s="156" t="inlineStr">
        <is>
          <t>Data Items Shared</t>
        </is>
      </c>
      <c r="B1391" s="160" t="inlineStr"/>
      <c r="C1391" s="161" t="n"/>
      <c r="D1391" s="162" t="n"/>
    </row>
    <row r="1392" ht="5" customHeight="1"/>
    <row r="1393" ht="7" customHeight="1">
      <c r="A1393" s="163" t="n"/>
    </row>
    <row r="1394" ht="20" customHeight="1">
      <c r="A1394" s="155" t="inlineStr">
        <is>
          <t>#000708 腾讯文档 Tencent Online spreadsheet</t>
        </is>
      </c>
    </row>
    <row r="1395" ht="15" customHeight="1">
      <c r="A1395" s="156" t="inlineStr">
        <is>
          <t>Company URL or Privacy Policy</t>
        </is>
      </c>
      <c r="C1395" s="156" t="inlineStr">
        <is>
          <t>Data Location</t>
        </is>
      </c>
    </row>
    <row r="1396" ht="35" customHeight="1">
      <c r="A1396" s="157" t="inlineStr">
        <is>
          <t>https://docs.qq.com/</t>
        </is>
      </c>
      <c r="C1396" s="157" t="inlineStr">
        <is>
          <t>China</t>
        </is>
      </c>
    </row>
    <row r="1397" ht="15" customHeight="1">
      <c r="A1397" s="158" t="inlineStr">
        <is>
          <t>Purpose of Data Share</t>
        </is>
      </c>
      <c r="B1397" s="159" t="n"/>
      <c r="C1397" s="158" t="inlineStr">
        <is>
          <t>Downside of opting out</t>
        </is>
      </c>
      <c r="D1397" s="159" t="n"/>
    </row>
    <row r="1398" ht="37" customHeight="1">
      <c r="A1398" s="157" t="inlineStr">
        <is>
          <t>online document editor</t>
        </is>
      </c>
      <c r="C1398" s="157" t="inlineStr"/>
    </row>
    <row r="1399" ht="61" customHeight="1">
      <c r="A1399" s="156" t="inlineStr">
        <is>
          <t>Data Items Shared</t>
        </is>
      </c>
      <c r="B1399" s="160" t="inlineStr">
        <is>
          <t>Staff Contact (other),Student Phone,</t>
        </is>
      </c>
      <c r="C1399" s="161" t="n"/>
      <c r="D1399" s="162" t="n"/>
    </row>
    <row r="1400" ht="5" customHeight="1"/>
    <row r="1401" ht="7" customHeight="1">
      <c r="A1401" s="163" t="n"/>
    </row>
    <row r="1402" ht="20" customHeight="1">
      <c r="A1402" s="155" t="inlineStr">
        <is>
          <t>#000709 航天金税batch issue tax invoice EISP</t>
        </is>
      </c>
    </row>
    <row r="1403" ht="15" customHeight="1">
      <c r="A1403" s="156" t="inlineStr">
        <is>
          <t>Company URL or Privacy Policy</t>
        </is>
      </c>
      <c r="C1403" s="156" t="inlineStr">
        <is>
          <t>Data Location</t>
        </is>
      </c>
    </row>
    <row r="1404" ht="35" customHeight="1">
      <c r="A1404" s="157" t="inlineStr">
        <is>
          <t>http://www.01095113.com/</t>
        </is>
      </c>
      <c r="C1404" s="157" t="inlineStr">
        <is>
          <t>China</t>
        </is>
      </c>
    </row>
    <row r="1405" ht="15" customHeight="1">
      <c r="A1405" s="158" t="inlineStr">
        <is>
          <t>Purpose of Data Share</t>
        </is>
      </c>
      <c r="B1405" s="159" t="n"/>
      <c r="C1405" s="158" t="inlineStr">
        <is>
          <t>Downside of opting out</t>
        </is>
      </c>
      <c r="D1405" s="159" t="n"/>
    </row>
    <row r="1406" ht="37" customHeight="1">
      <c r="A1406" s="157" t="inlineStr">
        <is>
          <t>For tax system</t>
        </is>
      </c>
      <c r="C1406" s="157" t="inlineStr"/>
    </row>
    <row r="1407" ht="61" customHeight="1">
      <c r="A1407" s="156" t="inlineStr">
        <is>
          <t>Data Items Shared</t>
        </is>
      </c>
      <c r="B1407" s="160" t="inlineStr"/>
      <c r="C1407" s="161" t="n"/>
      <c r="D1407" s="162" t="n"/>
    </row>
    <row r="1408" ht="5" customHeight="1"/>
    <row r="1409" ht="7" customHeight="1">
      <c r="A1409" s="163" t="n"/>
    </row>
    <row r="1410" ht="20" customHeight="1">
      <c r="A1410" s="155" t="inlineStr">
        <is>
          <t>#000894 UC system</t>
        </is>
      </c>
    </row>
    <row r="1411" ht="15" customHeight="1">
      <c r="A1411" s="156" t="inlineStr">
        <is>
          <t>Company URL or Privacy Policy</t>
        </is>
      </c>
      <c r="C1411" s="156" t="inlineStr">
        <is>
          <t>Data Location</t>
        </is>
      </c>
    </row>
    <row r="1412" ht="35" customHeight="1">
      <c r="A1412" s="157" t="inlineStr">
        <is>
          <t>https://apply.universityofcalifornia.edu/my-application/login</t>
        </is>
      </c>
      <c r="C1412" s="157" t="inlineStr">
        <is>
          <t>Outside Firewall</t>
        </is>
      </c>
    </row>
    <row r="1413" ht="15" customHeight="1">
      <c r="A1413" s="158" t="inlineStr">
        <is>
          <t>Purpose of Data Share</t>
        </is>
      </c>
      <c r="B1413" s="159" t="n"/>
      <c r="C1413" s="158" t="inlineStr">
        <is>
          <t>Downside of opting out</t>
        </is>
      </c>
      <c r="D1413" s="159" t="n"/>
    </row>
    <row r="1414" ht="37" customHeight="1">
      <c r="A1414" s="157" t="inlineStr">
        <is>
          <t>university application</t>
        </is>
      </c>
      <c r="C1414" s="157" t="inlineStr">
        <is>
          <t>Student can't apply UC</t>
        </is>
      </c>
    </row>
    <row r="1415" ht="61" customHeight="1">
      <c r="A1415" s="156" t="inlineStr">
        <is>
          <t>Data Items Shared</t>
        </is>
      </c>
      <c r="B1415" s="160" t="inlineStr">
        <is>
          <t>Student Name,Staff Name,Parent Name,Student Email,Staff Email,Parent Email,Parent Relationship,Student ID (Personal Identification),Student DOB,Student Assessment Data,Student Address,Gender,Student Ethnicity,Student Languages,Other Academic,</t>
        </is>
      </c>
      <c r="C1415" s="161" t="n"/>
      <c r="D1415" s="162" t="n"/>
    </row>
    <row r="1416" ht="5" customHeight="1"/>
    <row r="1417" ht="7" customHeight="1">
      <c r="A1417" s="163" t="n"/>
    </row>
    <row r="1418" ht="20" customHeight="1">
      <c r="A1418" s="155" t="inlineStr">
        <is>
          <t xml:space="preserve">#000917 Touch Designer </t>
        </is>
      </c>
    </row>
    <row r="1419" ht="15" customHeight="1">
      <c r="A1419" s="156" t="inlineStr">
        <is>
          <t>Company URL or Privacy Policy</t>
        </is>
      </c>
      <c r="C1419" s="156" t="inlineStr">
        <is>
          <t>Data Location</t>
        </is>
      </c>
    </row>
    <row r="1420" ht="35" customHeight="1">
      <c r="A1420" s="157" t="inlineStr">
        <is>
          <t>derivative.ca</t>
        </is>
      </c>
      <c r="C1420" s="157" t="inlineStr">
        <is>
          <t>Canada</t>
        </is>
      </c>
    </row>
    <row r="1421" ht="15" customHeight="1">
      <c r="A1421" s="158" t="inlineStr">
        <is>
          <t>Purpose of Data Share</t>
        </is>
      </c>
      <c r="B1421" s="159" t="n"/>
      <c r="C1421" s="158" t="inlineStr">
        <is>
          <t>Downside of opting out</t>
        </is>
      </c>
      <c r="D1421" s="159" t="n"/>
    </row>
    <row r="1422" ht="37" customHeight="1">
      <c r="A1422" s="157"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C1422" s="157" t="inlineStr"/>
    </row>
    <row r="1423" ht="61" customHeight="1">
      <c r="A1423" s="156" t="inlineStr">
        <is>
          <t>Data Items Shared</t>
        </is>
      </c>
      <c r="B1423" s="160" t="inlineStr"/>
      <c r="C1423" s="161" t="n"/>
      <c r="D1423" s="162" t="n"/>
    </row>
    <row r="1424" ht="5" customHeight="1"/>
    <row r="1425" ht="7" customHeight="1">
      <c r="A1425" s="163" t="n"/>
    </row>
    <row r="1426" ht="20" customHeight="1">
      <c r="A1426" s="155" t="inlineStr">
        <is>
          <t>#000918 Fotor.com</t>
        </is>
      </c>
    </row>
    <row r="1427" ht="15" customHeight="1">
      <c r="A1427" s="156" t="inlineStr">
        <is>
          <t>Company URL or Privacy Policy</t>
        </is>
      </c>
      <c r="C1427" s="156" t="inlineStr">
        <is>
          <t>Data Location</t>
        </is>
      </c>
    </row>
    <row r="1428" ht="35" customHeight="1">
      <c r="A1428" s="157" t="inlineStr">
        <is>
          <t>Fotor.com</t>
        </is>
      </c>
      <c r="C1428" s="157" t="inlineStr">
        <is>
          <t> </t>
        </is>
      </c>
    </row>
    <row r="1429" ht="15" customHeight="1">
      <c r="A1429" s="158" t="inlineStr">
        <is>
          <t>Purpose of Data Share</t>
        </is>
      </c>
      <c r="B1429" s="159" t="n"/>
      <c r="C1429" s="158" t="inlineStr">
        <is>
          <t>Downside of opting out</t>
        </is>
      </c>
      <c r="D1429" s="159" t="n"/>
    </row>
    <row r="1430" ht="37" customHeight="1">
      <c r="A1430" s="157" t="inlineStr">
        <is>
          <t>A free online image editing software. It requires registration using email to use for free. The registration email is a public email address</t>
        </is>
      </c>
      <c r="C1430" s="157" t="inlineStr"/>
    </row>
    <row r="1431" ht="61" customHeight="1">
      <c r="A1431" s="156" t="inlineStr">
        <is>
          <t>Data Items Shared</t>
        </is>
      </c>
      <c r="B1431" s="160" t="inlineStr"/>
      <c r="C1431" s="161" t="n"/>
      <c r="D1431" s="162" t="n"/>
    </row>
    <row r="1432" ht="5" customHeight="1"/>
    <row r="1433" ht="7" customHeight="1">
      <c r="A1433" s="163" t="n"/>
    </row>
    <row r="1434" ht="20" customHeight="1">
      <c r="A1434" s="155" t="inlineStr">
        <is>
          <t>#000919 Max</t>
        </is>
      </c>
    </row>
    <row r="1435" ht="15" customHeight="1">
      <c r="A1435" s="156" t="inlineStr">
        <is>
          <t>Company URL or Privacy Policy</t>
        </is>
      </c>
      <c r="C1435" s="156" t="inlineStr">
        <is>
          <t>Data Location</t>
        </is>
      </c>
    </row>
    <row r="1436" ht="35" customHeight="1">
      <c r="A1436" s="157" t="inlineStr">
        <is>
          <t>cycling74.com</t>
        </is>
      </c>
      <c r="C1436" s="157" t="inlineStr">
        <is>
          <t> </t>
        </is>
      </c>
    </row>
    <row r="1437" ht="15" customHeight="1">
      <c r="A1437" s="158" t="inlineStr">
        <is>
          <t>Purpose of Data Share</t>
        </is>
      </c>
      <c r="B1437" s="159" t="n"/>
      <c r="C1437" s="158" t="inlineStr">
        <is>
          <t>Downside of opting out</t>
        </is>
      </c>
      <c r="D1437" s="159" t="n"/>
    </row>
    <row r="1438" ht="37" customHeight="1">
      <c r="A1438" s="157"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C1438" s="157" t="inlineStr"/>
    </row>
    <row r="1439" ht="61" customHeight="1">
      <c r="A1439" s="156" t="inlineStr">
        <is>
          <t>Data Items Shared</t>
        </is>
      </c>
      <c r="B1439" s="160" t="inlineStr"/>
      <c r="C1439" s="161" t="n"/>
      <c r="D1439" s="162" t="n"/>
    </row>
    <row r="1440" ht="5" customHeight="1"/>
    <row r="1441" ht="7" customHeight="1">
      <c r="A1441" s="163" t="n"/>
    </row>
    <row r="1442" ht="20" customHeight="1">
      <c r="A1442" s="155" t="inlineStr">
        <is>
          <t>#000920 Ableton Live</t>
        </is>
      </c>
    </row>
    <row r="1443" ht="15" customHeight="1">
      <c r="A1443" s="156" t="inlineStr">
        <is>
          <t>Company URL or Privacy Policy</t>
        </is>
      </c>
      <c r="C1443" s="156" t="inlineStr">
        <is>
          <t>Data Location</t>
        </is>
      </c>
    </row>
    <row r="1444" ht="35" customHeight="1">
      <c r="A1444" s="157" t="inlineStr">
        <is>
          <t>https://www.ableton.com/en/live/</t>
        </is>
      </c>
      <c r="C1444" s="157" t="inlineStr">
        <is>
          <t> </t>
        </is>
      </c>
    </row>
    <row r="1445" ht="15" customHeight="1">
      <c r="A1445" s="158" t="inlineStr">
        <is>
          <t>Purpose of Data Share</t>
        </is>
      </c>
      <c r="B1445" s="159" t="n"/>
      <c r="C1445" s="158" t="inlineStr">
        <is>
          <t>Downside of opting out</t>
        </is>
      </c>
      <c r="D1445" s="159" t="n"/>
    </row>
    <row r="1446" ht="37" customHeight="1">
      <c r="A1446" s="157"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C1446" s="157" t="inlineStr"/>
    </row>
    <row r="1447" ht="61" customHeight="1">
      <c r="A1447" s="156" t="inlineStr">
        <is>
          <t>Data Items Shared</t>
        </is>
      </c>
      <c r="B1447" s="160" t="inlineStr"/>
      <c r="C1447" s="161" t="n"/>
      <c r="D1447" s="162" t="n"/>
    </row>
    <row r="1448" ht="5" customHeight="1"/>
    <row r="1449" ht="7" customHeight="1">
      <c r="A1449" s="163" t="n"/>
    </row>
    <row r="1450" ht="20" customHeight="1">
      <c r="A1450" s="155" t="inlineStr">
        <is>
          <t>#000921 Processing</t>
        </is>
      </c>
    </row>
    <row r="1451" ht="15" customHeight="1">
      <c r="A1451" s="156" t="inlineStr">
        <is>
          <t>Company URL or Privacy Policy</t>
        </is>
      </c>
      <c r="C1451" s="156" t="inlineStr">
        <is>
          <t>Data Location</t>
        </is>
      </c>
    </row>
    <row r="1452" ht="35" customHeight="1">
      <c r="A1452" s="157" t="inlineStr">
        <is>
          <t>processing.org</t>
        </is>
      </c>
      <c r="C1452" s="157" t="inlineStr">
        <is>
          <t> </t>
        </is>
      </c>
    </row>
    <row r="1453" ht="15" customHeight="1">
      <c r="A1453" s="158" t="inlineStr">
        <is>
          <t>Purpose of Data Share</t>
        </is>
      </c>
      <c r="B1453" s="159" t="n"/>
      <c r="C1453" s="158" t="inlineStr">
        <is>
          <t>Downside of opting out</t>
        </is>
      </c>
      <c r="D1453" s="159" t="n"/>
    </row>
    <row r="1454" ht="37" customHeight="1">
      <c r="A1454" s="157" t="inlineStr">
        <is>
          <t xml:space="preserve">This is a free java coding software to create rich interactive media. It is widely used as the most important creative coding tools for designer and art students across the world. It does not require registration. </t>
        </is>
      </c>
      <c r="C1454" s="157" t="inlineStr"/>
    </row>
    <row r="1455" ht="61" customHeight="1">
      <c r="A1455" s="156" t="inlineStr">
        <is>
          <t>Data Items Shared</t>
        </is>
      </c>
      <c r="B1455" s="160" t="inlineStr"/>
      <c r="C1455" s="161" t="n"/>
      <c r="D1455" s="162" t="n"/>
    </row>
    <row r="1456" ht="5" customHeight="1"/>
    <row r="1457" ht="7" customHeight="1">
      <c r="A1457" s="163" t="n"/>
    </row>
    <row r="1458" ht="20" customHeight="1">
      <c r="A1458" s="155" t="inlineStr">
        <is>
          <t>#000923 Dynamics 365 CN</t>
        </is>
      </c>
    </row>
    <row r="1459" ht="15" customHeight="1">
      <c r="A1459" s="156" t="inlineStr">
        <is>
          <t>Company URL or Privacy Policy</t>
        </is>
      </c>
      <c r="C1459" s="156" t="inlineStr">
        <is>
          <t>Data Location</t>
        </is>
      </c>
    </row>
    <row r="1460" ht="35" customHeight="1">
      <c r="A1460" s="157" t="inlineStr">
        <is>
          <t>https://www.office.com</t>
        </is>
      </c>
      <c r="C1460" s="157" t="inlineStr">
        <is>
          <t>China</t>
        </is>
      </c>
    </row>
    <row r="1461" ht="15" customHeight="1">
      <c r="A1461" s="158" t="inlineStr">
        <is>
          <t>Purpose of Data Share</t>
        </is>
      </c>
      <c r="B1461" s="159" t="n"/>
      <c r="C1461" s="158" t="inlineStr">
        <is>
          <t>Downside of opting out</t>
        </is>
      </c>
      <c r="D1461" s="159" t="n"/>
    </row>
    <row r="1462" ht="37" customHeight="1">
      <c r="A1462" s="157" t="inlineStr">
        <is>
          <t>Main student, staff and parent databases for financial information and transactions.</t>
        </is>
      </c>
      <c r="C1462" s="157" t="inlineStr">
        <is>
          <t>Unable to support finance function of the government requirement</t>
        </is>
      </c>
    </row>
    <row r="1463" ht="61" customHeight="1">
      <c r="A1463" s="156" t="inlineStr">
        <is>
          <t>Data Items Shared</t>
        </is>
      </c>
      <c r="B1463"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1463" s="161" t="n"/>
      <c r="D1463" s="162" t="n"/>
    </row>
    <row r="1464" ht="5" customHeight="1"/>
    <row r="1465" ht="7" customHeight="1">
      <c r="A1465" s="163" t="n"/>
    </row>
  </sheetData>
  <mergeCells count="2197">
    <mergeCell ref="A854:B854"/>
    <mergeCell ref="B231:D231"/>
    <mergeCell ref="A1012:B1012"/>
    <mergeCell ref="A1310:B1310"/>
    <mergeCell ref="A555:B555"/>
    <mergeCell ref="C1068:D1068"/>
    <mergeCell ref="A549:B549"/>
    <mergeCell ref="C1366:D1366"/>
    <mergeCell ref="A1153:D1153"/>
    <mergeCell ref="B495:D495"/>
    <mergeCell ref="A121:D121"/>
    <mergeCell ref="C1076:D1076"/>
    <mergeCell ref="C1070:D1070"/>
    <mergeCell ref="C315:D315"/>
    <mergeCell ref="C1374:D1374"/>
    <mergeCell ref="A848:D848"/>
    <mergeCell ref="C613:D613"/>
    <mergeCell ref="A736:D736"/>
    <mergeCell ref="A304:D304"/>
    <mergeCell ref="A850:D850"/>
    <mergeCell ref="A267:B267"/>
    <mergeCell ref="A723:B723"/>
    <mergeCell ref="C669:D669"/>
    <mergeCell ref="A269:B269"/>
    <mergeCell ref="B663:D663"/>
    <mergeCell ref="A725:B725"/>
    <mergeCell ref="A262:B262"/>
    <mergeCell ref="C700:D700"/>
    <mergeCell ref="C998:D998"/>
    <mergeCell ref="C237:D237"/>
    <mergeCell ref="C789:D789"/>
    <mergeCell ref="C1427:D1427"/>
    <mergeCell ref="C28:D28"/>
    <mergeCell ref="A1323:B1323"/>
    <mergeCell ref="C326:D326"/>
    <mergeCell ref="A17:D17"/>
    <mergeCell ref="A1356:B1356"/>
    <mergeCell ref="C1429:D1429"/>
    <mergeCell ref="C30:D30"/>
    <mergeCell ref="A595:B595"/>
    <mergeCell ref="C1412:D1412"/>
    <mergeCell ref="A482:D482"/>
    <mergeCell ref="C1300:D1300"/>
    <mergeCell ref="A1381:B1381"/>
    <mergeCell ref="A353:D353"/>
    <mergeCell ref="B1327:D1327"/>
    <mergeCell ref="A1080:D1080"/>
    <mergeCell ref="A48:D48"/>
    <mergeCell ref="A1252:B1252"/>
    <mergeCell ref="C413:D413"/>
    <mergeCell ref="C684:D684"/>
    <mergeCell ref="C982:D982"/>
    <mergeCell ref="A1382:B1382"/>
    <mergeCell ref="C1140:D1140"/>
    <mergeCell ref="C1316:D1316"/>
    <mergeCell ref="C379:D379"/>
    <mergeCell ref="A955:B955"/>
    <mergeCell ref="A949:B949"/>
    <mergeCell ref="C1011:D1011"/>
    <mergeCell ref="A1253:B1253"/>
    <mergeCell ref="C1142:D1142"/>
    <mergeCell ref="C110:D110"/>
    <mergeCell ref="B895:D895"/>
    <mergeCell ref="C715:D715"/>
    <mergeCell ref="A808:D808"/>
    <mergeCell ref="C837:D837"/>
    <mergeCell ref="C1013:D1013"/>
    <mergeCell ref="A1106:D1106"/>
    <mergeCell ref="A494:B494"/>
    <mergeCell ref="A74:D74"/>
    <mergeCell ref="A793:D793"/>
    <mergeCell ref="B735:D735"/>
    <mergeCell ref="B911:D911"/>
    <mergeCell ref="C397:D397"/>
    <mergeCell ref="A797:B797"/>
    <mergeCell ref="C555:D555"/>
    <mergeCell ref="A36:B36"/>
    <mergeCell ref="A334:B334"/>
    <mergeCell ref="C741:D741"/>
    <mergeCell ref="A668:B668"/>
    <mergeCell ref="B519:D519"/>
    <mergeCell ref="C309:D309"/>
    <mergeCell ref="B823:D823"/>
    <mergeCell ref="A205:B205"/>
    <mergeCell ref="C100:D100"/>
    <mergeCell ref="A1091:B1091"/>
    <mergeCell ref="A1395:B1395"/>
    <mergeCell ref="C94:D94"/>
    <mergeCell ref="A363:B363"/>
    <mergeCell ref="A670:B670"/>
    <mergeCell ref="C428:D428"/>
    <mergeCell ref="A521:D521"/>
    <mergeCell ref="A546:D546"/>
    <mergeCell ref="A1308:B1308"/>
    <mergeCell ref="C1364:D1364"/>
    <mergeCell ref="C1155:D1155"/>
    <mergeCell ref="A365:B365"/>
    <mergeCell ref="C611:D611"/>
    <mergeCell ref="A1144:D1144"/>
    <mergeCell ref="C1067:D1067"/>
    <mergeCell ref="A1146:D1146"/>
    <mergeCell ref="A418:D418"/>
    <mergeCell ref="A89:D89"/>
    <mergeCell ref="C454:D454"/>
    <mergeCell ref="A1019:B1019"/>
    <mergeCell ref="A1021:B1021"/>
    <mergeCell ref="A234:D234"/>
    <mergeCell ref="A872:D872"/>
    <mergeCell ref="A260:B260"/>
    <mergeCell ref="A564:B564"/>
    <mergeCell ref="C787:D787"/>
    <mergeCell ref="C1085:D1085"/>
    <mergeCell ref="A874:D874"/>
    <mergeCell ref="A1178:D1178"/>
    <mergeCell ref="C324:D324"/>
    <mergeCell ref="C780:D780"/>
    <mergeCell ref="A569:D569"/>
    <mergeCell ref="A1201:D1201"/>
    <mergeCell ref="C782:D782"/>
    <mergeCell ref="A749:B749"/>
    <mergeCell ref="B695:D695"/>
    <mergeCell ref="C52:D52"/>
    <mergeCell ref="A734:B734"/>
    <mergeCell ref="A1347:B1347"/>
    <mergeCell ref="A1461:B1461"/>
    <mergeCell ref="A323:B323"/>
    <mergeCell ref="C798:D798"/>
    <mergeCell ref="A621:B621"/>
    <mergeCell ref="C37:D37"/>
    <mergeCell ref="C1227:D1227"/>
    <mergeCell ref="C686:D686"/>
    <mergeCell ref="A160:D160"/>
    <mergeCell ref="A464:D464"/>
    <mergeCell ref="C1438:D1438"/>
    <mergeCell ref="C406:D406"/>
    <mergeCell ref="C381:D381"/>
    <mergeCell ref="A616:D616"/>
    <mergeCell ref="A1104:D1104"/>
    <mergeCell ref="A462:B462"/>
    <mergeCell ref="A72:D72"/>
    <mergeCell ref="A161:D161"/>
    <mergeCell ref="B279:D279"/>
    <mergeCell ref="B1031:D1031"/>
    <mergeCell ref="A1093:B1093"/>
    <mergeCell ref="C851:D851"/>
    <mergeCell ref="C1149:D1149"/>
    <mergeCell ref="C1124:D1124"/>
    <mergeCell ref="B1375:D1375"/>
    <mergeCell ref="C861:D861"/>
    <mergeCell ref="C853:D853"/>
    <mergeCell ref="C1195:D1195"/>
    <mergeCell ref="C732:D732"/>
    <mergeCell ref="A790:B790"/>
    <mergeCell ref="A817:D817"/>
    <mergeCell ref="A56:D56"/>
    <mergeCell ref="A1273:D1273"/>
    <mergeCell ref="B759:D759"/>
    <mergeCell ref="A661:B661"/>
    <mergeCell ref="C723:D723"/>
    <mergeCell ref="A512:D512"/>
    <mergeCell ref="B935:D935"/>
    <mergeCell ref="C1451:D1451"/>
    <mergeCell ref="B1391:D1391"/>
    <mergeCell ref="A475:B475"/>
    <mergeCell ref="A692:B692"/>
    <mergeCell ref="A990:B990"/>
    <mergeCell ref="C748:D748"/>
    <mergeCell ref="A1419:B1419"/>
    <mergeCell ref="C539:D539"/>
    <mergeCell ref="A45:B45"/>
    <mergeCell ref="A387:B387"/>
    <mergeCell ref="B175:D175"/>
    <mergeCell ref="A1413:B1413"/>
    <mergeCell ref="A694:B694"/>
    <mergeCell ref="C452:D452"/>
    <mergeCell ref="C756:D756"/>
    <mergeCell ref="B1359:D1359"/>
    <mergeCell ref="C750:D750"/>
    <mergeCell ref="A1150:B1150"/>
    <mergeCell ref="A1421:B1421"/>
    <mergeCell ref="C1179:D1179"/>
    <mergeCell ref="C109:D109"/>
    <mergeCell ref="C147:D147"/>
    <mergeCell ref="C451:D451"/>
    <mergeCell ref="C445:D445"/>
    <mergeCell ref="A1116:B1116"/>
    <mergeCell ref="A232:D232"/>
    <mergeCell ref="A46:B46"/>
    <mergeCell ref="A530:D530"/>
    <mergeCell ref="A688:D688"/>
    <mergeCell ref="C453:D453"/>
    <mergeCell ref="A986:D986"/>
    <mergeCell ref="A225:D225"/>
    <mergeCell ref="B343:D343"/>
    <mergeCell ref="A405:B405"/>
    <mergeCell ref="B47:D47"/>
    <mergeCell ref="B351:D351"/>
    <mergeCell ref="A1132:B1132"/>
    <mergeCell ref="A100:B100"/>
    <mergeCell ref="A371:B371"/>
    <mergeCell ref="C165:D165"/>
    <mergeCell ref="A827:B827"/>
    <mergeCell ref="B991:D991"/>
    <mergeCell ref="A1134:B1134"/>
    <mergeCell ref="C892:D892"/>
    <mergeCell ref="A102:B102"/>
    <mergeCell ref="A1344:D1344"/>
    <mergeCell ref="A829:B829"/>
    <mergeCell ref="C77:D77"/>
    <mergeCell ref="A881:D881"/>
    <mergeCell ref="C166:D166"/>
    <mergeCell ref="C804:D804"/>
    <mergeCell ref="A889:D889"/>
    <mergeCell ref="A1041:D1041"/>
    <mergeCell ref="A733:B733"/>
    <mergeCell ref="A547:B547"/>
    <mergeCell ref="A912:D912"/>
    <mergeCell ref="A758:B758"/>
    <mergeCell ref="A3:B3"/>
    <mergeCell ref="A301:B301"/>
    <mergeCell ref="C59:D59"/>
    <mergeCell ref="A457:D457"/>
    <mergeCell ref="A1057:D1057"/>
    <mergeCell ref="A5:B5"/>
    <mergeCell ref="B399:D399"/>
    <mergeCell ref="C822:D822"/>
    <mergeCell ref="B575:D575"/>
    <mergeCell ref="C61:D61"/>
    <mergeCell ref="C219:D219"/>
    <mergeCell ref="C517:D517"/>
    <mergeCell ref="A602:D602"/>
    <mergeCell ref="A640:D640"/>
    <mergeCell ref="A332:B332"/>
    <mergeCell ref="A938:D938"/>
    <mergeCell ref="A297:D297"/>
    <mergeCell ref="A946:D946"/>
    <mergeCell ref="A185:D185"/>
    <mergeCell ref="C390:D390"/>
    <mergeCell ref="B119:D119"/>
    <mergeCell ref="A900:B900"/>
    <mergeCell ref="A1198:B1198"/>
    <mergeCell ref="A170:D170"/>
    <mergeCell ref="C964:D964"/>
    <mergeCell ref="A174:B174"/>
    <mergeCell ref="A1227:B1227"/>
    <mergeCell ref="C230:D230"/>
    <mergeCell ref="A201:D201"/>
    <mergeCell ref="C1420:D1420"/>
    <mergeCell ref="C659:D659"/>
    <mergeCell ref="A1385:D1385"/>
    <mergeCell ref="C118:D118"/>
    <mergeCell ref="A683:B683"/>
    <mergeCell ref="A1235:B1235"/>
    <mergeCell ref="C238:D238"/>
    <mergeCell ref="C1291:D1291"/>
    <mergeCell ref="A772:B772"/>
    <mergeCell ref="A1446:B1446"/>
    <mergeCell ref="C1204:D1204"/>
    <mergeCell ref="C747:D747"/>
    <mergeCell ref="C1293:D1293"/>
    <mergeCell ref="C532:D532"/>
    <mergeCell ref="A984:D984"/>
    <mergeCell ref="A1282:D1282"/>
    <mergeCell ref="B743:D743"/>
    <mergeCell ref="A830:B830"/>
    <mergeCell ref="A44:B44"/>
    <mergeCell ref="C590:D590"/>
    <mergeCell ref="C894:D894"/>
    <mergeCell ref="A1098:D1098"/>
    <mergeCell ref="A1428:B1428"/>
    <mergeCell ref="A396:B396"/>
    <mergeCell ref="B799:D799"/>
    <mergeCell ref="A554:D554"/>
    <mergeCell ref="A861:B861"/>
    <mergeCell ref="C619:D619"/>
    <mergeCell ref="A1430:B1430"/>
    <mergeCell ref="A1010:D1010"/>
    <mergeCell ref="C1188:D1188"/>
    <mergeCell ref="A398:B398"/>
    <mergeCell ref="C460:D460"/>
    <mergeCell ref="A249:D249"/>
    <mergeCell ref="C164:D164"/>
    <mergeCell ref="A257:D257"/>
    <mergeCell ref="C462:D462"/>
    <mergeCell ref="A672:D672"/>
    <mergeCell ref="C891:D891"/>
    <mergeCell ref="B527:D527"/>
    <mergeCell ref="A1312:D1312"/>
    <mergeCell ref="C916:D916"/>
    <mergeCell ref="A843:B843"/>
    <mergeCell ref="A126:B126"/>
    <mergeCell ref="A109:B109"/>
    <mergeCell ref="C1372:D1372"/>
    <mergeCell ref="A1299:B1299"/>
    <mergeCell ref="A853:B853"/>
    <mergeCell ref="A845:B845"/>
    <mergeCell ref="A425:D425"/>
    <mergeCell ref="C190:D190"/>
    <mergeCell ref="A117:B117"/>
    <mergeCell ref="A1187:B1187"/>
    <mergeCell ref="A724:B724"/>
    <mergeCell ref="A1152:D1152"/>
    <mergeCell ref="C917:D917"/>
    <mergeCell ref="A1328:D1328"/>
    <mergeCell ref="A142:B142"/>
    <mergeCell ref="A1154:D1154"/>
    <mergeCell ref="C604:D604"/>
    <mergeCell ref="C902:D902"/>
    <mergeCell ref="A869:B869"/>
    <mergeCell ref="A1234:D1234"/>
    <mergeCell ref="A1025:D1025"/>
    <mergeCell ref="C475:D475"/>
    <mergeCell ref="B1143:D1143"/>
    <mergeCell ref="A268:B268"/>
    <mergeCell ref="A572:B572"/>
    <mergeCell ref="A566:B566"/>
    <mergeCell ref="A139:B139"/>
    <mergeCell ref="A443:B443"/>
    <mergeCell ref="C332:D332"/>
    <mergeCell ref="C630:D630"/>
    <mergeCell ref="B383:D383"/>
    <mergeCell ref="C203:D203"/>
    <mergeCell ref="B439:D439"/>
    <mergeCell ref="A1224:D1224"/>
    <mergeCell ref="A192:D192"/>
    <mergeCell ref="A1376:D1376"/>
    <mergeCell ref="A657:D657"/>
    <mergeCell ref="A194:D194"/>
    <mergeCell ref="A1384:D1384"/>
    <mergeCell ref="A650:D650"/>
    <mergeCell ref="A795:B795"/>
    <mergeCell ref="B1039:D1039"/>
    <mergeCell ref="C859:D859"/>
    <mergeCell ref="A69:B69"/>
    <mergeCell ref="C1315:D1315"/>
    <mergeCell ref="A796:B796"/>
    <mergeCell ref="A34:D34"/>
    <mergeCell ref="C1446:D1446"/>
    <mergeCell ref="A910:B910"/>
    <mergeCell ref="A368:D368"/>
    <mergeCell ref="C133:D133"/>
    <mergeCell ref="A1394:D1394"/>
    <mergeCell ref="A667:B667"/>
    <mergeCell ref="C1317:D1317"/>
    <mergeCell ref="C854:D854"/>
    <mergeCell ref="A1254:B1254"/>
    <mergeCell ref="A370:D370"/>
    <mergeCell ref="C1012:D1012"/>
    <mergeCell ref="A1097:D1097"/>
    <mergeCell ref="A65:D65"/>
    <mergeCell ref="A1269:B1269"/>
    <mergeCell ref="A634:D634"/>
    <mergeCell ref="A792:D792"/>
    <mergeCell ref="B1215:D1215"/>
    <mergeCell ref="A968:D968"/>
    <mergeCell ref="C1157:D1157"/>
    <mergeCell ref="A814:B814"/>
    <mergeCell ref="A972:B972"/>
    <mergeCell ref="A966:B966"/>
    <mergeCell ref="A211:B211"/>
    <mergeCell ref="A1270:B1270"/>
    <mergeCell ref="A509:B509"/>
    <mergeCell ref="C267:D267"/>
    <mergeCell ref="B151:D151"/>
    <mergeCell ref="A965:B965"/>
    <mergeCell ref="C1030:D1030"/>
    <mergeCell ref="C275:D275"/>
    <mergeCell ref="C269:D269"/>
    <mergeCell ref="C1459:D1459"/>
    <mergeCell ref="A721:D721"/>
    <mergeCell ref="A696:D696"/>
    <mergeCell ref="C725:D725"/>
    <mergeCell ref="A994:D994"/>
    <mergeCell ref="A1448:D1448"/>
    <mergeCell ref="C270:D270"/>
    <mergeCell ref="A685:B685"/>
    <mergeCell ref="A1321:D1321"/>
    <mergeCell ref="B79:D79"/>
    <mergeCell ref="A598:B598"/>
    <mergeCell ref="B1263:D1263"/>
    <mergeCell ref="C931:D931"/>
    <mergeCell ref="A141:B141"/>
    <mergeCell ref="A651:B651"/>
    <mergeCell ref="A1325:B1325"/>
    <mergeCell ref="A868:B868"/>
    <mergeCell ref="A862:B862"/>
    <mergeCell ref="A1196:B1196"/>
    <mergeCell ref="A434:D434"/>
    <mergeCell ref="A409:D409"/>
    <mergeCell ref="A435:B435"/>
    <mergeCell ref="C1389:D1389"/>
    <mergeCell ref="C628:D628"/>
    <mergeCell ref="A1161:D1161"/>
    <mergeCell ref="C926:D926"/>
    <mergeCell ref="C1260:D1260"/>
    <mergeCell ref="C323:D323"/>
    <mergeCell ref="A1049:D1049"/>
    <mergeCell ref="C1382:D1382"/>
    <mergeCell ref="A321:D321"/>
    <mergeCell ref="C499:D499"/>
    <mergeCell ref="A1032:D1032"/>
    <mergeCell ref="C955:D955"/>
    <mergeCell ref="A744:D744"/>
    <mergeCell ref="A580:B580"/>
    <mergeCell ref="A1036:B1036"/>
    <mergeCell ref="A1034:D1034"/>
    <mergeCell ref="C957:D957"/>
    <mergeCell ref="A582:B582"/>
    <mergeCell ref="A289:D289"/>
    <mergeCell ref="A1038:B1038"/>
    <mergeCell ref="A283:B283"/>
    <mergeCell ref="A277:B277"/>
    <mergeCell ref="A581:B581"/>
    <mergeCell ref="A611:B611"/>
    <mergeCell ref="A760:D760"/>
    <mergeCell ref="A285:B285"/>
    <mergeCell ref="C43:D43"/>
    <mergeCell ref="C1102:D1102"/>
    <mergeCell ref="B855:D855"/>
    <mergeCell ref="C341:D341"/>
    <mergeCell ref="C675:D675"/>
    <mergeCell ref="C797:D797"/>
    <mergeCell ref="A278:B278"/>
    <mergeCell ref="C36:D36"/>
    <mergeCell ref="A762:D762"/>
    <mergeCell ref="A305:D305"/>
    <mergeCell ref="C67:D67"/>
    <mergeCell ref="C670:D670"/>
    <mergeCell ref="A637:B637"/>
    <mergeCell ref="A2:D2"/>
    <mergeCell ref="C1397:D1397"/>
    <mergeCell ref="B583:D583"/>
    <mergeCell ref="C69:D69"/>
    <mergeCell ref="A361:D361"/>
    <mergeCell ref="A603:B603"/>
    <mergeCell ref="C726:D726"/>
    <mergeCell ref="A182:B182"/>
    <mergeCell ref="C1453:D1453"/>
    <mergeCell ref="A392:D392"/>
    <mergeCell ref="C667:D667"/>
    <mergeCell ref="A1418:D1418"/>
    <mergeCell ref="A1268:B1268"/>
    <mergeCell ref="A1262:B1262"/>
    <mergeCell ref="C1324:D1324"/>
    <mergeCell ref="A904:D904"/>
    <mergeCell ref="C1028:D1028"/>
    <mergeCell ref="A1121:D1121"/>
    <mergeCell ref="C1150:D1150"/>
    <mergeCell ref="C1326:D1326"/>
    <mergeCell ref="A816:D816"/>
    <mergeCell ref="B207:D207"/>
    <mergeCell ref="A992:D992"/>
    <mergeCell ref="A1114:D1114"/>
    <mergeCell ref="A1290:D1290"/>
    <mergeCell ref="C268:D268"/>
    <mergeCell ref="C868:D868"/>
    <mergeCell ref="A1450:D1450"/>
    <mergeCell ref="B919:D919"/>
    <mergeCell ref="A105:D105"/>
    <mergeCell ref="A376:D376"/>
    <mergeCell ref="A622:B622"/>
    <mergeCell ref="C1054:D1054"/>
    <mergeCell ref="A981:B981"/>
    <mergeCell ref="C739:D739"/>
    <mergeCell ref="B807:D807"/>
    <mergeCell ref="C293:D293"/>
    <mergeCell ref="C749:D749"/>
    <mergeCell ref="A676:B676"/>
    <mergeCell ref="A834:D834"/>
    <mergeCell ref="A222:B222"/>
    <mergeCell ref="C284:D284"/>
    <mergeCell ref="A529:D529"/>
    <mergeCell ref="C294:D294"/>
    <mergeCell ref="A705:D705"/>
    <mergeCell ref="B191:D191"/>
    <mergeCell ref="A1405:B1405"/>
    <mergeCell ref="B647:D647"/>
    <mergeCell ref="A1432:D1432"/>
    <mergeCell ref="A400:D400"/>
    <mergeCell ref="A246:B246"/>
    <mergeCell ref="A1436:B1436"/>
    <mergeCell ref="A402:D402"/>
    <mergeCell ref="A702:B702"/>
    <mergeCell ref="C12:D12"/>
    <mergeCell ref="A1307:B1307"/>
    <mergeCell ref="A1438:B1438"/>
    <mergeCell ref="B63:D63"/>
    <mergeCell ref="C1196:D1196"/>
    <mergeCell ref="A406:B406"/>
    <mergeCell ref="A1309:B1309"/>
    <mergeCell ref="A1004:B1004"/>
    <mergeCell ref="A120:D120"/>
    <mergeCell ref="A113:D113"/>
    <mergeCell ref="C1093:D1093"/>
    <mergeCell ref="A32:D32"/>
    <mergeCell ref="C307:D307"/>
    <mergeCell ref="A1058:D1058"/>
    <mergeCell ref="A1216:D1216"/>
    <mergeCell ref="A1149:B1149"/>
    <mergeCell ref="A931:B931"/>
    <mergeCell ref="A1062:B1062"/>
    <mergeCell ref="A761:D761"/>
    <mergeCell ref="C909:D909"/>
    <mergeCell ref="C966:D966"/>
    <mergeCell ref="A933:B933"/>
    <mergeCell ref="B879:D879"/>
    <mergeCell ref="A899:B899"/>
    <mergeCell ref="A1451:B1451"/>
    <mergeCell ref="A1232:D1232"/>
    <mergeCell ref="C997:D997"/>
    <mergeCell ref="C236:D236"/>
    <mergeCell ref="A636:B636"/>
    <mergeCell ref="A1242:D1242"/>
    <mergeCell ref="A934:B934"/>
    <mergeCell ref="C692:D692"/>
    <mergeCell ref="C963:D963"/>
    <mergeCell ref="A1363:B1363"/>
    <mergeCell ref="A473:D473"/>
    <mergeCell ref="A777:D777"/>
    <mergeCell ref="C1419:D1419"/>
    <mergeCell ref="A929:D929"/>
    <mergeCell ref="C694:D694"/>
    <mergeCell ref="C1411:D1411"/>
    <mergeCell ref="A472:D472"/>
    <mergeCell ref="C1421:D1421"/>
    <mergeCell ref="A20:B20"/>
    <mergeCell ref="A18:D18"/>
    <mergeCell ref="A318:B318"/>
    <mergeCell ref="A474:D474"/>
    <mergeCell ref="A1112:D1112"/>
    <mergeCell ref="A348:B348"/>
    <mergeCell ref="A923:B923"/>
    <mergeCell ref="A646:B646"/>
    <mergeCell ref="A13:B13"/>
    <mergeCell ref="A1075:B1075"/>
    <mergeCell ref="C78:D78"/>
    <mergeCell ref="A347:B347"/>
    <mergeCell ref="A1373:B1373"/>
    <mergeCell ref="C534:D534"/>
    <mergeCell ref="B1319:D1319"/>
    <mergeCell ref="B287:D287"/>
    <mergeCell ref="A51:B51"/>
    <mergeCell ref="C1139:D1139"/>
    <mergeCell ref="A349:B349"/>
    <mergeCell ref="C107:D107"/>
    <mergeCell ref="A200:D200"/>
    <mergeCell ref="A620:B620"/>
    <mergeCell ref="A918:B918"/>
    <mergeCell ref="C1437:D1437"/>
    <mergeCell ref="A1076:B1076"/>
    <mergeCell ref="A1070:B1070"/>
    <mergeCell ref="A315:B315"/>
    <mergeCell ref="C1132:D1132"/>
    <mergeCell ref="A1374:B1374"/>
    <mergeCell ref="A202:D202"/>
    <mergeCell ref="C1045:D1045"/>
    <mergeCell ref="A947:B947"/>
    <mergeCell ref="C836:D836"/>
    <mergeCell ref="C1134:D1134"/>
    <mergeCell ref="A73:D73"/>
    <mergeCell ref="A825:D825"/>
    <mergeCell ref="A800:D800"/>
    <mergeCell ref="A788:B788"/>
    <mergeCell ref="B943:D943"/>
    <mergeCell ref="A1005:B1005"/>
    <mergeCell ref="A1094:B1094"/>
    <mergeCell ref="A35:B35"/>
    <mergeCell ref="C852:D852"/>
    <mergeCell ref="A62:B62"/>
    <mergeCell ref="A333:B333"/>
    <mergeCell ref="A700:B700"/>
    <mergeCell ref="A491:B491"/>
    <mergeCell ref="C765:D765"/>
    <mergeCell ref="C1069:D1069"/>
    <mergeCell ref="A789:B789"/>
    <mergeCell ref="C547:D547"/>
    <mergeCell ref="A1427:B1427"/>
    <mergeCell ref="A28:B28"/>
    <mergeCell ref="C1221:D1221"/>
    <mergeCell ref="A553:D553"/>
    <mergeCell ref="A245:B245"/>
    <mergeCell ref="C3:D3"/>
    <mergeCell ref="C1187:D1187"/>
    <mergeCell ref="A30:B30"/>
    <mergeCell ref="C92:D92"/>
    <mergeCell ref="A1185:D1185"/>
    <mergeCell ref="A59:B59"/>
    <mergeCell ref="A424:D424"/>
    <mergeCell ref="C766:D766"/>
    <mergeCell ref="A240:D240"/>
    <mergeCell ref="C5:D5"/>
    <mergeCell ref="A538:D538"/>
    <mergeCell ref="A880:D880"/>
    <mergeCell ref="B1119:D1119"/>
    <mergeCell ref="A61:B61"/>
    <mergeCell ref="A882:D882"/>
    <mergeCell ref="A718:B718"/>
    <mergeCell ref="A1147:B1147"/>
    <mergeCell ref="A1445:B1445"/>
    <mergeCell ref="A413:B413"/>
    <mergeCell ref="B239:D239"/>
    <mergeCell ref="C478:D478"/>
    <mergeCell ref="A1140:B1140"/>
    <mergeCell ref="A1316:B1316"/>
    <mergeCell ref="C1205:D1205"/>
    <mergeCell ref="C1363:D1363"/>
    <mergeCell ref="A442:D442"/>
    <mergeCell ref="A1020:B1020"/>
    <mergeCell ref="A1142:B1142"/>
    <mergeCell ref="A1169:D1169"/>
    <mergeCell ref="A137:D137"/>
    <mergeCell ref="C181:D181"/>
    <mergeCell ref="A715:B715"/>
    <mergeCell ref="A864:D864"/>
    <mergeCell ref="C908:D908"/>
    <mergeCell ref="C1206:D1206"/>
    <mergeCell ref="A1171:B1171"/>
    <mergeCell ref="C174:D174"/>
    <mergeCell ref="A145:D145"/>
    <mergeCell ref="B1103:D1103"/>
    <mergeCell ref="A1329:D1329"/>
    <mergeCell ref="C779:D779"/>
    <mergeCell ref="C1077:D1077"/>
    <mergeCell ref="B263:D263"/>
    <mergeCell ref="A866:D866"/>
    <mergeCell ref="C1235:D1235"/>
    <mergeCell ref="B1447:D1447"/>
    <mergeCell ref="A860:B860"/>
    <mergeCell ref="A1200:D1200"/>
    <mergeCell ref="A739:B739"/>
    <mergeCell ref="A1046:B1046"/>
    <mergeCell ref="A731:B731"/>
    <mergeCell ref="A741:B741"/>
    <mergeCell ref="A584:D584"/>
    <mergeCell ref="C507:D507"/>
    <mergeCell ref="C830:D830"/>
    <mergeCell ref="C805:D805"/>
    <mergeCell ref="A1040:D1040"/>
    <mergeCell ref="C44:D44"/>
    <mergeCell ref="A496:D496"/>
    <mergeCell ref="A1372:B1372"/>
    <mergeCell ref="A281:D281"/>
    <mergeCell ref="A585:D585"/>
    <mergeCell ref="A498:D498"/>
    <mergeCell ref="A193:D193"/>
    <mergeCell ref="A4:B4"/>
    <mergeCell ref="A369:D369"/>
    <mergeCell ref="A610:D610"/>
    <mergeCell ref="A1188:B1188"/>
    <mergeCell ref="A156:B156"/>
    <mergeCell ref="B311:D311"/>
    <mergeCell ref="A1096:D1096"/>
    <mergeCell ref="A454:B454"/>
    <mergeCell ref="C131:D131"/>
    <mergeCell ref="C245:D245"/>
    <mergeCell ref="A514:D514"/>
    <mergeCell ref="C518:D518"/>
    <mergeCell ref="A60:B60"/>
    <mergeCell ref="A358:B358"/>
    <mergeCell ref="A209:D209"/>
    <mergeCell ref="A787:B787"/>
    <mergeCell ref="C1158:D1158"/>
    <mergeCell ref="A1085:B1085"/>
    <mergeCell ref="C843:D843"/>
    <mergeCell ref="C126:D126"/>
    <mergeCell ref="A1264:D1264"/>
    <mergeCell ref="A1401:D1401"/>
    <mergeCell ref="A1429:B1429"/>
    <mergeCell ref="C845:D845"/>
    <mergeCell ref="C117:D117"/>
    <mergeCell ref="A84:B84"/>
    <mergeCell ref="A82:D82"/>
    <mergeCell ref="A1272:D1272"/>
    <mergeCell ref="A809:D809"/>
    <mergeCell ref="A86:B86"/>
    <mergeCell ref="B751:D751"/>
    <mergeCell ref="C115:D115"/>
    <mergeCell ref="C1174:D1174"/>
    <mergeCell ref="A515:B515"/>
    <mergeCell ref="C1332:D1332"/>
    <mergeCell ref="A813:B813"/>
    <mergeCell ref="C571:D571"/>
    <mergeCell ref="A989:B989"/>
    <mergeCell ref="C869:D869"/>
    <mergeCell ref="C150:D150"/>
    <mergeCell ref="A684:B684"/>
    <mergeCell ref="C1334:D1334"/>
    <mergeCell ref="B1087:D1087"/>
    <mergeCell ref="C573:D573"/>
    <mergeCell ref="C877:D877"/>
    <mergeCell ref="A1411:B1411"/>
    <mergeCell ref="C414:D414"/>
    <mergeCell ref="A686:B686"/>
    <mergeCell ref="A562:D562"/>
    <mergeCell ref="A896:D896"/>
    <mergeCell ref="A985:D985"/>
    <mergeCell ref="B471:D471"/>
    <mergeCell ref="A224:D224"/>
    <mergeCell ref="A70:B70"/>
    <mergeCell ref="A228:B228"/>
    <mergeCell ref="A526:B526"/>
    <mergeCell ref="C134:D134"/>
    <mergeCell ref="A99:B99"/>
    <mergeCell ref="A397:B397"/>
    <mergeCell ref="A1283:B1283"/>
    <mergeCell ref="C286:D286"/>
    <mergeCell ref="A851:B851"/>
    <mergeCell ref="A1124:B1124"/>
    <mergeCell ref="A101:B101"/>
    <mergeCell ref="C163:D163"/>
    <mergeCell ref="A1037:B1037"/>
    <mergeCell ref="A250:D250"/>
    <mergeCell ref="C1347:D1347"/>
    <mergeCell ref="A1157:B1157"/>
    <mergeCell ref="A828:B828"/>
    <mergeCell ref="C76:D76"/>
    <mergeCell ref="C915:D915"/>
    <mergeCell ref="B983:D983"/>
    <mergeCell ref="A1195:B1195"/>
    <mergeCell ref="C803:D803"/>
    <mergeCell ref="A1336:D1336"/>
    <mergeCell ref="C1101:D1101"/>
    <mergeCell ref="A740:B740"/>
    <mergeCell ref="A1182:B1182"/>
    <mergeCell ref="A154:D154"/>
    <mergeCell ref="C158:D158"/>
    <mergeCell ref="A1338:D1338"/>
    <mergeCell ref="A306:D306"/>
    <mergeCell ref="A577:D577"/>
    <mergeCell ref="A1033:D1033"/>
    <mergeCell ref="A1211:B1211"/>
    <mergeCell ref="C643:D643"/>
    <mergeCell ref="A757:B757"/>
    <mergeCell ref="C819:D819"/>
    <mergeCell ref="B1151:D1151"/>
    <mergeCell ref="A539:B539"/>
    <mergeCell ref="A1213:B1213"/>
    <mergeCell ref="A1064:D1064"/>
    <mergeCell ref="A756:B756"/>
    <mergeCell ref="A452:B452"/>
    <mergeCell ref="A1362:D1362"/>
    <mergeCell ref="A750:B750"/>
    <mergeCell ref="B1159:D1159"/>
    <mergeCell ref="A908:B908"/>
    <mergeCell ref="A1179:B1179"/>
    <mergeCell ref="C1277:D1277"/>
    <mergeCell ref="A1066:D1066"/>
    <mergeCell ref="A1370:D1370"/>
    <mergeCell ref="C516:D516"/>
    <mergeCell ref="C638:D638"/>
    <mergeCell ref="C814:D814"/>
    <mergeCell ref="C972:D972"/>
    <mergeCell ref="C1243:D1243"/>
    <mergeCell ref="A453:B453"/>
    <mergeCell ref="C211:D211"/>
    <mergeCell ref="A937:D937"/>
    <mergeCell ref="C1270:D1270"/>
    <mergeCell ref="A296:D296"/>
    <mergeCell ref="A632:D632"/>
    <mergeCell ref="A936:D936"/>
    <mergeCell ref="A468:B468"/>
    <mergeCell ref="C974:D974"/>
    <mergeCell ref="A177:D177"/>
    <mergeCell ref="A926:B926"/>
    <mergeCell ref="A171:B171"/>
    <mergeCell ref="A165:B165"/>
    <mergeCell ref="B295:D295"/>
    <mergeCell ref="A1355:B1355"/>
    <mergeCell ref="C358:D358"/>
    <mergeCell ref="A892:B892"/>
    <mergeCell ref="A173:B173"/>
    <mergeCell ref="C53:D53"/>
    <mergeCell ref="A811:B811"/>
    <mergeCell ref="C990:D990"/>
    <mergeCell ref="C229:D229"/>
    <mergeCell ref="A322:D322"/>
    <mergeCell ref="A77:B77"/>
    <mergeCell ref="C867:D867"/>
    <mergeCell ref="A1109:B1109"/>
    <mergeCell ref="C956:D956"/>
    <mergeCell ref="A166:B166"/>
    <mergeCell ref="B1383:D1383"/>
    <mergeCell ref="C141:D141"/>
    <mergeCell ref="C1325:D1325"/>
    <mergeCell ref="A1410:D1410"/>
    <mergeCell ref="A1105:D1105"/>
    <mergeCell ref="C870:D870"/>
    <mergeCell ref="A1281:D1281"/>
    <mergeCell ref="B1223:D1223"/>
    <mergeCell ref="A1285:B1285"/>
    <mergeCell ref="C1043:D1043"/>
    <mergeCell ref="A524:B524"/>
    <mergeCell ref="A499:B499"/>
    <mergeCell ref="C1341:D1341"/>
    <mergeCell ref="A822:B822"/>
    <mergeCell ref="A219:B219"/>
    <mergeCell ref="C588:D588"/>
    <mergeCell ref="C582:D582"/>
    <mergeCell ref="C125:D125"/>
    <mergeCell ref="C740:D740"/>
    <mergeCell ref="C1038:D1038"/>
    <mergeCell ref="C283:D283"/>
    <mergeCell ref="A1009:D1009"/>
    <mergeCell ref="A248:D248"/>
    <mergeCell ref="A1465:D1465"/>
    <mergeCell ref="B951:D951"/>
    <mergeCell ref="A704:D704"/>
    <mergeCell ref="A1002:D1002"/>
    <mergeCell ref="C285:D285"/>
    <mergeCell ref="C156:D156"/>
    <mergeCell ref="A123:B123"/>
    <mergeCell ref="A998:B998"/>
    <mergeCell ref="A237:B237"/>
    <mergeCell ref="B367:D367"/>
    <mergeCell ref="A1304:D1304"/>
    <mergeCell ref="A108:B108"/>
    <mergeCell ref="C1371:D1371"/>
    <mergeCell ref="C301:D301"/>
    <mergeCell ref="A118:B118"/>
    <mergeCell ref="C180:D180"/>
    <mergeCell ref="A238:B238"/>
    <mergeCell ref="A722:D722"/>
    <mergeCell ref="A1360:D1360"/>
    <mergeCell ref="C645:D645"/>
    <mergeCell ref="A1449:D1449"/>
    <mergeCell ref="A417:D417"/>
    <mergeCell ref="C182:D182"/>
    <mergeCell ref="C1268:D1268"/>
    <mergeCell ref="A134:B134"/>
    <mergeCell ref="A1324:B1324"/>
    <mergeCell ref="A563:B563"/>
    <mergeCell ref="A1048:D1048"/>
    <mergeCell ref="B1183:D1183"/>
    <mergeCell ref="C1084:D1084"/>
    <mergeCell ref="A590:B590"/>
    <mergeCell ref="C652:D652"/>
    <mergeCell ref="A565:B565"/>
    <mergeCell ref="C627:D627"/>
    <mergeCell ref="A894:B894"/>
    <mergeCell ref="C654:D654"/>
    <mergeCell ref="C629:D629"/>
    <mergeCell ref="C996:D996"/>
    <mergeCell ref="A917:B917"/>
    <mergeCell ref="C349:D349"/>
    <mergeCell ref="A320:D320"/>
    <mergeCell ref="A314:D314"/>
    <mergeCell ref="A618:D618"/>
    <mergeCell ref="A925:B925"/>
    <mergeCell ref="C683:D683"/>
    <mergeCell ref="A164:B164"/>
    <mergeCell ref="A648:D648"/>
    <mergeCell ref="A952:D952"/>
    <mergeCell ref="C981:D981"/>
    <mergeCell ref="C1252:D1252"/>
    <mergeCell ref="A778:D778"/>
    <mergeCell ref="A950:B950"/>
    <mergeCell ref="A195:B195"/>
    <mergeCell ref="C222:D222"/>
    <mergeCell ref="C251:D251"/>
    <mergeCell ref="A309:B309"/>
    <mergeCell ref="A649:D649"/>
    <mergeCell ref="B135:D135"/>
    <mergeCell ref="A188:B188"/>
    <mergeCell ref="A1214:B1214"/>
    <mergeCell ref="B591:D591"/>
    <mergeCell ref="C253:D253"/>
    <mergeCell ref="C411:D411"/>
    <mergeCell ref="C709:D709"/>
    <mergeCell ref="A68:B68"/>
    <mergeCell ref="A190:B190"/>
    <mergeCell ref="C1278:D1278"/>
    <mergeCell ref="C1436:D1436"/>
    <mergeCell ref="A33:D33"/>
    <mergeCell ref="A1251:B1251"/>
    <mergeCell ref="A489:D489"/>
    <mergeCell ref="C254:D254"/>
    <mergeCell ref="C1307:D1307"/>
    <mergeCell ref="B1191:D1191"/>
    <mergeCell ref="A377:D377"/>
    <mergeCell ref="C1309:D1309"/>
    <mergeCell ref="B1247:D1247"/>
    <mergeCell ref="A1390:B1390"/>
    <mergeCell ref="A362:D362"/>
    <mergeCell ref="A635:B635"/>
    <mergeCell ref="A1000:D1000"/>
    <mergeCell ref="A1089:D1089"/>
    <mergeCell ref="A963:B963"/>
    <mergeCell ref="A366:B366"/>
    <mergeCell ref="C124:D124"/>
    <mergeCell ref="C422:D422"/>
    <mergeCell ref="C693:D693"/>
    <mergeCell ref="B1207:D1207"/>
    <mergeCell ref="C1027:D1027"/>
    <mergeCell ref="A875:B875"/>
    <mergeCell ref="A630:B630"/>
    <mergeCell ref="A88:D88"/>
    <mergeCell ref="C388:D388"/>
    <mergeCell ref="A964:B964"/>
    <mergeCell ref="A203:B203"/>
    <mergeCell ref="C939:D939"/>
    <mergeCell ref="A90:D90"/>
    <mergeCell ref="C724:D724"/>
    <mergeCell ref="A842:D842"/>
    <mergeCell ref="A1176:D1176"/>
    <mergeCell ref="C941:D941"/>
    <mergeCell ref="A713:D713"/>
    <mergeCell ref="C636:D636"/>
    <mergeCell ref="C907:D907"/>
    <mergeCell ref="A261:B261"/>
    <mergeCell ref="C1053:D1053"/>
    <mergeCell ref="B831:D831"/>
    <mergeCell ref="A350:B350"/>
    <mergeCell ref="C108:D108"/>
    <mergeCell ref="A1442:D1442"/>
    <mergeCell ref="C325:D325"/>
    <mergeCell ref="A982:B982"/>
    <mergeCell ref="A859:B859"/>
    <mergeCell ref="C20:D20"/>
    <mergeCell ref="A677:B677"/>
    <mergeCell ref="A1315:B1315"/>
    <mergeCell ref="C318:D318"/>
    <mergeCell ref="A1202:D1202"/>
    <mergeCell ref="C1380:D1380"/>
    <mergeCell ref="A441:D441"/>
    <mergeCell ref="C923:D923"/>
    <mergeCell ref="A133:B133"/>
    <mergeCell ref="C22:D22"/>
    <mergeCell ref="A1317:B1317"/>
    <mergeCell ref="C1075:D1075"/>
    <mergeCell ref="A1168:D1168"/>
    <mergeCell ref="C356:D356"/>
    <mergeCell ref="A1160:D1160"/>
    <mergeCell ref="A1458:D1458"/>
    <mergeCell ref="C1083:D1083"/>
    <mergeCell ref="C51:D51"/>
    <mergeCell ref="C1381:D1381"/>
    <mergeCell ref="C620:D620"/>
    <mergeCell ref="A1462:B1462"/>
    <mergeCell ref="A1035:B1035"/>
    <mergeCell ref="C38:D38"/>
    <mergeCell ref="A1074:D1074"/>
    <mergeCell ref="B247:D247"/>
    <mergeCell ref="A1186:D1186"/>
    <mergeCell ref="A732:B732"/>
    <mergeCell ref="B887:D887"/>
    <mergeCell ref="A1030:B1030"/>
    <mergeCell ref="A275:B275"/>
    <mergeCell ref="A1459:B1459"/>
    <mergeCell ref="C707:D707"/>
    <mergeCell ref="C340:D340"/>
    <mergeCell ref="C1005:D1005"/>
    <mergeCell ref="C796:D796"/>
    <mergeCell ref="A6:B6"/>
    <mergeCell ref="C1094:D1094"/>
    <mergeCell ref="C35:D35"/>
    <mergeCell ref="C333:D333"/>
    <mergeCell ref="A1217:D1217"/>
    <mergeCell ref="B703:D703"/>
    <mergeCell ref="B1007:D1007"/>
    <mergeCell ref="A785:D785"/>
    <mergeCell ref="B607:D607"/>
    <mergeCell ref="A1388:B1388"/>
    <mergeCell ref="A331:B331"/>
    <mergeCell ref="C1452:D1452"/>
    <mergeCell ref="A662:B662"/>
    <mergeCell ref="C420:D420"/>
    <mergeCell ref="C395:D395"/>
    <mergeCell ref="C718:D718"/>
    <mergeCell ref="A689:D689"/>
    <mergeCell ref="A50:D50"/>
    <mergeCell ref="A1389:B1389"/>
    <mergeCell ref="C1147:D1147"/>
    <mergeCell ref="C1445:D1445"/>
    <mergeCell ref="B631:D631"/>
    <mergeCell ref="A384:D384"/>
    <mergeCell ref="A1260:B1260"/>
    <mergeCell ref="A386:D386"/>
    <mergeCell ref="C1020:D1020"/>
    <mergeCell ref="A1113:D1113"/>
    <mergeCell ref="A987:B987"/>
    <mergeCell ref="A81:D81"/>
    <mergeCell ref="B1231:D1231"/>
    <mergeCell ref="C875:D875"/>
    <mergeCell ref="C1173:D1173"/>
    <mergeCell ref="C1165:D1165"/>
    <mergeCell ref="A988:B988"/>
    <mergeCell ref="A226:D226"/>
    <mergeCell ref="C404:D404"/>
    <mergeCell ref="C1044:D1044"/>
    <mergeCell ref="A804:B804"/>
    <mergeCell ref="A1102:B1102"/>
    <mergeCell ref="A341:B341"/>
    <mergeCell ref="A675:B675"/>
    <mergeCell ref="C1046:D1046"/>
    <mergeCell ref="A973:B973"/>
    <mergeCell ref="C731:D731"/>
    <mergeCell ref="C405:D405"/>
    <mergeCell ref="A737:D737"/>
    <mergeCell ref="A528:D528"/>
    <mergeCell ref="A826:D826"/>
    <mergeCell ref="A1464:D1464"/>
    <mergeCell ref="B639:D639"/>
    <mergeCell ref="A403:B403"/>
    <mergeCell ref="A701:B701"/>
    <mergeCell ref="C459:D459"/>
    <mergeCell ref="A1453:B1453"/>
    <mergeCell ref="C461:D461"/>
    <mergeCell ref="C4:D4"/>
    <mergeCell ref="B1287:D1287"/>
    <mergeCell ref="A913:D913"/>
    <mergeCell ref="A1184:D1184"/>
    <mergeCell ref="A1028:B1028"/>
    <mergeCell ref="C373:D373"/>
    <mergeCell ref="A1326:B1326"/>
    <mergeCell ref="A1177:D1177"/>
    <mergeCell ref="A458:D458"/>
    <mergeCell ref="B359:D359"/>
    <mergeCell ref="C1092:D1092"/>
    <mergeCell ref="A302:B302"/>
    <mergeCell ref="C60:D60"/>
    <mergeCell ref="C1390:D1390"/>
    <mergeCell ref="A1337:D1337"/>
    <mergeCell ref="A1173:B1173"/>
    <mergeCell ref="B999:D999"/>
    <mergeCell ref="B1303:D1303"/>
    <mergeCell ref="A116:B116"/>
    <mergeCell ref="B271:D271"/>
    <mergeCell ref="A414:B414"/>
    <mergeCell ref="B1455:D1455"/>
    <mergeCell ref="A1208:D1208"/>
    <mergeCell ref="C91:D91"/>
    <mergeCell ref="C1117:D1117"/>
    <mergeCell ref="A1060:B1060"/>
    <mergeCell ref="A1054:B1054"/>
    <mergeCell ref="A26:D26"/>
    <mergeCell ref="A299:B299"/>
    <mergeCell ref="A293:B293"/>
    <mergeCell ref="C355:D355"/>
    <mergeCell ref="A897:D897"/>
    <mergeCell ref="C820:D820"/>
    <mergeCell ref="A747:B747"/>
    <mergeCell ref="A1353:D1353"/>
    <mergeCell ref="C1118:D1118"/>
    <mergeCell ref="C86:D86"/>
    <mergeCell ref="C357:D357"/>
    <mergeCell ref="A284:B284"/>
    <mergeCell ref="B871:D871"/>
    <mergeCell ref="C515:D515"/>
    <mergeCell ref="A1241:D1241"/>
    <mergeCell ref="C691:D691"/>
    <mergeCell ref="C813:D813"/>
    <mergeCell ref="A600:D600"/>
    <mergeCell ref="A594:D594"/>
    <mergeCell ref="A898:D898"/>
    <mergeCell ref="A628:B628"/>
    <mergeCell ref="A1226:D1226"/>
    <mergeCell ref="A593:D593"/>
    <mergeCell ref="A769:D769"/>
    <mergeCell ref="B255:D255"/>
    <mergeCell ref="A317:B317"/>
    <mergeCell ref="C75:D75"/>
    <mergeCell ref="A469:B469"/>
    <mergeCell ref="C531:D531"/>
    <mergeCell ref="A773:B773"/>
    <mergeCell ref="A12:B12"/>
    <mergeCell ref="B415:D415"/>
    <mergeCell ref="A168:D168"/>
    <mergeCell ref="C533:D533"/>
    <mergeCell ref="C1171:D1171"/>
    <mergeCell ref="A14:B14"/>
    <mergeCell ref="C70:D70"/>
    <mergeCell ref="A470:B470"/>
    <mergeCell ref="C228:D228"/>
    <mergeCell ref="A954:D954"/>
    <mergeCell ref="A522:D522"/>
    <mergeCell ref="A497:D497"/>
    <mergeCell ref="C526:D526"/>
    <mergeCell ref="A43:B43"/>
    <mergeCell ref="C1342:D1342"/>
    <mergeCell ref="C101:D101"/>
    <mergeCell ref="A824:D824"/>
    <mergeCell ref="C828:D828"/>
    <mergeCell ref="A96:D96"/>
    <mergeCell ref="A1122:D1122"/>
    <mergeCell ref="A915:B915"/>
    <mergeCell ref="A1280:D1280"/>
    <mergeCell ref="A909:B909"/>
    <mergeCell ref="A1126:B1126"/>
    <mergeCell ref="C246:D246"/>
    <mergeCell ref="A1460:B1460"/>
    <mergeCell ref="C973:D973"/>
    <mergeCell ref="A699:B699"/>
    <mergeCell ref="A997:B997"/>
    <mergeCell ref="C755:D755"/>
    <mergeCell ref="C886:D886"/>
    <mergeCell ref="C1190:D1190"/>
    <mergeCell ref="B1095:D1095"/>
    <mergeCell ref="C763:D763"/>
    <mergeCell ref="A552:D552"/>
    <mergeCell ref="C757:D757"/>
    <mergeCell ref="C300:D300"/>
    <mergeCell ref="A1306:D1306"/>
    <mergeCell ref="A1298:D1298"/>
    <mergeCell ref="A537:D537"/>
    <mergeCell ref="C758:D758"/>
    <mergeCell ref="A541:B541"/>
    <mergeCell ref="B1111:D1111"/>
    <mergeCell ref="A1444:B1444"/>
    <mergeCell ref="A412:B412"/>
    <mergeCell ref="A534:B534"/>
    <mergeCell ref="A710:B710"/>
    <mergeCell ref="A1139:B1139"/>
    <mergeCell ref="A107:B107"/>
    <mergeCell ref="A1437:B1437"/>
    <mergeCell ref="C172:D172"/>
    <mergeCell ref="A265:D265"/>
    <mergeCell ref="C476:D476"/>
    <mergeCell ref="B1079:D1079"/>
    <mergeCell ref="A870:B870"/>
    <mergeCell ref="A1141:B1141"/>
    <mergeCell ref="C899:D899"/>
    <mergeCell ref="C1203:D1203"/>
    <mergeCell ref="C171:D171"/>
    <mergeCell ref="A258:D258"/>
    <mergeCell ref="C302:D302"/>
    <mergeCell ref="A836:B836"/>
    <mergeCell ref="B839:D839"/>
    <mergeCell ref="C934:D934"/>
    <mergeCell ref="C173:D173"/>
    <mergeCell ref="A266:D266"/>
    <mergeCell ref="C811:D811"/>
    <mergeCell ref="A438:B438"/>
    <mergeCell ref="C900:D900"/>
    <mergeCell ref="A867:B867"/>
    <mergeCell ref="A1165:B1165"/>
    <mergeCell ref="A1346:D1346"/>
    <mergeCell ref="B1439:D1439"/>
    <mergeCell ref="A852:B852"/>
    <mergeCell ref="A771:B771"/>
    <mergeCell ref="A1069:B1069"/>
    <mergeCell ref="B711:D711"/>
    <mergeCell ref="A1221:B1221"/>
    <mergeCell ref="A1248:D1248"/>
    <mergeCell ref="C829:D829"/>
    <mergeCell ref="C1285:D1285"/>
    <mergeCell ref="A766:B766"/>
    <mergeCell ref="C524:D524"/>
    <mergeCell ref="A1250:D1250"/>
    <mergeCell ref="A339:B339"/>
    <mergeCell ref="A945:D945"/>
    <mergeCell ref="A1249:D1249"/>
    <mergeCell ref="A953:D953"/>
    <mergeCell ref="A490:D490"/>
    <mergeCell ref="A364:B364"/>
    <mergeCell ref="B1071:D1071"/>
    <mergeCell ref="A484:B484"/>
    <mergeCell ref="C252:D252"/>
    <mergeCell ref="C550:D550"/>
    <mergeCell ref="B1335:D1335"/>
    <mergeCell ref="C244:D244"/>
    <mergeCell ref="C542:D542"/>
    <mergeCell ref="C123:D123"/>
    <mergeCell ref="A181:B181"/>
    <mergeCell ref="C1269:D1269"/>
    <mergeCell ref="A208:D208"/>
    <mergeCell ref="A330:D330"/>
    <mergeCell ref="A1392:D1392"/>
    <mergeCell ref="A664:D664"/>
    <mergeCell ref="A52:B52"/>
    <mergeCell ref="A210:D210"/>
    <mergeCell ref="A510:B510"/>
    <mergeCell ref="A666:D666"/>
    <mergeCell ref="A83:B83"/>
    <mergeCell ref="A1393:D1393"/>
    <mergeCell ref="B23:D23"/>
    <mergeCell ref="A812:B812"/>
    <mergeCell ref="A1110:B1110"/>
    <mergeCell ref="A78:B78"/>
    <mergeCell ref="A507:B507"/>
    <mergeCell ref="A1320:D1320"/>
    <mergeCell ref="A805:B805"/>
    <mergeCell ref="C563:D563"/>
    <mergeCell ref="C1237:D1237"/>
    <mergeCell ref="C142:D142"/>
    <mergeCell ref="A1322:D1322"/>
    <mergeCell ref="C565:D565"/>
    <mergeCell ref="A1166:B1166"/>
    <mergeCell ref="C924:D924"/>
    <mergeCell ref="A1017:D1017"/>
    <mergeCell ref="A256:D256"/>
    <mergeCell ref="A560:D560"/>
    <mergeCell ref="C598:D598"/>
    <mergeCell ref="B1135:D1135"/>
    <mergeCell ref="A345:D345"/>
    <mergeCell ref="A1278:B1278"/>
    <mergeCell ref="A264:D264"/>
    <mergeCell ref="C710:D710"/>
    <mergeCell ref="A436:B436"/>
    <mergeCell ref="A525:B525"/>
    <mergeCell ref="A1163:B1163"/>
    <mergeCell ref="A1190:B1190"/>
    <mergeCell ref="C500:D500"/>
    <mergeCell ref="A220:B220"/>
    <mergeCell ref="C494:D494"/>
    <mergeCell ref="A518:B518"/>
    <mergeCell ref="A437:B437"/>
    <mergeCell ref="C195:D195"/>
    <mergeCell ref="C493:D493"/>
    <mergeCell ref="C1379:D1379"/>
    <mergeCell ref="A280:D280"/>
    <mergeCell ref="A274:D274"/>
    <mergeCell ref="C958:D958"/>
    <mergeCell ref="A432:D432"/>
    <mergeCell ref="C197:D197"/>
    <mergeCell ref="A124:B124"/>
    <mergeCell ref="A730:D730"/>
    <mergeCell ref="A422:B422"/>
    <mergeCell ref="A1457:D1457"/>
    <mergeCell ref="C1222:D1222"/>
    <mergeCell ref="C795:D795"/>
    <mergeCell ref="A149:B149"/>
    <mergeCell ref="B95:D95"/>
    <mergeCell ref="A876:B876"/>
    <mergeCell ref="A1174:B1174"/>
    <mergeCell ref="A146:D146"/>
    <mergeCell ref="B1279:D1279"/>
    <mergeCell ref="A1332:B1332"/>
    <mergeCell ref="C213:D213"/>
    <mergeCell ref="A878:B878"/>
    <mergeCell ref="C940:D940"/>
    <mergeCell ref="A150:B150"/>
    <mergeCell ref="A1334:B1334"/>
    <mergeCell ref="A579:B579"/>
    <mergeCell ref="A573:B573"/>
    <mergeCell ref="C635:D635"/>
    <mergeCell ref="A877:B877"/>
    <mergeCell ref="A1361:D1361"/>
    <mergeCell ref="C942:D942"/>
    <mergeCell ref="A907:B907"/>
    <mergeCell ref="C548:D548"/>
    <mergeCell ref="A1205:B1205"/>
    <mergeCell ref="A1056:D1056"/>
    <mergeCell ref="C1398:D1398"/>
    <mergeCell ref="C339:D339"/>
    <mergeCell ref="C366:D366"/>
    <mergeCell ref="C637:D637"/>
    <mergeCell ref="C971:D971"/>
    <mergeCell ref="A601:D601"/>
    <mergeCell ref="A291:B291"/>
    <mergeCell ref="A960:D960"/>
    <mergeCell ref="A589:B589"/>
    <mergeCell ref="B535:D535"/>
    <mergeCell ref="A288:D288"/>
    <mergeCell ref="A962:D962"/>
    <mergeCell ref="B423:D423"/>
    <mergeCell ref="A501:B501"/>
    <mergeCell ref="A172:B172"/>
    <mergeCell ref="A292:B292"/>
    <mergeCell ref="B143:D143"/>
    <mergeCell ref="A286:B286"/>
    <mergeCell ref="C1022:D1022"/>
    <mergeCell ref="B775:D775"/>
    <mergeCell ref="A163:B163"/>
    <mergeCell ref="A294:B294"/>
    <mergeCell ref="C350:D350"/>
    <mergeCell ref="A76:B76"/>
    <mergeCell ref="A374:B374"/>
    <mergeCell ref="A803:B803"/>
    <mergeCell ref="A41:D41"/>
    <mergeCell ref="A16:D16"/>
    <mergeCell ref="A690:D690"/>
    <mergeCell ref="B159:D159"/>
    <mergeCell ref="A1417:D1417"/>
    <mergeCell ref="B167:D167"/>
    <mergeCell ref="B503:D503"/>
    <mergeCell ref="A1288:D1288"/>
    <mergeCell ref="A1402:D1402"/>
    <mergeCell ref="A1276:B1276"/>
    <mergeCell ref="A819:B819"/>
    <mergeCell ref="C1164:D1164"/>
    <mergeCell ref="A523:B523"/>
    <mergeCell ref="C1340:D1340"/>
    <mergeCell ref="C1462:D1462"/>
    <mergeCell ref="A821:B821"/>
    <mergeCell ref="A401:D401"/>
    <mergeCell ref="A979:B979"/>
    <mergeCell ref="A1277:B1277"/>
    <mergeCell ref="C1035:D1035"/>
    <mergeCell ref="A1128:D1128"/>
    <mergeCell ref="A516:B516"/>
    <mergeCell ref="C1166:D1166"/>
    <mergeCell ref="A832:D832"/>
    <mergeCell ref="C1037:D1037"/>
    <mergeCell ref="A1130:D1130"/>
    <mergeCell ref="A98:D98"/>
    <mergeCell ref="C580:D580"/>
    <mergeCell ref="A974:B974"/>
    <mergeCell ref="C1036:D1036"/>
    <mergeCell ref="A1001:D1001"/>
    <mergeCell ref="B487:D487"/>
    <mergeCell ref="A244:B244"/>
    <mergeCell ref="C1061:D1061"/>
    <mergeCell ref="A542:B542"/>
    <mergeCell ref="A115:B115"/>
    <mergeCell ref="C308:D308"/>
    <mergeCell ref="A229:B229"/>
    <mergeCell ref="C965:D965"/>
    <mergeCell ref="C179:D179"/>
    <mergeCell ref="A545:D545"/>
    <mergeCell ref="C310:D310"/>
    <mergeCell ref="A416:D416"/>
    <mergeCell ref="A1352:D1352"/>
    <mergeCell ref="C1396:D1396"/>
    <mergeCell ref="C662:D662"/>
    <mergeCell ref="A633:D633"/>
    <mergeCell ref="C933:D933"/>
    <mergeCell ref="A328:D328"/>
    <mergeCell ref="A1354:D1354"/>
    <mergeCell ref="A1348:B1348"/>
    <mergeCell ref="A1358:B1358"/>
    <mergeCell ref="A1043:B1043"/>
    <mergeCell ref="C46:D46"/>
    <mergeCell ref="C21:D21"/>
    <mergeCell ref="A1341:B1341"/>
    <mergeCell ref="C380:D380"/>
    <mergeCell ref="A1229:B1229"/>
    <mergeCell ref="C1422:D1422"/>
    <mergeCell ref="A1045:B1045"/>
    <mergeCell ref="C1107:D1107"/>
    <mergeCell ref="B1175:D1175"/>
    <mergeCell ref="A588:B588"/>
    <mergeCell ref="A1072:D1072"/>
    <mergeCell ref="C995:D995"/>
    <mergeCell ref="A916:B916"/>
    <mergeCell ref="A1065:D1065"/>
    <mergeCell ref="C1109:D1109"/>
    <mergeCell ref="A932:B932"/>
    <mergeCell ref="C348:D348"/>
    <mergeCell ref="C646:D646"/>
    <mergeCell ref="C988:D988"/>
    <mergeCell ref="C980:D980"/>
    <mergeCell ref="A1073:D1073"/>
    <mergeCell ref="A312:D312"/>
    <mergeCell ref="A1225:D1225"/>
    <mergeCell ref="B1015:D1015"/>
    <mergeCell ref="A768:D768"/>
    <mergeCell ref="C677:D677"/>
    <mergeCell ref="A492:B492"/>
    <mergeCell ref="C372:D372"/>
    <mergeCell ref="A614:B614"/>
    <mergeCell ref="A770:D770"/>
    <mergeCell ref="A644:B644"/>
    <mergeCell ref="A948:B948"/>
    <mergeCell ref="A942:B942"/>
    <mergeCell ref="A187:B187"/>
    <mergeCell ref="A485:B485"/>
    <mergeCell ref="A1371:B1371"/>
    <mergeCell ref="C374:D374"/>
    <mergeCell ref="A643:B643"/>
    <mergeCell ref="B127:D127"/>
    <mergeCell ref="C708:D708"/>
    <mergeCell ref="A189:B189"/>
    <mergeCell ref="C1006:D1006"/>
    <mergeCell ref="C1460:D1460"/>
    <mergeCell ref="C1435:D1435"/>
    <mergeCell ref="A645:B645"/>
    <mergeCell ref="C403:D403"/>
    <mergeCell ref="C701:D701"/>
    <mergeCell ref="A488:D488"/>
    <mergeCell ref="A1424:D1424"/>
    <mergeCell ref="A25:D25"/>
    <mergeCell ref="A1387:B1387"/>
    <mergeCell ref="A1426:D1426"/>
    <mergeCell ref="A29:B29"/>
    <mergeCell ref="A394:D394"/>
    <mergeCell ref="A357:B357"/>
    <mergeCell ref="A1297:D1297"/>
    <mergeCell ref="B303:D303"/>
    <mergeCell ref="A1084:B1084"/>
    <mergeCell ref="B1239:D1239"/>
    <mergeCell ref="A627:B627"/>
    <mergeCell ref="A1003:B1003"/>
    <mergeCell ref="C6:D6"/>
    <mergeCell ref="A1301:B1301"/>
    <mergeCell ref="C421:D421"/>
    <mergeCell ref="C1059:D1059"/>
    <mergeCell ref="A540:B540"/>
    <mergeCell ref="C1357:D1357"/>
    <mergeCell ref="C1148:D1148"/>
    <mergeCell ref="A996:B996"/>
    <mergeCell ref="A112:D112"/>
    <mergeCell ref="C116:D116"/>
    <mergeCell ref="A629:B629"/>
    <mergeCell ref="C1365:D1365"/>
    <mergeCell ref="A114:D114"/>
    <mergeCell ref="C1060:D1060"/>
    <mergeCell ref="A841:D841"/>
    <mergeCell ref="C1062:D1062"/>
    <mergeCell ref="A536:D536"/>
    <mergeCell ref="B959:D959"/>
    <mergeCell ref="A712:D712"/>
    <mergeCell ref="A251:B251"/>
    <mergeCell ref="B1415:D1415"/>
    <mergeCell ref="A716:B716"/>
    <mergeCell ref="A1014:B1014"/>
    <mergeCell ref="A259:B259"/>
    <mergeCell ref="A865:D865"/>
    <mergeCell ref="A253:B253"/>
    <mergeCell ref="A1170:D1170"/>
    <mergeCell ref="A1443:B1443"/>
    <mergeCell ref="A411:B411"/>
    <mergeCell ref="B199:D199"/>
    <mergeCell ref="C622:D622"/>
    <mergeCell ref="A709:B709"/>
    <mergeCell ref="B655:D655"/>
    <mergeCell ref="C19:D19"/>
    <mergeCell ref="C774:D774"/>
    <mergeCell ref="C1078:D1078"/>
    <mergeCell ref="C317:D317"/>
    <mergeCell ref="C932:D932"/>
    <mergeCell ref="C1230:D1230"/>
    <mergeCell ref="C773:D773"/>
    <mergeCell ref="A440:D440"/>
    <mergeCell ref="A738:D738"/>
    <mergeCell ref="A433:D433"/>
    <mergeCell ref="C477:D477"/>
    <mergeCell ref="C14:D14"/>
    <mergeCell ref="B1399:D1399"/>
    <mergeCell ref="C1100:D1100"/>
    <mergeCell ref="A429:B429"/>
    <mergeCell ref="B375:D375"/>
    <mergeCell ref="A1156:B1156"/>
    <mergeCell ref="B1311:D1311"/>
    <mergeCell ref="C1131:D1131"/>
    <mergeCell ref="A1027:B1027"/>
    <mergeCell ref="C668:D668"/>
    <mergeCell ref="A1158:B1158"/>
    <mergeCell ref="C1220:D1220"/>
    <mergeCell ref="C188:D188"/>
    <mergeCell ref="C1214:D1214"/>
    <mergeCell ref="A153:D153"/>
    <mergeCell ref="C1133:D1133"/>
    <mergeCell ref="C1126:D1126"/>
    <mergeCell ref="A941:B941"/>
    <mergeCell ref="C699:D699"/>
    <mergeCell ref="C788:D788"/>
    <mergeCell ref="A755:B755"/>
    <mergeCell ref="A1053:B1053"/>
    <mergeCell ref="A1240:D1240"/>
    <mergeCell ref="A1086:B1086"/>
    <mergeCell ref="C844:D844"/>
    <mergeCell ref="A325:B325"/>
    <mergeCell ref="A300:B300"/>
    <mergeCell ref="A665:D665"/>
    <mergeCell ref="A481:D481"/>
    <mergeCell ref="A659:B659"/>
    <mergeCell ref="A653:B653"/>
    <mergeCell ref="C846:D846"/>
    <mergeCell ref="B599:D599"/>
    <mergeCell ref="C85:D85"/>
    <mergeCell ref="C389:D389"/>
    <mergeCell ref="A352:D352"/>
    <mergeCell ref="A1380:B1380"/>
    <mergeCell ref="A652:B652"/>
    <mergeCell ref="B1055:D1055"/>
    <mergeCell ref="C541:D541"/>
    <mergeCell ref="C717:D717"/>
    <mergeCell ref="C84:D84"/>
    <mergeCell ref="A810:D810"/>
    <mergeCell ref="A49:D49"/>
    <mergeCell ref="A356:B356"/>
    <mergeCell ref="C1444:D1444"/>
    <mergeCell ref="A654:B654"/>
    <mergeCell ref="C412:D412"/>
    <mergeCell ref="A505:D505"/>
    <mergeCell ref="A1083:B1083"/>
    <mergeCell ref="C443:D443"/>
    <mergeCell ref="C1141:D1141"/>
    <mergeCell ref="B327:D327"/>
    <mergeCell ref="A80:D80"/>
    <mergeCell ref="A38:B38"/>
    <mergeCell ref="A378:D378"/>
    <mergeCell ref="A380:B380"/>
    <mergeCell ref="A1406:B1406"/>
    <mergeCell ref="A372:B372"/>
    <mergeCell ref="C1172:D1172"/>
    <mergeCell ref="A382:B382"/>
    <mergeCell ref="C140:D140"/>
    <mergeCell ref="A67:B67"/>
    <mergeCell ref="C438:D438"/>
    <mergeCell ref="A1101:B1101"/>
    <mergeCell ref="A681:D681"/>
    <mergeCell ref="C446:D446"/>
    <mergeCell ref="A707:B707"/>
    <mergeCell ref="A340:B340"/>
    <mergeCell ref="A980:B980"/>
    <mergeCell ref="C771:D771"/>
    <mergeCell ref="A252:B252"/>
    <mergeCell ref="A858:D858"/>
    <mergeCell ref="A1192:D1192"/>
    <mergeCell ref="C99:D99"/>
    <mergeCell ref="B767:D767"/>
    <mergeCell ref="A520:D520"/>
    <mergeCell ref="C885:D885"/>
    <mergeCell ref="B671:D671"/>
    <mergeCell ref="A1452:B1452"/>
    <mergeCell ref="A420:B420"/>
    <mergeCell ref="A395:B395"/>
    <mergeCell ref="C430:D430"/>
    <mergeCell ref="A693:B693"/>
    <mergeCell ref="A578:D578"/>
    <mergeCell ref="A1454:B1454"/>
    <mergeCell ref="C1212:D1212"/>
    <mergeCell ref="A726:B726"/>
    <mergeCell ref="C484:D484"/>
    <mergeCell ref="A449:D449"/>
    <mergeCell ref="C1211:D1211"/>
    <mergeCell ref="A144:D144"/>
    <mergeCell ref="C486:D486"/>
    <mergeCell ref="C1099:D1099"/>
    <mergeCell ref="C1213:D1213"/>
    <mergeCell ref="A152:D152"/>
    <mergeCell ref="A450:D450"/>
    <mergeCell ref="A906:D906"/>
    <mergeCell ref="A1051:B1051"/>
    <mergeCell ref="C54:D54"/>
    <mergeCell ref="A1349:B1349"/>
    <mergeCell ref="C212:D212"/>
    <mergeCell ref="C510:D510"/>
    <mergeCell ref="B1295:D1295"/>
    <mergeCell ref="A27:B27"/>
    <mergeCell ref="C1115:D1115"/>
    <mergeCell ref="C214:D214"/>
    <mergeCell ref="C1267:D1267"/>
    <mergeCell ref="A1052:B1052"/>
    <mergeCell ref="B1351:D1351"/>
    <mergeCell ref="C812:D812"/>
    <mergeCell ref="A22:B22"/>
    <mergeCell ref="C1110:D1110"/>
    <mergeCell ref="A1345:D1345"/>
    <mergeCell ref="A626:D626"/>
    <mergeCell ref="A893:B893"/>
    <mergeCell ref="A1233:D1233"/>
    <mergeCell ref="A1379:B1379"/>
    <mergeCell ref="A592:D592"/>
    <mergeCell ref="A890:D890"/>
    <mergeCell ref="A764:B764"/>
    <mergeCell ref="A1266:D1266"/>
    <mergeCell ref="B1167:D1167"/>
    <mergeCell ref="B623:D623"/>
    <mergeCell ref="A1404:B1404"/>
    <mergeCell ref="A11:B11"/>
    <mergeCell ref="A924:B924"/>
    <mergeCell ref="A1228:B1228"/>
    <mergeCell ref="A1222:B1222"/>
    <mergeCell ref="A467:B467"/>
    <mergeCell ref="A461:B461"/>
    <mergeCell ref="B407:D407"/>
    <mergeCell ref="A678:B678"/>
    <mergeCell ref="C436:D436"/>
    <mergeCell ref="C1286:D1286"/>
    <mergeCell ref="C227:D227"/>
    <mergeCell ref="C525:D525"/>
    <mergeCell ref="C1163:D1163"/>
    <mergeCell ref="C444:D444"/>
    <mergeCell ref="A977:D977"/>
    <mergeCell ref="B463:D463"/>
    <mergeCell ref="A216:D216"/>
    <mergeCell ref="A1092:B1092"/>
    <mergeCell ref="A179:B179"/>
    <mergeCell ref="A218:D218"/>
    <mergeCell ref="A1408:D1408"/>
    <mergeCell ref="A1123:B1123"/>
    <mergeCell ref="A91:B91"/>
    <mergeCell ref="A389:B389"/>
    <mergeCell ref="A660:B660"/>
    <mergeCell ref="B1063:D1063"/>
    <mergeCell ref="A180:B180"/>
    <mergeCell ref="B31:D31"/>
    <mergeCell ref="A1125:B1125"/>
    <mergeCell ref="C883:D883"/>
    <mergeCell ref="A93:B93"/>
    <mergeCell ref="C155:D155"/>
    <mergeCell ref="C1181:D1181"/>
    <mergeCell ref="A242:D242"/>
    <mergeCell ref="C1339:D1339"/>
    <mergeCell ref="B39:D39"/>
    <mergeCell ref="A820:B820"/>
    <mergeCell ref="A1118:B1118"/>
    <mergeCell ref="C876:D876"/>
    <mergeCell ref="C157:D157"/>
    <mergeCell ref="A961:D961"/>
    <mergeCell ref="A691:B691"/>
    <mergeCell ref="C884:D884"/>
    <mergeCell ref="C878:D878"/>
    <mergeCell ref="C1182:D1182"/>
    <mergeCell ref="A656:D656"/>
    <mergeCell ref="A1330:D1330"/>
    <mergeCell ref="C579:D579"/>
    <mergeCell ref="A1305:D1305"/>
    <mergeCell ref="A544:D544"/>
    <mergeCell ref="B1423:D1423"/>
    <mergeCell ref="A75:B75"/>
    <mergeCell ref="A531:B531"/>
    <mergeCell ref="A838:B838"/>
    <mergeCell ref="C596:D596"/>
    <mergeCell ref="A1294:B1294"/>
    <mergeCell ref="A235:B235"/>
    <mergeCell ref="C1052:D1052"/>
    <mergeCell ref="A533:B533"/>
    <mergeCell ref="B479:D479"/>
    <mergeCell ref="C508:D508"/>
    <mergeCell ref="C806:D806"/>
    <mergeCell ref="A404:B404"/>
    <mergeCell ref="C299:D299"/>
    <mergeCell ref="C597:D597"/>
    <mergeCell ref="A745:D745"/>
    <mergeCell ref="A720:D720"/>
    <mergeCell ref="C292:D292"/>
    <mergeCell ref="A1018:D1018"/>
    <mergeCell ref="C468:D468"/>
    <mergeCell ref="A290:D290"/>
    <mergeCell ref="C1108:D1108"/>
    <mergeCell ref="A1189:B1189"/>
    <mergeCell ref="A132:B132"/>
    <mergeCell ref="A430:B430"/>
    <mergeCell ref="A617:D617"/>
    <mergeCell ref="B103:D103"/>
    <mergeCell ref="B1463:D1463"/>
    <mergeCell ref="C1253:D1253"/>
    <mergeCell ref="C221:D221"/>
    <mergeCell ref="C196:D196"/>
    <mergeCell ref="C948:D948"/>
    <mergeCell ref="C198:D198"/>
    <mergeCell ref="A763:B763"/>
    <mergeCell ref="A1369:D1369"/>
    <mergeCell ref="A1061:B1061"/>
    <mergeCell ref="C1284:D1284"/>
    <mergeCell ref="A1377:D1377"/>
    <mergeCell ref="C523:D523"/>
    <mergeCell ref="C821:D821"/>
    <mergeCell ref="B7:D7"/>
    <mergeCell ref="A914:D914"/>
    <mergeCell ref="C979:D979"/>
    <mergeCell ref="A1246:B1246"/>
    <mergeCell ref="A605:B605"/>
    <mergeCell ref="C363:D363"/>
    <mergeCell ref="B431:D431"/>
    <mergeCell ref="A970:D970"/>
    <mergeCell ref="A939:B939"/>
    <mergeCell ref="C1310:D1310"/>
    <mergeCell ref="C549:D549"/>
    <mergeCell ref="A476:B476"/>
    <mergeCell ref="A1203:B1203"/>
    <mergeCell ref="A486:B486"/>
    <mergeCell ref="A786:D786"/>
    <mergeCell ref="A1090:D1090"/>
    <mergeCell ref="A478:B478"/>
    <mergeCell ref="A58:D58"/>
    <mergeCell ref="A329:D329"/>
    <mergeCell ref="A24:D24"/>
    <mergeCell ref="B447:D447"/>
    <mergeCell ref="C148:D148"/>
    <mergeCell ref="A204:B204"/>
    <mergeCell ref="A360:D360"/>
    <mergeCell ref="A658:D658"/>
    <mergeCell ref="A206:B206"/>
    <mergeCell ref="A1259:B1259"/>
    <mergeCell ref="C262:D262"/>
    <mergeCell ref="A714:D714"/>
    <mergeCell ref="A385:D385"/>
    <mergeCell ref="C989:D989"/>
    <mergeCell ref="A1292:B1292"/>
    <mergeCell ref="C1348:D1348"/>
    <mergeCell ref="C1323:D1323"/>
    <mergeCell ref="A1441:D1441"/>
    <mergeCell ref="A42:D42"/>
    <mergeCell ref="C1358:D1358"/>
    <mergeCell ref="C1350:D1350"/>
    <mergeCell ref="C595:D595"/>
    <mergeCell ref="C893:D893"/>
    <mergeCell ref="A1016:D1016"/>
    <mergeCell ref="A1138:D1138"/>
    <mergeCell ref="A1314:D1314"/>
    <mergeCell ref="C918:D918"/>
    <mergeCell ref="A1318:B1318"/>
    <mergeCell ref="A557:B557"/>
    <mergeCell ref="B1127:D1127"/>
    <mergeCell ref="A891:B891"/>
    <mergeCell ref="A428:B428"/>
    <mergeCell ref="A856:D856"/>
    <mergeCell ref="C621:D621"/>
    <mergeCell ref="A1155:B1155"/>
    <mergeCell ref="C949:D949"/>
    <mergeCell ref="C316:D316"/>
    <mergeCell ref="C492:D492"/>
    <mergeCell ref="A886:B886"/>
    <mergeCell ref="A131:B131"/>
    <mergeCell ref="C606:D606"/>
    <mergeCell ref="C1219:D1219"/>
    <mergeCell ref="A729:D729"/>
    <mergeCell ref="B215:D215"/>
    <mergeCell ref="A272:D272"/>
    <mergeCell ref="C950:D950"/>
    <mergeCell ref="A1456:D1456"/>
    <mergeCell ref="B847:D847"/>
    <mergeCell ref="C189:D189"/>
    <mergeCell ref="A276:B276"/>
    <mergeCell ref="A270:B270"/>
    <mergeCell ref="C1275:D1275"/>
    <mergeCell ref="A1331:B1331"/>
    <mergeCell ref="C334:D334"/>
    <mergeCell ref="C1387:D1387"/>
    <mergeCell ref="B87:D87"/>
    <mergeCell ref="B1271:D1271"/>
    <mergeCell ref="B543:D543"/>
    <mergeCell ref="C29:D29"/>
    <mergeCell ref="C205:D205"/>
    <mergeCell ref="A1333:B1333"/>
    <mergeCell ref="C1091:D1091"/>
    <mergeCell ref="C1395:D1395"/>
    <mergeCell ref="C1308:D1308"/>
    <mergeCell ref="A571:B571"/>
    <mergeCell ref="A1378:D1378"/>
    <mergeCell ref="C365:D365"/>
    <mergeCell ref="C1003:D1003"/>
    <mergeCell ref="C1301:D1301"/>
    <mergeCell ref="A1088:D1088"/>
    <mergeCell ref="A1386:D1386"/>
    <mergeCell ref="C331:D331"/>
    <mergeCell ref="A354:D354"/>
    <mergeCell ref="A625:D625"/>
    <mergeCell ref="A1230:B1230"/>
    <mergeCell ref="A1081:D1081"/>
    <mergeCell ref="A1044:B1044"/>
    <mergeCell ref="B1199:D1199"/>
    <mergeCell ref="A957:B957"/>
    <mergeCell ref="C1019:D1019"/>
    <mergeCell ref="A1261:B1261"/>
    <mergeCell ref="A500:B500"/>
    <mergeCell ref="A798:B798"/>
    <mergeCell ref="C556:D556"/>
    <mergeCell ref="B903:D903"/>
    <mergeCell ref="C1021:D1021"/>
    <mergeCell ref="A502:B502"/>
    <mergeCell ref="C260:D260"/>
    <mergeCell ref="C558:D558"/>
    <mergeCell ref="A958:B958"/>
    <mergeCell ref="C716:D716"/>
    <mergeCell ref="A197:B197"/>
    <mergeCell ref="C259:D259"/>
    <mergeCell ref="C1014:D1014"/>
    <mergeCell ref="A801:D801"/>
    <mergeCell ref="C1443:D1443"/>
    <mergeCell ref="A40:D40"/>
    <mergeCell ref="A338:D338"/>
    <mergeCell ref="A680:D680"/>
    <mergeCell ref="C261:D261"/>
    <mergeCell ref="A794:D794"/>
    <mergeCell ref="A682:D682"/>
    <mergeCell ref="A1409:D1409"/>
    <mergeCell ref="A1245:B1245"/>
    <mergeCell ref="A213:B213"/>
    <mergeCell ref="A1099:B1099"/>
    <mergeCell ref="A1403:B1403"/>
    <mergeCell ref="A1397:B1397"/>
    <mergeCell ref="A940:B940"/>
    <mergeCell ref="B1343:D1343"/>
    <mergeCell ref="C734:D734"/>
    <mergeCell ref="A66:D66"/>
    <mergeCell ref="A373:B373"/>
    <mergeCell ref="C1461:D1461"/>
    <mergeCell ref="C429:D429"/>
    <mergeCell ref="A698:D698"/>
    <mergeCell ref="A1100:B1100"/>
    <mergeCell ref="A1398:B1398"/>
    <mergeCell ref="C1156:D1156"/>
    <mergeCell ref="A393:D393"/>
    <mergeCell ref="C437:D437"/>
    <mergeCell ref="A971:B971"/>
    <mergeCell ref="A1129:D1129"/>
    <mergeCell ref="A122:D122"/>
    <mergeCell ref="A97:D97"/>
    <mergeCell ref="C1244:D1244"/>
    <mergeCell ref="A849:D849"/>
    <mergeCell ref="B967:D967"/>
    <mergeCell ref="A355:B355"/>
    <mergeCell ref="A1029:B1029"/>
    <mergeCell ref="A1302:B1302"/>
    <mergeCell ref="A243:B243"/>
    <mergeCell ref="A1022:B1022"/>
    <mergeCell ref="A236:B236"/>
    <mergeCell ref="A840:D840"/>
    <mergeCell ref="C1086:D1086"/>
    <mergeCell ref="C27:D27"/>
    <mergeCell ref="A753:D753"/>
    <mergeCell ref="A1209:D1209"/>
    <mergeCell ref="A448:D448"/>
    <mergeCell ref="A752:D752"/>
    <mergeCell ref="A140:B140"/>
    <mergeCell ref="A746:D746"/>
    <mergeCell ref="C790:D790"/>
    <mergeCell ref="A456:D456"/>
    <mergeCell ref="C661:D661"/>
    <mergeCell ref="A754:D754"/>
    <mergeCell ref="C1388:D1388"/>
    <mergeCell ref="A742:B742"/>
    <mergeCell ref="B111:D111"/>
    <mergeCell ref="B567:D567"/>
    <mergeCell ref="A1164:B1164"/>
    <mergeCell ref="B559:D559"/>
    <mergeCell ref="C45:D45"/>
    <mergeCell ref="C387:D387"/>
    <mergeCell ref="A1340:B1340"/>
    <mergeCell ref="C685:D685"/>
    <mergeCell ref="C1413:D1413"/>
    <mergeCell ref="C501:D501"/>
    <mergeCell ref="A1350:B1350"/>
    <mergeCell ref="A466:D466"/>
    <mergeCell ref="A9:D9"/>
    <mergeCell ref="C1228:D1228"/>
    <mergeCell ref="A316:B316"/>
    <mergeCell ref="A922:D922"/>
    <mergeCell ref="A1193:D1193"/>
    <mergeCell ref="A1342:B1342"/>
    <mergeCell ref="C1116:D1116"/>
    <mergeCell ref="C1414:D1414"/>
    <mergeCell ref="C382:D382"/>
    <mergeCell ref="A888:D888"/>
    <mergeCell ref="A169:D169"/>
    <mergeCell ref="C987:D987"/>
    <mergeCell ref="A1194:D1194"/>
    <mergeCell ref="A1068:B1068"/>
    <mergeCell ref="A162:D162"/>
    <mergeCell ref="A1366:B1366"/>
    <mergeCell ref="A307:B307"/>
    <mergeCell ref="A342:B342"/>
    <mergeCell ref="A613:B613"/>
    <mergeCell ref="C371:D371"/>
    <mergeCell ref="A978:D978"/>
    <mergeCell ref="A765:B765"/>
    <mergeCell ref="C827:D827"/>
    <mergeCell ref="A308:B308"/>
    <mergeCell ref="C102:D102"/>
    <mergeCell ref="A310:B310"/>
    <mergeCell ref="C68:D68"/>
    <mergeCell ref="A669:B669"/>
    <mergeCell ref="C427:D427"/>
    <mergeCell ref="A818:D818"/>
    <mergeCell ref="A1396:B1396"/>
    <mergeCell ref="A609:D609"/>
    <mergeCell ref="A781:B781"/>
    <mergeCell ref="B727:D727"/>
    <mergeCell ref="A1267:B1267"/>
    <mergeCell ref="A480:D480"/>
    <mergeCell ref="C1454:D1454"/>
    <mergeCell ref="B183:D183"/>
    <mergeCell ref="A326:B326"/>
    <mergeCell ref="B335:D335"/>
    <mergeCell ref="A1120:D1120"/>
    <mergeCell ref="A1420:B1420"/>
    <mergeCell ref="B511:D511"/>
    <mergeCell ref="A21:B21"/>
    <mergeCell ref="A1412:B1412"/>
    <mergeCell ref="A1300:B1300"/>
    <mergeCell ref="C1180:D1180"/>
    <mergeCell ref="A1107:B1107"/>
    <mergeCell ref="A1422:B1422"/>
    <mergeCell ref="A1414:B1414"/>
    <mergeCell ref="A995:B995"/>
    <mergeCell ref="A233:D233"/>
    <mergeCell ref="A1293:B1293"/>
    <mergeCell ref="C1051:D1051"/>
    <mergeCell ref="A1136:D1136"/>
    <mergeCell ref="A104:D104"/>
    <mergeCell ref="A106:D106"/>
    <mergeCell ref="A1296:D1296"/>
    <mergeCell ref="A835:B835"/>
    <mergeCell ref="A833:D833"/>
    <mergeCell ref="A1011:B1011"/>
    <mergeCell ref="A110:B110"/>
    <mergeCell ref="C1198:D1198"/>
    <mergeCell ref="A1289:D1289"/>
    <mergeCell ref="C1356:D1356"/>
    <mergeCell ref="A837:B837"/>
    <mergeCell ref="A1013:B1013"/>
    <mergeCell ref="B1407:D1407"/>
    <mergeCell ref="A619:B619"/>
    <mergeCell ref="A130:D130"/>
    <mergeCell ref="A708:B708"/>
    <mergeCell ref="A1006:B1006"/>
    <mergeCell ref="C764:D764"/>
    <mergeCell ref="C901:D901"/>
    <mergeCell ref="A1435:B1435"/>
    <mergeCell ref="A138:D138"/>
    <mergeCell ref="C1229:D1229"/>
    <mergeCell ref="C772:D772"/>
    <mergeCell ref="A561:D561"/>
    <mergeCell ref="C11:D11"/>
    <mergeCell ref="A920:D920"/>
    <mergeCell ref="A1218:D1218"/>
    <mergeCell ref="C467:D467"/>
    <mergeCell ref="B679:D679"/>
    <mergeCell ref="A465:D465"/>
    <mergeCell ref="C469:D469"/>
    <mergeCell ref="C1283:D1283"/>
    <mergeCell ref="A550:B550"/>
    <mergeCell ref="A1364:B1364"/>
    <mergeCell ref="A421:B421"/>
    <mergeCell ref="A1059:B1059"/>
    <mergeCell ref="C62:D62"/>
    <mergeCell ref="B551:D551"/>
    <mergeCell ref="C614:D614"/>
    <mergeCell ref="C1428:D1428"/>
    <mergeCell ref="A638:B638"/>
    <mergeCell ref="C396:D396"/>
    <mergeCell ref="A1148:B1148"/>
    <mergeCell ref="A1067:B1067"/>
    <mergeCell ref="C187:D187"/>
    <mergeCell ref="A1365:B1365"/>
    <mergeCell ref="C485:D485"/>
    <mergeCell ref="C1123:D1123"/>
    <mergeCell ref="C1430:D1430"/>
    <mergeCell ref="C398:D398"/>
    <mergeCell ref="A176:D176"/>
    <mergeCell ref="C1125:D1125"/>
    <mergeCell ref="C93:D93"/>
    <mergeCell ref="A64:D64"/>
    <mergeCell ref="A186:D186"/>
    <mergeCell ref="C364:D364"/>
    <mergeCell ref="A178:D178"/>
    <mergeCell ref="A905:D905"/>
    <mergeCell ref="A779:B779"/>
    <mergeCell ref="A1077:B1077"/>
    <mergeCell ref="B719:D719"/>
    <mergeCell ref="B1023:D1023"/>
    <mergeCell ref="A53:B53"/>
    <mergeCell ref="A324:B324"/>
    <mergeCell ref="A930:D930"/>
    <mergeCell ref="A1237:B1237"/>
    <mergeCell ref="C1299:D1299"/>
    <mergeCell ref="B1367:D1367"/>
    <mergeCell ref="A780:B780"/>
    <mergeCell ref="A1145:D1145"/>
    <mergeCell ref="A774:B774"/>
    <mergeCell ref="A19:B19"/>
    <mergeCell ref="A1078:B1078"/>
    <mergeCell ref="A1257:D1257"/>
    <mergeCell ref="A782:B782"/>
    <mergeCell ref="C540:D540"/>
    <mergeCell ref="C838:D838"/>
    <mergeCell ref="C83:D83"/>
    <mergeCell ref="C419:D419"/>
    <mergeCell ref="A477:B477"/>
    <mergeCell ref="C235:D235"/>
    <mergeCell ref="A1265:D1265"/>
    <mergeCell ref="C1294:D1294"/>
    <mergeCell ref="A504:D504"/>
    <mergeCell ref="A802:D802"/>
    <mergeCell ref="A506:D506"/>
    <mergeCell ref="A1219:B1219"/>
    <mergeCell ref="A806:B806"/>
    <mergeCell ref="C564:D564"/>
    <mergeCell ref="A37:B37"/>
    <mergeCell ref="A379:B379"/>
    <mergeCell ref="C566:D566"/>
    <mergeCell ref="A493:B493"/>
    <mergeCell ref="A1131:B1131"/>
    <mergeCell ref="B319:D319"/>
    <mergeCell ref="C925:D925"/>
    <mergeCell ref="A1220:B1220"/>
    <mergeCell ref="A381:B381"/>
    <mergeCell ref="C139:D139"/>
    <mergeCell ref="A1133:B1133"/>
    <mergeCell ref="A1108:B1108"/>
    <mergeCell ref="A346:D346"/>
    <mergeCell ref="C1189:D1189"/>
    <mergeCell ref="A128:D128"/>
    <mergeCell ref="C132:D132"/>
    <mergeCell ref="A426:D426"/>
    <mergeCell ref="C470:D470"/>
    <mergeCell ref="A674:D674"/>
    <mergeCell ref="A217:D217"/>
    <mergeCell ref="C1197:D1197"/>
    <mergeCell ref="A136:D136"/>
    <mergeCell ref="A1162:D1162"/>
    <mergeCell ref="A944:D944"/>
    <mergeCell ref="A586:D586"/>
    <mergeCell ref="A857:D857"/>
    <mergeCell ref="A129:D129"/>
    <mergeCell ref="A1313:D1313"/>
    <mergeCell ref="B975:D975"/>
    <mergeCell ref="A92:B92"/>
    <mergeCell ref="B1431:D1431"/>
    <mergeCell ref="A844:B844"/>
    <mergeCell ref="C1251:D1251"/>
    <mergeCell ref="A94:B94"/>
    <mergeCell ref="A548:B548"/>
    <mergeCell ref="A846:B846"/>
    <mergeCell ref="A427:B427"/>
    <mergeCell ref="A873:D873"/>
    <mergeCell ref="A1180:B1180"/>
    <mergeCell ref="A419:B419"/>
    <mergeCell ref="A717:B717"/>
    <mergeCell ref="A568:D568"/>
    <mergeCell ref="C612:D612"/>
    <mergeCell ref="C910:D910"/>
    <mergeCell ref="C1246:D1246"/>
    <mergeCell ref="C491:D491"/>
    <mergeCell ref="A1:D1"/>
    <mergeCell ref="C483:D483"/>
    <mergeCell ref="A576:D576"/>
    <mergeCell ref="C605:D605"/>
    <mergeCell ref="A570:D570"/>
    <mergeCell ref="C781:D781"/>
    <mergeCell ref="A748:B748"/>
    <mergeCell ref="C1254:D1254"/>
    <mergeCell ref="A728:D728"/>
    <mergeCell ref="A1026:D1026"/>
    <mergeCell ref="A574:B574"/>
    <mergeCell ref="A273:D273"/>
    <mergeCell ref="A1206:B1206"/>
    <mergeCell ref="A147:B147"/>
    <mergeCell ref="A451:B451"/>
    <mergeCell ref="A445:B445"/>
    <mergeCell ref="B391:D391"/>
    <mergeCell ref="A901:B901"/>
    <mergeCell ref="A1172:B1172"/>
    <mergeCell ref="C509:D509"/>
    <mergeCell ref="A298:D298"/>
    <mergeCell ref="A148:B148"/>
    <mergeCell ref="C1236:D1236"/>
    <mergeCell ref="A446:B446"/>
    <mergeCell ref="C204:D204"/>
    <mergeCell ref="C1238:D1238"/>
    <mergeCell ref="C206:D206"/>
    <mergeCell ref="C1259:D1259"/>
    <mergeCell ref="C1292:D1292"/>
    <mergeCell ref="C835:D835"/>
    <mergeCell ref="B1047:D1047"/>
    <mergeCell ref="B15:D15"/>
    <mergeCell ref="A158:B158"/>
    <mergeCell ref="A587:B587"/>
    <mergeCell ref="A1256:D1256"/>
    <mergeCell ref="A885:B885"/>
    <mergeCell ref="C860:D860"/>
    <mergeCell ref="A1258:D1258"/>
    <mergeCell ref="C651:D651"/>
    <mergeCell ref="C1406:D1406"/>
    <mergeCell ref="C862:D862"/>
    <mergeCell ref="B615:D615"/>
    <mergeCell ref="C653:D653"/>
    <mergeCell ref="C1318:D1318"/>
    <mergeCell ref="C435:D435"/>
    <mergeCell ref="C557:D557"/>
    <mergeCell ref="A459:B459"/>
    <mergeCell ref="A976:D976"/>
    <mergeCell ref="A1274:D1274"/>
    <mergeCell ref="A513:D513"/>
    <mergeCell ref="A969:D969"/>
    <mergeCell ref="B455:D455"/>
    <mergeCell ref="A517:B517"/>
    <mergeCell ref="A1434:D1434"/>
    <mergeCell ref="A54:B54"/>
    <mergeCell ref="A673:D673"/>
    <mergeCell ref="A606:B606"/>
    <mergeCell ref="A212:B212"/>
    <mergeCell ref="A388:B388"/>
    <mergeCell ref="A1400:D1400"/>
    <mergeCell ref="B791:D791"/>
    <mergeCell ref="C277:D277"/>
    <mergeCell ref="C581:D581"/>
    <mergeCell ref="A1115:B1115"/>
    <mergeCell ref="C733:D733"/>
    <mergeCell ref="A214:B214"/>
    <mergeCell ref="C276:D276"/>
    <mergeCell ref="A390:B390"/>
    <mergeCell ref="A241:D241"/>
    <mergeCell ref="A1425:D1425"/>
    <mergeCell ref="A1117:B1117"/>
    <mergeCell ref="A697:D697"/>
    <mergeCell ref="A85:B85"/>
    <mergeCell ref="A1275:B1275"/>
    <mergeCell ref="C278:D278"/>
    <mergeCell ref="C1331:D1331"/>
    <mergeCell ref="A1416:D1416"/>
    <mergeCell ref="C149:D149"/>
    <mergeCell ref="C1333:D1333"/>
    <mergeCell ref="A230:B230"/>
    <mergeCell ref="A1024:D1024"/>
    <mergeCell ref="B783:D783"/>
    <mergeCell ref="A1291:B1291"/>
    <mergeCell ref="C603:D603"/>
    <mergeCell ref="A1204:B1204"/>
    <mergeCell ref="A532:B532"/>
    <mergeCell ref="B687:D687"/>
    <mergeCell ref="A1197:B1197"/>
    <mergeCell ref="C1349:D1349"/>
    <mergeCell ref="C1262:D1262"/>
    <mergeCell ref="A1286:B1286"/>
    <mergeCell ref="A227:B227"/>
    <mergeCell ref="A444:B444"/>
    <mergeCell ref="A928:D928"/>
    <mergeCell ref="A1050:D1050"/>
    <mergeCell ref="C1261:D1261"/>
    <mergeCell ref="A1042:D1042"/>
    <mergeCell ref="C291:D291"/>
    <mergeCell ref="C589:D589"/>
    <mergeCell ref="A556:B556"/>
    <mergeCell ref="A921:D921"/>
    <mergeCell ref="C502:D502"/>
    <mergeCell ref="C347:D347"/>
    <mergeCell ref="A558:B558"/>
    <mergeCell ref="A282:D282"/>
    <mergeCell ref="A624:D624"/>
    <mergeCell ref="A460:B460"/>
    <mergeCell ref="B863:D863"/>
    <mergeCell ref="A612:B612"/>
    <mergeCell ref="A883:B883"/>
    <mergeCell ref="A155:B155"/>
    <mergeCell ref="A1181:B1181"/>
    <mergeCell ref="A1339:B1339"/>
    <mergeCell ref="C220:D220"/>
    <mergeCell ref="A313:D313"/>
    <mergeCell ref="C342:D342"/>
    <mergeCell ref="C1404:D1404"/>
    <mergeCell ref="C676:D676"/>
    <mergeCell ref="C947:D947"/>
    <mergeCell ref="A157:B157"/>
    <mergeCell ref="A641:D641"/>
    <mergeCell ref="A8:D8"/>
    <mergeCell ref="C1245:D1245"/>
    <mergeCell ref="A184:D184"/>
    <mergeCell ref="C1403:D1403"/>
    <mergeCell ref="A884:B884"/>
    <mergeCell ref="A1368:D1368"/>
    <mergeCell ref="A336:D336"/>
    <mergeCell ref="C678:D678"/>
    <mergeCell ref="A10:D10"/>
    <mergeCell ref="A1212:B1212"/>
    <mergeCell ref="C1405:D1405"/>
    <mergeCell ref="A344:D344"/>
    <mergeCell ref="C644:D644"/>
    <mergeCell ref="A642:D642"/>
    <mergeCell ref="C1276:D1276"/>
    <mergeCell ref="A1243:B1243"/>
    <mergeCell ref="A337:D337"/>
    <mergeCell ref="A608:D608"/>
    <mergeCell ref="A1357:B1357"/>
    <mergeCell ref="C702:D702"/>
    <mergeCell ref="A596:B596"/>
    <mergeCell ref="A1236:B1236"/>
    <mergeCell ref="A604:B604"/>
    <mergeCell ref="A1210:D1210"/>
    <mergeCell ref="A902:B902"/>
    <mergeCell ref="C660:D660"/>
    <mergeCell ref="A1244:B1244"/>
    <mergeCell ref="A508:B508"/>
    <mergeCell ref="A483:B483"/>
    <mergeCell ref="A1238:B1238"/>
    <mergeCell ref="A597:B597"/>
    <mergeCell ref="C1029:D1029"/>
    <mergeCell ref="C1004:D1004"/>
    <mergeCell ref="C572:D572"/>
    <mergeCell ref="C243:D243"/>
    <mergeCell ref="C1302:D1302"/>
    <mergeCell ref="A776:D776"/>
    <mergeCell ref="A57:D57"/>
    <mergeCell ref="A993:D993"/>
    <mergeCell ref="C574:D574"/>
    <mergeCell ref="A784:D784"/>
    <mergeCell ref="A1082:D1082"/>
    <mergeCell ref="A956:B956"/>
    <mergeCell ref="B927:D927"/>
    <mergeCell ref="B815:D815"/>
    <mergeCell ref="A221:B221"/>
    <mergeCell ref="A196:B196"/>
    <mergeCell ref="C742:D742"/>
    <mergeCell ref="C1355:D1355"/>
    <mergeCell ref="B55:D55"/>
    <mergeCell ref="A198:B198"/>
    <mergeCell ref="A1440:D1440"/>
    <mergeCell ref="A408:D408"/>
    <mergeCell ref="A706:D706"/>
    <mergeCell ref="A1284:B1284"/>
    <mergeCell ref="A254:B254"/>
    <mergeCell ref="A1433:D1433"/>
    <mergeCell ref="A410:D410"/>
    <mergeCell ref="A125:B125"/>
    <mergeCell ref="A1137:D1137"/>
    <mergeCell ref="C587:D587"/>
    <mergeCell ref="B71:D71"/>
    <mergeCell ref="B1255:D1255"/>
    <mergeCell ref="B223:D223"/>
    <mergeCell ref="C13:D13"/>
    <mergeCell ref="A1008:D1008"/>
    <mergeCell ref="C1373:D1373"/>
  </mergeCells>
  <pageMargins left="0.25" right="0.25" top="0.3" bottom="0.5" header="0.5" footer="0.5"/>
</worksheet>
</file>

<file path=xl/worksheets/sheet3.xml><?xml version="1.0" encoding="utf-8"?>
<worksheet xmlns="http://schemas.openxmlformats.org/spreadsheetml/2006/main">
  <sheetPr>
    <outlinePr summaryBelow="1" summaryRight="1"/>
    <pageSetUpPr/>
  </sheetPr>
  <dimension ref="A1:D1369"/>
  <sheetViews>
    <sheetView workbookViewId="0">
      <selection activeCell="A1" sqref="A1"/>
    </sheetView>
  </sheetViews>
  <sheetFormatPr baseColWidth="8" defaultRowHeight="15"/>
  <cols>
    <col width="18" customWidth="1" min="1" max="1"/>
    <col width="24" customWidth="1" min="2" max="2"/>
    <col width="22" customWidth="1" min="3" max="3"/>
    <col width="27" customWidth="1" min="4" max="4"/>
  </cols>
  <sheetData>
    <row r="1" ht="22" customHeight="1">
      <c r="A1" s="154" t="inlineStr">
        <is>
          <t>Provision of Personal Data to Third Parties</t>
        </is>
      </c>
    </row>
    <row r="2" ht="20" customHeight="1">
      <c r="A2" s="155" t="inlineStr">
        <is>
          <t>#000010 Adobe Identity Management</t>
        </is>
      </c>
    </row>
    <row r="3" ht="15" customHeight="1">
      <c r="A3" s="156" t="inlineStr">
        <is>
          <t>Company URL or Privacy Policy</t>
        </is>
      </c>
      <c r="C3" s="156" t="inlineStr">
        <is>
          <t>Data Location</t>
        </is>
      </c>
    </row>
    <row r="4" ht="35" customHeight="1">
      <c r="A4" s="157" t="inlineStr">
        <is>
          <t>https://helpx.adobe.com/enterprise/using/identity.html</t>
        </is>
      </c>
      <c r="C4" s="157" t="inlineStr">
        <is>
          <t>outside of firewall</t>
        </is>
      </c>
    </row>
    <row r="5" ht="15" customHeight="1">
      <c r="A5" s="158" t="inlineStr">
        <is>
          <t>Purpose of Data Share</t>
        </is>
      </c>
      <c r="B5" s="159" t="n"/>
      <c r="C5" s="158" t="inlineStr">
        <is>
          <t>Downside of opting out</t>
        </is>
      </c>
      <c r="D5" s="159" t="n"/>
    </row>
    <row r="6" ht="37" customHeight="1">
      <c r="A6" s="157" t="inlineStr">
        <is>
          <t>[Chenghan]helps admins create and manage user's access to applications and services. Adobe offers these identities types or accounts to authenticate and authorize users.</t>
        </is>
      </c>
      <c r="C6" s="157" t="inlineStr"/>
    </row>
    <row r="7" ht="61" customHeight="1">
      <c r="A7" s="156" t="inlineStr">
        <is>
          <t>Data Items Shared</t>
        </is>
      </c>
      <c r="B7" s="160" t="inlineStr"/>
      <c r="C7" s="161" t="n"/>
      <c r="D7" s="162" t="n"/>
    </row>
    <row r="8" ht="5" customHeight="1"/>
    <row r="9" ht="7" customHeight="1">
      <c r="A9" s="163" t="n"/>
    </row>
    <row r="10" ht="20" customHeight="1">
      <c r="A10" s="155" t="inlineStr">
        <is>
          <t>#000013 Aegis Insurance Pte Ltd</t>
        </is>
      </c>
    </row>
    <row r="11" ht="15" customHeight="1">
      <c r="A11" s="156" t="inlineStr">
        <is>
          <t>Company URL or Privacy Policy</t>
        </is>
      </c>
      <c r="C11" s="156" t="inlineStr">
        <is>
          <t>Data Location</t>
        </is>
      </c>
    </row>
    <row r="12" ht="35" customHeight="1">
      <c r="A12" s="157" t="inlineStr">
        <is>
          <t>https://www.aegisic.com/</t>
        </is>
      </c>
      <c r="C12" s="157" t="inlineStr">
        <is>
          <t>Singapore</t>
        </is>
      </c>
    </row>
    <row r="13" ht="15" customHeight="1">
      <c r="A13" s="158" t="inlineStr">
        <is>
          <t>Purpose of Data Share</t>
        </is>
      </c>
      <c r="B13" s="159" t="n"/>
      <c r="C13" s="158" t="inlineStr">
        <is>
          <t>Downside of opting out</t>
        </is>
      </c>
      <c r="D13" s="159" t="n"/>
    </row>
    <row r="14" ht="37" customHeight="1">
      <c r="A14" s="157" t="inlineStr">
        <is>
          <t>Fee Protection Scheme Insurance</t>
        </is>
      </c>
      <c r="C14" s="157" t="inlineStr">
        <is>
          <t>May not register as a student at the College</t>
        </is>
      </c>
    </row>
    <row r="15" ht="61" customHeight="1">
      <c r="A15" s="156" t="inlineStr">
        <is>
          <t>Data Items Shared</t>
        </is>
      </c>
      <c r="B15" s="160" t="inlineStr">
        <is>
          <t>Student Name,Student ID (Personal Identification),Student DOB,Gender,Student Ethnicity,</t>
        </is>
      </c>
      <c r="C15" s="161" t="n"/>
      <c r="D15" s="162" t="n"/>
    </row>
    <row r="16" ht="5" customHeight="1"/>
    <row r="17" ht="7" customHeight="1">
      <c r="A17" s="163" t="n"/>
    </row>
    <row r="18" ht="20" customHeight="1">
      <c r="A18" s="155" t="inlineStr">
        <is>
          <t>#000018 ALPHA ACADEMY PTE. LTD.</t>
        </is>
      </c>
    </row>
    <row r="19" ht="15" customHeight="1">
      <c r="A19" s="156" t="inlineStr">
        <is>
          <t>Company URL or Privacy Policy</t>
        </is>
      </c>
      <c r="C19" s="156" t="inlineStr">
        <is>
          <t>Data Location</t>
        </is>
      </c>
    </row>
    <row r="20" ht="35" customHeight="1">
      <c r="A20" s="157" t="inlineStr">
        <is>
          <t>(URL)http://www.alphaacad.com/</t>
        </is>
      </c>
      <c r="C20" s="157" t="inlineStr">
        <is>
          <t>Singapore</t>
        </is>
      </c>
    </row>
    <row r="21" ht="15" customHeight="1">
      <c r="A21" s="158" t="inlineStr">
        <is>
          <t>Purpose of Data Share</t>
        </is>
      </c>
      <c r="B21" s="159" t="n"/>
      <c r="C21" s="158" t="inlineStr">
        <is>
          <t>Downside of opting out</t>
        </is>
      </c>
      <c r="D21" s="159" t="n"/>
    </row>
    <row r="22" ht="37" customHeight="1">
      <c r="A22" s="157" t="inlineStr">
        <is>
          <t>Provision of co-curricular activities</t>
        </is>
      </c>
      <c r="C22" s="157" t="inlineStr">
        <is>
          <t>May not participate in specific co-curricular activities</t>
        </is>
      </c>
    </row>
    <row r="23" ht="61" customHeight="1">
      <c r="A23" s="156" t="inlineStr">
        <is>
          <t>Data Items Shared</t>
        </is>
      </c>
      <c r="B23" s="160" t="inlineStr">
        <is>
          <t>Student Name,Parent Name,Parent Email,Student DOB,</t>
        </is>
      </c>
      <c r="C23" s="161" t="n"/>
      <c r="D23" s="162" t="n"/>
    </row>
    <row r="24" ht="5" customHeight="1"/>
    <row r="25" ht="7" customHeight="1">
      <c r="A25" s="163" t="n"/>
    </row>
    <row r="26" ht="20" customHeight="1">
      <c r="A26" s="155" t="inlineStr">
        <is>
          <t>#000021 Amex EiM</t>
        </is>
      </c>
    </row>
    <row r="27" ht="15" customHeight="1">
      <c r="A27" s="156" t="inlineStr">
        <is>
          <t>Company URL or Privacy Policy</t>
        </is>
      </c>
      <c r="C27" s="156" t="inlineStr">
        <is>
          <t>Data Location</t>
        </is>
      </c>
    </row>
    <row r="28" ht="35" customHeight="1">
      <c r="A28" s="157" t="inlineStr">
        <is>
          <t>https://www.citsgbt.com/</t>
        </is>
      </c>
      <c r="C28" s="157" t="inlineStr">
        <is>
          <t>China</t>
        </is>
      </c>
    </row>
    <row r="29" ht="15" customHeight="1">
      <c r="A29" s="158" t="inlineStr">
        <is>
          <t>Purpose of Data Share</t>
        </is>
      </c>
      <c r="B29" s="159" t="n"/>
      <c r="C29" s="158" t="inlineStr">
        <is>
          <t>Downside of opting out</t>
        </is>
      </c>
      <c r="D29" s="159" t="n"/>
    </row>
    <row r="30" ht="37" customHeight="1">
      <c r="A30" s="157" t="inlineStr">
        <is>
          <t>Travel booking for China employees.</t>
        </is>
      </c>
      <c r="C30" s="157" t="inlineStr"/>
    </row>
    <row r="31" ht="61" customHeight="1">
      <c r="A31" s="156" t="inlineStr">
        <is>
          <t>Data Items Shared</t>
        </is>
      </c>
      <c r="B31" s="160" t="inlineStr"/>
      <c r="C31" s="161" t="n"/>
      <c r="D31" s="162" t="n"/>
    </row>
    <row r="32" ht="5" customHeight="1"/>
    <row r="33" ht="7" customHeight="1">
      <c r="A33" s="163" t="n"/>
    </row>
    <row r="34" ht="20" customHeight="1">
      <c r="A34" s="155" t="inlineStr">
        <is>
          <t>#000023 Apple Internet Accounts</t>
        </is>
      </c>
    </row>
    <row r="35" ht="15" customHeight="1">
      <c r="A35" s="156" t="inlineStr">
        <is>
          <t>Company URL or Privacy Policy</t>
        </is>
      </c>
      <c r="C35" s="156" t="inlineStr">
        <is>
          <t>Data Location</t>
        </is>
      </c>
    </row>
    <row r="36" ht="35" customHeight="1">
      <c r="A36" s="157" t="inlineStr">
        <is>
          <t>https://www.apple.com/legal/privacy/en-ww/</t>
        </is>
      </c>
      <c r="C36" s="157" t="inlineStr">
        <is>
          <t>USA</t>
        </is>
      </c>
    </row>
    <row r="37" ht="15" customHeight="1">
      <c r="A37" s="158" t="inlineStr">
        <is>
          <t>Purpose of Data Share</t>
        </is>
      </c>
      <c r="B37" s="159" t="n"/>
      <c r="C37" s="158" t="inlineStr">
        <is>
          <t>Downside of opting out</t>
        </is>
      </c>
      <c r="D37" s="159" t="n"/>
    </row>
    <row r="38" ht="37" customHeight="1">
      <c r="A38" s="157" t="inlineStr">
        <is>
          <t>Apple Internet Accounts app is required by Apple iOS to access the user’s Office 365 resources.</t>
        </is>
      </c>
      <c r="C38" s="157" t="inlineStr"/>
    </row>
    <row r="39" ht="61" customHeight="1">
      <c r="A39" s="156" t="inlineStr">
        <is>
          <t>Data Items Shared</t>
        </is>
      </c>
      <c r="B39" s="160" t="inlineStr">
        <is>
          <t>Student Name,Student Email,Student Contact (other),Student Phone,</t>
        </is>
      </c>
      <c r="C39" s="161" t="n"/>
      <c r="D39" s="162" t="n"/>
    </row>
    <row r="40" ht="5" customHeight="1"/>
    <row r="41" ht="7" customHeight="1">
      <c r="A41" s="163" t="n"/>
    </row>
    <row r="42" ht="20" customHeight="1">
      <c r="A42" s="155" t="inlineStr">
        <is>
          <t>#000024 AQA</t>
        </is>
      </c>
    </row>
    <row r="43" ht="15" customHeight="1">
      <c r="A43" s="156" t="inlineStr">
        <is>
          <t>Company URL or Privacy Policy</t>
        </is>
      </c>
      <c r="C43" s="156" t="inlineStr">
        <is>
          <t>Data Location</t>
        </is>
      </c>
    </row>
    <row r="44" ht="35" customHeight="1">
      <c r="A44" s="157" t="inlineStr">
        <is>
          <t>https://www.aqa.org.uk/about-us/privacy-notice</t>
        </is>
      </c>
      <c r="C44" s="157" t="inlineStr">
        <is>
          <t>UK</t>
        </is>
      </c>
    </row>
    <row r="45" ht="15" customHeight="1">
      <c r="A45" s="158" t="inlineStr">
        <is>
          <t>Purpose of Data Share</t>
        </is>
      </c>
      <c r="B45" s="159" t="n"/>
      <c r="C45" s="158" t="inlineStr">
        <is>
          <t>Downside of opting out</t>
        </is>
      </c>
      <c r="D45" s="159" t="n"/>
    </row>
    <row r="46" ht="37" customHeight="1">
      <c r="A46" s="157" t="inlineStr">
        <is>
          <t>GCSE examination board</t>
        </is>
      </c>
      <c r="C46" s="157" t="inlineStr">
        <is>
          <t>May not enter for GCSE</t>
        </is>
      </c>
    </row>
    <row r="47" ht="61" customHeight="1">
      <c r="A47" s="156" t="inlineStr">
        <is>
          <t>Data Items Shared</t>
        </is>
      </c>
      <c r="B47" s="160" t="inlineStr">
        <is>
          <t>User SIS IDs,Student Name,Staff Name,Parent Name,Student Email,Staff Email,Student ID (Personal Identification),Student SIS Memberships,Student DOB,Student Assessment Data,Role,Gender,Sensitive Learner Profile,Student Ethnicity,Student Languages,Other Academic,</t>
        </is>
      </c>
      <c r="C47" s="161" t="n"/>
      <c r="D47" s="162" t="n"/>
    </row>
    <row r="48" ht="5" customHeight="1"/>
    <row r="49" ht="7" customHeight="1">
      <c r="A49" s="163" t="n"/>
    </row>
    <row r="50" ht="20" customHeight="1">
      <c r="A50" s="155" t="inlineStr">
        <is>
          <t>#000034 BiznessApps</t>
        </is>
      </c>
    </row>
    <row r="51" ht="15" customHeight="1">
      <c r="A51" s="156" t="inlineStr">
        <is>
          <t>Company URL or Privacy Policy</t>
        </is>
      </c>
      <c r="C51" s="156" t="inlineStr">
        <is>
          <t>Data Location</t>
        </is>
      </c>
    </row>
    <row r="52" ht="35" customHeight="1">
      <c r="A52" s="157" t="inlineStr">
        <is>
          <t>https://www.biznessapps.com/</t>
        </is>
      </c>
      <c r="C52" s="157" t="inlineStr">
        <is>
          <t>USA</t>
        </is>
      </c>
    </row>
    <row r="53" ht="15" customHeight="1">
      <c r="A53" s="158" t="inlineStr">
        <is>
          <t>Purpose of Data Share</t>
        </is>
      </c>
      <c r="B53" s="159" t="n"/>
      <c r="C53" s="158" t="inlineStr">
        <is>
          <t>Downside of opting out</t>
        </is>
      </c>
      <c r="D53" s="159" t="n"/>
    </row>
    <row r="54" ht="37" customHeight="1">
      <c r="A54" s="157" t="inlineStr">
        <is>
          <t>Platform for hosting our school APP</t>
        </is>
      </c>
      <c r="C54" s="157" t="inlineStr">
        <is>
          <t>Parents would not be able to use the current school APP.</t>
        </is>
      </c>
    </row>
    <row r="55" ht="61" customHeight="1">
      <c r="A55" s="156" t="inlineStr">
        <is>
          <t>Data Items Shared</t>
        </is>
      </c>
      <c r="B55" s="160" t="inlineStr">
        <is>
          <t>Parent Name,Parent Email,</t>
        </is>
      </c>
      <c r="C55" s="161" t="n"/>
      <c r="D55" s="162" t="n"/>
    </row>
    <row r="56" ht="5" customHeight="1"/>
    <row r="57" ht="7" customHeight="1">
      <c r="A57" s="163" t="n"/>
    </row>
    <row r="58" ht="20" customHeight="1">
      <c r="A58" s="155" t="inlineStr">
        <is>
          <t>#000036 BlueSky</t>
        </is>
      </c>
    </row>
    <row r="59" ht="15" customHeight="1">
      <c r="A59" s="156" t="inlineStr">
        <is>
          <t>Company URL or Privacy Policy</t>
        </is>
      </c>
      <c r="C59" s="156" t="inlineStr">
        <is>
          <t>Data Location</t>
        </is>
      </c>
    </row>
    <row r="60" ht="35" customHeight="1">
      <c r="A60" s="157" t="inlineStr">
        <is>
          <t>https://www.blueskyeducation.co.uk/</t>
        </is>
      </c>
      <c r="C60" s="157" t="inlineStr">
        <is>
          <t>UK</t>
        </is>
      </c>
    </row>
    <row r="61" ht="15" customHeight="1">
      <c r="A61" s="158" t="inlineStr">
        <is>
          <t>Purpose of Data Share</t>
        </is>
      </c>
      <c r="B61" s="159" t="n"/>
      <c r="C61" s="158" t="inlineStr">
        <is>
          <t>Downside of opting out</t>
        </is>
      </c>
      <c r="D61" s="159" t="n"/>
    </row>
    <row r="62" ht="37" customHeight="1">
      <c r="A62" s="157" t="inlineStr">
        <is>
          <t>Provision of PLD system</t>
        </is>
      </c>
      <c r="C62" s="157" t="inlineStr">
        <is>
          <t>May not have access to PLD</t>
        </is>
      </c>
    </row>
    <row r="63" ht="61" customHeight="1">
      <c r="A63" s="156" t="inlineStr">
        <is>
          <t>Data Items Shared</t>
        </is>
      </c>
      <c r="B63" s="160" t="inlineStr">
        <is>
          <t>Staff Name,Staff Email,Staff DOB,Staff Image,</t>
        </is>
      </c>
      <c r="C63" s="161" t="n"/>
      <c r="D63" s="162" t="n"/>
    </row>
    <row r="64" ht="5" customHeight="1"/>
    <row r="65" ht="7" customHeight="1">
      <c r="A65" s="163" t="n"/>
    </row>
    <row r="66" ht="20" customHeight="1">
      <c r="A66" s="155" t="inlineStr">
        <is>
          <t>#000039 BookWidgets</t>
        </is>
      </c>
    </row>
    <row r="67" ht="15" customHeight="1">
      <c r="A67" s="156" t="inlineStr">
        <is>
          <t>Company URL or Privacy Policy</t>
        </is>
      </c>
      <c r="C67" s="156" t="inlineStr">
        <is>
          <t>Data Location</t>
        </is>
      </c>
    </row>
    <row r="68" ht="35" customHeight="1">
      <c r="A68" s="157" t="inlineStr">
        <is>
          <t>https://www.bookwidgets.com/</t>
        </is>
      </c>
      <c r="C68" s="157" t="inlineStr">
        <is>
          <t>EU</t>
        </is>
      </c>
    </row>
    <row r="69" ht="15" customHeight="1">
      <c r="A69" s="158" t="inlineStr">
        <is>
          <t>Purpose of Data Share</t>
        </is>
      </c>
      <c r="B69" s="159" t="n"/>
      <c r="C69" s="158" t="inlineStr">
        <is>
          <t>Downside of opting out</t>
        </is>
      </c>
      <c r="D69" s="159" t="n"/>
    </row>
    <row r="70" ht="37" customHeight="1">
      <c r="A70" s="157" t="inlineStr">
        <is>
          <t>Create your own interactive exercises and automatically graded tests in minutes!</t>
        </is>
      </c>
      <c r="C70" s="157" t="inlineStr"/>
    </row>
    <row r="71" ht="61" customHeight="1">
      <c r="A71" s="156" t="inlineStr">
        <is>
          <t>Data Items Shared</t>
        </is>
      </c>
      <c r="B71" s="160" t="inlineStr">
        <is>
          <t>Student Email,Staff Email,Transactional Profile,Transactional Communication,Transactional Assessment,Other Academic,</t>
        </is>
      </c>
      <c r="C71" s="161" t="n"/>
      <c r="D71" s="162" t="n"/>
    </row>
    <row r="72" ht="5" customHeight="1"/>
    <row r="73" ht="7" customHeight="1">
      <c r="A73" s="163" t="n"/>
    </row>
    <row r="74" ht="20" customHeight="1">
      <c r="A74" s="155" t="inlineStr">
        <is>
          <t>#000040 BorrowBox</t>
        </is>
      </c>
    </row>
    <row r="75" ht="15" customHeight="1">
      <c r="A75" s="156" t="inlineStr">
        <is>
          <t>Company URL or Privacy Policy</t>
        </is>
      </c>
      <c r="C75" s="156" t="inlineStr">
        <is>
          <t>Data Location</t>
        </is>
      </c>
    </row>
    <row r="76" ht="35" customHeight="1">
      <c r="A76" s="157" t="inlineStr">
        <is>
          <t>https://www.borrowbox.com/</t>
        </is>
      </c>
      <c r="C76" s="157" t="inlineStr">
        <is>
          <t>UK</t>
        </is>
      </c>
    </row>
    <row r="77" ht="15" customHeight="1">
      <c r="A77" s="158" t="inlineStr">
        <is>
          <t>Purpose of Data Share</t>
        </is>
      </c>
      <c r="B77" s="159" t="n"/>
      <c r="C77" s="158" t="inlineStr">
        <is>
          <t>Downside of opting out</t>
        </is>
      </c>
      <c r="D77" s="159" t="n"/>
    </row>
    <row r="78" ht="37" customHeight="1">
      <c r="A78" s="157" t="inlineStr">
        <is>
          <t>Digital Library</t>
        </is>
      </c>
      <c r="C78" s="157" t="inlineStr">
        <is>
          <t>Unable to access eBooks and eAudiobooks from Borrowbox.</t>
        </is>
      </c>
    </row>
    <row r="79" ht="61" customHeight="1">
      <c r="A79" s="156" t="inlineStr">
        <is>
          <t>Data Items Shared</t>
        </is>
      </c>
      <c r="B79" s="160" t="inlineStr">
        <is>
          <t>User SIS IDs,Student Name,Student Email,</t>
        </is>
      </c>
      <c r="C79" s="161" t="n"/>
      <c r="D79" s="162" t="n"/>
    </row>
    <row r="80" ht="5" customHeight="1"/>
    <row r="81" ht="7" customHeight="1">
      <c r="A81" s="163" t="n"/>
    </row>
    <row r="82" ht="20" customHeight="1">
      <c r="A82" s="155" t="inlineStr">
        <is>
          <t>#000042 BrainPop</t>
        </is>
      </c>
    </row>
    <row r="83" ht="15" customHeight="1">
      <c r="A83" s="156" t="inlineStr">
        <is>
          <t>Company URL or Privacy Policy</t>
        </is>
      </c>
      <c r="C83" s="156" t="inlineStr">
        <is>
          <t>Data Location</t>
        </is>
      </c>
    </row>
    <row r="84" ht="35" customHeight="1">
      <c r="A84" s="157" t="inlineStr">
        <is>
          <t>https://explore-brainpop.com/</t>
        </is>
      </c>
      <c r="C84" s="157" t="inlineStr">
        <is>
          <t>UK</t>
        </is>
      </c>
    </row>
    <row r="85" ht="15" customHeight="1">
      <c r="A85" s="158" t="inlineStr">
        <is>
          <t>Purpose of Data Share</t>
        </is>
      </c>
      <c r="B85" s="159" t="n"/>
      <c r="C85" s="158" t="inlineStr">
        <is>
          <t>Downside of opting out</t>
        </is>
      </c>
      <c r="D85" s="159" t="n"/>
    </row>
    <row r="86" ht="37" customHeight="1">
      <c r="A86" s="157" t="inlineStr">
        <is>
          <t xml:space="preserve">Science/STEAM
Videos, games and information related to classroom learning
</t>
        </is>
      </c>
      <c r="C86" s="157" t="inlineStr">
        <is>
          <t xml:space="preserve">Students cannot access the content and may miss learning opportunities
</t>
        </is>
      </c>
    </row>
    <row r="87" ht="61" customHeight="1">
      <c r="A87" s="156" t="inlineStr">
        <is>
          <t>Data Items Shared</t>
        </is>
      </c>
      <c r="B87" s="160" t="inlineStr">
        <is>
          <t>Student Name,Staff Name,Student Email,Staff Email,Student SIS Memberships,</t>
        </is>
      </c>
      <c r="C87" s="161" t="n"/>
      <c r="D87" s="162" t="n"/>
    </row>
    <row r="88" ht="5" customHeight="1"/>
    <row r="89" ht="7" customHeight="1">
      <c r="A89" s="163" t="n"/>
    </row>
    <row r="90" ht="20" customHeight="1">
      <c r="A90" s="155" t="inlineStr">
        <is>
          <t>#000045 Cambridge Assessment International Education</t>
        </is>
      </c>
    </row>
    <row r="91" ht="15" customHeight="1">
      <c r="A91" s="156" t="inlineStr">
        <is>
          <t>Company URL or Privacy Policy</t>
        </is>
      </c>
      <c r="C91" s="156" t="inlineStr">
        <is>
          <t>Data Location</t>
        </is>
      </c>
    </row>
    <row r="92" ht="35" customHeight="1">
      <c r="A92" s="157" t="inlineStr">
        <is>
          <t>https://www.cambridgeinternational.org</t>
        </is>
      </c>
      <c r="C92" s="157" t="inlineStr">
        <is>
          <t>UK</t>
        </is>
      </c>
    </row>
    <row r="93" ht="15" customHeight="1">
      <c r="A93" s="158" t="inlineStr">
        <is>
          <t>Purpose of Data Share</t>
        </is>
      </c>
      <c r="B93" s="159" t="n"/>
      <c r="C93" s="158" t="inlineStr">
        <is>
          <t>Downside of opting out</t>
        </is>
      </c>
      <c r="D93" s="159" t="n"/>
    </row>
    <row r="94" ht="37" customHeight="1">
      <c r="A94" s="157" t="inlineStr">
        <is>
          <t>IGCSE examination board</t>
        </is>
      </c>
      <c r="C94" s="157" t="inlineStr">
        <is>
          <t>May not sit for IGCSE</t>
        </is>
      </c>
    </row>
    <row r="95" ht="61" customHeight="1">
      <c r="A95" s="156" t="inlineStr">
        <is>
          <t>Data Items Shared</t>
        </is>
      </c>
      <c r="B95" s="160" t="inlineStr">
        <is>
          <t>User SIS IDs,Student Name,Staff Name,Parent Name,Student Email,Staff Email,Student ID (Personal Identification),Student SIS Memberships,Student DOB,Student Assessment Data,Role,Gender,Sensitive Learner Profile,Sensitive Medical,Student Ethnicity,Student Languages,Other Academic,</t>
        </is>
      </c>
      <c r="C95" s="161" t="n"/>
      <c r="D95" s="162" t="n"/>
    </row>
    <row r="96" ht="5" customHeight="1"/>
    <row r="97" ht="7" customHeight="1">
      <c r="A97" s="163" t="n"/>
    </row>
    <row r="98" ht="20" customHeight="1">
      <c r="A98" s="155" t="inlineStr">
        <is>
          <t>#000048 Council for the Curriculum, Examinations and Assessment (CCEA)</t>
        </is>
      </c>
    </row>
    <row r="99" ht="15" customHeight="1">
      <c r="A99" s="156" t="inlineStr">
        <is>
          <t>Company URL or Privacy Policy</t>
        </is>
      </c>
      <c r="C99" s="156" t="inlineStr">
        <is>
          <t>Data Location</t>
        </is>
      </c>
    </row>
    <row r="100" ht="35" customHeight="1">
      <c r="A100" s="157" t="inlineStr">
        <is>
          <t>https://sweatdeck.com/</t>
        </is>
      </c>
      <c r="C100" s="157" t="inlineStr">
        <is>
          <t>UK</t>
        </is>
      </c>
    </row>
    <row r="101" ht="15" customHeight="1">
      <c r="A101" s="158" t="inlineStr">
        <is>
          <t>Purpose of Data Share</t>
        </is>
      </c>
      <c r="B101" s="159" t="n"/>
      <c r="C101" s="158" t="inlineStr">
        <is>
          <t>Downside of opting out</t>
        </is>
      </c>
      <c r="D101" s="159" t="n"/>
    </row>
    <row r="102" ht="37" customHeight="1">
      <c r="A102" s="157" t="inlineStr">
        <is>
          <t>GCSE examination board</t>
        </is>
      </c>
      <c r="C102" s="157" t="inlineStr">
        <is>
          <t>May not enter for GCSE</t>
        </is>
      </c>
    </row>
    <row r="103" ht="61" customHeight="1">
      <c r="A103" s="156" t="inlineStr">
        <is>
          <t>Data Items Shared</t>
        </is>
      </c>
      <c r="B103" s="160" t="inlineStr">
        <is>
          <t>User SIS IDs,Student Name,Sensitive Medical,Other Academic,</t>
        </is>
      </c>
      <c r="C103" s="161" t="n"/>
      <c r="D103" s="162" t="n"/>
    </row>
    <row r="104" ht="5" customHeight="1"/>
    <row r="105" ht="7" customHeight="1">
      <c r="A105" s="163" t="n"/>
    </row>
    <row r="106" ht="20" customHeight="1">
      <c r="A106" s="155" t="inlineStr">
        <is>
          <t>#000049 CEM - The Centre for Evaluation and Monitoring</t>
        </is>
      </c>
    </row>
    <row r="107" ht="15" customHeight="1">
      <c r="A107" s="156" t="inlineStr">
        <is>
          <t>Company URL or Privacy Policy</t>
        </is>
      </c>
      <c r="C107" s="156" t="inlineStr">
        <is>
          <t>Data Location</t>
        </is>
      </c>
    </row>
    <row r="108" ht="35" customHeight="1">
      <c r="A108" s="157" t="inlineStr">
        <is>
          <t>https://www.cem.org/</t>
        </is>
      </c>
      <c r="C108" s="157" t="inlineStr">
        <is>
          <t>UK</t>
        </is>
      </c>
    </row>
    <row r="109" ht="15" customHeight="1">
      <c r="A109" s="158" t="inlineStr">
        <is>
          <t>Purpose of Data Share</t>
        </is>
      </c>
      <c r="B109" s="159" t="n"/>
      <c r="C109" s="158" t="inlineStr">
        <is>
          <t>Downside of opting out</t>
        </is>
      </c>
      <c r="D109" s="159" t="n"/>
    </row>
    <row r="110" ht="37" customHeight="1">
      <c r="A110" s="157" t="inlineStr">
        <is>
          <t>Baseline Data Tracking - forecasting student performance.
Baseline assessments that track progress for students aged 3-19. Diagnostic assessments that help teachers improve student outcomes. Entrance assessments that help school admissions processes.</t>
        </is>
      </c>
      <c r="C110" s="157" t="inlineStr">
        <is>
          <t>May not register as a student at the College as this is our academic
monitoring partner</t>
        </is>
      </c>
    </row>
    <row r="111" ht="61" customHeight="1">
      <c r="A111" s="156" t="inlineStr">
        <is>
          <t>Data Items Shared</t>
        </is>
      </c>
      <c r="B111" s="160" t="inlineStr">
        <is>
          <t>User SIS IDs,Student Name,Staff Name,Staff Email,Student SIS Memberships,Student DOB,Student Assessment Data,Role,Gender,Transactional Profile,Transactional Assessment,Sensitive Learner Profile,Student Ethnicity,Student Languages,Other Academic,</t>
        </is>
      </c>
      <c r="C111" s="161" t="n"/>
      <c r="D111" s="162" t="n"/>
    </row>
    <row r="112" ht="5" customHeight="1"/>
    <row r="113" ht="7" customHeight="1">
      <c r="A113" s="163" t="n"/>
    </row>
    <row r="114" ht="20" customHeight="1">
      <c r="A114" s="155" t="inlineStr">
        <is>
          <t>#000050 Centre Stage School of Arts</t>
        </is>
      </c>
    </row>
    <row r="115" ht="15" customHeight="1">
      <c r="A115" s="156" t="inlineStr">
        <is>
          <t>Company URL or Privacy Policy</t>
        </is>
      </c>
      <c r="C115" s="156" t="inlineStr">
        <is>
          <t>Data Location</t>
        </is>
      </c>
    </row>
    <row r="116" ht="35" customHeight="1">
      <c r="A116" s="157" t="inlineStr">
        <is>
          <t>https://centre-stage.com/home/</t>
        </is>
      </c>
      <c r="C116" s="157" t="inlineStr">
        <is>
          <t>Singapore</t>
        </is>
      </c>
    </row>
    <row r="117" ht="15" customHeight="1">
      <c r="A117" s="158" t="inlineStr">
        <is>
          <t>Purpose of Data Share</t>
        </is>
      </c>
      <c r="B117" s="159" t="n"/>
      <c r="C117" s="158" t="inlineStr">
        <is>
          <t>Downside of opting out</t>
        </is>
      </c>
      <c r="D117" s="159" t="n"/>
    </row>
    <row r="118" ht="37" customHeight="1">
      <c r="A118" s="157" t="inlineStr">
        <is>
          <t>Provision of co- curricular activities</t>
        </is>
      </c>
      <c r="C118" s="157" t="inlineStr">
        <is>
          <t>May not participate in specific co-curricular activities</t>
        </is>
      </c>
    </row>
    <row r="119" ht="61" customHeight="1">
      <c r="A119" s="156" t="inlineStr">
        <is>
          <t>Data Items Shared</t>
        </is>
      </c>
      <c r="B119" s="160" t="inlineStr">
        <is>
          <t>Student Name,Parent Name,Parent Email,Student SIS Memberships,Sensitive Medical,</t>
        </is>
      </c>
      <c r="C119" s="161" t="n"/>
      <c r="D119" s="162" t="n"/>
    </row>
    <row r="120" ht="5" customHeight="1"/>
    <row r="121" ht="7" customHeight="1">
      <c r="A121" s="163" t="n"/>
    </row>
    <row r="122" ht="20" customHeight="1">
      <c r="A122" s="155" t="inlineStr">
        <is>
          <t>#000056 CIS International Accreditation</t>
        </is>
      </c>
    </row>
    <row r="123" ht="15" customHeight="1">
      <c r="A123" s="156" t="inlineStr">
        <is>
          <t>Company URL or Privacy Policy</t>
        </is>
      </c>
      <c r="C123" s="156" t="inlineStr">
        <is>
          <t>Data Location</t>
        </is>
      </c>
    </row>
    <row r="124" ht="35" customHeight="1">
      <c r="A124" s="157" t="inlineStr">
        <is>
          <t>https://www.cois.org/</t>
        </is>
      </c>
      <c r="C124" s="157" t="inlineStr">
        <is>
          <t>Netherlands</t>
        </is>
      </c>
    </row>
    <row r="125" ht="15" customHeight="1">
      <c r="A125" s="158" t="inlineStr">
        <is>
          <t>Purpose of Data Share</t>
        </is>
      </c>
      <c r="B125" s="159" t="n"/>
      <c r="C125" s="158" t="inlineStr">
        <is>
          <t>Downside of opting out</t>
        </is>
      </c>
      <c r="D125" s="159" t="n"/>
    </row>
    <row r="126" ht="37" customHeight="1">
      <c r="A126" s="157" t="inlineStr">
        <is>
          <t>To achieve accreditation</t>
        </is>
      </c>
      <c r="C126" s="157" t="inlineStr">
        <is>
          <t>Unable to obtain accreditations</t>
        </is>
      </c>
    </row>
    <row r="127" ht="61" customHeight="1">
      <c r="A127" s="156" t="inlineStr">
        <is>
          <t>Data Items Shared</t>
        </is>
      </c>
      <c r="B127" s="160" t="inlineStr">
        <is>
          <t>Staff Name,Staff SIS Memberships,Role,Other Academic,</t>
        </is>
      </c>
      <c r="C127" s="161" t="n"/>
      <c r="D127" s="162" t="n"/>
    </row>
    <row r="128" ht="5" customHeight="1"/>
    <row r="129" ht="7" customHeight="1">
      <c r="A129" s="163" t="n"/>
    </row>
    <row r="130" ht="20" customHeight="1">
      <c r="A130" s="155" t="inlineStr">
        <is>
          <t>#000057 Cisco AnyConnect</t>
        </is>
      </c>
    </row>
    <row r="131" ht="15" customHeight="1">
      <c r="A131" s="156" t="inlineStr">
        <is>
          <t>Company URL or Privacy Policy</t>
        </is>
      </c>
      <c r="C131" s="156" t="inlineStr">
        <is>
          <t>Data Location</t>
        </is>
      </c>
    </row>
    <row r="132" ht="35" customHeight="1">
      <c r="A132" s="157" t="inlineStr">
        <is>
          <t>https://www.cisco.com/</t>
        </is>
      </c>
      <c r="C132" s="157" t="inlineStr">
        <is>
          <t>On premise</t>
        </is>
      </c>
    </row>
    <row r="133" ht="15" customHeight="1">
      <c r="A133" s="158" t="inlineStr">
        <is>
          <t>Purpose of Data Share</t>
        </is>
      </c>
      <c r="B133" s="159" t="n"/>
      <c r="C133" s="158" t="inlineStr">
        <is>
          <t>Downside of opting out</t>
        </is>
      </c>
      <c r="D133" s="159" t="n"/>
    </row>
    <row r="134" ht="37" customHeight="1">
      <c r="A134" s="157" t="inlineStr">
        <is>
          <t>Provide business VPN for staff.</t>
        </is>
      </c>
      <c r="C134" s="157" t="inlineStr"/>
    </row>
    <row r="135" ht="61" customHeight="1">
      <c r="A135" s="156" t="inlineStr">
        <is>
          <t>Data Items Shared</t>
        </is>
      </c>
      <c r="B135" s="160" t="inlineStr">
        <is>
          <t>Staff Name,Staff Email,Staff ID (Personal Identification),Staff Image,</t>
        </is>
      </c>
      <c r="C135" s="161" t="n"/>
      <c r="D135" s="162" t="n"/>
    </row>
    <row r="136" ht="5" customHeight="1"/>
    <row r="137" ht="7" customHeight="1">
      <c r="A137" s="163" t="n"/>
    </row>
    <row r="138" ht="20" customHeight="1">
      <c r="A138" s="155" t="inlineStr">
        <is>
          <t>#000063 Classlist</t>
        </is>
      </c>
    </row>
    <row r="139" ht="15" customHeight="1">
      <c r="A139" s="156" t="inlineStr">
        <is>
          <t>Company URL or Privacy Policy</t>
        </is>
      </c>
      <c r="C139" s="156" t="inlineStr">
        <is>
          <t>Data Location</t>
        </is>
      </c>
    </row>
    <row r="140" ht="35" customHeight="1">
      <c r="A140" s="157" t="inlineStr">
        <is>
          <t xml:space="preserve"> https://classlist.com/</t>
        </is>
      </c>
      <c r="C140" s="157" t="inlineStr">
        <is>
          <t>UK</t>
        </is>
      </c>
    </row>
    <row r="141" ht="15" customHeight="1">
      <c r="A141" s="158" t="inlineStr">
        <is>
          <t>Purpose of Data Share</t>
        </is>
      </c>
      <c r="B141" s="159" t="n"/>
      <c r="C141" s="158" t="inlineStr">
        <is>
          <t>Downside of opting out</t>
        </is>
      </c>
      <c r="D141" s="159" t="n"/>
    </row>
    <row r="142" ht="37" customHeight="1">
      <c r="A142" s="157" t="inlineStr">
        <is>
          <t>Online chat platform/ social network for Parents as well as for
FOD/Class Reps to communicate with each other and other parents.</t>
        </is>
      </c>
      <c r="C142" s="157" t="inlineStr">
        <is>
          <t>Parents may lose the ability to communicate with other parents at a "class level".
This could have an impact on their children, causing
them miss out on communications from FOD about school/private events.</t>
        </is>
      </c>
    </row>
    <row r="143" ht="61" customHeight="1">
      <c r="A143" s="156" t="inlineStr">
        <is>
          <t>Data Items Shared</t>
        </is>
      </c>
      <c r="B143" s="160" t="inlineStr">
        <is>
          <t>Parent Name,Parent Email,Student SIS Memberships,</t>
        </is>
      </c>
      <c r="C143" s="161" t="n"/>
      <c r="D143" s="162" t="n"/>
    </row>
    <row r="144" ht="5" customHeight="1"/>
    <row r="145" ht="7" customHeight="1">
      <c r="A145" s="163" t="n"/>
    </row>
    <row r="146" ht="20" customHeight="1">
      <c r="A146" s="155" t="inlineStr">
        <is>
          <t>#000066 Clever</t>
        </is>
      </c>
    </row>
    <row r="147" ht="15" customHeight="1">
      <c r="A147" s="156" t="inlineStr">
        <is>
          <t>Company URL or Privacy Policy</t>
        </is>
      </c>
      <c r="C147" s="156" t="inlineStr">
        <is>
          <t>Data Location</t>
        </is>
      </c>
    </row>
    <row r="148" ht="35" customHeight="1">
      <c r="A148" s="157" t="inlineStr">
        <is>
          <t>https://clever.com/</t>
        </is>
      </c>
      <c r="C148" s="157" t="inlineStr">
        <is>
          <t>USA</t>
        </is>
      </c>
    </row>
    <row r="149" ht="15" customHeight="1">
      <c r="A149" s="158" t="inlineStr">
        <is>
          <t>Purpose of Data Share</t>
        </is>
      </c>
      <c r="B149" s="159" t="n"/>
      <c r="C149" s="158" t="inlineStr">
        <is>
          <t>Downside of opting out</t>
        </is>
      </c>
      <c r="D149" s="159" t="n"/>
    </row>
    <row r="150" ht="37" customHeight="1">
      <c r="A150" s="157" t="inlineStr">
        <is>
          <t>Integration tool used to share/update data with certain educational applications.  Note that this a preferred way of connecting Firefly to other applications using SSO.
Single sign‑on (SSO) platform it connects links from Firefly and to other applications: Mathletics, Seesaw, BrainPOP, Follet Destiny, Matific, Scratch, Spelling Shed, Code.org, Brittanica, Noteflight, etc.</t>
        </is>
      </c>
      <c r="C150" s="157" t="inlineStr">
        <is>
          <t>Students will lose access to important online learning platforms like Seesaw, Mathletics, Brainpop, Matific,</t>
        </is>
      </c>
    </row>
    <row r="151" ht="61" customHeight="1">
      <c r="A151" s="156" t="inlineStr">
        <is>
          <t>Data Items Shared</t>
        </is>
      </c>
      <c r="B151" s="160" t="inlineStr">
        <is>
          <t>Student Name,Staff Name,Student Email,Staff Email,Student Contact (other),Staff Contact (other),Student SIS Memberships,Staff SIS Memberships,</t>
        </is>
      </c>
      <c r="C151" s="161" t="n"/>
      <c r="D151" s="162" t="n"/>
    </row>
    <row r="152" ht="5" customHeight="1"/>
    <row r="153" ht="7" customHeight="1">
      <c r="A153" s="163" t="n"/>
    </row>
    <row r="154" ht="20" customHeight="1">
      <c r="A154" s="155" t="inlineStr">
        <is>
          <t>#000070 Code.org</t>
        </is>
      </c>
    </row>
    <row r="155" ht="15" customHeight="1">
      <c r="A155" s="156" t="inlineStr">
        <is>
          <t>Company URL or Privacy Policy</t>
        </is>
      </c>
      <c r="C155" s="156" t="inlineStr">
        <is>
          <t>Data Location</t>
        </is>
      </c>
    </row>
    <row r="156" ht="35" customHeight="1">
      <c r="A156" s="157" t="inlineStr">
        <is>
          <t>https://code.org/</t>
        </is>
      </c>
      <c r="C156" s="157" t="inlineStr">
        <is>
          <t>USA</t>
        </is>
      </c>
    </row>
    <row r="157" ht="15" customHeight="1">
      <c r="A157" s="158" t="inlineStr">
        <is>
          <t>Purpose of Data Share</t>
        </is>
      </c>
      <c r="B157" s="159" t="n"/>
      <c r="C157" s="158" t="inlineStr">
        <is>
          <t>Downside of opting out</t>
        </is>
      </c>
      <c r="D157" s="159" t="n"/>
    </row>
    <row r="158" ht="37" customHeight="1">
      <c r="A158" s="157" t="inlineStr">
        <is>
          <t>Academic resources</t>
        </is>
      </c>
      <c r="C158" s="157" t="inlineStr">
        <is>
          <t>May not access academic improvement software</t>
        </is>
      </c>
    </row>
    <row r="159" ht="61" customHeight="1">
      <c r="A159" s="156" t="inlineStr">
        <is>
          <t>Data Items Shared</t>
        </is>
      </c>
      <c r="B159" s="160" t="inlineStr">
        <is>
          <t>Student Name,Staff Name,Parent Name,Student Email,Staff Email,Parent Email,Student DOB,Role,Gender,</t>
        </is>
      </c>
      <c r="C159" s="161" t="n"/>
      <c r="D159" s="162" t="n"/>
    </row>
    <row r="160" ht="5" customHeight="1"/>
    <row r="161" ht="7" customHeight="1">
      <c r="A161" s="163" t="n"/>
    </row>
    <row r="162" ht="20" customHeight="1">
      <c r="A162" s="155" t="inlineStr">
        <is>
          <t>#000072 CollegeBoard</t>
        </is>
      </c>
    </row>
    <row r="163" ht="15" customHeight="1">
      <c r="A163" s="156" t="inlineStr">
        <is>
          <t>Company URL or Privacy Policy</t>
        </is>
      </c>
      <c r="C163" s="156" t="inlineStr">
        <is>
          <t>Data Location</t>
        </is>
      </c>
    </row>
    <row r="164" ht="35" customHeight="1">
      <c r="A164" s="157" t="inlineStr">
        <is>
          <t>(???)https://apps.apple.com/us/app/interactive-telling-time/id482452233</t>
        </is>
      </c>
      <c r="C164" s="157" t="inlineStr">
        <is>
          <t>USA</t>
        </is>
      </c>
    </row>
    <row r="165" ht="15" customHeight="1">
      <c r="A165" s="158" t="inlineStr">
        <is>
          <t>Purpose of Data Share</t>
        </is>
      </c>
      <c r="B165" s="159" t="n"/>
      <c r="C165" s="158" t="inlineStr">
        <is>
          <t>Downside of opting out</t>
        </is>
      </c>
      <c r="D165" s="159" t="n"/>
    </row>
    <row r="166" ht="37" customHeight="1">
      <c r="A166" s="157" t="inlineStr">
        <is>
          <t>A mission-driven not-for-profit organization that connects students to college success and opportunity.</t>
        </is>
      </c>
      <c r="C166" s="157" t="inlineStr"/>
    </row>
    <row r="167" ht="61" customHeight="1">
      <c r="A167" s="156" t="inlineStr">
        <is>
          <t>Data Items Shared</t>
        </is>
      </c>
      <c r="B167" s="160" t="inlineStr">
        <is>
          <t>Student Name,Parent Name,Student Email,Parent Email,Gender,</t>
        </is>
      </c>
      <c r="C167" s="161" t="n"/>
      <c r="D167" s="162" t="n"/>
    </row>
    <row r="168" ht="5" customHeight="1"/>
    <row r="169" ht="7" customHeight="1">
      <c r="A169" s="163" t="n"/>
    </row>
    <row r="170" ht="20" customHeight="1">
      <c r="A170" s="155" t="inlineStr">
        <is>
          <t>#000073 Common App</t>
        </is>
      </c>
    </row>
    <row r="171" ht="15" customHeight="1">
      <c r="A171" s="156" t="inlineStr">
        <is>
          <t>Company URL or Privacy Policy</t>
        </is>
      </c>
      <c r="C171" s="156" t="inlineStr">
        <is>
          <t>Data Location</t>
        </is>
      </c>
    </row>
    <row r="172" ht="35" customHeight="1">
      <c r="A172" s="157" t="inlineStr">
        <is>
          <t>https://www.commonapp.org</t>
        </is>
      </c>
      <c r="C172" s="157" t="inlineStr">
        <is>
          <t>USA</t>
        </is>
      </c>
    </row>
    <row r="173" ht="15" customHeight="1">
      <c r="A173" s="158" t="inlineStr">
        <is>
          <t>Purpose of Data Share</t>
        </is>
      </c>
      <c r="B173" s="159" t="n"/>
      <c r="C173" s="158" t="inlineStr">
        <is>
          <t>Downside of opting out</t>
        </is>
      </c>
      <c r="D173" s="159" t="n"/>
    </row>
    <row r="174" ht="37" customHeight="1">
      <c r="A174" s="157" t="inlineStr">
        <is>
          <t>university counelling</t>
        </is>
      </c>
      <c r="C174" s="157" t="inlineStr"/>
    </row>
    <row r="175" ht="61" customHeight="1">
      <c r="A175" s="156" t="inlineStr">
        <is>
          <t>Data Items Shared</t>
        </is>
      </c>
      <c r="B175" s="160" t="inlineStr">
        <is>
          <t>Student Name,Parent Name,Student Email,Parent Email,Student SIS Memberships,Student Assessment Data,Student Address,Transactional Assessment,Other Academic,</t>
        </is>
      </c>
      <c r="C175" s="161" t="n"/>
      <c r="D175" s="162" t="n"/>
    </row>
    <row r="176" ht="5" customHeight="1"/>
    <row r="177" ht="7" customHeight="1">
      <c r="A177" s="163" t="n"/>
    </row>
    <row r="178" ht="20" customHeight="1">
      <c r="A178" s="155" t="inlineStr">
        <is>
          <t>#000076 ConnectED</t>
        </is>
      </c>
    </row>
    <row r="179" ht="15" customHeight="1">
      <c r="A179" s="156" t="inlineStr">
        <is>
          <t>Company URL or Privacy Policy</t>
        </is>
      </c>
      <c r="C179" s="156" t="inlineStr">
        <is>
          <t>Data Location</t>
        </is>
      </c>
    </row>
    <row r="180" ht="35" customHeight="1">
      <c r="A180" s="157" t="inlineStr">
        <is>
          <t>https://connected.dulwich.org/</t>
        </is>
      </c>
      <c r="C180" s="157" t="inlineStr">
        <is>
          <t>China</t>
        </is>
      </c>
    </row>
    <row r="181" ht="15" customHeight="1">
      <c r="A181" s="158" t="inlineStr">
        <is>
          <t>Purpose of Data Share</t>
        </is>
      </c>
      <c r="B181" s="159" t="n"/>
      <c r="C181" s="158" t="inlineStr">
        <is>
          <t>Downside of opting out</t>
        </is>
      </c>
      <c r="D181" s="159" t="n"/>
    </row>
    <row r="182" ht="37" customHeight="1">
      <c r="A182" s="157" t="inlineStr">
        <is>
          <t>Centralise Professional Learning information. Store of staff information and provide training for them</t>
        </is>
      </c>
      <c r="C182" s="157" t="inlineStr"/>
    </row>
    <row r="183" ht="61" customHeight="1">
      <c r="A183" s="156" t="inlineStr">
        <is>
          <t>Data Items Shared</t>
        </is>
      </c>
      <c r="B183" s="160" t="inlineStr">
        <is>
          <t>Staff Name,Staff Email,Staff Contact (other),Staff ID (Personal Identification),Staff Image,</t>
        </is>
      </c>
      <c r="C183" s="161" t="n"/>
      <c r="D183" s="162" t="n"/>
    </row>
    <row r="184" ht="5" customHeight="1"/>
    <row r="185" ht="7" customHeight="1">
      <c r="A185" s="163" t="n"/>
    </row>
    <row r="186" ht="20" customHeight="1">
      <c r="A186" s="155" t="inlineStr">
        <is>
          <t>#000078 CPOMS</t>
        </is>
      </c>
    </row>
    <row r="187" ht="15" customHeight="1">
      <c r="A187" s="156" t="inlineStr">
        <is>
          <t>Company URL or Privacy Policy</t>
        </is>
      </c>
      <c r="C187" s="156" t="inlineStr">
        <is>
          <t>Data Location</t>
        </is>
      </c>
    </row>
    <row r="188" ht="35" customHeight="1">
      <c r="A188" s="157" t="inlineStr">
        <is>
          <t>https://www.cpoms.co.uk/</t>
        </is>
      </c>
      <c r="C188" s="157" t="inlineStr">
        <is>
          <t>UK</t>
        </is>
      </c>
    </row>
    <row r="189" ht="15" customHeight="1">
      <c r="A189" s="158" t="inlineStr">
        <is>
          <t>Purpose of Data Share</t>
        </is>
      </c>
      <c r="B189" s="159" t="n"/>
      <c r="C189" s="158" t="inlineStr">
        <is>
          <t>Downside of opting out</t>
        </is>
      </c>
      <c r="D189" s="159" t="n"/>
    </row>
    <row r="190" ht="37" customHeight="1">
      <c r="A190" s="157" t="inlineStr">
        <is>
          <t>Platform for documenting safeguarding incidents.Protected storage of documentation relating to child safeguarding.</t>
        </is>
      </c>
      <c r="C190" s="157" t="inlineStr">
        <is>
          <t>Files must be physically stored in hard copy format.As this is an essential child protection software students would not be able to attend the collage.</t>
        </is>
      </c>
    </row>
    <row r="191" ht="61" customHeight="1">
      <c r="A191" s="156" t="inlineStr">
        <is>
          <t>Data Items Shared</t>
        </is>
      </c>
      <c r="B191" s="160" t="inlineStr">
        <is>
          <t>User SIS IDs,Student Name,Staff Name,Parent Name,Student Email,Staff Email,Parent Email,Student Contact (other),Staff Contact (other),Parent Contact (other),Parent Relationship,Student SIS Memberships,Staff SIS Memberships,Student DOB,Staff DOB,Student Address,Student Phone,Parent Phone,Role,Gender,Transactional Behaviours,Sensitive Safeguarding,Sensitive Learner Profile,Sensitive Medical,Student Ethnicity,Student Languages,</t>
        </is>
      </c>
      <c r="C191" s="161" t="n"/>
      <c r="D191" s="162" t="n"/>
    </row>
    <row r="192" ht="5" customHeight="1"/>
    <row r="193" ht="7" customHeight="1">
      <c r="A193" s="163" t="n"/>
    </row>
    <row r="194" ht="20" customHeight="1">
      <c r="A194" s="155" t="inlineStr">
        <is>
          <t>#000086 Docusign</t>
        </is>
      </c>
    </row>
    <row r="195" ht="15" customHeight="1">
      <c r="A195" s="156" t="inlineStr">
        <is>
          <t>Company URL or Privacy Policy</t>
        </is>
      </c>
      <c r="C195" s="156" t="inlineStr">
        <is>
          <t>Data Location</t>
        </is>
      </c>
    </row>
    <row r="196" ht="35" customHeight="1">
      <c r="A196" s="157" t="inlineStr">
        <is>
          <t>https://www.docusign.com</t>
        </is>
      </c>
      <c r="C196" s="157" t="inlineStr">
        <is>
          <t>USA</t>
        </is>
      </c>
    </row>
    <row r="197" ht="15" customHeight="1">
      <c r="A197" s="158" t="inlineStr">
        <is>
          <t>Purpose of Data Share</t>
        </is>
      </c>
      <c r="B197" s="159" t="n"/>
      <c r="C197" s="158" t="inlineStr">
        <is>
          <t>Downside of opting out</t>
        </is>
      </c>
      <c r="D197" s="159" t="n"/>
    </row>
    <row r="198" ht="37" customHeight="1">
      <c r="A198" s="157" t="inlineStr">
        <is>
          <t>Used for sending out student and staff contracts.
Service supplied by Singapore Telecommunications.</t>
        </is>
      </c>
      <c r="C198" s="157" t="inlineStr">
        <is>
          <t>May not be able to register as a student at the College as this is our contract signing platform.</t>
        </is>
      </c>
    </row>
    <row r="199" ht="61" customHeight="1">
      <c r="A199" s="156" t="inlineStr">
        <is>
          <t>Data Items Shared</t>
        </is>
      </c>
      <c r="B199" s="160" t="inlineStr">
        <is>
          <t>User SIS IDs,Student Name,Parent Name,Parent Email,Parent Contact (other),Student ID (Personal Identification),Student DOB,</t>
        </is>
      </c>
      <c r="C199" s="161" t="n"/>
      <c r="D199" s="162" t="n"/>
    </row>
    <row r="200" ht="5" customHeight="1"/>
    <row r="201" ht="7" customHeight="1">
      <c r="A201" s="163" t="n"/>
    </row>
    <row r="202" ht="20" customHeight="1">
      <c r="A202" s="155" t="inlineStr">
        <is>
          <t>#000094 Educare</t>
        </is>
      </c>
    </row>
    <row r="203" ht="15" customHeight="1">
      <c r="A203" s="156" t="inlineStr">
        <is>
          <t>Company URL or Privacy Policy</t>
        </is>
      </c>
      <c r="C203" s="156" t="inlineStr">
        <is>
          <t>Data Location</t>
        </is>
      </c>
    </row>
    <row r="204" ht="35" customHeight="1">
      <c r="A204" s="157" t="inlineStr">
        <is>
          <t>https://www.educare.co.uk/</t>
        </is>
      </c>
      <c r="C204" s="157" t="inlineStr">
        <is>
          <t>UK</t>
        </is>
      </c>
    </row>
    <row r="205" ht="15" customHeight="1">
      <c r="A205" s="158" t="inlineStr">
        <is>
          <t>Purpose of Data Share</t>
        </is>
      </c>
      <c r="B205" s="159" t="n"/>
      <c r="C205" s="158" t="inlineStr">
        <is>
          <t>Downside of opting out</t>
        </is>
      </c>
      <c r="D205" s="159" t="n"/>
    </row>
    <row r="206" ht="37" customHeight="1">
      <c r="A206" s="157" t="inlineStr">
        <is>
          <t>Provider of high-quality, concise and easy-to-use safeguarding and duty of care e-learning services.</t>
        </is>
      </c>
      <c r="C206" s="157" t="inlineStr">
        <is>
          <t>no access to online learning resources</t>
        </is>
      </c>
    </row>
    <row r="207" ht="61" customHeight="1">
      <c r="A207" s="156" t="inlineStr">
        <is>
          <t>Data Items Shared</t>
        </is>
      </c>
      <c r="B207" s="160" t="inlineStr">
        <is>
          <t>Staff Name,Staff Email,Staff Contact (other),</t>
        </is>
      </c>
      <c r="C207" s="161" t="n"/>
      <c r="D207" s="162" t="n"/>
    </row>
    <row r="208" ht="5" customHeight="1"/>
    <row r="209" ht="7" customHeight="1">
      <c r="A209" s="163" t="n"/>
    </row>
    <row r="210" ht="20" customHeight="1">
      <c r="A210" s="155" t="inlineStr">
        <is>
          <t>#000095 Education Perfect</t>
        </is>
      </c>
    </row>
    <row r="211" ht="15" customHeight="1">
      <c r="A211" s="156" t="inlineStr">
        <is>
          <t>Company URL or Privacy Policy</t>
        </is>
      </c>
      <c r="C211" s="156" t="inlineStr">
        <is>
          <t>Data Location</t>
        </is>
      </c>
    </row>
    <row r="212" ht="35" customHeight="1">
      <c r="A212" s="157" t="inlineStr">
        <is>
          <t>https://www.educationperfect.com/</t>
        </is>
      </c>
      <c r="C212" s="157" t="inlineStr">
        <is>
          <t>Australia</t>
        </is>
      </c>
    </row>
    <row r="213" ht="15" customHeight="1">
      <c r="A213" s="158" t="inlineStr">
        <is>
          <t>Purpose of Data Share</t>
        </is>
      </c>
      <c r="B213" s="159" t="n"/>
      <c r="C213" s="158" t="inlineStr">
        <is>
          <t>Downside of opting out</t>
        </is>
      </c>
      <c r="D213" s="159" t="n"/>
    </row>
    <row r="214" ht="37" customHeight="1">
      <c r="A214" s="157" t="inlineStr">
        <is>
          <t>Modern Foreign languages  (e.g. French, Spanish) competition resources</t>
        </is>
      </c>
      <c r="C214" s="157" t="inlineStr">
        <is>
          <t>May not access MFL competitions</t>
        </is>
      </c>
    </row>
    <row r="215" ht="61" customHeight="1">
      <c r="A215" s="156" t="inlineStr">
        <is>
          <t>Data Items Shared</t>
        </is>
      </c>
      <c r="B215" s="160" t="inlineStr">
        <is>
          <t>Student Name,Staff Name,Student Email,Staff Email,Parent Email,Student SIS Memberships,Role,Transactional Profile,Transactional Communication,Transactional Assessment,</t>
        </is>
      </c>
      <c r="C215" s="161" t="n"/>
      <c r="D215" s="162" t="n"/>
    </row>
    <row r="216" ht="5" customHeight="1"/>
    <row r="217" ht="7" customHeight="1">
      <c r="A217" s="163" t="n"/>
    </row>
    <row r="218" ht="20" customHeight="1">
      <c r="A218" s="155" t="inlineStr">
        <is>
          <t>#000097 EdulinkOne</t>
        </is>
      </c>
    </row>
    <row r="219" ht="15" customHeight="1">
      <c r="A219" s="156" t="inlineStr">
        <is>
          <t>Company URL or Privacy Policy</t>
        </is>
      </c>
      <c r="C219" s="156" t="inlineStr">
        <is>
          <t>Data Location</t>
        </is>
      </c>
    </row>
    <row r="220" ht="35" customHeight="1">
      <c r="A220" s="157" t="inlineStr">
        <is>
          <t>https://www.overnetdata.com/edulink-one/</t>
        </is>
      </c>
      <c r="C220" s="157" t="inlineStr">
        <is>
          <t>UK</t>
        </is>
      </c>
    </row>
    <row r="221" ht="15" customHeight="1">
      <c r="A221" s="158" t="inlineStr">
        <is>
          <t>Purpose of Data Share</t>
        </is>
      </c>
      <c r="B221" s="159" t="n"/>
      <c r="C221" s="158" t="inlineStr">
        <is>
          <t>Downside of opting out</t>
        </is>
      </c>
      <c r="D221" s="159" t="n"/>
    </row>
    <row r="222" ht="37" customHeight="1">
      <c r="A222" s="157" t="inlineStr">
        <is>
          <t>Provides an integrated school information platform for staff with an engaging user interface allowing communication/ class attendance and toaccess information.</t>
        </is>
      </c>
      <c r="C222" s="157" t="inlineStr">
        <is>
          <t>May not be able to register as a student at the College as this is an important platform for updating information fields in SIMS.</t>
        </is>
      </c>
    </row>
    <row r="223" ht="61" customHeight="1">
      <c r="A223" s="156" t="inlineStr">
        <is>
          <t>Data Items Shared</t>
        </is>
      </c>
      <c r="B223" s="160" t="inlineStr">
        <is>
          <t>User SIS IDs,Student Name,Staff Name,Parent Name,Student Email,Staff Email,Parent Email,Parent Contact (other),Parent Relationship,Student ID (Personal Identification),Staff ID (Personal Identification),Student SIS Memberships,Student DOB,Student Assessment Data,Student Address,Parent Phone,Student Image,Role,Gender,Transactional Profile,Transactional Communication,Transactional Assessment,Transactional Behaviours,Sensitive Learner Profile,Sensitive Medical,Student Ethnicity,Student Languages,</t>
        </is>
      </c>
      <c r="C223" s="161" t="n"/>
      <c r="D223" s="162" t="n"/>
    </row>
    <row r="224" ht="5" customHeight="1"/>
    <row r="225" ht="7" customHeight="1">
      <c r="A225" s="163" t="n"/>
    </row>
    <row r="226" ht="20" customHeight="1">
      <c r="A226" s="155" t="inlineStr">
        <is>
          <t>#000103 ENNOBLE TEAM SPORTS MANAGEMENT</t>
        </is>
      </c>
    </row>
    <row r="227" ht="15" customHeight="1">
      <c r="A227" s="156" t="inlineStr">
        <is>
          <t>Company URL or Privacy Policy</t>
        </is>
      </c>
      <c r="C227" s="156" t="inlineStr">
        <is>
          <t>Data Location</t>
        </is>
      </c>
    </row>
    <row r="228" ht="35" customHeight="1">
      <c r="A228" s="157" t="inlineStr">
        <is>
          <t>http://www.ennoblesports.com/about</t>
        </is>
      </c>
      <c r="C228" s="157" t="inlineStr">
        <is>
          <t>Singapore</t>
        </is>
      </c>
    </row>
    <row r="229" ht="15" customHeight="1">
      <c r="A229" s="158" t="inlineStr">
        <is>
          <t>Purpose of Data Share</t>
        </is>
      </c>
      <c r="B229" s="159" t="n"/>
      <c r="C229" s="158" t="inlineStr">
        <is>
          <t>Downside of opting out</t>
        </is>
      </c>
      <c r="D229" s="159" t="n"/>
    </row>
    <row r="230" ht="37" customHeight="1">
      <c r="A230" s="157" t="inlineStr">
        <is>
          <t>Provision of co- curricular activities</t>
        </is>
      </c>
      <c r="C230" s="157" t="inlineStr">
        <is>
          <t>May not participate in specific co-curricular activities</t>
        </is>
      </c>
    </row>
    <row r="231" ht="61" customHeight="1">
      <c r="A231" s="156" t="inlineStr">
        <is>
          <t>Data Items Shared</t>
        </is>
      </c>
      <c r="B231" s="160" t="inlineStr">
        <is>
          <t>Student Name,Parent Name,Parent Email,Student DOB,</t>
        </is>
      </c>
      <c r="C231" s="161" t="n"/>
      <c r="D231" s="162" t="n"/>
    </row>
    <row r="232" ht="5" customHeight="1"/>
    <row r="233" ht="7" customHeight="1">
      <c r="A233" s="163" t="n"/>
    </row>
    <row r="234" ht="20" customHeight="1">
      <c r="A234" s="155" t="inlineStr">
        <is>
          <t>#000104 Epic</t>
        </is>
      </c>
    </row>
    <row r="235" ht="15" customHeight="1">
      <c r="A235" s="156" t="inlineStr">
        <is>
          <t>Company URL or Privacy Policy</t>
        </is>
      </c>
      <c r="C235" s="156" t="inlineStr">
        <is>
          <t>Data Location</t>
        </is>
      </c>
    </row>
    <row r="236" ht="35" customHeight="1">
      <c r="A236" s="157" t="inlineStr">
        <is>
          <t>https://www.getepic.com/</t>
        </is>
      </c>
      <c r="C236" s="157" t="inlineStr">
        <is>
          <t>USA</t>
        </is>
      </c>
    </row>
    <row r="237" ht="15" customHeight="1">
      <c r="A237" s="158" t="inlineStr">
        <is>
          <t>Purpose of Data Share</t>
        </is>
      </c>
      <c r="B237" s="159" t="n"/>
      <c r="C237" s="158" t="inlineStr">
        <is>
          <t>Downside of opting out</t>
        </is>
      </c>
      <c r="D237" s="159" t="n"/>
    </row>
    <row r="238" ht="37" customHeight="1">
      <c r="A238" s="157" t="inlineStr">
        <is>
          <t>free books - reading</t>
        </is>
      </c>
      <c r="C238" s="157" t="inlineStr"/>
    </row>
    <row r="239" ht="61" customHeight="1">
      <c r="A239" s="156" t="inlineStr">
        <is>
          <t>Data Items Shared</t>
        </is>
      </c>
      <c r="B239" s="160" t="inlineStr">
        <is>
          <t>Student Name,Student Email,</t>
        </is>
      </c>
      <c r="C239" s="161" t="n"/>
      <c r="D239" s="162" t="n"/>
    </row>
    <row r="240" ht="5" customHeight="1"/>
    <row r="241" ht="7" customHeight="1">
      <c r="A241" s="163" t="n"/>
    </row>
    <row r="242" ht="20" customHeight="1">
      <c r="A242" s="155" t="inlineStr">
        <is>
          <t>#000109 Evolve</t>
        </is>
      </c>
    </row>
    <row r="243" ht="15" customHeight="1">
      <c r="A243" s="156" t="inlineStr">
        <is>
          <t>Company URL or Privacy Policy</t>
        </is>
      </c>
      <c r="C243" s="156" t="inlineStr">
        <is>
          <t>Data Location</t>
        </is>
      </c>
    </row>
    <row r="244" ht="35" customHeight="1">
      <c r="A244" s="157" t="inlineStr">
        <is>
          <t>https://www.evolveeducation.co.nz/</t>
        </is>
      </c>
      <c r="C244" s="157" t="inlineStr">
        <is>
          <t>UK</t>
        </is>
      </c>
    </row>
    <row r="245" ht="15" customHeight="1">
      <c r="A245" s="158" t="inlineStr">
        <is>
          <t>Purpose of Data Share</t>
        </is>
      </c>
      <c r="B245" s="159" t="n"/>
      <c r="C245" s="158" t="inlineStr">
        <is>
          <t>Downside of opting out</t>
        </is>
      </c>
      <c r="D245" s="159" t="n"/>
    </row>
    <row r="246" ht="37" customHeight="1">
      <c r="A246" s="157" t="inlineStr">
        <is>
          <t>For the provision of educational visits and/or onsite activities.</t>
        </is>
      </c>
      <c r="C246" s="157" t="inlineStr">
        <is>
          <t>Students may not have the ability to sign up for external/ local trips or activities at school which require additional parental approval.</t>
        </is>
      </c>
    </row>
    <row r="247" ht="61" customHeight="1">
      <c r="A247" s="156" t="inlineStr">
        <is>
          <t>Data Items Shared</t>
        </is>
      </c>
      <c r="B247" s="160" t="inlineStr">
        <is>
          <t>Student Name,Parent Name,Student Email,Parent Email,Student Contact (other),Parent Contact (other),Parent Relationship,Student ID (Personal Identification),Student DOB,Student Assessment Data,Student Address,Student Phone,Parent Phone,Student Image,Gender,Sensitive Medical,Student Ethnicity,</t>
        </is>
      </c>
      <c r="C247" s="161" t="n"/>
      <c r="D247" s="162" t="n"/>
    </row>
    <row r="248" ht="5" customHeight="1"/>
    <row r="249" ht="7" customHeight="1">
      <c r="A249" s="163" t="n"/>
    </row>
    <row r="250" ht="20" customHeight="1">
      <c r="A250" s="155" t="inlineStr">
        <is>
          <t>#000110 Evolve Arts</t>
        </is>
      </c>
    </row>
    <row r="251" ht="15" customHeight="1">
      <c r="A251" s="156" t="inlineStr">
        <is>
          <t>Company URL or Privacy Policy</t>
        </is>
      </c>
      <c r="C251" s="156" t="inlineStr">
        <is>
          <t>Data Location</t>
        </is>
      </c>
    </row>
    <row r="252" ht="35" customHeight="1">
      <c r="A252" s="157" t="inlineStr">
        <is>
          <t>https://www.evolve-arts.com/</t>
        </is>
      </c>
      <c r="C252" s="157" t="inlineStr">
        <is>
          <t>Singapore</t>
        </is>
      </c>
    </row>
    <row r="253" ht="15" customHeight="1">
      <c r="A253" s="158" t="inlineStr">
        <is>
          <t>Purpose of Data Share</t>
        </is>
      </c>
      <c r="B253" s="159" t="n"/>
      <c r="C253" s="158" t="inlineStr">
        <is>
          <t>Downside of opting out</t>
        </is>
      </c>
      <c r="D253" s="159" t="n"/>
    </row>
    <row r="254" ht="37" customHeight="1">
      <c r="A254" s="157" t="inlineStr">
        <is>
          <t>Provision of co- curricular activities</t>
        </is>
      </c>
      <c r="C254" s="157" t="inlineStr">
        <is>
          <t>May not participate in specific co-curricular activities</t>
        </is>
      </c>
    </row>
    <row r="255" ht="61" customHeight="1">
      <c r="A255" s="156" t="inlineStr">
        <is>
          <t>Data Items Shared</t>
        </is>
      </c>
      <c r="B255" s="160" t="inlineStr">
        <is>
          <t>Student Name,Parent Name,Parent Email,Student SIS Memberships,Student DOB,</t>
        </is>
      </c>
      <c r="C255" s="161" t="n"/>
      <c r="D255" s="162" t="n"/>
    </row>
    <row r="256" ht="5" customHeight="1"/>
    <row r="257" ht="7" customHeight="1">
      <c r="A257" s="163" t="n"/>
    </row>
    <row r="258" ht="20" customHeight="1">
      <c r="A258" s="155" t="inlineStr">
        <is>
          <t>#000111 Microsoft Azure (all)</t>
        </is>
      </c>
    </row>
    <row r="259" ht="15" customHeight="1">
      <c r="A259" s="156" t="inlineStr">
        <is>
          <t>Company URL or Privacy Policy</t>
        </is>
      </c>
      <c r="C259" s="156" t="inlineStr">
        <is>
          <t>Data Location</t>
        </is>
      </c>
    </row>
    <row r="260" ht="35" customHeight="1">
      <c r="A260" s="157" t="inlineStr">
        <is>
          <t>https://azure.microsoft.com/en-us/</t>
        </is>
      </c>
      <c r="C260" s="157" t="inlineStr">
        <is>
          <t>Singapore</t>
        </is>
      </c>
    </row>
    <row r="261" ht="15" customHeight="1">
      <c r="A261" s="158" t="inlineStr">
        <is>
          <t>Purpose of Data Share</t>
        </is>
      </c>
      <c r="B261" s="159" t="n"/>
      <c r="C261" s="158" t="inlineStr">
        <is>
          <t>Downside of opting out</t>
        </is>
      </c>
      <c r="D261" s="159" t="n"/>
    </row>
    <row r="262" ht="37" customHeight="1">
      <c r="A262" s="157" t="inlineStr">
        <is>
          <t>Microsoft's public cloud computing platform.</t>
        </is>
      </c>
      <c r="C262" s="157" t="inlineStr"/>
    </row>
    <row r="263" ht="61" customHeight="1">
      <c r="A263" s="156" t="inlineStr">
        <is>
          <t>Data Items Shared</t>
        </is>
      </c>
      <c r="B263" s="160" t="inlineStr">
        <is>
          <t>User SIS IDs,Student Name,Staff Name,Student Email,Staff Email,Student Contact (other),Staff Contact (other),Student ID (Personal Identification),Staff ID (Personal Identification),Student SIS Memberships,Staff SIS Memberships,Student DOB,Staff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263" s="161" t="n"/>
      <c r="D263" s="162" t="n"/>
    </row>
    <row r="264" ht="5" customHeight="1"/>
    <row r="265" ht="7" customHeight="1">
      <c r="A265" s="163" t="n"/>
    </row>
    <row r="266" ht="20" customHeight="1">
      <c r="A266" s="155" t="inlineStr">
        <is>
          <t>#000117 FCM Travel Solutions Pte Ltd</t>
        </is>
      </c>
    </row>
    <row r="267" ht="15" customHeight="1">
      <c r="A267" s="156" t="inlineStr">
        <is>
          <t>Company URL or Privacy Policy</t>
        </is>
      </c>
      <c r="C267" s="156" t="inlineStr">
        <is>
          <t>Data Location</t>
        </is>
      </c>
    </row>
    <row r="268" ht="35" customHeight="1">
      <c r="A268" s="157" t="inlineStr">
        <is>
          <t>https://www.fcmtravel.com/en-sg</t>
        </is>
      </c>
      <c r="C268" s="157" t="inlineStr">
        <is>
          <t>Singapore</t>
        </is>
      </c>
    </row>
    <row r="269" ht="15" customHeight="1">
      <c r="A269" s="158" t="inlineStr">
        <is>
          <t>Purpose of Data Share</t>
        </is>
      </c>
      <c r="B269" s="159" t="n"/>
      <c r="C269" s="158" t="inlineStr">
        <is>
          <t>Downside of opting out</t>
        </is>
      </c>
      <c r="D269" s="159" t="n"/>
    </row>
    <row r="270" ht="37" customHeight="1">
      <c r="A270" s="157" t="inlineStr">
        <is>
          <t>Educational trips and visits provider</t>
        </is>
      </c>
      <c r="C270" s="157" t="inlineStr">
        <is>
          <t>May not take part in overseas educational visits and trips</t>
        </is>
      </c>
    </row>
    <row r="271" ht="61" customHeight="1">
      <c r="A271" s="156" t="inlineStr">
        <is>
          <t>Data Items Shared</t>
        </is>
      </c>
      <c r="B271" s="160" t="inlineStr">
        <is>
          <t>Student Name,Parent Name,Student Email,Parent Email,Student Contact (other),Parent Contact (other),Parent Relationship,Student ID (Personal Identification),Student DOB,Student Address,Student Phone,Parent Phone,Sensitive Medical,</t>
        </is>
      </c>
      <c r="C271" s="161" t="n"/>
      <c r="D271" s="162" t="n"/>
    </row>
    <row r="272" ht="5" customHeight="1"/>
    <row r="273" ht="7" customHeight="1">
      <c r="A273" s="163" t="n"/>
    </row>
    <row r="274" ht="20" customHeight="1">
      <c r="A274" s="155" t="inlineStr">
        <is>
          <t>#000118 Firefly</t>
        </is>
      </c>
    </row>
    <row r="275" ht="15" customHeight="1">
      <c r="A275" s="156" t="inlineStr">
        <is>
          <t>Company URL or Privacy Policy</t>
        </is>
      </c>
      <c r="C275" s="156" t="inlineStr">
        <is>
          <t>Data Location</t>
        </is>
      </c>
    </row>
    <row r="276" ht="35" customHeight="1">
      <c r="A276" s="157" t="inlineStr">
        <is>
          <t>https://fireflylearning.com/</t>
        </is>
      </c>
      <c r="C276" s="157" t="inlineStr">
        <is>
          <t>UK</t>
        </is>
      </c>
    </row>
    <row r="277" ht="15" customHeight="1">
      <c r="A277" s="158" t="inlineStr">
        <is>
          <t>Purpose of Data Share</t>
        </is>
      </c>
      <c r="B277" s="159" t="n"/>
      <c r="C277" s="158" t="inlineStr">
        <is>
          <t>Downside of opting out</t>
        </is>
      </c>
      <c r="D277" s="159" t="n"/>
    </row>
    <row r="278" ht="37" customHeight="1">
      <c r="A278" s="157" t="inlineStr">
        <is>
          <t>VLE
This is used as a Student Learning Management System as well as a Parent
Portal.</t>
        </is>
      </c>
      <c r="C278" s="157" t="inlineStr">
        <is>
          <t>No able to access learning resources
May not register as a student at the College.</t>
        </is>
      </c>
    </row>
    <row r="279" ht="61" customHeight="1">
      <c r="A279" s="156" t="inlineStr">
        <is>
          <t>Data Items Shared</t>
        </is>
      </c>
      <c r="B279" s="160" t="inlineStr">
        <is>
          <t>User SIS IDs,Student Name,Staff Name,Parent Name,Student Email,Staff Email,Parent Email,Student Contact (other),Parent Contact (other),Parent Relationship,Student ID (Personal Identification),Student SIS Memberships,Staff SIS Memberships,Student DOB,Student Assessment Data,Student Phone,Parent Phone,Student Image,Parent Image,Gender,Sensitive Medical,Student Ethnicity,Other Academic,</t>
        </is>
      </c>
      <c r="C279" s="161" t="n"/>
      <c r="D279" s="162" t="n"/>
    </row>
    <row r="280" ht="5" customHeight="1"/>
    <row r="281" ht="7" customHeight="1">
      <c r="A281" s="163" t="n"/>
    </row>
    <row r="282" ht="20" customHeight="1">
      <c r="A282" s="155" t="inlineStr">
        <is>
          <t>#000120 Firefly Insights</t>
        </is>
      </c>
    </row>
    <row r="283" ht="15" customHeight="1">
      <c r="A283" s="156" t="inlineStr">
        <is>
          <t>Company URL or Privacy Policy</t>
        </is>
      </c>
      <c r="C283" s="156" t="inlineStr">
        <is>
          <t>Data Location</t>
        </is>
      </c>
    </row>
    <row r="284" ht="35" customHeight="1">
      <c r="A284" s="157" t="inlineStr">
        <is>
          <t>https://fireflylearning.com/</t>
        </is>
      </c>
      <c r="C284" s="157" t="inlineStr">
        <is>
          <t>EU</t>
        </is>
      </c>
    </row>
    <row r="285" ht="15" customHeight="1">
      <c r="A285" s="158" t="inlineStr">
        <is>
          <t>Purpose of Data Share</t>
        </is>
      </c>
      <c r="B285" s="159" t="n"/>
      <c r="C285" s="158" t="inlineStr">
        <is>
          <t>Downside of opting out</t>
        </is>
      </c>
      <c r="D285" s="159" t="n"/>
    </row>
    <row r="286" ht="37" customHeight="1">
      <c r="A286" s="157" t="inlineStr">
        <is>
          <t>Insight data about student usage of Firefly</t>
        </is>
      </c>
      <c r="C286" s="157" t="inlineStr"/>
    </row>
    <row r="287" ht="61" customHeight="1">
      <c r="A287" s="156" t="inlineStr">
        <is>
          <t>Data Items Shared</t>
        </is>
      </c>
      <c r="B287" s="160" t="inlineStr">
        <is>
          <t>User SIS IDs,Student Name,Staff Name,Student Email,Student SIS Memberships,Student DOB,Student Assessment Data,Student Image,Role,Gender,Transactional Profile,Transactional Communication,Transactional Assessment,Transactional Behaviours,Other Academic,</t>
        </is>
      </c>
      <c r="C287" s="161" t="n"/>
      <c r="D287" s="162" t="n"/>
    </row>
    <row r="288" ht="5" customHeight="1"/>
    <row r="289" ht="7" customHeight="1">
      <c r="A289" s="163" t="n"/>
    </row>
    <row r="290" ht="20" customHeight="1">
      <c r="A290" s="155" t="inlineStr">
        <is>
          <t>#000126 Destiny [Follet] (Destiny Cloud)</t>
        </is>
      </c>
    </row>
    <row r="291" ht="15" customHeight="1">
      <c r="A291" s="156" t="inlineStr">
        <is>
          <t>Company URL or Privacy Policy</t>
        </is>
      </c>
      <c r="C291" s="156" t="inlineStr">
        <is>
          <t>Data Location</t>
        </is>
      </c>
    </row>
    <row r="292" ht="35" customHeight="1">
      <c r="A292" s="157" t="inlineStr">
        <is>
          <t>https://www.follett.com/</t>
        </is>
      </c>
      <c r="C292" s="157" t="inlineStr">
        <is>
          <t>USA</t>
        </is>
      </c>
    </row>
    <row r="293" ht="15" customHeight="1">
      <c r="A293" s="158" t="inlineStr">
        <is>
          <t>Purpose of Data Share</t>
        </is>
      </c>
      <c r="B293" s="159" t="n"/>
      <c r="C293" s="158" t="inlineStr">
        <is>
          <t>Downside of opting out</t>
        </is>
      </c>
      <c r="D293" s="159" t="n"/>
    </row>
    <row r="294" ht="37" customHeight="1">
      <c r="A294" s="157" t="inlineStr">
        <is>
          <t>Library management system</t>
        </is>
      </c>
      <c r="C294" s="157" t="inlineStr">
        <is>
          <t>May not access the library system</t>
        </is>
      </c>
    </row>
    <row r="295" ht="61" customHeight="1">
      <c r="A295" s="156" t="inlineStr">
        <is>
          <t>Data Items Shared</t>
        </is>
      </c>
      <c r="B295" s="160" t="inlineStr">
        <is>
          <t>User SIS IDs,Student Name,Staff Name,Parent Name,Staff Email,Parent Email,Student SIS Memberships,Staff SIS Memberships,</t>
        </is>
      </c>
      <c r="C295" s="161" t="n"/>
      <c r="D295" s="162" t="n"/>
    </row>
    <row r="296" ht="5" customHeight="1"/>
    <row r="297" ht="7" customHeight="1">
      <c r="A297" s="163" t="n"/>
    </row>
    <row r="298" ht="20" customHeight="1">
      <c r="A298" s="155" t="inlineStr">
        <is>
          <t xml:space="preserve">#000128 Formative </t>
        </is>
      </c>
    </row>
    <row r="299" ht="15" customHeight="1">
      <c r="A299" s="156" t="inlineStr">
        <is>
          <t>Company URL or Privacy Policy</t>
        </is>
      </c>
      <c r="C299" s="156" t="inlineStr">
        <is>
          <t>Data Location</t>
        </is>
      </c>
    </row>
    <row r="300" ht="35" customHeight="1">
      <c r="A300" s="157" t="inlineStr">
        <is>
          <t>https://www.formative.com/</t>
        </is>
      </c>
      <c r="C300" s="157" t="inlineStr">
        <is>
          <t>USA</t>
        </is>
      </c>
    </row>
    <row r="301" ht="15" customHeight="1">
      <c r="A301" s="158" t="inlineStr">
        <is>
          <t>Purpose of Data Share</t>
        </is>
      </c>
      <c r="B301" s="159" t="n"/>
      <c r="C301" s="158" t="inlineStr">
        <is>
          <t>Downside of opting out</t>
        </is>
      </c>
      <c r="D301" s="159" t="n"/>
    </row>
    <row r="302" ht="37" customHeight="1">
      <c r="A302" s="157" t="inlineStr">
        <is>
          <t>Monitor student learning to provide ongoing feedback</t>
        </is>
      </c>
      <c r="C302" s="157" t="inlineStr">
        <is>
          <t>May not access academic improvement software.</t>
        </is>
      </c>
    </row>
    <row r="303" ht="61" customHeight="1">
      <c r="A303" s="156" t="inlineStr">
        <is>
          <t>Data Items Shared</t>
        </is>
      </c>
      <c r="B303" s="160" t="inlineStr">
        <is>
          <t>Student Name,Staff Name,Student Email,Staff Email,Student DOB,</t>
        </is>
      </c>
      <c r="C303" s="161" t="n"/>
      <c r="D303" s="162" t="n"/>
    </row>
    <row r="304" ht="5" customHeight="1"/>
    <row r="305" ht="7" customHeight="1">
      <c r="A305" s="163" t="n"/>
    </row>
    <row r="306" ht="20" customHeight="1">
      <c r="A306" s="155" t="inlineStr">
        <is>
          <t>#000129 Friends of Dulwich</t>
        </is>
      </c>
    </row>
    <row r="307" ht="15" customHeight="1">
      <c r="A307" s="156" t="inlineStr">
        <is>
          <t>Company URL or Privacy Policy</t>
        </is>
      </c>
      <c r="C307" s="156" t="inlineStr">
        <is>
          <t>Data Location</t>
        </is>
      </c>
    </row>
    <row r="308" ht="35" customHeight="1">
      <c r="A308" s="157" t="inlineStr">
        <is>
          <t>https://singapore.dulwich.org/our-people/friends-of-dulwich</t>
        </is>
      </c>
      <c r="C308" s="157" t="inlineStr">
        <is>
          <t>Singapore</t>
        </is>
      </c>
    </row>
    <row r="309" ht="15" customHeight="1">
      <c r="A309" s="158" t="inlineStr">
        <is>
          <t>Purpose of Data Share</t>
        </is>
      </c>
      <c r="B309" s="159" t="n"/>
      <c r="C309" s="158" t="inlineStr">
        <is>
          <t>Downside of opting out</t>
        </is>
      </c>
      <c r="D309" s="159" t="n"/>
    </row>
    <row r="310" ht="37" customHeight="1">
      <c r="A310" s="157" t="inlineStr">
        <is>
          <t>Parent community services</t>
        </is>
      </c>
      <c r="C310" s="157" t="inlineStr">
        <is>
          <t>May not be included in invitations and events/activities organised by Friends of Dulwich</t>
        </is>
      </c>
    </row>
    <row r="311" ht="61" customHeight="1">
      <c r="A311" s="156" t="inlineStr">
        <is>
          <t>Data Items Shared</t>
        </is>
      </c>
      <c r="B311" s="160" t="inlineStr">
        <is>
          <t>Student Name,Parent Name,Staff Email,Parent Email,Parent Contact (other),Parent Relationship,Student SIS Memberships,Parent Phone,</t>
        </is>
      </c>
      <c r="C311" s="161" t="n"/>
      <c r="D311" s="162" t="n"/>
    </row>
    <row r="312" ht="5" customHeight="1"/>
    <row r="313" ht="7" customHeight="1">
      <c r="A313" s="163" t="n"/>
    </row>
    <row r="314" ht="20" customHeight="1">
      <c r="A314" s="155" t="inlineStr">
        <is>
          <t>#000136 GL Education</t>
        </is>
      </c>
    </row>
    <row r="315" ht="15" customHeight="1">
      <c r="A315" s="156" t="inlineStr">
        <is>
          <t>Company URL or Privacy Policy</t>
        </is>
      </c>
      <c r="C315" s="156" t="inlineStr">
        <is>
          <t>Data Location</t>
        </is>
      </c>
    </row>
    <row r="316" ht="35" customHeight="1">
      <c r="A316" s="157" t="inlineStr">
        <is>
          <t>https://www.gl-education.com</t>
        </is>
      </c>
      <c r="C316" s="157" t="inlineStr">
        <is>
          <t>UK</t>
        </is>
      </c>
    </row>
    <row r="317" ht="15" customHeight="1">
      <c r="A317" s="158" t="inlineStr">
        <is>
          <t>Purpose of Data Share</t>
        </is>
      </c>
      <c r="B317" s="159" t="n"/>
      <c r="C317" s="158" t="inlineStr">
        <is>
          <t>Downside of opting out</t>
        </is>
      </c>
      <c r="D317" s="159" t="n"/>
    </row>
    <row r="318" ht="37" customHeight="1">
      <c r="A318" s="157" t="inlineStr">
        <is>
          <t>Online testing system for student attitudes, aptitudes, and assessment.</t>
        </is>
      </c>
      <c r="C318" s="157" t="inlineStr">
        <is>
          <t>May not register as a student at the College as this is our admissions testing partner</t>
        </is>
      </c>
    </row>
    <row r="319" ht="61" customHeight="1">
      <c r="A319" s="156" t="inlineStr">
        <is>
          <t>Data Items Shared</t>
        </is>
      </c>
      <c r="B319" s="160" t="inlineStr">
        <is>
          <t>User SIS IDs,Student Name,Staff Name,Student SIS Memberships,Student DOB,Student Assessment Data,Role,Gender,Transactional Profile,Transactional Assessment,Sensitive Learner Profile,Student Ethnicity,Student Languages,Other Academic,</t>
        </is>
      </c>
      <c r="C319" s="161" t="n"/>
      <c r="D319" s="162" t="n"/>
    </row>
    <row r="320" ht="5" customHeight="1"/>
    <row r="321" ht="7" customHeight="1">
      <c r="A321" s="163" t="n"/>
    </row>
    <row r="322" ht="20" customHeight="1">
      <c r="A322" s="155" t="inlineStr">
        <is>
          <t>#000138 GL
Rapid 4-15 +CoPS 4 -7 + Lass
8 – 11 + Dyslexia Screener</t>
        </is>
      </c>
    </row>
    <row r="323" ht="15" customHeight="1">
      <c r="A323" s="156" t="inlineStr">
        <is>
          <t>Company URL or Privacy Policy</t>
        </is>
      </c>
      <c r="C323" s="156" t="inlineStr">
        <is>
          <t>Data Location</t>
        </is>
      </c>
    </row>
    <row r="324" ht="35" customHeight="1">
      <c r="A324" s="157" t="inlineStr">
        <is>
          <t>https://www.gl-education.com</t>
        </is>
      </c>
      <c r="C324" s="157" t="inlineStr">
        <is>
          <t>UK</t>
        </is>
      </c>
    </row>
    <row r="325" ht="15" customHeight="1">
      <c r="A325" s="158" t="inlineStr">
        <is>
          <t>Purpose of Data Share</t>
        </is>
      </c>
      <c r="B325" s="159" t="n"/>
      <c r="C325" s="158" t="inlineStr">
        <is>
          <t>Downside of opting out</t>
        </is>
      </c>
      <c r="D325" s="159" t="n"/>
    </row>
    <row r="326" ht="37" customHeight="1">
      <c r="A326" s="157" t="inlineStr">
        <is>
          <t>Assessment of Additional Educational Needs.</t>
        </is>
      </c>
      <c r="C326" s="157" t="inlineStr">
        <is>
          <t>Additional Educational Needs will not be identified reliably.</t>
        </is>
      </c>
    </row>
    <row r="327" ht="61" customHeight="1">
      <c r="A327" s="156" t="inlineStr">
        <is>
          <t>Data Items Shared</t>
        </is>
      </c>
      <c r="B327" s="160" t="inlineStr">
        <is>
          <t>User SIS IDs,Student Name,Staff Name,Student SIS Memberships,Student DOB,Student Assessment Data,Role,Gender,Transactional Profile,Transactional Assessment,Sensitive Learner Profile,Sensitive Medical,Student Ethnicity,Student Languages,Other Academic,</t>
        </is>
      </c>
      <c r="C327" s="161" t="n"/>
      <c r="D327" s="162" t="n"/>
    </row>
    <row r="328" ht="5" customHeight="1"/>
    <row r="329" ht="7" customHeight="1">
      <c r="A329" s="163" t="n"/>
    </row>
    <row r="330" ht="20" customHeight="1">
      <c r="A330" s="155" t="inlineStr">
        <is>
          <t>#000140 Goju-Ryu Karate Fitness Concept</t>
        </is>
      </c>
    </row>
    <row r="331" ht="15" customHeight="1">
      <c r="A331" s="156" t="inlineStr">
        <is>
          <t>Company URL or Privacy Policy</t>
        </is>
      </c>
      <c r="C331" s="156" t="inlineStr">
        <is>
          <t>Data Location</t>
        </is>
      </c>
    </row>
    <row r="332" ht="35" customHeight="1">
      <c r="A332" s="157" t="inlineStr"/>
      <c r="C332" s="157" t="inlineStr">
        <is>
          <t>Singapore</t>
        </is>
      </c>
    </row>
    <row r="333" ht="15" customHeight="1">
      <c r="A333" s="158" t="inlineStr">
        <is>
          <t>Purpose of Data Share</t>
        </is>
      </c>
      <c r="B333" s="159" t="n"/>
      <c r="C333" s="158" t="inlineStr">
        <is>
          <t>Downside of opting out</t>
        </is>
      </c>
      <c r="D333" s="159" t="n"/>
    </row>
    <row r="334" ht="37" customHeight="1">
      <c r="A334" s="157" t="inlineStr">
        <is>
          <t>Provision of co- curricular activities</t>
        </is>
      </c>
      <c r="C334" s="157" t="inlineStr">
        <is>
          <t>May not participate in specific co-curricular activities</t>
        </is>
      </c>
    </row>
    <row r="335" ht="61" customHeight="1">
      <c r="A335" s="156" t="inlineStr">
        <is>
          <t>Data Items Shared</t>
        </is>
      </c>
      <c r="B335" s="160" t="inlineStr">
        <is>
          <t>Student Name,Parent Name,Parent Email,Student SIS Memberships,Sensitive Medical,</t>
        </is>
      </c>
      <c r="C335" s="161" t="n"/>
      <c r="D335" s="162" t="n"/>
    </row>
    <row r="336" ht="5" customHeight="1"/>
    <row r="337" ht="7" customHeight="1">
      <c r="A337" s="163" t="n"/>
    </row>
    <row r="338" ht="20" customHeight="1">
      <c r="A338" s="155" t="inlineStr">
        <is>
          <t>#000154 Hippocampus</t>
        </is>
      </c>
    </row>
    <row r="339" ht="15" customHeight="1">
      <c r="A339" s="156" t="inlineStr">
        <is>
          <t>Company URL or Privacy Policy</t>
        </is>
      </c>
      <c r="C339" s="156" t="inlineStr">
        <is>
          <t>Data Location</t>
        </is>
      </c>
    </row>
    <row r="340" ht="35" customHeight="1">
      <c r="A340" s="157" t="inlineStr"/>
      <c r="C340" s="157" t="inlineStr">
        <is>
          <t>Singapore</t>
        </is>
      </c>
    </row>
    <row r="341" ht="15" customHeight="1">
      <c r="A341" s="158" t="inlineStr">
        <is>
          <t>Purpose of Data Share</t>
        </is>
      </c>
      <c r="B341" s="159" t="n"/>
      <c r="C341" s="158" t="inlineStr">
        <is>
          <t>Downside of opting out</t>
        </is>
      </c>
      <c r="D341" s="159" t="n"/>
    </row>
    <row r="342" ht="37" customHeight="1">
      <c r="A342" s="157" t="inlineStr">
        <is>
          <t>Provision of co- curricular activities</t>
        </is>
      </c>
      <c r="C342" s="157" t="inlineStr">
        <is>
          <t>May not participate in specific co-curricular activities</t>
        </is>
      </c>
    </row>
    <row r="343" ht="61" customHeight="1">
      <c r="A343" s="156" t="inlineStr">
        <is>
          <t>Data Items Shared</t>
        </is>
      </c>
      <c r="B343" s="160" t="inlineStr">
        <is>
          <t>Student Name,Parent Name,Parent Email,Student SIS Memberships,Sensitive Medical,</t>
        </is>
      </c>
      <c r="C343" s="161" t="n"/>
      <c r="D343" s="162" t="n"/>
    </row>
    <row r="344" ht="5" customHeight="1"/>
    <row r="345" ht="7" customHeight="1">
      <c r="A345" s="163" t="n"/>
    </row>
    <row r="346" ht="20" customHeight="1">
      <c r="A346" s="155" t="inlineStr">
        <is>
          <t>#000158 Hubspot</t>
        </is>
      </c>
    </row>
    <row r="347" ht="15" customHeight="1">
      <c r="A347" s="156" t="inlineStr">
        <is>
          <t>Company URL or Privacy Policy</t>
        </is>
      </c>
      <c r="C347" s="156" t="inlineStr">
        <is>
          <t>Data Location</t>
        </is>
      </c>
    </row>
    <row r="348" ht="35" customHeight="1">
      <c r="A348" s="157" t="inlineStr">
        <is>
          <t>https://www.hubspot.com/</t>
        </is>
      </c>
      <c r="C348" s="157" t="inlineStr">
        <is>
          <t>UK</t>
        </is>
      </c>
    </row>
    <row r="349" ht="15" customHeight="1">
      <c r="A349" s="158" t="inlineStr">
        <is>
          <t>Purpose of Data Share</t>
        </is>
      </c>
      <c r="B349" s="159" t="n"/>
      <c r="C349" s="158" t="inlineStr">
        <is>
          <t>Downside of opting out</t>
        </is>
      </c>
      <c r="D349" s="159" t="n"/>
    </row>
    <row r="350" ht="37" customHeight="1">
      <c r="A350" s="157" t="inlineStr">
        <is>
          <t>Used to send out all email communications to parents.</t>
        </is>
      </c>
      <c r="C350" s="157" t="inlineStr">
        <is>
          <t>Parents may not be able to receive important weekly newsletters and or information sent via email
from the school.</t>
        </is>
      </c>
    </row>
    <row r="351" ht="61" customHeight="1">
      <c r="A351" s="156" t="inlineStr">
        <is>
          <t>Data Items Shared</t>
        </is>
      </c>
      <c r="B351" s="160" t="inlineStr">
        <is>
          <t>Parent Name,Parent Email,</t>
        </is>
      </c>
      <c r="C351" s="161" t="n"/>
      <c r="D351" s="162" t="n"/>
    </row>
    <row r="352" ht="5" customHeight="1"/>
    <row r="353" ht="7" customHeight="1">
      <c r="A353" s="163" t="n"/>
    </row>
    <row r="354" ht="20" customHeight="1">
      <c r="A354" s="155" t="inlineStr">
        <is>
          <t>#000159 International Baccalaureate Organization</t>
        </is>
      </c>
    </row>
    <row r="355" ht="15" customHeight="1">
      <c r="A355" s="156" t="inlineStr">
        <is>
          <t>Company URL or Privacy Policy</t>
        </is>
      </c>
      <c r="C355" s="156" t="inlineStr">
        <is>
          <t>Data Location</t>
        </is>
      </c>
    </row>
    <row r="356" ht="35" customHeight="1">
      <c r="A356" s="157" t="inlineStr">
        <is>
          <t>https://ibo.org/</t>
        </is>
      </c>
      <c r="C356" s="157" t="inlineStr">
        <is>
          <t>UK</t>
        </is>
      </c>
    </row>
    <row r="357" ht="15" customHeight="1">
      <c r="A357" s="158" t="inlineStr">
        <is>
          <t>Purpose of Data Share</t>
        </is>
      </c>
      <c r="B357" s="159" t="n"/>
      <c r="C357" s="158" t="inlineStr">
        <is>
          <t>Downside of opting out</t>
        </is>
      </c>
      <c r="D357" s="159" t="n"/>
    </row>
    <row r="358" ht="37" customHeight="1">
      <c r="A358" s="157" t="inlineStr">
        <is>
          <t>The International Baccalaureate examination board.</t>
        </is>
      </c>
      <c r="C358" s="157" t="inlineStr">
        <is>
          <t>May not sit for the IB Diploma</t>
        </is>
      </c>
    </row>
    <row r="359" ht="61" customHeight="1">
      <c r="A359" s="156" t="inlineStr">
        <is>
          <t>Data Items Shared</t>
        </is>
      </c>
      <c r="B359" s="160" t="inlineStr">
        <is>
          <t>User SIS IDs,Student Name,Staff Name,Staff Email,Student ID (Personal Identification),Student SIS Memberships,Staff SIS Memberships,Student DOB,Student Assessment Data,Role,Gender,Transactional Profile,Transactional Assessment,Sensitive Learner Profile,Sensitive Medical,Student Ethnicity,Student Languages,Other Academic,</t>
        </is>
      </c>
      <c r="C359" s="161" t="n"/>
      <c r="D359" s="162" t="n"/>
    </row>
    <row r="360" ht="5" customHeight="1"/>
    <row r="361" ht="7" customHeight="1">
      <c r="A361" s="163" t="n"/>
    </row>
    <row r="362" ht="20" customHeight="1">
      <c r="A362" s="155" t="inlineStr">
        <is>
          <t>#000160 iCosys</t>
        </is>
      </c>
    </row>
    <row r="363" ht="15" customHeight="1">
      <c r="A363" s="156" t="inlineStr">
        <is>
          <t>Company URL or Privacy Policy</t>
        </is>
      </c>
      <c r="C363" s="156" t="inlineStr">
        <is>
          <t>Data Location</t>
        </is>
      </c>
    </row>
    <row r="364" ht="35" customHeight="1">
      <c r="A364" s="157" t="inlineStr">
        <is>
          <t>https://www.icosys.com.sg/</t>
        </is>
      </c>
      <c r="C364" s="157" t="inlineStr">
        <is>
          <t>Singapore</t>
        </is>
      </c>
    </row>
    <row r="365" ht="15" customHeight="1">
      <c r="A365" s="158" t="inlineStr">
        <is>
          <t>Purpose of Data Share</t>
        </is>
      </c>
      <c r="B365" s="159" t="n"/>
      <c r="C365" s="158" t="inlineStr">
        <is>
          <t>Downside of opting out</t>
        </is>
      </c>
      <c r="D365" s="159" t="n"/>
    </row>
    <row r="366" ht="37" customHeight="1">
      <c r="A366" s="157" t="inlineStr">
        <is>
          <t>Quality Assurance services to comply with Edutrust criteria</t>
        </is>
      </c>
      <c r="C366" s="157" t="inlineStr">
        <is>
          <t>May not register as a student at the College</t>
        </is>
      </c>
    </row>
    <row r="367" ht="61" customHeight="1">
      <c r="A367" s="156" t="inlineStr">
        <is>
          <t>Data Items Shared</t>
        </is>
      </c>
      <c r="B367" s="160" t="inlineStr">
        <is>
          <t>Staff Name,Staff SIS Memberships,</t>
        </is>
      </c>
      <c r="C367" s="161" t="n"/>
      <c r="D367" s="162" t="n"/>
    </row>
    <row r="368" ht="5" customHeight="1"/>
    <row r="369" ht="7" customHeight="1">
      <c r="A369" s="163" t="n"/>
    </row>
    <row r="370" ht="20" customHeight="1">
      <c r="A370" s="155" t="inlineStr">
        <is>
          <t>#000172 JotForm</t>
        </is>
      </c>
    </row>
    <row r="371" ht="15" customHeight="1">
      <c r="A371" s="156" t="inlineStr">
        <is>
          <t>Company URL or Privacy Policy</t>
        </is>
      </c>
      <c r="C371" s="156" t="inlineStr">
        <is>
          <t>Data Location</t>
        </is>
      </c>
    </row>
    <row r="372" ht="35" customHeight="1">
      <c r="A372" s="157" t="inlineStr">
        <is>
          <t>https://www.jotform.com/</t>
        </is>
      </c>
      <c r="C372" s="157" t="inlineStr">
        <is>
          <t>USA</t>
        </is>
      </c>
    </row>
    <row r="373" ht="15" customHeight="1">
      <c r="A373" s="158" t="inlineStr">
        <is>
          <t>Purpose of Data Share</t>
        </is>
      </c>
      <c r="B373" s="159" t="n"/>
      <c r="C373" s="158" t="inlineStr">
        <is>
          <t>Downside of opting out</t>
        </is>
      </c>
      <c r="D373" s="159" t="n"/>
    </row>
    <row r="374" ht="37" customHeight="1">
      <c r="A374" s="157" t="inlineStr">
        <is>
          <t>Used by parents to apply for a parent lanyard and helper lanyard.</t>
        </is>
      </c>
      <c r="C374" s="157" t="inlineStr">
        <is>
          <t>Parents may not be able to gain access to the school as a parent Lanyard is required to enter school premises.</t>
        </is>
      </c>
    </row>
    <row r="375" ht="61" customHeight="1">
      <c r="A375" s="156" t="inlineStr">
        <is>
          <t>Data Items Shared</t>
        </is>
      </c>
      <c r="B375" s="160" t="inlineStr">
        <is>
          <t>Student Name,Parent Name,Parent Email,Parent Relationship,Parent Image,</t>
        </is>
      </c>
      <c r="C375" s="161" t="n"/>
      <c r="D375" s="162" t="n"/>
    </row>
    <row r="376" ht="5" customHeight="1"/>
    <row r="377" ht="7" customHeight="1">
      <c r="A377" s="163" t="n"/>
    </row>
    <row r="378" ht="20" customHeight="1">
      <c r="A378" s="155" t="inlineStr">
        <is>
          <t>#000173 Joy Connections Studio</t>
        </is>
      </c>
    </row>
    <row r="379" ht="15" customHeight="1">
      <c r="A379" s="156" t="inlineStr">
        <is>
          <t>Company URL or Privacy Policy</t>
        </is>
      </c>
      <c r="C379" s="156" t="inlineStr">
        <is>
          <t>Data Location</t>
        </is>
      </c>
    </row>
    <row r="380" ht="35" customHeight="1">
      <c r="A380" s="157" t="inlineStr">
        <is>
          <t>https://www.joyconnections.com.sg/</t>
        </is>
      </c>
      <c r="C380" s="157" t="inlineStr">
        <is>
          <t>Singapore</t>
        </is>
      </c>
    </row>
    <row r="381" ht="15" customHeight="1">
      <c r="A381" s="158" t="inlineStr">
        <is>
          <t>Purpose of Data Share</t>
        </is>
      </c>
      <c r="B381" s="159" t="n"/>
      <c r="C381" s="158" t="inlineStr">
        <is>
          <t>Downside of opting out</t>
        </is>
      </c>
      <c r="D381" s="159" t="n"/>
    </row>
    <row r="382" ht="37" customHeight="1">
      <c r="A382" s="157" t="inlineStr">
        <is>
          <t>Provision of co- curricular activities</t>
        </is>
      </c>
      <c r="C382" s="157" t="inlineStr">
        <is>
          <t>May not participate in specific co-curricular activities</t>
        </is>
      </c>
    </row>
    <row r="383" ht="61" customHeight="1">
      <c r="A383" s="156" t="inlineStr">
        <is>
          <t>Data Items Shared</t>
        </is>
      </c>
      <c r="B383" s="160" t="inlineStr">
        <is>
          <t>Student Name,Parent Name,Parent Email,Student SIS Memberships,Sensitive Medical,</t>
        </is>
      </c>
      <c r="C383" s="161" t="n"/>
      <c r="D383" s="162" t="n"/>
    </row>
    <row r="384" ht="5" customHeight="1"/>
    <row r="385" ht="7" customHeight="1">
      <c r="A385" s="163" t="n"/>
    </row>
    <row r="386" ht="20" customHeight="1">
      <c r="A386" s="155" t="inlineStr">
        <is>
          <t>#000175 JSTOR</t>
        </is>
      </c>
    </row>
    <row r="387" ht="15" customHeight="1">
      <c r="A387" s="156" t="inlineStr">
        <is>
          <t>Company URL or Privacy Policy</t>
        </is>
      </c>
      <c r="C387" s="156" t="inlineStr">
        <is>
          <t>Data Location</t>
        </is>
      </c>
    </row>
    <row r="388" ht="35" customHeight="1">
      <c r="A388" s="157" t="inlineStr">
        <is>
          <t>www.jstor.org</t>
        </is>
      </c>
      <c r="C388" s="157" t="inlineStr">
        <is>
          <t>USA</t>
        </is>
      </c>
    </row>
    <row r="389" ht="15" customHeight="1">
      <c r="A389" s="158" t="inlineStr">
        <is>
          <t>Purpose of Data Share</t>
        </is>
      </c>
      <c r="B389" s="159" t="n"/>
      <c r="C389" s="158" t="inlineStr">
        <is>
          <t>Downside of opting out</t>
        </is>
      </c>
      <c r="D389" s="159" t="n"/>
    </row>
    <row r="390" ht="37" customHeight="1">
      <c r="A390" s="157" t="inlineStr">
        <is>
          <t>Online library</t>
        </is>
      </c>
      <c r="C390" s="157" t="inlineStr"/>
    </row>
    <row r="391" ht="61" customHeight="1">
      <c r="A391" s="156" t="inlineStr">
        <is>
          <t>Data Items Shared</t>
        </is>
      </c>
      <c r="B391" s="160" t="inlineStr">
        <is>
          <t>Student Name,Staff Name,Student Email,Staff Email,Student SIS Memberships,Staff SIS Memberships,</t>
        </is>
      </c>
      <c r="C391" s="161" t="n"/>
      <c r="D391" s="162" t="n"/>
    </row>
    <row r="392" ht="5" customHeight="1"/>
    <row r="393" ht="7" customHeight="1">
      <c r="A393" s="163" t="n"/>
    </row>
    <row r="394" ht="20" customHeight="1">
      <c r="A394" s="155" t="inlineStr">
        <is>
          <t>#000176 Kahoot</t>
        </is>
      </c>
    </row>
    <row r="395" ht="15" customHeight="1">
      <c r="A395" s="156" t="inlineStr">
        <is>
          <t>Company URL or Privacy Policy</t>
        </is>
      </c>
      <c r="C395" s="156" t="inlineStr">
        <is>
          <t>Data Location</t>
        </is>
      </c>
    </row>
    <row r="396" ht="35" customHeight="1">
      <c r="A396" s="157" t="inlineStr">
        <is>
          <t>https://kahoot.com/</t>
        </is>
      </c>
      <c r="C396" s="157" t="inlineStr">
        <is>
          <t>Outside Firewall</t>
        </is>
      </c>
    </row>
    <row r="397" ht="15" customHeight="1">
      <c r="A397" s="158" t="inlineStr">
        <is>
          <t>Purpose of Data Share</t>
        </is>
      </c>
      <c r="B397" s="159" t="n"/>
      <c r="C397" s="158" t="inlineStr">
        <is>
          <t>Downside of opting out</t>
        </is>
      </c>
      <c r="D397" s="159" t="n"/>
    </row>
    <row r="398" ht="37" customHeight="1">
      <c r="A398" s="157" t="inlineStr">
        <is>
          <t>Revision and assessment activities.
Academic Resources and Assessment</t>
        </is>
      </c>
      <c r="C398" s="157" t="inlineStr">
        <is>
          <t>Will not be able to participate in assessment or revision activities.
May not access academic improvement software</t>
        </is>
      </c>
    </row>
    <row r="399" ht="61" customHeight="1">
      <c r="A399" s="156" t="inlineStr">
        <is>
          <t>Data Items Shared</t>
        </is>
      </c>
      <c r="B399" s="160" t="inlineStr">
        <is>
          <t>Student Name,Student Email,</t>
        </is>
      </c>
      <c r="C399" s="161" t="n"/>
      <c r="D399" s="162" t="n"/>
    </row>
    <row r="400" ht="5" customHeight="1"/>
    <row r="401" ht="7" customHeight="1">
      <c r="A401" s="163" t="n"/>
    </row>
    <row r="402" ht="20" customHeight="1">
      <c r="A402" s="155" t="inlineStr">
        <is>
          <t>#000178 Kali Majapahit Pte Ltd</t>
        </is>
      </c>
    </row>
    <row r="403" ht="15" customHeight="1">
      <c r="A403" s="156" t="inlineStr">
        <is>
          <t>Company URL or Privacy Policy</t>
        </is>
      </c>
      <c r="C403" s="156" t="inlineStr">
        <is>
          <t>Data Location</t>
        </is>
      </c>
    </row>
    <row r="404" ht="35" customHeight="1">
      <c r="A404" s="157" t="inlineStr">
        <is>
          <t>https://www.kali-majapahit.com/</t>
        </is>
      </c>
      <c r="C404" s="157" t="inlineStr">
        <is>
          <t>Singapore</t>
        </is>
      </c>
    </row>
    <row r="405" ht="15" customHeight="1">
      <c r="A405" s="158" t="inlineStr">
        <is>
          <t>Purpose of Data Share</t>
        </is>
      </c>
      <c r="B405" s="159" t="n"/>
      <c r="C405" s="158" t="inlineStr">
        <is>
          <t>Downside of opting out</t>
        </is>
      </c>
      <c r="D405" s="159" t="n"/>
    </row>
    <row r="406" ht="37" customHeight="1">
      <c r="A406" s="157" t="inlineStr">
        <is>
          <t>Provision of co- curricular activities</t>
        </is>
      </c>
      <c r="C406" s="157" t="inlineStr">
        <is>
          <t>May not participate in specific co-curricular activities</t>
        </is>
      </c>
    </row>
    <row r="407" ht="61" customHeight="1">
      <c r="A407" s="156" t="inlineStr">
        <is>
          <t>Data Items Shared</t>
        </is>
      </c>
      <c r="B407" s="160" t="inlineStr">
        <is>
          <t>Student Name,Parent Name,Parent Email,Student SIS Memberships,Sensitive Medical,</t>
        </is>
      </c>
      <c r="C407" s="161" t="n"/>
      <c r="D407" s="162" t="n"/>
    </row>
    <row r="408" ht="5" customHeight="1"/>
    <row r="409" ht="7" customHeight="1">
      <c r="A409" s="163" t="n"/>
    </row>
    <row r="410" ht="20" customHeight="1">
      <c r="A410" s="155" t="inlineStr">
        <is>
          <t>#000183 Kids Discovery Works Pte Ltd</t>
        </is>
      </c>
    </row>
    <row r="411" ht="15" customHeight="1">
      <c r="A411" s="156" t="inlineStr">
        <is>
          <t>Company URL or Privacy Policy</t>
        </is>
      </c>
      <c r="C411" s="156" t="inlineStr">
        <is>
          <t>Data Location</t>
        </is>
      </c>
    </row>
    <row r="412" ht="35" customHeight="1">
      <c r="A412" s="157" t="inlineStr">
        <is>
          <t>https://kidsdiscoveryworks.com/</t>
        </is>
      </c>
      <c r="C412" s="157" t="inlineStr">
        <is>
          <t>Singapore</t>
        </is>
      </c>
    </row>
    <row r="413" ht="15" customHeight="1">
      <c r="A413" s="158" t="inlineStr">
        <is>
          <t>Purpose of Data Share</t>
        </is>
      </c>
      <c r="B413" s="159" t="n"/>
      <c r="C413" s="158" t="inlineStr">
        <is>
          <t>Downside of opting out</t>
        </is>
      </c>
      <c r="D413" s="159" t="n"/>
    </row>
    <row r="414" ht="37" customHeight="1">
      <c r="A414" s="157" t="inlineStr">
        <is>
          <t>Provision of co- curricular activities</t>
        </is>
      </c>
      <c r="C414" s="157" t="inlineStr">
        <is>
          <t>May not participate in specific co-curricular activities</t>
        </is>
      </c>
    </row>
    <row r="415" ht="61" customHeight="1">
      <c r="A415" s="156" t="inlineStr">
        <is>
          <t>Data Items Shared</t>
        </is>
      </c>
      <c r="B415" s="160" t="inlineStr">
        <is>
          <t>Student Name,Parent Name,Parent Email,Student SIS Memberships,Sensitive Medical,</t>
        </is>
      </c>
      <c r="C415" s="161" t="n"/>
      <c r="D415" s="162" t="n"/>
    </row>
    <row r="416" ht="5" customHeight="1"/>
    <row r="417" ht="7" customHeight="1">
      <c r="A417" s="163" t="n"/>
    </row>
    <row r="418" ht="20" customHeight="1">
      <c r="A418" s="155" t="inlineStr">
        <is>
          <t>#000185 Kode with Kids School</t>
        </is>
      </c>
    </row>
    <row r="419" ht="15" customHeight="1">
      <c r="A419" s="156" t="inlineStr">
        <is>
          <t>Company URL or Privacy Policy</t>
        </is>
      </c>
      <c r="C419" s="156" t="inlineStr">
        <is>
          <t>Data Location</t>
        </is>
      </c>
    </row>
    <row r="420" ht="35" customHeight="1">
      <c r="A420" s="157" t="inlineStr">
        <is>
          <t>https://kodewithkids.com/</t>
        </is>
      </c>
      <c r="C420" s="157" t="inlineStr">
        <is>
          <t>Singapore</t>
        </is>
      </c>
    </row>
    <row r="421" ht="15" customHeight="1">
      <c r="A421" s="158" t="inlineStr">
        <is>
          <t>Purpose of Data Share</t>
        </is>
      </c>
      <c r="B421" s="159" t="n"/>
      <c r="C421" s="158" t="inlineStr">
        <is>
          <t>Downside of opting out</t>
        </is>
      </c>
      <c r="D421" s="159" t="n"/>
    </row>
    <row r="422" ht="37" customHeight="1">
      <c r="A422" s="157" t="inlineStr">
        <is>
          <t>Provision of co- curricular activities</t>
        </is>
      </c>
      <c r="C422" s="157" t="inlineStr">
        <is>
          <t>May not participate in specific co-curricular activities</t>
        </is>
      </c>
    </row>
    <row r="423" ht="61" customHeight="1">
      <c r="A423" s="156" t="inlineStr">
        <is>
          <t>Data Items Shared</t>
        </is>
      </c>
      <c r="B423" s="160" t="inlineStr">
        <is>
          <t>Student Name,Parent Name,Parent Email,Student SIS Memberships,Sensitive Medical,</t>
        </is>
      </c>
      <c r="C423" s="161" t="n"/>
      <c r="D423" s="162" t="n"/>
    </row>
    <row r="424" ht="5" customHeight="1"/>
    <row r="425" ht="7" customHeight="1">
      <c r="A425" s="163" t="n"/>
    </row>
    <row r="426" ht="20" customHeight="1">
      <c r="A426" s="155" t="inlineStr">
        <is>
          <t>#000193 LinkedIn Learning</t>
        </is>
      </c>
    </row>
    <row r="427" ht="15" customHeight="1">
      <c r="A427" s="156" t="inlineStr">
        <is>
          <t>Company URL or Privacy Policy</t>
        </is>
      </c>
      <c r="C427" s="156" t="inlineStr">
        <is>
          <t>Data Location</t>
        </is>
      </c>
    </row>
    <row r="428" ht="35" customHeight="1">
      <c r="A428" s="157" t="inlineStr">
        <is>
          <t>https://www.linkedin.com/learning/</t>
        </is>
      </c>
      <c r="C428" s="157" t="inlineStr">
        <is>
          <t>USA</t>
        </is>
      </c>
    </row>
    <row r="429" ht="15" customHeight="1">
      <c r="A429" s="158" t="inlineStr">
        <is>
          <t>Purpose of Data Share</t>
        </is>
      </c>
      <c r="B429" s="159" t="n"/>
      <c r="C429" s="158" t="inlineStr">
        <is>
          <t>Downside of opting out</t>
        </is>
      </c>
      <c r="D429" s="159" t="n"/>
    </row>
    <row r="430" ht="37" customHeight="1">
      <c r="A430" s="157" t="inlineStr">
        <is>
          <t>Professional network and online learning platform.</t>
        </is>
      </c>
      <c r="C430" s="157" t="inlineStr">
        <is>
          <t>Cannot access online learning resources.</t>
        </is>
      </c>
    </row>
    <row r="431" ht="61" customHeight="1">
      <c r="A431" s="156" t="inlineStr">
        <is>
          <t>Data Items Shared</t>
        </is>
      </c>
      <c r="B431" s="160" t="inlineStr">
        <is>
          <t>Staff Name,Staff Email,Staff Image,</t>
        </is>
      </c>
      <c r="C431" s="161" t="n"/>
      <c r="D431" s="162" t="n"/>
    </row>
    <row r="432" ht="5" customHeight="1"/>
    <row r="433" ht="7" customHeight="1">
      <c r="A433" s="163" t="n"/>
    </row>
    <row r="434" ht="20" customHeight="1">
      <c r="A434" s="155" t="inlineStr">
        <is>
          <t>#000194 LiteracyPlanet</t>
        </is>
      </c>
    </row>
    <row r="435" ht="15" customHeight="1">
      <c r="A435" s="156" t="inlineStr">
        <is>
          <t>Company URL or Privacy Policy</t>
        </is>
      </c>
      <c r="C435" s="156" t="inlineStr">
        <is>
          <t>Data Location</t>
        </is>
      </c>
    </row>
    <row r="436" ht="35" customHeight="1">
      <c r="A436" s="157" t="inlineStr">
        <is>
          <t>https://www.literacyplanet.com/</t>
        </is>
      </c>
      <c r="C436" s="157" t="inlineStr">
        <is>
          <t>Australia/UK</t>
        </is>
      </c>
    </row>
    <row r="437" ht="15" customHeight="1">
      <c r="A437" s="158" t="inlineStr">
        <is>
          <t>Purpose of Data Share</t>
        </is>
      </c>
      <c r="B437" s="159" t="n"/>
      <c r="C437" s="158" t="inlineStr">
        <is>
          <t>Downside of opting out</t>
        </is>
      </c>
      <c r="D437" s="159" t="n"/>
    </row>
    <row r="438" ht="37" customHeight="1">
      <c r="A438" s="157" t="inlineStr">
        <is>
          <t>Online literacy quiz programme</t>
        </is>
      </c>
      <c r="C438" s="157" t="inlineStr">
        <is>
          <t>May not access this academic resource</t>
        </is>
      </c>
    </row>
    <row r="439" ht="61" customHeight="1">
      <c r="A439" s="156" t="inlineStr">
        <is>
          <t>Data Items Shared</t>
        </is>
      </c>
      <c r="B439" s="160" t="inlineStr">
        <is>
          <t>Student Name,Staff Name,Staff Email,Student SIS Memberships,Staff SIS Memberships,</t>
        </is>
      </c>
      <c r="C439" s="161" t="n"/>
      <c r="D439" s="162" t="n"/>
    </row>
    <row r="440" ht="5" customHeight="1"/>
    <row r="441" ht="7" customHeight="1">
      <c r="A441" s="163" t="n"/>
    </row>
    <row r="442" ht="20" customHeight="1">
      <c r="A442" s="155" t="inlineStr">
        <is>
          <t>#000195 Maestro</t>
        </is>
      </c>
    </row>
    <row r="443" ht="15" customHeight="1">
      <c r="A443" s="156" t="inlineStr">
        <is>
          <t>Company URL or Privacy Policy</t>
        </is>
      </c>
      <c r="C443" s="156" t="inlineStr">
        <is>
          <t>Data Location</t>
        </is>
      </c>
    </row>
    <row r="444" ht="35" customHeight="1">
      <c r="A444" s="157" t="inlineStr">
        <is>
          <t>https://furlongschoolbase.co.uk/furlong-maestro/</t>
        </is>
      </c>
      <c r="C444" s="157" t="inlineStr">
        <is>
          <t>UK</t>
        </is>
      </c>
    </row>
    <row r="445" ht="15" customHeight="1">
      <c r="A445" s="158" t="inlineStr">
        <is>
          <t>Purpose of Data Share</t>
        </is>
      </c>
      <c r="B445" s="159" t="n"/>
      <c r="C445" s="158" t="inlineStr">
        <is>
          <t>Downside of opting out</t>
        </is>
      </c>
      <c r="D445" s="159" t="n"/>
    </row>
    <row r="446" ht="37" customHeight="1">
      <c r="A446" s="157" t="inlineStr">
        <is>
          <t>Online music management system</t>
        </is>
      </c>
      <c r="C446" s="157" t="inlineStr">
        <is>
          <t>Students may not be able to sign up for Music Lessons in the school</t>
        </is>
      </c>
    </row>
    <row r="447" ht="61" customHeight="1">
      <c r="A447" s="156" t="inlineStr">
        <is>
          <t>Data Items Shared</t>
        </is>
      </c>
      <c r="B447" s="160" t="inlineStr">
        <is>
          <t>Student Name,Parent Name,Student Email,Parent Email,Student Contact (other),Parent Contact (other),Parent Relationship,Student ID (Personal Identification),Student DOB,Student Assessment Data,Student Phone,Parent Phone,Student Image,Gender,Sensitive Medical,Student Ethnicity,</t>
        </is>
      </c>
      <c r="C447" s="161" t="n"/>
      <c r="D447" s="162" t="n"/>
    </row>
    <row r="448" ht="5" customHeight="1"/>
    <row r="449" ht="7" customHeight="1">
      <c r="A449" s="163" t="n"/>
    </row>
    <row r="450" ht="20" customHeight="1">
      <c r="A450" s="155" t="inlineStr">
        <is>
          <t>#000197 MaiaLearning</t>
        </is>
      </c>
    </row>
    <row r="451" ht="15" customHeight="1">
      <c r="A451" s="156" t="inlineStr">
        <is>
          <t>Company URL or Privacy Policy</t>
        </is>
      </c>
      <c r="C451" s="156" t="inlineStr">
        <is>
          <t>Data Location</t>
        </is>
      </c>
    </row>
    <row r="452" ht="35" customHeight="1">
      <c r="A452" s="157" t="inlineStr">
        <is>
          <t>https://www.maialearning.com</t>
        </is>
      </c>
      <c r="C452" s="157" t="inlineStr">
        <is>
          <t>USA</t>
        </is>
      </c>
    </row>
    <row r="453" ht="15" customHeight="1">
      <c r="A453" s="158" t="inlineStr">
        <is>
          <t>Purpose of Data Share</t>
        </is>
      </c>
      <c r="B453" s="159" t="n"/>
      <c r="C453" s="158" t="inlineStr">
        <is>
          <t>Downside of opting out</t>
        </is>
      </c>
      <c r="D453" s="159" t="n"/>
    </row>
    <row r="454" ht="37" customHeight="1">
      <c r="A454" s="157" t="inlineStr">
        <is>
          <t>University and Careers counselling tool to support Universoty application process.
Student portfolio system</t>
        </is>
      </c>
      <c r="C454" s="157" t="inlineStr">
        <is>
          <t>Will not gain benefit of the system used to prepare for all international applications to university/college throughout Senior School</t>
        </is>
      </c>
    </row>
    <row r="455" ht="61" customHeight="1">
      <c r="A455" s="156" t="inlineStr">
        <is>
          <t>Data Items Shared</t>
        </is>
      </c>
      <c r="B455" s="160" t="inlineStr">
        <is>
          <t>User SIS IDs,Student Name,Staff Name,Parent Name,Student Email,Staff Email,Parent Email,Student Contact (other),Parent Contact (other),Student DOB,Student Assessment Data,Student Address,Student Phone,Parent Phone,Role,Gender,Student Ethnicity,</t>
        </is>
      </c>
      <c r="C455" s="161" t="n"/>
      <c r="D455" s="162" t="n"/>
    </row>
    <row r="456" ht="5" customHeight="1"/>
    <row r="457" ht="7" customHeight="1">
      <c r="A457" s="163" t="n"/>
    </row>
    <row r="458" ht="20" customHeight="1">
      <c r="A458" s="155" t="inlineStr">
        <is>
          <t>#000199 Manage Engine</t>
        </is>
      </c>
    </row>
    <row r="459" ht="15" customHeight="1">
      <c r="A459" s="156" t="inlineStr">
        <is>
          <t>Company URL or Privacy Policy</t>
        </is>
      </c>
      <c r="C459" s="156" t="inlineStr">
        <is>
          <t>Data Location</t>
        </is>
      </c>
    </row>
    <row r="460" ht="35" customHeight="1">
      <c r="A460" s="157" t="inlineStr">
        <is>
          <t>https://www.manageengine.com/</t>
        </is>
      </c>
      <c r="C460" s="157" t="inlineStr">
        <is>
          <t>Shanghai Data Centre</t>
        </is>
      </c>
    </row>
    <row r="461" ht="15" customHeight="1">
      <c r="A461" s="158" t="inlineStr">
        <is>
          <t>Purpose of Data Share</t>
        </is>
      </c>
      <c r="B461" s="159" t="n"/>
      <c r="C461" s="158" t="inlineStr">
        <is>
          <t>Downside of opting out</t>
        </is>
      </c>
      <c r="D461" s="159" t="n"/>
    </row>
    <row r="462" ht="37" customHeight="1">
      <c r="A462" s="157" t="inlineStr">
        <is>
          <t>Servicedesk software to support with communication and workflow.</t>
        </is>
      </c>
      <c r="C462" s="157" t="inlineStr"/>
    </row>
    <row r="463" ht="61" customHeight="1">
      <c r="A463" s="156" t="inlineStr">
        <is>
          <t>Data Items Shared</t>
        </is>
      </c>
      <c r="B463" s="160" t="inlineStr">
        <is>
          <t>Staff Name,Staff Email,Staff Contact (other),</t>
        </is>
      </c>
      <c r="C463" s="161" t="n"/>
      <c r="D463" s="162" t="n"/>
    </row>
    <row r="464" ht="5" customHeight="1"/>
    <row r="465" ht="7" customHeight="1">
      <c r="A465" s="163" t="n"/>
    </row>
    <row r="466" ht="20" customHeight="1">
      <c r="A466" s="155" t="inlineStr">
        <is>
          <t>#000200 ManageBac</t>
        </is>
      </c>
    </row>
    <row r="467" ht="15" customHeight="1">
      <c r="A467" s="156" t="inlineStr">
        <is>
          <t>Company URL or Privacy Policy</t>
        </is>
      </c>
      <c r="C467" s="156" t="inlineStr">
        <is>
          <t>Data Location</t>
        </is>
      </c>
    </row>
    <row r="468" ht="35" customHeight="1">
      <c r="A468" s="157" t="inlineStr">
        <is>
          <t>https://www.managebac.com/</t>
        </is>
      </c>
      <c r="C468" s="157" t="inlineStr">
        <is>
          <t>Canada</t>
        </is>
      </c>
    </row>
    <row r="469" ht="15" customHeight="1">
      <c r="A469" s="158" t="inlineStr">
        <is>
          <t>Purpose of Data Share</t>
        </is>
      </c>
      <c r="B469" s="159" t="n"/>
      <c r="C469" s="158" t="inlineStr">
        <is>
          <t>Downside of opting out</t>
        </is>
      </c>
      <c r="D469" s="159" t="n"/>
    </row>
    <row r="470" ht="37" customHeight="1">
      <c r="A470" s="157" t="inlineStr">
        <is>
          <t>IB management</t>
        </is>
      </c>
      <c r="C470" s="157" t="inlineStr">
        <is>
          <t>Will not gain benefit of the system which organizes students International Baccalaureate studies</t>
        </is>
      </c>
    </row>
    <row r="471" ht="61" customHeight="1">
      <c r="A471" s="156" t="inlineStr">
        <is>
          <t>Data Items Shared</t>
        </is>
      </c>
      <c r="B471" s="160" t="inlineStr">
        <is>
          <t>User SIS IDs,Student Name,Staff Name,Student Email,Staff Email,Student SIS Memberships,</t>
        </is>
      </c>
      <c r="C471" s="161" t="n"/>
      <c r="D471" s="162" t="n"/>
    </row>
    <row r="472" ht="5" customHeight="1"/>
    <row r="473" ht="7" customHeight="1">
      <c r="A473" s="163" t="n"/>
    </row>
    <row r="474" ht="20" customHeight="1">
      <c r="A474" s="155" t="inlineStr">
        <is>
          <t>#000202 Marific</t>
        </is>
      </c>
    </row>
    <row r="475" ht="15" customHeight="1">
      <c r="A475" s="156" t="inlineStr">
        <is>
          <t>Company URL or Privacy Policy</t>
        </is>
      </c>
      <c r="C475" s="156" t="inlineStr">
        <is>
          <t>Data Location</t>
        </is>
      </c>
    </row>
    <row r="476" ht="35" customHeight="1">
      <c r="A476" s="157" t="inlineStr">
        <is>
          <t>https://www.matific.com/inter/en-us/home/</t>
        </is>
      </c>
      <c r="C476" s="157" t="inlineStr">
        <is>
          <t>Australia</t>
        </is>
      </c>
    </row>
    <row r="477" ht="15" customHeight="1">
      <c r="A477" s="158" t="inlineStr">
        <is>
          <t>Purpose of Data Share</t>
        </is>
      </c>
      <c r="B477" s="159" t="n"/>
      <c r="C477" s="158" t="inlineStr">
        <is>
          <t>Downside of opting out</t>
        </is>
      </c>
      <c r="D477" s="159" t="n"/>
    </row>
    <row r="478" ht="37" customHeight="1">
      <c r="A478" s="157" t="inlineStr">
        <is>
          <t>Blended learning platform that gives access to game-based mathematics activities, worksheets and lesson
plans</t>
        </is>
      </c>
      <c r="C478" s="157" t="inlineStr">
        <is>
          <t>Students may lose access to additional resources</t>
        </is>
      </c>
    </row>
    <row r="479" ht="61" customHeight="1">
      <c r="A479" s="156" t="inlineStr">
        <is>
          <t>Data Items Shared</t>
        </is>
      </c>
      <c r="B479" s="160" t="inlineStr">
        <is>
          <t>Student Name,Staff Name,Parent Name,Student Email,Staff Email,Parent Email,Parent Relationship,Parent Phone,</t>
        </is>
      </c>
      <c r="C479" s="161" t="n"/>
      <c r="D479" s="162" t="n"/>
    </row>
    <row r="480" ht="5" customHeight="1"/>
    <row r="481" ht="7" customHeight="1">
      <c r="A481" s="163" t="n"/>
    </row>
    <row r="482" ht="20" customHeight="1">
      <c r="A482" s="155" t="inlineStr">
        <is>
          <t>#000203 MASSOLIT</t>
        </is>
      </c>
    </row>
    <row r="483" ht="15" customHeight="1">
      <c r="A483" s="156" t="inlineStr">
        <is>
          <t>Company URL or Privacy Policy</t>
        </is>
      </c>
      <c r="C483" s="156" t="inlineStr">
        <is>
          <t>Data Location</t>
        </is>
      </c>
    </row>
    <row r="484" ht="35" customHeight="1">
      <c r="A484" s="157" t="inlineStr">
        <is>
          <t>https://www.massolit.io/</t>
        </is>
      </c>
      <c r="C484" s="157" t="inlineStr">
        <is>
          <t>UK</t>
        </is>
      </c>
    </row>
    <row r="485" ht="15" customHeight="1">
      <c r="A485" s="158" t="inlineStr">
        <is>
          <t>Purpose of Data Share</t>
        </is>
      </c>
      <c r="B485" s="159" t="n"/>
      <c r="C485" s="158" t="inlineStr">
        <is>
          <t>Downside of opting out</t>
        </is>
      </c>
      <c r="D485" s="159" t="n"/>
    </row>
    <row r="486" ht="37" customHeight="1">
      <c r="A486" s="157" t="inlineStr">
        <is>
          <t>Online educational platform hosting short video lectures.</t>
        </is>
      </c>
      <c r="C486" s="157" t="inlineStr">
        <is>
          <t>Students will lose access to important educational content.</t>
        </is>
      </c>
    </row>
    <row r="487" ht="61" customHeight="1">
      <c r="A487" s="156" t="inlineStr">
        <is>
          <t>Data Items Shared</t>
        </is>
      </c>
      <c r="B487" s="160" t="inlineStr">
        <is>
          <t>Student Name,Student Email,Student SIS Memberships,</t>
        </is>
      </c>
      <c r="C487" s="161" t="n"/>
      <c r="D487" s="162" t="n"/>
    </row>
    <row r="488" ht="5" customHeight="1"/>
    <row r="489" ht="7" customHeight="1">
      <c r="A489" s="163" t="n"/>
    </row>
    <row r="490" ht="20" customHeight="1">
      <c r="A490" s="155" t="inlineStr">
        <is>
          <t>#000204 Mastermove Chess Academy
Pte. Ltd.</t>
        </is>
      </c>
    </row>
    <row r="491" ht="15" customHeight="1">
      <c r="A491" s="156" t="inlineStr">
        <is>
          <t>Company URL or Privacy Policy</t>
        </is>
      </c>
      <c r="C491" s="156" t="inlineStr">
        <is>
          <t>Data Location</t>
        </is>
      </c>
    </row>
    <row r="492" ht="35" customHeight="1">
      <c r="A492" s="157" t="inlineStr">
        <is>
          <t>(???could be spelling)https://www.matific.com/hk/zh-hk/home/</t>
        </is>
      </c>
      <c r="C492" s="157" t="inlineStr">
        <is>
          <t>Singapore</t>
        </is>
      </c>
    </row>
    <row r="493" ht="15" customHeight="1">
      <c r="A493" s="158" t="inlineStr">
        <is>
          <t>Purpose of Data Share</t>
        </is>
      </c>
      <c r="B493" s="159" t="n"/>
      <c r="C493" s="158" t="inlineStr">
        <is>
          <t>Downside of opting out</t>
        </is>
      </c>
      <c r="D493" s="159" t="n"/>
    </row>
    <row r="494" ht="37" customHeight="1">
      <c r="A494" s="157" t="inlineStr">
        <is>
          <t>Provision of co- curricular activities</t>
        </is>
      </c>
      <c r="C494" s="157" t="inlineStr">
        <is>
          <t>May not participate in specific co-curricular activities</t>
        </is>
      </c>
    </row>
    <row r="495" ht="61" customHeight="1">
      <c r="A495" s="156" t="inlineStr">
        <is>
          <t>Data Items Shared</t>
        </is>
      </c>
      <c r="B495" s="160" t="inlineStr">
        <is>
          <t>Student Name,Parent Name,Parent Email,Student SIS Memberships,Student DOB,Student Address,Sensitive Medical,</t>
        </is>
      </c>
      <c r="C495" s="161" t="n"/>
      <c r="D495" s="162" t="n"/>
    </row>
    <row r="496" ht="5" customHeight="1"/>
    <row r="497" ht="7" customHeight="1">
      <c r="A497" s="163" t="n"/>
    </row>
    <row r="498" ht="20" customHeight="1">
      <c r="A498" s="155" t="inlineStr">
        <is>
          <t>#000206 Mathletics 3P</t>
        </is>
      </c>
    </row>
    <row r="499" ht="15" customHeight="1">
      <c r="A499" s="156" t="inlineStr">
        <is>
          <t>Company URL or Privacy Policy</t>
        </is>
      </c>
      <c r="C499" s="156" t="inlineStr">
        <is>
          <t>Data Location</t>
        </is>
      </c>
    </row>
    <row r="500" ht="35" customHeight="1">
      <c r="A500" s="157" t="inlineStr">
        <is>
          <t>https://www.mathletics.com</t>
        </is>
      </c>
      <c r="C500" s="157" t="inlineStr">
        <is>
          <t>Australia</t>
        </is>
      </c>
    </row>
    <row r="501" ht="15" customHeight="1">
      <c r="A501" s="158" t="inlineStr">
        <is>
          <t>Purpose of Data Share</t>
        </is>
      </c>
      <c r="B501" s="159" t="n"/>
      <c r="C501" s="158" t="inlineStr">
        <is>
          <t>Downside of opting out</t>
        </is>
      </c>
      <c r="D501" s="159" t="n"/>
    </row>
    <row r="502" ht="37" customHeight="1">
      <c r="A502" s="157" t="inlineStr">
        <is>
          <t>Online math learning space, with courses providing students with all the tools they need to be successful
learners.
Academic Resources and Assessment</t>
        </is>
      </c>
      <c r="C502" s="157" t="inlineStr">
        <is>
          <t>Students will not be able to access these learning facilities.
May not access Maths improvement software</t>
        </is>
      </c>
    </row>
    <row r="503" ht="61" customHeight="1">
      <c r="A503" s="156" t="inlineStr">
        <is>
          <t>Data Items Shared</t>
        </is>
      </c>
      <c r="B503" s="160" t="inlineStr">
        <is>
          <t>Student Name,Staff Name,Parent Name,Student Email,Staff Email,Parent Email,Parent Relationship,Student SIS Memberships,Gender,</t>
        </is>
      </c>
      <c r="C503" s="161" t="n"/>
      <c r="D503" s="162" t="n"/>
    </row>
    <row r="504" ht="5" customHeight="1"/>
    <row r="505" ht="7" customHeight="1">
      <c r="A505" s="163" t="n"/>
    </row>
    <row r="506" ht="20" customHeight="1">
      <c r="A506" s="155" t="inlineStr">
        <is>
          <t>#000210 Members of Dulwich College International Group</t>
        </is>
      </c>
    </row>
    <row r="507" ht="15" customHeight="1">
      <c r="A507" s="156" t="inlineStr">
        <is>
          <t>Company URL or Privacy Policy</t>
        </is>
      </c>
      <c r="C507" s="156" t="inlineStr">
        <is>
          <t>Data Location</t>
        </is>
      </c>
    </row>
    <row r="508" ht="35" customHeight="1">
      <c r="A508" s="157" t="inlineStr">
        <is>
          <t>https://www.dulwich.org</t>
        </is>
      </c>
      <c r="C508" s="157" t="inlineStr">
        <is>
          <t>China, Singapore, Kor
ea, UK</t>
        </is>
      </c>
    </row>
    <row r="509" ht="15" customHeight="1">
      <c r="A509" s="158" t="inlineStr">
        <is>
          <t>Purpose of Data Share</t>
        </is>
      </c>
      <c r="B509" s="159" t="n"/>
      <c r="C509" s="158" t="inlineStr">
        <is>
          <t>Downside of opting out</t>
        </is>
      </c>
      <c r="D509" s="159" t="n"/>
    </row>
    <row r="510" ht="37" customHeight="1">
      <c r="A510" s="157" t="inlineStr">
        <is>
          <t>Collation of information across the
DCI group</t>
        </is>
      </c>
      <c r="C510" s="157" t="inlineStr">
        <is>
          <t>May not be able to register with the College</t>
        </is>
      </c>
    </row>
    <row r="511" ht="61" customHeight="1">
      <c r="A511" s="156" t="inlineStr">
        <is>
          <t>Data Items Shared</t>
        </is>
      </c>
      <c r="B511" s="160" t="inlineStr">
        <is>
          <t>Student Name,Student SIS Memberships,Student DOB,Student Assessment Data,</t>
        </is>
      </c>
      <c r="C511" s="161" t="n"/>
      <c r="D511" s="162" t="n"/>
    </row>
    <row r="512" ht="5" customHeight="1"/>
    <row r="513" ht="7" customHeight="1">
      <c r="A513" s="163" t="n"/>
    </row>
    <row r="514" ht="20" customHeight="1">
      <c r="A514" s="155" t="inlineStr">
        <is>
          <t>#000212 Microsoft Teams</t>
        </is>
      </c>
    </row>
    <row r="515" ht="15" customHeight="1">
      <c r="A515" s="156" t="inlineStr">
        <is>
          <t>Company URL or Privacy Policy</t>
        </is>
      </c>
      <c r="C515" s="156" t="inlineStr">
        <is>
          <t>Data Location</t>
        </is>
      </c>
    </row>
    <row r="516" ht="35" customHeight="1">
      <c r="A516" s="157" t="inlineStr">
        <is>
          <t>https://products.office.com/en-US/microsoft-teams</t>
        </is>
      </c>
      <c r="C516" s="157" t="inlineStr">
        <is>
          <t>Singapore</t>
        </is>
      </c>
    </row>
    <row r="517" ht="15" customHeight="1">
      <c r="A517" s="158" t="inlineStr">
        <is>
          <t>Purpose of Data Share</t>
        </is>
      </c>
      <c r="B517" s="159" t="n"/>
      <c r="C517" s="158" t="inlineStr">
        <is>
          <t>Downside of opting out</t>
        </is>
      </c>
      <c r="D517" s="159" t="n"/>
    </row>
    <row r="518" ht="37" customHeight="1">
      <c r="A518" s="157" t="inlineStr">
        <is>
          <t>Used for administrative and academic communication; used by staff and students.</t>
        </is>
      </c>
      <c r="C518" s="157" t="inlineStr"/>
    </row>
    <row r="519" ht="61" customHeight="1">
      <c r="A519" s="156" t="inlineStr">
        <is>
          <t>Data Items Shared</t>
        </is>
      </c>
      <c r="B519" s="160" t="inlineStr">
        <is>
          <t>User SIS IDs,Student Name,Staff Name,Student Email,Staff Email,Student SIS Memberships,Staff SIS Memberships,Student DOB,Staff DOB,Student Assessment Data,Student Image,Staff Image,Role,Gender,Transactional Profile,Transactional Communication,Transactional Assessment,Sensitive Learner Profile,Student Languages,Other Academic,</t>
        </is>
      </c>
      <c r="C519" s="161" t="n"/>
      <c r="D519" s="162" t="n"/>
    </row>
    <row r="520" ht="5" customHeight="1"/>
    <row r="521" ht="7" customHeight="1">
      <c r="A521" s="163" t="n"/>
    </row>
    <row r="522" ht="20" customHeight="1">
      <c r="A522" s="155" t="inlineStr">
        <is>
          <t>#000228 Nearpod</t>
        </is>
      </c>
    </row>
    <row r="523" ht="15" customHeight="1">
      <c r="A523" s="156" t="inlineStr">
        <is>
          <t>Company URL or Privacy Policy</t>
        </is>
      </c>
      <c r="C523" s="156" t="inlineStr">
        <is>
          <t>Data Location</t>
        </is>
      </c>
    </row>
    <row r="524" ht="35" customHeight="1">
      <c r="A524" s="157" t="inlineStr">
        <is>
          <t>https://nearpod.com/</t>
        </is>
      </c>
      <c r="C524" s="157" t="inlineStr">
        <is>
          <t>USA</t>
        </is>
      </c>
    </row>
    <row r="525" ht="15" customHeight="1">
      <c r="A525" s="158" t="inlineStr">
        <is>
          <t>Purpose of Data Share</t>
        </is>
      </c>
      <c r="B525" s="159" t="n"/>
      <c r="C525" s="158" t="inlineStr">
        <is>
          <t>Downside of opting out</t>
        </is>
      </c>
      <c r="D525" s="159" t="n"/>
    </row>
    <row r="526" ht="37" customHeight="1">
      <c r="A526" s="157" t="inlineStr">
        <is>
          <t>an online tool that allows teachers to use slide-based teaching and interactive tools in face to face and remote learning</t>
        </is>
      </c>
      <c r="C526" s="157" t="inlineStr"/>
    </row>
    <row r="527" ht="61" customHeight="1">
      <c r="A527" s="156" t="inlineStr">
        <is>
          <t>Data Items Shared</t>
        </is>
      </c>
      <c r="B527" s="160" t="inlineStr">
        <is>
          <t>Student Name,Student Email,</t>
        </is>
      </c>
      <c r="C527" s="161" t="n"/>
      <c r="D527" s="162" t="n"/>
    </row>
    <row r="528" ht="5" customHeight="1"/>
    <row r="529" ht="7" customHeight="1">
      <c r="A529" s="163" t="n"/>
    </row>
    <row r="530" ht="20" customHeight="1">
      <c r="A530" s="155" t="inlineStr">
        <is>
          <t>#000234 Noodle Photography Pte Ltd</t>
        </is>
      </c>
    </row>
    <row r="531" ht="15" customHeight="1">
      <c r="A531" s="156" t="inlineStr">
        <is>
          <t>Company URL or Privacy Policy</t>
        </is>
      </c>
      <c r="C531" s="156" t="inlineStr">
        <is>
          <t>Data Location</t>
        </is>
      </c>
    </row>
    <row r="532" ht="35" customHeight="1">
      <c r="A532" s="157" t="inlineStr">
        <is>
          <t>https://www.noodlephotography.com/</t>
        </is>
      </c>
      <c r="C532" s="157" t="inlineStr">
        <is>
          <t>Singapore</t>
        </is>
      </c>
    </row>
    <row r="533" ht="15" customHeight="1">
      <c r="A533" s="158" t="inlineStr">
        <is>
          <t>Purpose of Data Share</t>
        </is>
      </c>
      <c r="B533" s="159" t="n"/>
      <c r="C533" s="158" t="inlineStr">
        <is>
          <t>Downside of opting out</t>
        </is>
      </c>
      <c r="D533" s="159" t="n"/>
    </row>
    <row r="534" ht="37" customHeight="1">
      <c r="A534" s="157" t="inlineStr">
        <is>
          <t>Student photography</t>
        </is>
      </c>
      <c r="C534" s="157" t="inlineStr">
        <is>
          <t>Will not participate in school photographs</t>
        </is>
      </c>
    </row>
    <row r="535" ht="61" customHeight="1">
      <c r="A535" s="156" t="inlineStr">
        <is>
          <t>Data Items Shared</t>
        </is>
      </c>
      <c r="B535" s="160" t="inlineStr">
        <is>
          <t>Student Name,Student SIS Memberships,Staff SIS Memberships,Student Image,</t>
        </is>
      </c>
      <c r="C535" s="161" t="n"/>
      <c r="D535" s="162" t="n"/>
    </row>
    <row r="536" ht="5" customHeight="1"/>
    <row r="537" ht="7" customHeight="1">
      <c r="A537" s="163" t="n"/>
    </row>
    <row r="538" ht="20" customHeight="1">
      <c r="A538" s="155" t="inlineStr">
        <is>
          <t>#000235 NoodleTools</t>
        </is>
      </c>
    </row>
    <row r="539" ht="15" customHeight="1">
      <c r="A539" s="156" t="inlineStr">
        <is>
          <t>Company URL or Privacy Policy</t>
        </is>
      </c>
      <c r="C539" s="156" t="inlineStr">
        <is>
          <t>Data Location</t>
        </is>
      </c>
    </row>
    <row r="540" ht="35" customHeight="1">
      <c r="A540" s="157" t="inlineStr">
        <is>
          <t>https://www.noodletools.com/</t>
        </is>
      </c>
      <c r="C540" s="157" t="inlineStr">
        <is>
          <t>USA</t>
        </is>
      </c>
    </row>
    <row r="541" ht="15" customHeight="1">
      <c r="A541" s="158" t="inlineStr">
        <is>
          <t>Purpose of Data Share</t>
        </is>
      </c>
      <c r="B541" s="159" t="n"/>
      <c r="C541" s="158" t="inlineStr">
        <is>
          <t>Downside of opting out</t>
        </is>
      </c>
      <c r="D541" s="159" t="n"/>
    </row>
    <row r="542" ht="37" customHeight="1">
      <c r="A542" s="157" t="inlineStr">
        <is>
          <t>online research management platform that promotes critical thinking and authentic research.</t>
        </is>
      </c>
      <c r="C542" s="157" t="inlineStr">
        <is>
          <t>Students could miss out on research opportunities and may not be able to participate in certain library/classroom activities</t>
        </is>
      </c>
    </row>
    <row r="543" ht="61" customHeight="1">
      <c r="A543" s="156" t="inlineStr">
        <is>
          <t>Data Items Shared</t>
        </is>
      </c>
      <c r="B543" s="160" t="inlineStr">
        <is>
          <t>Student Name,Staff Name,Student Email,Staff Email,</t>
        </is>
      </c>
      <c r="C543" s="161" t="n"/>
      <c r="D543" s="162" t="n"/>
    </row>
    <row r="544" ht="5" customHeight="1"/>
    <row r="545" ht="7" customHeight="1">
      <c r="A545" s="163" t="n"/>
    </row>
    <row r="546" ht="20" customHeight="1">
      <c r="A546" s="155" t="inlineStr">
        <is>
          <t>#000236 Noteflight</t>
        </is>
      </c>
    </row>
    <row r="547" ht="15" customHeight="1">
      <c r="A547" s="156" t="inlineStr">
        <is>
          <t>Company URL or Privacy Policy</t>
        </is>
      </c>
      <c r="C547" s="156" t="inlineStr">
        <is>
          <t>Data Location</t>
        </is>
      </c>
    </row>
    <row r="548" ht="35" customHeight="1">
      <c r="A548" s="157" t="inlineStr">
        <is>
          <t>https://www.noteflight.com/</t>
        </is>
      </c>
      <c r="C548" s="157" t="inlineStr">
        <is>
          <t>USA</t>
        </is>
      </c>
    </row>
    <row r="549" ht="15" customHeight="1">
      <c r="A549" s="158" t="inlineStr">
        <is>
          <t>Purpose of Data Share</t>
        </is>
      </c>
      <c r="B549" s="159" t="n"/>
      <c r="C549" s="158" t="inlineStr">
        <is>
          <t>Downside of opting out</t>
        </is>
      </c>
      <c r="D549" s="159" t="n"/>
    </row>
    <row r="550" ht="37" customHeight="1">
      <c r="A550" s="157" t="inlineStr">
        <is>
          <t>Music Composition Software that allows users to compose, view, and share music notations.</t>
        </is>
      </c>
      <c r="C550" s="157" t="inlineStr">
        <is>
          <t>Students cannot access application and may miss valuable learning opportunities in Music classes.</t>
        </is>
      </c>
    </row>
    <row r="551" ht="61" customHeight="1">
      <c r="A551" s="156" t="inlineStr">
        <is>
          <t>Data Items Shared</t>
        </is>
      </c>
      <c r="B551" s="160" t="inlineStr">
        <is>
          <t>Student Name,Staff Name,Student Email,Other Academic,</t>
        </is>
      </c>
      <c r="C551" s="161" t="n"/>
      <c r="D551" s="162" t="n"/>
    </row>
    <row r="552" ht="5" customHeight="1"/>
    <row r="553" ht="7" customHeight="1">
      <c r="A553" s="163" t="n"/>
    </row>
    <row r="554" ht="20" customHeight="1">
      <c r="A554" s="155" t="inlineStr">
        <is>
          <t>#000240 Microsoft Office 365</t>
        </is>
      </c>
    </row>
    <row r="555" ht="15" customHeight="1">
      <c r="A555" s="156" t="inlineStr">
        <is>
          <t>Company URL or Privacy Policy</t>
        </is>
      </c>
      <c r="C555" s="156" t="inlineStr">
        <is>
          <t>Data Location</t>
        </is>
      </c>
    </row>
    <row r="556" ht="35" customHeight="1">
      <c r="A556" s="157" t="inlineStr">
        <is>
          <t>https://www.office.com</t>
        </is>
      </c>
      <c r="C556" s="157" t="inlineStr">
        <is>
          <t>Singapore</t>
        </is>
      </c>
    </row>
    <row r="557" ht="15" customHeight="1">
      <c r="A557" s="158" t="inlineStr">
        <is>
          <t>Purpose of Data Share</t>
        </is>
      </c>
      <c r="B557" s="159" t="n"/>
      <c r="C557" s="158" t="inlineStr">
        <is>
          <t>Downside of opting out</t>
        </is>
      </c>
      <c r="D557" s="159" t="n"/>
    </row>
    <row r="558" ht="37" customHeight="1">
      <c r="A558" s="157" t="inlineStr">
        <is>
          <t>Cloud Storage, email and academic management system</t>
        </is>
      </c>
      <c r="C558" s="157" t="inlineStr">
        <is>
          <t>May not register as a student as this
is our student and staff communication system.</t>
        </is>
      </c>
    </row>
    <row r="559" ht="61" customHeight="1">
      <c r="A559" s="156" t="inlineStr">
        <is>
          <t>Data Items Shared</t>
        </is>
      </c>
      <c r="B559" s="160" t="inlineStr">
        <is>
          <t>User SIS IDs,Student Name,Staff Name,Student Email,Staff Email,Student Contact (other),Staff Contact (other),Student SIS Memberships,Staff SIS Memberships,Student DOB,Staff DOB,Student Assessment Data,Student Image,Staff Image,Role,Gender,Transactional Profile,Transactional Communication,Transactional Assessment,Transactional Behaviours,Sensitive Learner Profile,Student Languages,Other Academic,</t>
        </is>
      </c>
      <c r="C559" s="161" t="n"/>
      <c r="D559" s="162" t="n"/>
    </row>
    <row r="560" ht="5" customHeight="1"/>
    <row r="561" ht="7" customHeight="1">
      <c r="A561" s="163" t="n"/>
    </row>
    <row r="562" ht="20" customHeight="1">
      <c r="A562" s="155" t="inlineStr">
        <is>
          <t>#000256 P;log</t>
        </is>
      </c>
    </row>
    <row r="563" ht="15" customHeight="1">
      <c r="A563" s="156" t="inlineStr">
        <is>
          <t>Company URL or Privacy Policy</t>
        </is>
      </c>
      <c r="C563" s="156" t="inlineStr">
        <is>
          <t>Data Location</t>
        </is>
      </c>
    </row>
    <row r="564" ht="35" customHeight="1">
      <c r="A564" s="157" t="inlineStr">
        <is>
          <t>(???)https://www.activenetwork.com/support</t>
        </is>
      </c>
      <c r="C564" s="157" t="inlineStr">
        <is>
          <t>Singapore</t>
        </is>
      </c>
    </row>
    <row r="565" ht="15" customHeight="1">
      <c r="A565" s="158" t="inlineStr">
        <is>
          <t>Purpose of Data Share</t>
        </is>
      </c>
      <c r="B565" s="159" t="n"/>
      <c r="C565" s="158" t="inlineStr">
        <is>
          <t>Downside of opting out</t>
        </is>
      </c>
      <c r="D565" s="159" t="n"/>
    </row>
    <row r="566" ht="37" customHeight="1">
      <c r="A566" s="157" t="inlineStr">
        <is>
          <t>Student Yearbook</t>
        </is>
      </c>
      <c r="C566" s="157" t="inlineStr">
        <is>
          <t>May not participate in the Yearbook</t>
        </is>
      </c>
    </row>
    <row r="567" ht="61" customHeight="1">
      <c r="A567" s="156" t="inlineStr">
        <is>
          <t>Data Items Shared</t>
        </is>
      </c>
      <c r="B567" s="160" t="inlineStr">
        <is>
          <t>Student Name,Staff Email,Student Image,</t>
        </is>
      </c>
      <c r="C567" s="161" t="n"/>
      <c r="D567" s="162" t="n"/>
    </row>
    <row r="568" ht="5" customHeight="1"/>
    <row r="569" ht="7" customHeight="1">
      <c r="A569" s="163" t="n"/>
    </row>
    <row r="570" ht="20" customHeight="1">
      <c r="A570" s="155" t="inlineStr">
        <is>
          <t>#000261 Parent Evening System</t>
        </is>
      </c>
    </row>
    <row r="571" ht="15" customHeight="1">
      <c r="A571" s="156" t="inlineStr">
        <is>
          <t>Company URL or Privacy Policy</t>
        </is>
      </c>
      <c r="C571" s="156" t="inlineStr">
        <is>
          <t>Data Location</t>
        </is>
      </c>
    </row>
    <row r="572" ht="35" customHeight="1">
      <c r="A572" s="157" t="inlineStr">
        <is>
          <t>https://www.parentseveningsystem.co.uk/</t>
        </is>
      </c>
      <c r="C572" s="157" t="inlineStr">
        <is>
          <t>UK</t>
        </is>
      </c>
    </row>
    <row r="573" ht="15" customHeight="1">
      <c r="A573" s="158" t="inlineStr">
        <is>
          <t>Purpose of Data Share</t>
        </is>
      </c>
      <c r="B573" s="159" t="n"/>
      <c r="C573" s="158" t="inlineStr">
        <is>
          <t>Downside of opting out</t>
        </is>
      </c>
      <c r="D573" s="159" t="n"/>
    </row>
    <row r="574" ht="37" customHeight="1">
      <c r="A574" s="157" t="inlineStr">
        <is>
          <t>General administration of the school. Assigning slots in parents meetings</t>
        </is>
      </c>
      <c r="C574" s="157" t="inlineStr">
        <is>
          <t>Parents will not be able to meet with teachers at parent teacher conferences</t>
        </is>
      </c>
    </row>
    <row r="575" ht="61" customHeight="1">
      <c r="A575" s="156" t="inlineStr">
        <is>
          <t>Data Items Shared</t>
        </is>
      </c>
      <c r="B575" s="160" t="inlineStr">
        <is>
          <t>User SIS IDs,Student Name,Staff Name,Parent Name,Student Email,Staff Email,Parent Email,Parent Relationship,Student SIS Memberships,Student DOB,Role,</t>
        </is>
      </c>
      <c r="C575" s="161" t="n"/>
      <c r="D575" s="162" t="n"/>
    </row>
    <row r="576" ht="5" customHeight="1"/>
    <row r="577" ht="7" customHeight="1">
      <c r="A577" s="163" t="n"/>
    </row>
    <row r="578" ht="20" customHeight="1">
      <c r="A578" s="155" t="inlineStr">
        <is>
          <t>#000262 Parent/Teacher Video System</t>
        </is>
      </c>
    </row>
    <row r="579" ht="15" customHeight="1">
      <c r="A579" s="156" t="inlineStr">
        <is>
          <t>Company URL or Privacy Policy</t>
        </is>
      </c>
      <c r="C579" s="156" t="inlineStr">
        <is>
          <t>Data Location</t>
        </is>
      </c>
    </row>
    <row r="580" ht="35" customHeight="1">
      <c r="A580" s="157" t="inlineStr">
        <is>
          <t>https://www.parentseveningsystem.co.uk/</t>
        </is>
      </c>
      <c r="C580" s="157" t="inlineStr">
        <is>
          <t>UK</t>
        </is>
      </c>
    </row>
    <row r="581" ht="15" customHeight="1">
      <c r="A581" s="158" t="inlineStr">
        <is>
          <t>Purpose of Data Share</t>
        </is>
      </c>
      <c r="B581" s="159" t="n"/>
      <c r="C581" s="158" t="inlineStr">
        <is>
          <t>Downside of opting out</t>
        </is>
      </c>
      <c r="D581" s="159" t="n"/>
    </row>
    <row r="582" ht="37" customHeight="1">
      <c r="A582" s="157" t="inlineStr">
        <is>
          <t>Video Conferencing with Multiple Teachers and Parents.</t>
        </is>
      </c>
      <c r="C582" s="157" t="inlineStr">
        <is>
          <t>Parents may miss out on valuable feedback from teachers that take place
during these events.</t>
        </is>
      </c>
    </row>
    <row r="583" ht="61" customHeight="1">
      <c r="A583" s="156" t="inlineStr">
        <is>
          <t>Data Items Shared</t>
        </is>
      </c>
      <c r="B583" s="160" t="inlineStr">
        <is>
          <t>Student Name,Staff Name,Parent Name,Student Email,Staff Email,Parent Email,Parent Relationship,Student SIS Memberships,Staff SIS Memberships,</t>
        </is>
      </c>
      <c r="C583" s="161" t="n"/>
      <c r="D583" s="162" t="n"/>
    </row>
    <row r="584" ht="5" customHeight="1"/>
    <row r="585" ht="7" customHeight="1">
      <c r="A585" s="163" t="n"/>
    </row>
    <row r="586" ht="20" customHeight="1">
      <c r="A586" s="155" t="inlineStr">
        <is>
          <t>#000265 Pearson Edexcel</t>
        </is>
      </c>
    </row>
    <row r="587" ht="15" customHeight="1">
      <c r="A587" s="156" t="inlineStr">
        <is>
          <t>Company URL or Privacy Policy</t>
        </is>
      </c>
      <c r="C587" s="156" t="inlineStr">
        <is>
          <t>Data Location</t>
        </is>
      </c>
    </row>
    <row r="588" ht="35" customHeight="1">
      <c r="A588" s="157" t="inlineStr">
        <is>
          <t>https://www.edexcelonline.com</t>
        </is>
      </c>
      <c r="C588" s="157" t="inlineStr">
        <is>
          <t>UK</t>
        </is>
      </c>
    </row>
    <row r="589" ht="15" customHeight="1">
      <c r="A589" s="158" t="inlineStr">
        <is>
          <t>Purpose of Data Share</t>
        </is>
      </c>
      <c r="B589" s="159" t="n"/>
      <c r="C589" s="158" t="inlineStr">
        <is>
          <t>Downside of opting out</t>
        </is>
      </c>
      <c r="D589" s="159" t="n"/>
    </row>
    <row r="590" ht="37" customHeight="1">
      <c r="A590" s="157" t="inlineStr">
        <is>
          <t>IGCSE/ GCSE
examination board
DCSL-IGCSE examination board</t>
        </is>
      </c>
      <c r="C590" s="157" t="inlineStr">
        <is>
          <t>May not sit for IGCSE/GCSE
DCSL-May not enter for IGCSE</t>
        </is>
      </c>
    </row>
    <row r="591" ht="61" customHeight="1">
      <c r="A591" s="156" t="inlineStr">
        <is>
          <t>Data Items Shared</t>
        </is>
      </c>
      <c r="B591" s="160" t="inlineStr">
        <is>
          <t>User SIS IDs,Student Name,Staff Name,Staff Email,Student ID (Personal Identification),Student SIS Memberships,Student DOB,Student Assessment Data,Role,Gender,Transactional Profile,Transactional Assessment,Sensitive Learner Profile,Sensitive Medical,Student Ethnicity,Student Languages,Other Academic,</t>
        </is>
      </c>
      <c r="C591" s="161" t="n"/>
      <c r="D591" s="162" t="n"/>
    </row>
    <row r="592" ht="5" customHeight="1"/>
    <row r="593" ht="7" customHeight="1">
      <c r="A593" s="163" t="n"/>
    </row>
    <row r="594" ht="20" customHeight="1">
      <c r="A594" s="155" t="inlineStr">
        <is>
          <t>#000270 Pixevety</t>
        </is>
      </c>
    </row>
    <row r="595" ht="15" customHeight="1">
      <c r="A595" s="156" t="inlineStr">
        <is>
          <t>Company URL or Privacy Policy</t>
        </is>
      </c>
      <c r="C595" s="156" t="inlineStr">
        <is>
          <t>Data Location</t>
        </is>
      </c>
    </row>
    <row r="596" ht="35" customHeight="1">
      <c r="A596" s="157" t="inlineStr">
        <is>
          <t>https://pixevety.com/</t>
        </is>
      </c>
      <c r="C596" s="157" t="inlineStr">
        <is>
          <t>Australia</t>
        </is>
      </c>
    </row>
    <row r="597" ht="15" customHeight="1">
      <c r="A597" s="158" t="inlineStr">
        <is>
          <t>Purpose of Data Share</t>
        </is>
      </c>
      <c r="B597" s="159" t="n"/>
      <c r="C597" s="158" t="inlineStr">
        <is>
          <t>Downside of opting out</t>
        </is>
      </c>
      <c r="D597" s="159" t="n"/>
    </row>
    <row r="598" ht="37" customHeight="1">
      <c r="A598" s="157" t="inlineStr">
        <is>
          <t>Digital photo management platform.</t>
        </is>
      </c>
      <c r="C598" s="157" t="inlineStr">
        <is>
          <t>Parents could miss out on photo's taken by the school during events like graduation/ sports day/ founders day for example.</t>
        </is>
      </c>
    </row>
    <row r="599" ht="61" customHeight="1">
      <c r="A599" s="156" t="inlineStr">
        <is>
          <t>Data Items Shared</t>
        </is>
      </c>
      <c r="B599" s="160" t="inlineStr">
        <is>
          <t>Student Name,Student SIS Memberships,Staff SIS Memberships,Student Image,Gender,</t>
        </is>
      </c>
      <c r="C599" s="161" t="n"/>
      <c r="D599" s="162" t="n"/>
    </row>
    <row r="600" ht="5" customHeight="1"/>
    <row r="601" ht="7" customHeight="1">
      <c r="A601" s="163" t="n"/>
    </row>
    <row r="602" ht="20" customHeight="1">
      <c r="A602" s="155" t="inlineStr">
        <is>
          <t>#000275 Pret-a-Portrait</t>
        </is>
      </c>
    </row>
    <row r="603" ht="15" customHeight="1">
      <c r="A603" s="156" t="inlineStr">
        <is>
          <t>Company URL or Privacy Policy</t>
        </is>
      </c>
      <c r="C603" s="156" t="inlineStr">
        <is>
          <t>Data Location</t>
        </is>
      </c>
    </row>
    <row r="604" ht="35" customHeight="1">
      <c r="A604" s="157" t="inlineStr">
        <is>
          <t>https://www.pret-a-portrait.net/</t>
        </is>
      </c>
      <c r="C604" s="157" t="inlineStr">
        <is>
          <t xml:space="preserve">UK,Singapore 
</t>
        </is>
      </c>
    </row>
    <row r="605" ht="15" customHeight="1">
      <c r="A605" s="158" t="inlineStr">
        <is>
          <t>Purpose of Data Share</t>
        </is>
      </c>
      <c r="B605" s="159" t="n"/>
      <c r="C605" s="158" t="inlineStr">
        <is>
          <t>Downside of opting out</t>
        </is>
      </c>
      <c r="D605" s="159" t="n"/>
    </row>
    <row r="606" ht="37" customHeight="1">
      <c r="A606" s="157" t="inlineStr">
        <is>
          <t>Student photography</t>
        </is>
      </c>
      <c r="C606" s="157" t="inlineStr">
        <is>
          <t>Will not participate in school photographs
Will not be able to receive school photographs</t>
        </is>
      </c>
    </row>
    <row r="607" ht="61" customHeight="1">
      <c r="A607" s="156" t="inlineStr">
        <is>
          <t>Data Items Shared</t>
        </is>
      </c>
      <c r="B607" s="160" t="inlineStr">
        <is>
          <t>User SIS IDs,Student Name,Student SIS Memberships,Staff SIS Memberships,Student Image,</t>
        </is>
      </c>
      <c r="C607" s="161" t="n"/>
      <c r="D607" s="162" t="n"/>
    </row>
    <row r="608" ht="5" customHeight="1"/>
    <row r="609" ht="7" customHeight="1">
      <c r="A609" s="163" t="n"/>
    </row>
    <row r="610" ht="20" customHeight="1">
      <c r="A610" s="155" t="inlineStr">
        <is>
          <t>#000276 Prodigy</t>
        </is>
      </c>
    </row>
    <row r="611" ht="15" customHeight="1">
      <c r="A611" s="156" t="inlineStr">
        <is>
          <t>Company URL or Privacy Policy</t>
        </is>
      </c>
      <c r="C611" s="156" t="inlineStr">
        <is>
          <t>Data Location</t>
        </is>
      </c>
    </row>
    <row r="612" ht="35" customHeight="1">
      <c r="A612" s="157" t="inlineStr">
        <is>
          <t>https://www.prodigygame.com/</t>
        </is>
      </c>
      <c r="C612" s="157" t="inlineStr">
        <is>
          <t>USA</t>
        </is>
      </c>
    </row>
    <row r="613" ht="15" customHeight="1">
      <c r="A613" s="158" t="inlineStr">
        <is>
          <t>Purpose of Data Share</t>
        </is>
      </c>
      <c r="B613" s="159" t="n"/>
      <c r="C613" s="158" t="inlineStr">
        <is>
          <t>Downside of opting out</t>
        </is>
      </c>
      <c r="D613" s="159" t="n"/>
    </row>
    <row r="614" ht="37" customHeight="1">
      <c r="A614" s="157" t="inlineStr">
        <is>
          <t>Maths resources online maths game</t>
        </is>
      </c>
      <c r="C614" s="157" t="inlineStr"/>
    </row>
    <row r="615" ht="61" customHeight="1">
      <c r="A615" s="156" t="inlineStr">
        <is>
          <t>Data Items Shared</t>
        </is>
      </c>
      <c r="B615" s="160" t="inlineStr">
        <is>
          <t>Student Name,Student Email,</t>
        </is>
      </c>
      <c r="C615" s="161" t="n"/>
      <c r="D615" s="162" t="n"/>
    </row>
    <row r="616" ht="5" customHeight="1"/>
    <row r="617" ht="7" customHeight="1">
      <c r="A617" s="163" t="n"/>
    </row>
    <row r="618" ht="20" customHeight="1">
      <c r="A618" s="155" t="inlineStr">
        <is>
          <t>#000282 Qualtrics</t>
        </is>
      </c>
    </row>
    <row r="619" ht="15" customHeight="1">
      <c r="A619" s="156" t="inlineStr">
        <is>
          <t>Company URL or Privacy Policy</t>
        </is>
      </c>
      <c r="C619" s="156" t="inlineStr">
        <is>
          <t>Data Location</t>
        </is>
      </c>
    </row>
    <row r="620" ht="35" customHeight="1">
      <c r="A620" s="157" t="inlineStr">
        <is>
          <t>https://www.qualtrics.com/</t>
        </is>
      </c>
      <c r="C620" s="157" t="inlineStr">
        <is>
          <t>Australia</t>
        </is>
      </c>
    </row>
    <row r="621" ht="15" customHeight="1">
      <c r="A621" s="158" t="inlineStr">
        <is>
          <t>Purpose of Data Share</t>
        </is>
      </c>
      <c r="B621" s="159" t="n"/>
      <c r="C621" s="158" t="inlineStr">
        <is>
          <t>Downside of opting out</t>
        </is>
      </c>
      <c r="D621" s="159" t="n"/>
    </row>
    <row r="622" ht="37" customHeight="1">
      <c r="A622" s="157" t="inlineStr">
        <is>
          <t>A range of sophisticated survey and analysis tools.</t>
        </is>
      </c>
      <c r="C622" s="157" t="inlineStr">
        <is>
          <t>Will not be able to participate in the survey and to get a result of survey.</t>
        </is>
      </c>
    </row>
    <row r="623" ht="61" customHeight="1">
      <c r="A623" s="156" t="inlineStr">
        <is>
          <t>Data Items Shared</t>
        </is>
      </c>
      <c r="B623" s="160" t="inlineStr">
        <is>
          <t>Student Name,Staff Name,Parent Name,Student Email,Staff Email,Parent Email,Role,</t>
        </is>
      </c>
      <c r="C623" s="161" t="n"/>
      <c r="D623" s="162" t="n"/>
    </row>
    <row r="624" ht="5" customHeight="1"/>
    <row r="625" ht="7" customHeight="1">
      <c r="A625" s="163" t="n"/>
    </row>
    <row r="626" ht="20" customHeight="1">
      <c r="A626" s="155" t="inlineStr">
        <is>
          <t>#000286 Quizlet</t>
        </is>
      </c>
    </row>
    <row r="627" ht="15" customHeight="1">
      <c r="A627" s="156" t="inlineStr">
        <is>
          <t>Company URL or Privacy Policy</t>
        </is>
      </c>
      <c r="C627" s="156" t="inlineStr">
        <is>
          <t>Data Location</t>
        </is>
      </c>
    </row>
    <row r="628" ht="35" customHeight="1">
      <c r="A628" s="157" t="inlineStr">
        <is>
          <t>https://quizlet.com</t>
        </is>
      </c>
      <c r="C628" s="157" t="inlineStr">
        <is>
          <t>USA</t>
        </is>
      </c>
    </row>
    <row r="629" ht="15" customHeight="1">
      <c r="A629" s="158" t="inlineStr">
        <is>
          <t>Purpose of Data Share</t>
        </is>
      </c>
      <c r="B629" s="159" t="n"/>
      <c r="C629" s="158" t="inlineStr">
        <is>
          <t>Downside of opting out</t>
        </is>
      </c>
      <c r="D629" s="159" t="n"/>
    </row>
    <row r="630" ht="37" customHeight="1">
      <c r="A630" s="157" t="inlineStr">
        <is>
          <t>Crosscurricular - Quiz
Academic Resources and Assessment</t>
        </is>
      </c>
      <c r="C630" s="157" t="inlineStr">
        <is>
          <t>May not access academic improvement software</t>
        </is>
      </c>
    </row>
    <row r="631" ht="61" customHeight="1">
      <c r="A631" s="156" t="inlineStr">
        <is>
          <t>Data Items Shared</t>
        </is>
      </c>
      <c r="B631" s="160" t="inlineStr">
        <is>
          <t>Student Name,Student Email,Student DOB,</t>
        </is>
      </c>
      <c r="C631" s="161" t="n"/>
      <c r="D631" s="162" t="n"/>
    </row>
    <row r="632" ht="5" customHeight="1"/>
    <row r="633" ht="7" customHeight="1">
      <c r="A633" s="163" t="n"/>
    </row>
    <row r="634" ht="20" customHeight="1">
      <c r="A634" s="155" t="inlineStr">
        <is>
          <t>#000291 Salamander</t>
        </is>
      </c>
    </row>
    <row r="635" ht="15" customHeight="1">
      <c r="A635" s="156" t="inlineStr">
        <is>
          <t>Company URL or Privacy Policy</t>
        </is>
      </c>
      <c r="C635" s="156" t="inlineStr">
        <is>
          <t>Data Location</t>
        </is>
      </c>
    </row>
    <row r="636" ht="35" customHeight="1">
      <c r="A636" s="157" t="inlineStr">
        <is>
          <t>https://www.salamandersoft.co.uk/</t>
        </is>
      </c>
      <c r="C636" s="157" t="inlineStr">
        <is>
          <t>Shanghai Data Centre</t>
        </is>
      </c>
    </row>
    <row r="637" ht="15" customHeight="1">
      <c r="A637" s="158" t="inlineStr">
        <is>
          <t>Purpose of Data Share</t>
        </is>
      </c>
      <c r="B637" s="159" t="n"/>
      <c r="C637" s="158" t="inlineStr">
        <is>
          <t>Downside of opting out</t>
        </is>
      </c>
      <c r="D637" s="159" t="n"/>
    </row>
    <row r="638" ht="37" customHeight="1">
      <c r="A638" s="157" t="inlineStr">
        <is>
          <t>Used to automate the sharing of data between schools management system and Microsoft.</t>
        </is>
      </c>
      <c r="C638" s="157" t="inlineStr"/>
    </row>
    <row r="639" ht="61" customHeight="1">
      <c r="A639" s="156" t="inlineStr">
        <is>
          <t>Data Items Shared</t>
        </is>
      </c>
      <c r="B639" s="160" t="inlineStr">
        <is>
          <t>User SIS IDs,Student Name,Staff Name,Student Email,Staff Email,Student SIS Memberships,Staff SIS Memberships,Student Image,Staff Image,Gender,</t>
        </is>
      </c>
      <c r="C639" s="161" t="n"/>
      <c r="D639" s="162" t="n"/>
    </row>
    <row r="640" ht="5" customHeight="1"/>
    <row r="641" ht="7" customHeight="1">
      <c r="A641" s="163" t="n"/>
    </row>
    <row r="642" ht="20" customHeight="1">
      <c r="A642" s="155" t="inlineStr">
        <is>
          <t>#000294 SAP DCSG</t>
        </is>
      </c>
    </row>
    <row r="643" ht="15" customHeight="1">
      <c r="A643" s="156" t="inlineStr">
        <is>
          <t>Company URL or Privacy Policy</t>
        </is>
      </c>
      <c r="C643" s="156" t="inlineStr">
        <is>
          <t>Data Location</t>
        </is>
      </c>
    </row>
    <row r="644" ht="35" customHeight="1">
      <c r="A644" s="157" t="inlineStr">
        <is>
          <t>https://www.sap.com/index.html</t>
        </is>
      </c>
      <c r="C644" s="157" t="inlineStr">
        <is>
          <t>Singapore</t>
        </is>
      </c>
    </row>
    <row r="645" ht="15" customHeight="1">
      <c r="A645" s="158" t="inlineStr">
        <is>
          <t>Purpose of Data Share</t>
        </is>
      </c>
      <c r="B645" s="159" t="n"/>
      <c r="C645" s="158" t="inlineStr">
        <is>
          <t>Downside of opting out</t>
        </is>
      </c>
      <c r="D645" s="159" t="n"/>
    </row>
    <row r="646" ht="37" customHeight="1">
      <c r="A646" s="157" t="inlineStr">
        <is>
          <t>Main student, staff and parent databases for financial information and transactions.</t>
        </is>
      </c>
      <c r="C646" s="157" t="inlineStr">
        <is>
          <t>Unable to support finance function of the government requirement</t>
        </is>
      </c>
    </row>
    <row r="647" ht="61" customHeight="1">
      <c r="A647" s="156" t="inlineStr">
        <is>
          <t>Data Items Shared</t>
        </is>
      </c>
      <c r="B647" s="160" t="inlineStr">
        <is>
          <t>User SIS IDs,Student Name,Staff Name,Parent Name,Staff Email,Parent Email,Parent Contact (other),Parent Relationship,Staff ID (Personal Identification),Student DOB,Staff DOB,Student Address,Parent Phone,Role,Transactional Profile,</t>
        </is>
      </c>
      <c r="C647" s="161" t="n"/>
      <c r="D647" s="162" t="n"/>
    </row>
    <row r="648" ht="5" customHeight="1"/>
    <row r="649" ht="7" customHeight="1">
      <c r="A649" s="163" t="n"/>
    </row>
    <row r="650" ht="20" customHeight="1">
      <c r="A650" s="155" t="inlineStr">
        <is>
          <t>#000296 SchoolsBuddy</t>
        </is>
      </c>
    </row>
    <row r="651" ht="15" customHeight="1">
      <c r="A651" s="156" t="inlineStr">
        <is>
          <t>Company URL or Privacy Policy</t>
        </is>
      </c>
      <c r="C651" s="156" t="inlineStr">
        <is>
          <t>Data Location</t>
        </is>
      </c>
    </row>
    <row r="652" ht="35" customHeight="1">
      <c r="A652" s="157" t="inlineStr">
        <is>
          <t>https://dehong.schoolsbuddy.net</t>
        </is>
      </c>
      <c r="C652" s="157" t="inlineStr">
        <is>
          <t>Outside Firewall</t>
        </is>
      </c>
    </row>
    <row r="653" ht="15" customHeight="1">
      <c r="A653" s="158" t="inlineStr">
        <is>
          <t>Purpose of Data Share</t>
        </is>
      </c>
      <c r="B653" s="159" t="n"/>
      <c r="C653" s="158" t="inlineStr">
        <is>
          <t>Downside of opting out</t>
        </is>
      </c>
      <c r="D653" s="159" t="n"/>
    </row>
    <row r="654" ht="37" customHeight="1">
      <c r="A654" s="157" t="inlineStr">
        <is>
          <t>Extracurricular Activities CCA Qidi
Main student, staff and parent information databases for DCSL</t>
        </is>
      </c>
      <c r="C654" s="157" t="inlineStr">
        <is>
          <t>May not register as a student at the College</t>
        </is>
      </c>
    </row>
    <row r="655" ht="61" customHeight="1">
      <c r="A655" s="156" t="inlineStr">
        <is>
          <t>Data Items Shared</t>
        </is>
      </c>
      <c r="B655" s="160" t="inlineStr">
        <is>
          <t>Student Name,Student Email,Parent Email,Student Contact (other),Student DOB,Gender,Student Ethnicity,</t>
        </is>
      </c>
      <c r="C655" s="161" t="n"/>
      <c r="D655" s="162" t="n"/>
    </row>
    <row r="656" ht="5" customHeight="1"/>
    <row r="657" ht="7" customHeight="1">
      <c r="A657" s="163" t="n"/>
    </row>
    <row r="658" ht="20" customHeight="1">
      <c r="A658" s="155" t="inlineStr">
        <is>
          <t>#000301 SeeSaw</t>
        </is>
      </c>
    </row>
    <row r="659" ht="15" customHeight="1">
      <c r="A659" s="156" t="inlineStr">
        <is>
          <t>Company URL or Privacy Policy</t>
        </is>
      </c>
      <c r="C659" s="156" t="inlineStr">
        <is>
          <t>Data Location</t>
        </is>
      </c>
    </row>
    <row r="660" ht="35" customHeight="1">
      <c r="A660" s="157" t="inlineStr">
        <is>
          <t>https://web.seesaw.me/</t>
        </is>
      </c>
      <c r="C660" s="157" t="inlineStr">
        <is>
          <t>USA</t>
        </is>
      </c>
    </row>
    <row r="661" ht="15" customHeight="1">
      <c r="A661" s="158" t="inlineStr">
        <is>
          <t>Purpose of Data Share</t>
        </is>
      </c>
      <c r="B661" s="159" t="n"/>
      <c r="C661" s="158" t="inlineStr">
        <is>
          <t>Downside of opting out</t>
        </is>
      </c>
      <c r="D661" s="159" t="n"/>
    </row>
    <row r="662" ht="37" customHeight="1">
      <c r="A662" s="157" t="inlineStr">
        <is>
          <t xml:space="preserve">Student portfolios, communication tool for students, teachers and parents, curriculum alignment, track student mastery of standards, 
Teachers and Students record video, photos and assessment information about each student. Parents can access their own
child’s data online.
</t>
        </is>
      </c>
      <c r="C662" s="157" t="inlineStr">
        <is>
          <t>Data unable to be recorded and accessed by parents</t>
        </is>
      </c>
    </row>
    <row r="663" ht="61" customHeight="1">
      <c r="A663" s="156" t="inlineStr">
        <is>
          <t>Data Items Shared</t>
        </is>
      </c>
      <c r="B663" s="160" t="inlineStr">
        <is>
          <t>User SIS IDs,Student Name,Staff Name,Parent Name,Student Email,Staff Email,Parent Email,Parent Contact (other),Parent Relationship,Student SIS Memberships,Student DOB,Student Assessment Data,Parent Phone,Student Image,Staff Image,Parent Image,Role,Transactional Profile,Transactional Communication,Transactional Assessment,Student Languages,Other Academic,</t>
        </is>
      </c>
      <c r="C663" s="161" t="n"/>
      <c r="D663" s="162" t="n"/>
    </row>
    <row r="664" ht="5" customHeight="1"/>
    <row r="665" ht="7" customHeight="1">
      <c r="A665" s="163" t="n"/>
    </row>
    <row r="666" ht="20" customHeight="1">
      <c r="A666" s="155" t="inlineStr">
        <is>
          <t>#000303 Service Desk Plus</t>
        </is>
      </c>
    </row>
    <row r="667" ht="15" customHeight="1">
      <c r="A667" s="156" t="inlineStr">
        <is>
          <t>Company URL or Privacy Policy</t>
        </is>
      </c>
      <c r="C667" s="156" t="inlineStr">
        <is>
          <t>Data Location</t>
        </is>
      </c>
    </row>
    <row r="668" ht="35" customHeight="1">
      <c r="A668" s="157" t="inlineStr">
        <is>
          <t>https://www.manageengine.com/products/service-desk/</t>
        </is>
      </c>
      <c r="C668" s="157" t="inlineStr">
        <is>
          <t>USA</t>
        </is>
      </c>
    </row>
    <row r="669" ht="15" customHeight="1">
      <c r="A669" s="158" t="inlineStr">
        <is>
          <t>Purpose of Data Share</t>
        </is>
      </c>
      <c r="B669" s="159" t="n"/>
      <c r="C669" s="158" t="inlineStr">
        <is>
          <t>Downside of opting out</t>
        </is>
      </c>
      <c r="D669" s="159" t="n"/>
    </row>
    <row r="670" ht="37" customHeight="1">
      <c r="A670" s="157" t="inlineStr">
        <is>
          <t>Comprehensive help desk software that helps provide/ monitor and maintain IT requests generated from Students/Parents and Staff.</t>
        </is>
      </c>
      <c r="C670" s="157" t="inlineStr">
        <is>
          <t>Users will be unable to raise a ticket for IT support.</t>
        </is>
      </c>
    </row>
    <row r="671" ht="61" customHeight="1">
      <c r="A671" s="156" t="inlineStr">
        <is>
          <t>Data Items Shared</t>
        </is>
      </c>
      <c r="B671" s="160" t="inlineStr">
        <is>
          <t>Student Name,Staff Name,Student Email,Staff Email,</t>
        </is>
      </c>
      <c r="C671" s="161" t="n"/>
      <c r="D671" s="162" t="n"/>
    </row>
    <row r="672" ht="5" customHeight="1"/>
    <row r="673" ht="7" customHeight="1">
      <c r="A673" s="163" t="n"/>
    </row>
    <row r="674" ht="20" customHeight="1">
      <c r="A674" s="155" t="inlineStr">
        <is>
          <t>#000313 SMARTWAY PTE LTD</t>
        </is>
      </c>
    </row>
    <row r="675" ht="15" customHeight="1">
      <c r="A675" s="156" t="inlineStr">
        <is>
          <t>Company URL or Privacy Policy</t>
        </is>
      </c>
      <c r="C675" s="156" t="inlineStr">
        <is>
          <t>Data Location</t>
        </is>
      </c>
    </row>
    <row r="676" ht="35" customHeight="1">
      <c r="A676" s="157" t="inlineStr"/>
      <c r="C676" s="157" t="inlineStr">
        <is>
          <t>Singapore</t>
        </is>
      </c>
    </row>
    <row r="677" ht="15" customHeight="1">
      <c r="A677" s="158" t="inlineStr">
        <is>
          <t>Purpose of Data Share</t>
        </is>
      </c>
      <c r="B677" s="159" t="n"/>
      <c r="C677" s="158" t="inlineStr">
        <is>
          <t>Downside of opting out</t>
        </is>
      </c>
      <c r="D677" s="159" t="n"/>
    </row>
    <row r="678" ht="37" customHeight="1">
      <c r="A678" s="157" t="inlineStr">
        <is>
          <t>Provision of co- curricular activities</t>
        </is>
      </c>
      <c r="C678" s="157" t="inlineStr">
        <is>
          <t>May not participate in specific co-curricular activities</t>
        </is>
      </c>
    </row>
    <row r="679" ht="61" customHeight="1">
      <c r="A679" s="156" t="inlineStr">
        <is>
          <t>Data Items Shared</t>
        </is>
      </c>
      <c r="B679" s="160" t="inlineStr">
        <is>
          <t>Student Name,Parent Name,Parent Email,Student SIS Memberships,Sensitive Medical,</t>
        </is>
      </c>
      <c r="C679" s="161" t="n"/>
      <c r="D679" s="162" t="n"/>
    </row>
    <row r="680" ht="5" customHeight="1"/>
    <row r="681" ht="7" customHeight="1">
      <c r="A681" s="163" t="n"/>
    </row>
    <row r="682" ht="20" customHeight="1">
      <c r="A682" s="155" t="inlineStr">
        <is>
          <t>#000315 So Yoga Pte Ltd</t>
        </is>
      </c>
    </row>
    <row r="683" ht="15" customHeight="1">
      <c r="A683" s="156" t="inlineStr">
        <is>
          <t>Company URL or Privacy Policy</t>
        </is>
      </c>
      <c r="C683" s="156" t="inlineStr">
        <is>
          <t>Data Location</t>
        </is>
      </c>
    </row>
    <row r="684" ht="35" customHeight="1">
      <c r="A684" s="157" t="inlineStr">
        <is>
          <t>https://www.soyoga.com.sg/</t>
        </is>
      </c>
      <c r="C684" s="157" t="inlineStr">
        <is>
          <t>Singapore</t>
        </is>
      </c>
    </row>
    <row r="685" ht="15" customHeight="1">
      <c r="A685" s="158" t="inlineStr">
        <is>
          <t>Purpose of Data Share</t>
        </is>
      </c>
      <c r="B685" s="159" t="n"/>
      <c r="C685" s="158" t="inlineStr">
        <is>
          <t>Downside of opting out</t>
        </is>
      </c>
      <c r="D685" s="159" t="n"/>
    </row>
    <row r="686" ht="37" customHeight="1">
      <c r="A686" s="157" t="inlineStr">
        <is>
          <t>Provision of co- curricular activities</t>
        </is>
      </c>
      <c r="C686" s="157" t="inlineStr">
        <is>
          <t>May not participate in specific co-curricular activities</t>
        </is>
      </c>
    </row>
    <row r="687" ht="61" customHeight="1">
      <c r="A687" s="156" t="inlineStr">
        <is>
          <t>Data Items Shared</t>
        </is>
      </c>
      <c r="B687" s="160" t="inlineStr">
        <is>
          <t>Student Name,Parent Name,Parent Email,Student SIS Memberships,Student Address,Sensitive Medical,</t>
        </is>
      </c>
      <c r="C687" s="161" t="n"/>
      <c r="D687" s="162" t="n"/>
    </row>
    <row r="688" ht="5" customHeight="1"/>
    <row r="689" ht="7" customHeight="1">
      <c r="A689" s="163" t="n"/>
    </row>
    <row r="690" ht="20" customHeight="1">
      <c r="A690" s="155" t="inlineStr">
        <is>
          <t>#000317 SOCS</t>
        </is>
      </c>
    </row>
    <row r="691" ht="15" customHeight="1">
      <c r="A691" s="156" t="inlineStr">
        <is>
          <t>Company URL or Privacy Policy</t>
        </is>
      </c>
      <c r="C691" s="156" t="inlineStr">
        <is>
          <t>Data Location</t>
        </is>
      </c>
    </row>
    <row r="692" ht="35" customHeight="1">
      <c r="A692" s="157" t="inlineStr">
        <is>
          <t>https://www.socscms.com/login/0?e=4&amp;logout=1</t>
        </is>
      </c>
      <c r="C692" s="157" t="inlineStr">
        <is>
          <t>UK</t>
        </is>
      </c>
    </row>
    <row r="693" ht="15" customHeight="1">
      <c r="A693" s="158" t="inlineStr">
        <is>
          <t>Purpose of Data Share</t>
        </is>
      </c>
      <c r="B693" s="159" t="n"/>
      <c r="C693" s="158" t="inlineStr">
        <is>
          <t>Downside of opting out</t>
        </is>
      </c>
      <c r="D693" s="159" t="n"/>
    </row>
    <row r="694" ht="37" customHeight="1">
      <c r="A694" s="157" t="inlineStr">
        <is>
          <t>student and parent sign up for ECA.
To sign up, participate and transfer information on school sporting eventsand outcomes.
SOCS sport provides access to manage and market school sports events to parents/students and staff.</t>
        </is>
      </c>
      <c r="C694" s="157" t="inlineStr">
        <is>
          <t>For Sync puposes a third party is used (www.wonde.com)
Students and parents cannot be added to or informed about school
sporting events.</t>
        </is>
      </c>
    </row>
    <row r="695" ht="61" customHeight="1">
      <c r="A695" s="156" t="inlineStr">
        <is>
          <t>Data Items Shared</t>
        </is>
      </c>
      <c r="B695" s="160" t="inlineStr">
        <is>
          <t>User SIS IDs,Student Name,Staff Name,Parent Name,Student Email,Staff Email,Parent Email,Student SIS Memberships,Parent Phone,Role,Gender,Transactional Profile,Sensitive Safeguarding,</t>
        </is>
      </c>
      <c r="C695" s="161" t="n"/>
      <c r="D695" s="162" t="n"/>
    </row>
    <row r="696" ht="5" customHeight="1"/>
    <row r="697" ht="7" customHeight="1">
      <c r="A697" s="163" t="n"/>
    </row>
    <row r="698" ht="20" customHeight="1">
      <c r="A698" s="155" t="inlineStr">
        <is>
          <t>#000320 Soundtrap</t>
        </is>
      </c>
    </row>
    <row r="699" ht="15" customHeight="1">
      <c r="A699" s="156" t="inlineStr">
        <is>
          <t>Company URL or Privacy Policy</t>
        </is>
      </c>
      <c r="C699" s="156" t="inlineStr">
        <is>
          <t>Data Location</t>
        </is>
      </c>
    </row>
    <row r="700" ht="35" customHeight="1">
      <c r="A700" s="157" t="inlineStr">
        <is>
          <t>https://www.soundtrap.com/</t>
        </is>
      </c>
      <c r="C700" s="157" t="inlineStr">
        <is>
          <t>USA</t>
        </is>
      </c>
    </row>
    <row r="701" ht="15" customHeight="1">
      <c r="A701" s="158" t="inlineStr">
        <is>
          <t>Purpose of Data Share</t>
        </is>
      </c>
      <c r="B701" s="159" t="n"/>
      <c r="C701" s="158" t="inlineStr">
        <is>
          <t>Downside of opting out</t>
        </is>
      </c>
      <c r="D701" s="159" t="n"/>
    </row>
    <row r="702" ht="37" customHeight="1">
      <c r="A702" s="157" t="inlineStr">
        <is>
          <t>Provision of audio editing
and creation during
music lessons</t>
        </is>
      </c>
      <c r="C702" s="157" t="inlineStr">
        <is>
          <t>Student cannot interact with musical teaching on composition.</t>
        </is>
      </c>
    </row>
    <row r="703" ht="61" customHeight="1">
      <c r="A703" s="156" t="inlineStr">
        <is>
          <t>Data Items Shared</t>
        </is>
      </c>
      <c r="B703" s="160" t="inlineStr">
        <is>
          <t>Student Name,Student Email,Student DOB,</t>
        </is>
      </c>
      <c r="C703" s="161" t="n"/>
      <c r="D703" s="162" t="n"/>
    </row>
    <row r="704" ht="5" customHeight="1"/>
    <row r="705" ht="7" customHeight="1">
      <c r="A705" s="163" t="n"/>
    </row>
    <row r="706" ht="20" customHeight="1">
      <c r="A706" s="155" t="inlineStr">
        <is>
          <t>#000330 STYL</t>
        </is>
      </c>
    </row>
    <row r="707" ht="15" customHeight="1">
      <c r="A707" s="156" t="inlineStr">
        <is>
          <t>Company URL or Privacy Policy</t>
        </is>
      </c>
      <c r="C707" s="156" t="inlineStr">
        <is>
          <t>Data Location</t>
        </is>
      </c>
    </row>
    <row r="708" ht="35" customHeight="1">
      <c r="A708" s="157" t="inlineStr">
        <is>
          <t>https://styl.com.sg/</t>
        </is>
      </c>
      <c r="C708" s="157" t="inlineStr">
        <is>
          <t>Singapore, Vietnam</t>
        </is>
      </c>
    </row>
    <row r="709" ht="15" customHeight="1">
      <c r="A709" s="158" t="inlineStr">
        <is>
          <t>Purpose of Data Share</t>
        </is>
      </c>
      <c r="B709" s="159" t="n"/>
      <c r="C709" s="158" t="inlineStr">
        <is>
          <t>Downside of opting out</t>
        </is>
      </c>
      <c r="D709" s="159" t="n"/>
    </row>
    <row r="710" ht="37" customHeight="1">
      <c r="A710" s="157" t="inlineStr">
        <is>
          <t>Catering payments to the school</t>
        </is>
      </c>
      <c r="C710" s="157" t="inlineStr">
        <is>
          <t>May not be able to use dining facilities</t>
        </is>
      </c>
    </row>
    <row r="711" ht="61" customHeight="1">
      <c r="A711" s="156" t="inlineStr">
        <is>
          <t>Data Items Shared</t>
        </is>
      </c>
      <c r="B711" s="160" t="inlineStr">
        <is>
          <t>User SIS IDs,Student Name,Staff Name,Parent Name,Staff Email,Parent Email,Student SIS Memberships,Parent Phone,Student Image,Staff Image,Parent Image,</t>
        </is>
      </c>
      <c r="C711" s="161" t="n"/>
      <c r="D711" s="162" t="n"/>
    </row>
    <row r="712" ht="5" customHeight="1"/>
    <row r="713" ht="7" customHeight="1">
      <c r="A713" s="163" t="n"/>
    </row>
    <row r="714" ht="20" customHeight="1">
      <c r="A714" s="155" t="inlineStr">
        <is>
          <t>#000332 SAP SuccessFactors Dulwich</t>
        </is>
      </c>
    </row>
    <row r="715" ht="15" customHeight="1">
      <c r="A715" s="156" t="inlineStr">
        <is>
          <t>Company URL or Privacy Policy</t>
        </is>
      </c>
      <c r="C715" s="156" t="inlineStr">
        <is>
          <t>Data Location</t>
        </is>
      </c>
    </row>
    <row r="716" ht="35" customHeight="1">
      <c r="A716" s="157" t="inlineStr">
        <is>
          <t>https://www.successfactors.com</t>
        </is>
      </c>
      <c r="C716" s="157" t="inlineStr">
        <is>
          <t>China</t>
        </is>
      </c>
    </row>
    <row r="717" ht="15" customHeight="1">
      <c r="A717" s="158" t="inlineStr">
        <is>
          <t>Purpose of Data Share</t>
        </is>
      </c>
      <c r="B717" s="159" t="n"/>
      <c r="C717" s="158" t="inlineStr">
        <is>
          <t>Downside of opting out</t>
        </is>
      </c>
      <c r="D717" s="159" t="n"/>
    </row>
    <row r="718" ht="37" customHeight="1">
      <c r="A718" s="157" t="inlineStr">
        <is>
          <t>HR management.</t>
        </is>
      </c>
      <c r="C718" s="157" t="inlineStr">
        <is>
          <t>Unable to manage HR</t>
        </is>
      </c>
    </row>
    <row r="719" ht="61" customHeight="1">
      <c r="A719" s="156" t="inlineStr">
        <is>
          <t>Data Items Shared</t>
        </is>
      </c>
      <c r="B719" s="160" t="inlineStr">
        <is>
          <t>Staff Name,Staff Email,Staff Contact (other),Staff ID (Personal Identification),Staff SIS Memberships,Staff DOB,Staff Image,Role,Gender,Transactional Profile,Transactional Assessment,Sensitive Safeguarding,Sensitive Medical,Student Ethnicity,</t>
        </is>
      </c>
      <c r="C719" s="161" t="n"/>
      <c r="D719" s="162" t="n"/>
    </row>
    <row r="720" ht="5" customHeight="1"/>
    <row r="721" ht="7" customHeight="1">
      <c r="A721" s="163" t="n"/>
    </row>
    <row r="722" ht="20" customHeight="1">
      <c r="A722" s="155" t="inlineStr">
        <is>
          <t>#000333 SAP SuccessFactors SG</t>
        </is>
      </c>
    </row>
    <row r="723" ht="15" customHeight="1">
      <c r="A723" s="156" t="inlineStr">
        <is>
          <t>Company URL or Privacy Policy</t>
        </is>
      </c>
      <c r="C723" s="156" t="inlineStr">
        <is>
          <t>Data Location</t>
        </is>
      </c>
    </row>
    <row r="724" ht="35" customHeight="1">
      <c r="A724" s="157" t="inlineStr">
        <is>
          <t>https://www.successfactors.com</t>
        </is>
      </c>
      <c r="C724" s="157" t="inlineStr">
        <is>
          <t>Singapore</t>
        </is>
      </c>
    </row>
    <row r="725" ht="15" customHeight="1">
      <c r="A725" s="158" t="inlineStr">
        <is>
          <t>Purpose of Data Share</t>
        </is>
      </c>
      <c r="B725" s="159" t="n"/>
      <c r="C725" s="158" t="inlineStr">
        <is>
          <t>Downside of opting out</t>
        </is>
      </c>
      <c r="D725" s="159" t="n"/>
    </row>
    <row r="726" ht="37" customHeight="1">
      <c r="A726" s="157" t="inlineStr">
        <is>
          <t>HR management.</t>
        </is>
      </c>
      <c r="C726" s="157" t="inlineStr">
        <is>
          <t>Unable to manage HR</t>
        </is>
      </c>
    </row>
    <row r="727" ht="61" customHeight="1">
      <c r="A727" s="156" t="inlineStr">
        <is>
          <t>Data Items Shared</t>
        </is>
      </c>
      <c r="B727" s="160" t="inlineStr">
        <is>
          <t>Staff Name,Staff Email,Staff Contact (other),Staff ID (Personal Identification),Staff SIS Memberships,Staff DOB,Staff Image,Role,Gender,Transactional Profile,Transactional Assessment,Sensitive Safeguarding,Sensitive Medical,Student Ethnicity,</t>
        </is>
      </c>
      <c r="C727" s="161" t="n"/>
      <c r="D727" s="162" t="n"/>
    </row>
    <row r="728" ht="5" customHeight="1"/>
    <row r="729" ht="7" customHeight="1">
      <c r="A729" s="163" t="n"/>
    </row>
    <row r="730" ht="20" customHeight="1">
      <c r="A730" s="155" t="inlineStr">
        <is>
          <t>#000337 Tapestry</t>
        </is>
      </c>
    </row>
    <row r="731" ht="15" customHeight="1">
      <c r="A731" s="156" t="inlineStr">
        <is>
          <t>Company URL or Privacy Policy</t>
        </is>
      </c>
      <c r="C731" s="156" t="inlineStr">
        <is>
          <t>Data Location</t>
        </is>
      </c>
    </row>
    <row r="732" ht="35" customHeight="1">
      <c r="A732" s="157" t="inlineStr">
        <is>
          <t>https://www.tapestry.com/</t>
        </is>
      </c>
      <c r="C732" s="157" t="inlineStr">
        <is>
          <t>UK</t>
        </is>
      </c>
    </row>
    <row r="733" ht="15" customHeight="1">
      <c r="A733" s="158" t="inlineStr">
        <is>
          <t>Purpose of Data Share</t>
        </is>
      </c>
      <c r="B733" s="159" t="n"/>
      <c r="C733" s="158" t="inlineStr">
        <is>
          <t>Downside of opting out</t>
        </is>
      </c>
      <c r="D733" s="159" t="n"/>
    </row>
    <row r="734" ht="37" customHeight="1">
      <c r="A734" s="157" t="inlineStr">
        <is>
          <t xml:space="preserve">Online learning journal, Teachers/Students record video/photos/ assessment information. Parents can then access their own child’s data
</t>
        </is>
      </c>
      <c r="C734" s="157" t="inlineStr">
        <is>
          <t xml:space="preserve">Lose access to child’s on-line learning journal showing pictures, video and work of own, and means to communicate with teacher
</t>
        </is>
      </c>
    </row>
    <row r="735" ht="61" customHeight="1">
      <c r="A735" s="156" t="inlineStr">
        <is>
          <t>Data Items Shared</t>
        </is>
      </c>
      <c r="B735" s="160" t="inlineStr">
        <is>
          <t>Student Name,Parent Name,Parent Email,Parent Relationship,Student SIS Memberships,Student DOB,Parent DOB,Student Assessment Data,Student Phone,Student Image,Gender,Other Academic,</t>
        </is>
      </c>
      <c r="C735" s="161" t="n"/>
      <c r="D735" s="162" t="n"/>
    </row>
    <row r="736" ht="5" customHeight="1"/>
    <row r="737" ht="7" customHeight="1">
      <c r="A737" s="163" t="n"/>
    </row>
    <row r="738" ht="20" customHeight="1">
      <c r="A738" s="155" t="inlineStr">
        <is>
          <t>#000342 The Dojo Pte Ltd</t>
        </is>
      </c>
    </row>
    <row r="739" ht="15" customHeight="1">
      <c r="A739" s="156" t="inlineStr">
        <is>
          <t>Company URL or Privacy Policy</t>
        </is>
      </c>
      <c r="C739" s="156" t="inlineStr">
        <is>
          <t>Data Location</t>
        </is>
      </c>
    </row>
    <row r="740" ht="35" customHeight="1">
      <c r="A740" s="157" t="inlineStr">
        <is>
          <t>https://www.thedojo.com.sg/</t>
        </is>
      </c>
      <c r="C740" s="157" t="inlineStr">
        <is>
          <t>Singapore</t>
        </is>
      </c>
    </row>
    <row r="741" ht="15" customHeight="1">
      <c r="A741" s="158" t="inlineStr">
        <is>
          <t>Purpose of Data Share</t>
        </is>
      </c>
      <c r="B741" s="159" t="n"/>
      <c r="C741" s="158" t="inlineStr">
        <is>
          <t>Downside of opting out</t>
        </is>
      </c>
      <c r="D741" s="159" t="n"/>
    </row>
    <row r="742" ht="37" customHeight="1">
      <c r="A742" s="157" t="inlineStr">
        <is>
          <t>Provision of co- curricular activities</t>
        </is>
      </c>
      <c r="C742" s="157" t="inlineStr">
        <is>
          <t>May not participate in specific co-curricular activities</t>
        </is>
      </c>
    </row>
    <row r="743" ht="61" customHeight="1">
      <c r="A743" s="156" t="inlineStr">
        <is>
          <t>Data Items Shared</t>
        </is>
      </c>
      <c r="B743" s="160" t="inlineStr">
        <is>
          <t>Student Name,Parent Name,Parent Email,Student SIS Memberships,Sensitive Medical,</t>
        </is>
      </c>
      <c r="C743" s="161" t="n"/>
      <c r="D743" s="162" t="n"/>
    </row>
    <row r="744" ht="5" customHeight="1"/>
    <row r="745" ht="7" customHeight="1">
      <c r="A745" s="163" t="n"/>
    </row>
    <row r="746" ht="20" customHeight="1">
      <c r="A746" s="155" t="inlineStr">
        <is>
          <t>#000343 The Little Things</t>
        </is>
      </c>
    </row>
    <row r="747" ht="15" customHeight="1">
      <c r="A747" s="156" t="inlineStr">
        <is>
          <t>Company URL or Privacy Policy</t>
        </is>
      </c>
      <c r="C747" s="156" t="inlineStr">
        <is>
          <t>Data Location</t>
        </is>
      </c>
    </row>
    <row r="748" ht="35" customHeight="1">
      <c r="A748" s="157" t="inlineStr">
        <is>
          <t>https://littlethings.sg/</t>
        </is>
      </c>
      <c r="C748" s="157" t="inlineStr">
        <is>
          <t>Singapore</t>
        </is>
      </c>
    </row>
    <row r="749" ht="15" customHeight="1">
      <c r="A749" s="158" t="inlineStr">
        <is>
          <t>Purpose of Data Share</t>
        </is>
      </c>
      <c r="B749" s="159" t="n"/>
      <c r="C749" s="158" t="inlineStr">
        <is>
          <t>Downside of opting out</t>
        </is>
      </c>
      <c r="D749" s="159" t="n"/>
    </row>
    <row r="750" ht="37" customHeight="1">
      <c r="A750" s="157" t="inlineStr">
        <is>
          <t>Provision of co- curricular activities</t>
        </is>
      </c>
      <c r="C750" s="157" t="inlineStr">
        <is>
          <t>Students will not be able to participate in co-curricular activities</t>
        </is>
      </c>
    </row>
    <row r="751" ht="61" customHeight="1">
      <c r="A751" s="156" t="inlineStr">
        <is>
          <t>Data Items Shared</t>
        </is>
      </c>
      <c r="B751" s="160" t="inlineStr">
        <is>
          <t>Student Name,Parent Name,Parent Email,Student SIS Memberships,Sensitive Medical,</t>
        </is>
      </c>
      <c r="C751" s="161" t="n"/>
      <c r="D751" s="162" t="n"/>
    </row>
    <row r="752" ht="5" customHeight="1"/>
    <row r="753" ht="7" customHeight="1">
      <c r="A753" s="163" t="n"/>
    </row>
    <row r="754" ht="20" customHeight="1">
      <c r="A754" s="155" t="inlineStr">
        <is>
          <t>#000348 Trans Link Pte Ltd</t>
        </is>
      </c>
    </row>
    <row r="755" ht="15" customHeight="1">
      <c r="A755" s="156" t="inlineStr">
        <is>
          <t>Company URL or Privacy Policy</t>
        </is>
      </c>
      <c r="C755" s="156" t="inlineStr">
        <is>
          <t>Data Location</t>
        </is>
      </c>
    </row>
    <row r="756" ht="35" customHeight="1">
      <c r="A756" s="157" t="inlineStr">
        <is>
          <t>https://www.transitlink.com.sg/</t>
        </is>
      </c>
      <c r="C756" s="157" t="inlineStr">
        <is>
          <t>Singapore</t>
        </is>
      </c>
    </row>
    <row r="757" ht="15" customHeight="1">
      <c r="A757" s="158" t="inlineStr">
        <is>
          <t>Purpose of Data Share</t>
        </is>
      </c>
      <c r="B757" s="159" t="n"/>
      <c r="C757" s="158" t="inlineStr">
        <is>
          <t>Downside of opting out</t>
        </is>
      </c>
      <c r="D757" s="159" t="n"/>
    </row>
    <row r="758" ht="37" customHeight="1">
      <c r="A758" s="157" t="inlineStr">
        <is>
          <t>Application for concession card (new
&amp; renewal)</t>
        </is>
      </c>
      <c r="C758" s="157" t="inlineStr">
        <is>
          <t>May not apply for concession card</t>
        </is>
      </c>
    </row>
    <row r="759" ht="61" customHeight="1">
      <c r="A759" s="156" t="inlineStr">
        <is>
          <t>Data Items Shared</t>
        </is>
      </c>
      <c r="B759" s="160" t="inlineStr">
        <is>
          <t>Student ID (Personal Identification),Other Academic,</t>
        </is>
      </c>
      <c r="C759" s="161" t="n"/>
      <c r="D759" s="162" t="n"/>
    </row>
    <row r="760" ht="5" customHeight="1"/>
    <row r="761" ht="7" customHeight="1">
      <c r="A761" s="163" t="n"/>
    </row>
    <row r="762" ht="20" customHeight="1">
      <c r="A762" s="155" t="inlineStr">
        <is>
          <t>#000351 TurnitIn Similarity</t>
        </is>
      </c>
    </row>
    <row r="763" ht="15" customHeight="1">
      <c r="A763" s="156" t="inlineStr">
        <is>
          <t>Company URL or Privacy Policy</t>
        </is>
      </c>
      <c r="C763" s="156" t="inlineStr">
        <is>
          <t>Data Location</t>
        </is>
      </c>
    </row>
    <row r="764" ht="35" customHeight="1">
      <c r="A764" s="157" t="inlineStr">
        <is>
          <t>turnitin.com</t>
        </is>
      </c>
      <c r="C764" s="157" t="inlineStr">
        <is>
          <t>USA</t>
        </is>
      </c>
    </row>
    <row r="765" ht="15" customHeight="1">
      <c r="A765" s="158" t="inlineStr">
        <is>
          <t>Purpose of Data Share</t>
        </is>
      </c>
      <c r="B765" s="159" t="n"/>
      <c r="C765" s="158" t="inlineStr">
        <is>
          <t>Downside of opting out</t>
        </is>
      </c>
      <c r="D765" s="159" t="n"/>
    </row>
    <row r="766" ht="37" customHeight="1">
      <c r="A766" s="157" t="inlineStr">
        <is>
          <t>Anti plagarising software</t>
        </is>
      </c>
      <c r="C766" s="157" t="inlineStr">
        <is>
          <t>May fail to comply with IB academic honesty policy</t>
        </is>
      </c>
    </row>
    <row r="767" ht="61" customHeight="1">
      <c r="A767" s="156" t="inlineStr">
        <is>
          <t>Data Items Shared</t>
        </is>
      </c>
      <c r="B767" s="160" t="inlineStr">
        <is>
          <t>Student Name,Staff Name,Student Email,Staff Email,Student SIS Memberships,Staff SIS Memberships,Student Assessment Data,Transactional Assessment,Other Academic,</t>
        </is>
      </c>
      <c r="C767" s="161" t="n"/>
      <c r="D767" s="162" t="n"/>
    </row>
    <row r="768" ht="5" customHeight="1"/>
    <row r="769" ht="7" customHeight="1">
      <c r="A769" s="163" t="n"/>
    </row>
    <row r="770" ht="20" customHeight="1">
      <c r="A770" s="155" t="inlineStr">
        <is>
          <t>#000352 Turnitin Feedback Studio</t>
        </is>
      </c>
    </row>
    <row r="771" ht="15" customHeight="1">
      <c r="A771" s="156" t="inlineStr">
        <is>
          <t>Company URL or Privacy Policy</t>
        </is>
      </c>
      <c r="C771" s="156" t="inlineStr">
        <is>
          <t>Data Location</t>
        </is>
      </c>
    </row>
    <row r="772" ht="35" customHeight="1">
      <c r="A772" s="157" t="inlineStr">
        <is>
          <t>turnitin.com</t>
        </is>
      </c>
      <c r="C772" s="157" t="inlineStr">
        <is>
          <t>USA</t>
        </is>
      </c>
    </row>
    <row r="773" ht="15" customHeight="1">
      <c r="A773" s="158" t="inlineStr">
        <is>
          <t>Purpose of Data Share</t>
        </is>
      </c>
      <c r="B773" s="159" t="n"/>
      <c r="C773" s="158" t="inlineStr">
        <is>
          <t>Downside of opting out</t>
        </is>
      </c>
      <c r="D773" s="159" t="n"/>
    </row>
    <row r="774" ht="37" customHeight="1">
      <c r="A774" s="157" t="inlineStr">
        <is>
          <t>Anti plagarising software</t>
        </is>
      </c>
      <c r="C774" s="157" t="inlineStr">
        <is>
          <t>May fail to comply with IB academic honesty policy</t>
        </is>
      </c>
    </row>
    <row r="775" ht="61" customHeight="1">
      <c r="A775" s="156" t="inlineStr">
        <is>
          <t>Data Items Shared</t>
        </is>
      </c>
      <c r="B775" s="160" t="inlineStr">
        <is>
          <t>Student Name,Staff Name,Student Email,Staff Email,Student SIS Memberships,Staff SIS Memberships,Student Assessment Data,Transactional Assessment,Other Academic,</t>
        </is>
      </c>
      <c r="C775" s="161" t="n"/>
      <c r="D775" s="162" t="n"/>
    </row>
    <row r="776" ht="5" customHeight="1"/>
    <row r="777" ht="7" customHeight="1">
      <c r="A777" s="163" t="n"/>
    </row>
    <row r="778" ht="20" customHeight="1">
      <c r="A778" s="155" t="inlineStr">
        <is>
          <t>#000357 UCAS</t>
        </is>
      </c>
    </row>
    <row r="779" ht="15" customHeight="1">
      <c r="A779" s="156" t="inlineStr">
        <is>
          <t>Company URL or Privacy Policy</t>
        </is>
      </c>
      <c r="C779" s="156" t="inlineStr">
        <is>
          <t>Data Location</t>
        </is>
      </c>
    </row>
    <row r="780" ht="35" customHeight="1">
      <c r="A780" s="157" t="inlineStr">
        <is>
          <t>https://www.ucas.com/</t>
        </is>
      </c>
      <c r="C780" s="157" t="inlineStr">
        <is>
          <t>USA</t>
        </is>
      </c>
    </row>
    <row r="781" ht="15" customHeight="1">
      <c r="A781" s="158" t="inlineStr">
        <is>
          <t>Purpose of Data Share</t>
        </is>
      </c>
      <c r="B781" s="159" t="n"/>
      <c r="C781" s="158" t="inlineStr">
        <is>
          <t>Downside of opting out</t>
        </is>
      </c>
      <c r="D781" s="159" t="n"/>
    </row>
    <row r="782" ht="37" customHeight="1">
      <c r="A782" s="157" t="inlineStr">
        <is>
          <t>Used by Counselling Dept</t>
        </is>
      </c>
      <c r="C782" s="157" t="inlineStr">
        <is>
          <t>y</t>
        </is>
      </c>
    </row>
    <row r="783" ht="61" customHeight="1">
      <c r="A783" s="156" t="inlineStr">
        <is>
          <t>Data Items Shared</t>
        </is>
      </c>
      <c r="B783" s="160" t="inlineStr">
        <is>
          <t>Parent Name,Parent Email,Parent Contact (other),Parent Relationship,Parent Phone,</t>
        </is>
      </c>
      <c r="C783" s="161" t="n"/>
      <c r="D783" s="162" t="n"/>
    </row>
    <row r="784" ht="5" customHeight="1"/>
    <row r="785" ht="7" customHeight="1">
      <c r="A785" s="163" t="n"/>
    </row>
    <row r="786" ht="20" customHeight="1">
      <c r="A786" s="155" t="inlineStr">
        <is>
          <t>#000367 Whizz Kids Pte Ltd</t>
        </is>
      </c>
    </row>
    <row r="787" ht="15" customHeight="1">
      <c r="A787" s="156" t="inlineStr">
        <is>
          <t>Company URL or Privacy Policy</t>
        </is>
      </c>
      <c r="C787" s="156" t="inlineStr">
        <is>
          <t>Data Location</t>
        </is>
      </c>
    </row>
    <row r="788" ht="35" customHeight="1">
      <c r="A788" s="157" t="inlineStr">
        <is>
          <t>https://whizzkidz.com.sg/</t>
        </is>
      </c>
      <c r="C788" s="157" t="inlineStr">
        <is>
          <t>Singapore</t>
        </is>
      </c>
    </row>
    <row r="789" ht="15" customHeight="1">
      <c r="A789" s="158" t="inlineStr">
        <is>
          <t>Purpose of Data Share</t>
        </is>
      </c>
      <c r="B789" s="159" t="n"/>
      <c r="C789" s="158" t="inlineStr">
        <is>
          <t>Downside of opting out</t>
        </is>
      </c>
      <c r="D789" s="159" t="n"/>
    </row>
    <row r="790" ht="37" customHeight="1">
      <c r="A790" s="157" t="inlineStr">
        <is>
          <t>Provision of co- curricular activities</t>
        </is>
      </c>
      <c r="C790" s="157" t="inlineStr">
        <is>
          <t>May not participate in specific co-curricular activities</t>
        </is>
      </c>
    </row>
    <row r="791" ht="61" customHeight="1">
      <c r="A791" s="156" t="inlineStr">
        <is>
          <t>Data Items Shared</t>
        </is>
      </c>
      <c r="B791" s="160" t="inlineStr">
        <is>
          <t>Student Name,Parent Name,Parent Email,Student SIS Memberships,Sensitive Medical,</t>
        </is>
      </c>
      <c r="C791" s="161" t="n"/>
      <c r="D791" s="162" t="n"/>
    </row>
    <row r="792" ht="5" customHeight="1"/>
    <row r="793" ht="7" customHeight="1">
      <c r="A793" s="163" t="n"/>
    </row>
    <row r="794" ht="20" customHeight="1">
      <c r="A794" s="155" t="inlineStr">
        <is>
          <t>#000369 Witty Mitty Pte Ltd</t>
        </is>
      </c>
    </row>
    <row r="795" ht="15" customHeight="1">
      <c r="A795" s="156" t="inlineStr">
        <is>
          <t>Company URL or Privacy Policy</t>
        </is>
      </c>
      <c r="C795" s="156" t="inlineStr">
        <is>
          <t>Data Location</t>
        </is>
      </c>
    </row>
    <row r="796" ht="35" customHeight="1">
      <c r="A796" s="157" t="inlineStr">
        <is>
          <t>https://www.wittymitty.com/</t>
        </is>
      </c>
      <c r="C796" s="157" t="inlineStr">
        <is>
          <t>Singapore</t>
        </is>
      </c>
    </row>
    <row r="797" ht="15" customHeight="1">
      <c r="A797" s="158" t="inlineStr">
        <is>
          <t>Purpose of Data Share</t>
        </is>
      </c>
      <c r="B797" s="159" t="n"/>
      <c r="C797" s="158" t="inlineStr">
        <is>
          <t>Downside of opting out</t>
        </is>
      </c>
      <c r="D797" s="159" t="n"/>
    </row>
    <row r="798" ht="37" customHeight="1">
      <c r="A798" s="157" t="inlineStr">
        <is>
          <t>Provision of co- curricular activities</t>
        </is>
      </c>
      <c r="C798" s="157" t="inlineStr">
        <is>
          <t>May not participate in specific co-curricular activities</t>
        </is>
      </c>
    </row>
    <row r="799" ht="61" customHeight="1">
      <c r="A799" s="156" t="inlineStr">
        <is>
          <t>Data Items Shared</t>
        </is>
      </c>
      <c r="B799" s="160" t="inlineStr">
        <is>
          <t>Student Name,Parent Name,Parent Email,Student SIS Memberships,Sensitive Medical,</t>
        </is>
      </c>
      <c r="C799" s="161" t="n"/>
      <c r="D799" s="162" t="n"/>
    </row>
    <row r="800" ht="5" customHeight="1"/>
    <row r="801" ht="7" customHeight="1">
      <c r="A801" s="163" t="n"/>
    </row>
    <row r="802" ht="20" customHeight="1">
      <c r="A802" s="155" t="inlineStr">
        <is>
          <t>#000370 WoHui</t>
        </is>
      </c>
    </row>
    <row r="803" ht="15" customHeight="1">
      <c r="A803" s="156" t="inlineStr">
        <is>
          <t>Company URL or Privacy Policy</t>
        </is>
      </c>
      <c r="C803" s="156" t="inlineStr">
        <is>
          <t>Data Location</t>
        </is>
      </c>
    </row>
    <row r="804" ht="35" customHeight="1">
      <c r="A804" s="157" t="inlineStr">
        <is>
          <t>https://www.wohui.co</t>
        </is>
      </c>
      <c r="C804" s="157" t="inlineStr">
        <is>
          <t>Hong Kong</t>
        </is>
      </c>
    </row>
    <row r="805" ht="15" customHeight="1">
      <c r="A805" s="158" t="inlineStr">
        <is>
          <t>Purpose of Data Share</t>
        </is>
      </c>
      <c r="B805" s="159" t="n"/>
      <c r="C805" s="158" t="inlineStr">
        <is>
          <t>Downside of opting out</t>
        </is>
      </c>
      <c r="D805" s="159" t="n"/>
    </row>
    <row r="806" ht="37" customHeight="1">
      <c r="A806" s="157" t="inlineStr">
        <is>
          <t>Mandarin teaching support tool.</t>
        </is>
      </c>
      <c r="C806" s="157" t="inlineStr">
        <is>
          <t>Unable to participate in Mandarin programme.</t>
        </is>
      </c>
    </row>
    <row r="807" ht="61" customHeight="1">
      <c r="A807" s="156" t="inlineStr">
        <is>
          <t>Data Items Shared</t>
        </is>
      </c>
      <c r="B807" s="160" t="inlineStr">
        <is>
          <t>User SIS IDs,Student Name,Staff Name,Student Email,Staff Email,Student SIS Memberships,Student DOB,Staff Image,</t>
        </is>
      </c>
      <c r="C807" s="161" t="n"/>
      <c r="D807" s="162" t="n"/>
    </row>
    <row r="808" ht="5" customHeight="1"/>
    <row r="809" ht="7" customHeight="1">
      <c r="A809" s="163" t="n"/>
    </row>
    <row r="810" ht="20" customHeight="1">
      <c r="A810" s="155" t="inlineStr">
        <is>
          <t>#000371 Wonde</t>
        </is>
      </c>
    </row>
    <row r="811" ht="15" customHeight="1">
      <c r="A811" s="156" t="inlineStr">
        <is>
          <t>Company URL or Privacy Policy</t>
        </is>
      </c>
      <c r="C811" s="156" t="inlineStr">
        <is>
          <t>Data Location</t>
        </is>
      </c>
    </row>
    <row r="812" ht="35" customHeight="1">
      <c r="A812" s="157" t="inlineStr">
        <is>
          <t>www.wonde.com</t>
        </is>
      </c>
      <c r="C812" s="157" t="inlineStr">
        <is>
          <t>UK</t>
        </is>
      </c>
    </row>
    <row r="813" ht="15" customHeight="1">
      <c r="A813" s="158" t="inlineStr">
        <is>
          <t>Purpose of Data Share</t>
        </is>
      </c>
      <c r="B813" s="159" t="n"/>
      <c r="C813" s="158" t="inlineStr">
        <is>
          <t>Downside of opting out</t>
        </is>
      </c>
      <c r="D813" s="159" t="n"/>
    </row>
    <row r="814" ht="37" customHeight="1">
      <c r="A814" s="157" t="inlineStr">
        <is>
          <t>automates updates to GCSEPod Student Information System (SIS) allowing simple logins for a teachers and students to access Evolve/Atom leaning/Maestro.
To sign up, participate and transfer information on school sporting events
and outcomes.</t>
        </is>
      </c>
      <c r="C814" s="157" t="inlineStr">
        <is>
          <t>Students may lose access to vital applications.
Cannot be added to or informed about school sporting events.</t>
        </is>
      </c>
    </row>
    <row r="815" ht="61" customHeight="1">
      <c r="A815" s="156" t="inlineStr">
        <is>
          <t>Data Items Shared</t>
        </is>
      </c>
      <c r="B815" s="160" t="inlineStr">
        <is>
          <t>User SIS IDs,Student Name,Staff Name,Parent Name,Student Email,Staff Email,Parent Email,Parent Contact (other),Staff SIS Memberships,Student DOB,Student Phone,Parent Phone,Gender,</t>
        </is>
      </c>
      <c r="C815" s="161" t="n"/>
      <c r="D815" s="162" t="n"/>
    </row>
    <row r="816" ht="5" customHeight="1"/>
    <row r="817" ht="7" customHeight="1">
      <c r="A817" s="163" t="n"/>
    </row>
    <row r="818" ht="20" customHeight="1">
      <c r="A818" s="155" t="inlineStr">
        <is>
          <t>#000374 WTS</t>
        </is>
      </c>
    </row>
    <row r="819" ht="15" customHeight="1">
      <c r="A819" s="156" t="inlineStr">
        <is>
          <t>Company URL or Privacy Policy</t>
        </is>
      </c>
      <c r="C819" s="156" t="inlineStr">
        <is>
          <t>Data Location</t>
        </is>
      </c>
    </row>
    <row r="820" ht="35" customHeight="1">
      <c r="A820" s="157" t="inlineStr">
        <is>
          <t>https://schoolbus.solutions/</t>
        </is>
      </c>
      <c r="C820" s="157" t="inlineStr">
        <is>
          <t>Singapore</t>
        </is>
      </c>
    </row>
    <row r="821" ht="15" customHeight="1">
      <c r="A821" s="158" t="inlineStr">
        <is>
          <t>Purpose of Data Share</t>
        </is>
      </c>
      <c r="B821" s="159" t="n"/>
      <c r="C821" s="158" t="inlineStr">
        <is>
          <t>Downside of opting out</t>
        </is>
      </c>
      <c r="D821" s="159" t="n"/>
    </row>
    <row r="822" ht="37" customHeight="1">
      <c r="A822" s="157" t="inlineStr">
        <is>
          <t>Transportation company to and from school or during
educational visits</t>
        </is>
      </c>
      <c r="C822" s="157" t="inlineStr">
        <is>
          <t>May not use school buses</t>
        </is>
      </c>
    </row>
    <row r="823" ht="61" customHeight="1">
      <c r="A823" s="156" t="inlineStr">
        <is>
          <t>Data Items Shared</t>
        </is>
      </c>
      <c r="B823" s="160" t="inlineStr">
        <is>
          <t>Parent Name,Parent Contact (other),Parent Phone,</t>
        </is>
      </c>
      <c r="C823" s="161" t="n"/>
      <c r="D823" s="162" t="n"/>
    </row>
    <row r="824" ht="5" customHeight="1"/>
    <row r="825" ht="7" customHeight="1">
      <c r="A825" s="163" t="n"/>
    </row>
    <row r="826" ht="20" customHeight="1">
      <c r="A826" s="155" t="inlineStr">
        <is>
          <t>#000379 Zoho</t>
        </is>
      </c>
    </row>
    <row r="827" ht="15" customHeight="1">
      <c r="A827" s="156" t="inlineStr">
        <is>
          <t>Company URL or Privacy Policy</t>
        </is>
      </c>
      <c r="C827" s="156" t="inlineStr">
        <is>
          <t>Data Location</t>
        </is>
      </c>
    </row>
    <row r="828" ht="35" customHeight="1">
      <c r="A828" s="157" t="inlineStr">
        <is>
          <t>https://www.zoho.com/</t>
        </is>
      </c>
      <c r="C828" s="157" t="inlineStr">
        <is>
          <t>Requires Confirmation</t>
        </is>
      </c>
    </row>
    <row r="829" ht="15" customHeight="1">
      <c r="A829" s="158" t="inlineStr">
        <is>
          <t>Purpose of Data Share</t>
        </is>
      </c>
      <c r="B829" s="159" t="n"/>
      <c r="C829" s="158" t="inlineStr">
        <is>
          <t>Downside of opting out</t>
        </is>
      </c>
      <c r="D829" s="159" t="n"/>
    </row>
    <row r="830" ht="37" customHeight="1">
      <c r="A830" s="157" t="inlineStr">
        <is>
          <t>Provide online productivity tools</t>
        </is>
      </c>
      <c r="C830" s="157" t="inlineStr"/>
    </row>
    <row r="831" ht="61" customHeight="1">
      <c r="A831" s="156" t="inlineStr">
        <is>
          <t>Data Items Shared</t>
        </is>
      </c>
      <c r="B831" s="160" t="inlineStr">
        <is>
          <t>Staff Name,Staff Email,</t>
        </is>
      </c>
      <c r="C831" s="161" t="n"/>
      <c r="D831" s="162" t="n"/>
    </row>
    <row r="832" ht="5" customHeight="1"/>
    <row r="833" ht="7" customHeight="1">
      <c r="A833" s="163" t="n"/>
    </row>
    <row r="834" ht="20" customHeight="1">
      <c r="A834" s="155" t="inlineStr">
        <is>
          <t>#000385 Matific</t>
        </is>
      </c>
    </row>
    <row r="835" ht="15" customHeight="1">
      <c r="A835" s="156" t="inlineStr">
        <is>
          <t>Company URL or Privacy Policy</t>
        </is>
      </c>
      <c r="C835" s="156" t="inlineStr">
        <is>
          <t>Data Location</t>
        </is>
      </c>
    </row>
    <row r="836" ht="35" customHeight="1">
      <c r="A836" s="157" t="inlineStr">
        <is>
          <t>https://www.matific.com/au/en-au/home/</t>
        </is>
      </c>
      <c r="C836" s="157" t="inlineStr">
        <is>
          <t>Australia</t>
        </is>
      </c>
    </row>
    <row r="837" ht="15" customHeight="1">
      <c r="A837" s="158" t="inlineStr">
        <is>
          <t>Purpose of Data Share</t>
        </is>
      </c>
      <c r="B837" s="159" t="n"/>
      <c r="C837" s="158" t="inlineStr">
        <is>
          <t>Downside of opting out</t>
        </is>
      </c>
      <c r="D837" s="159" t="n"/>
    </row>
    <row r="838" ht="37" customHeight="1">
      <c r="A838" s="157" t="inlineStr">
        <is>
          <t>Blended learning platform that gives access to game-based mathematics activities, worksheets and lesson plans</t>
        </is>
      </c>
      <c r="C838" s="157" t="inlineStr">
        <is>
          <t>Students may lose access to additional resources</t>
        </is>
      </c>
    </row>
    <row r="839" ht="61" customHeight="1">
      <c r="A839" s="156" t="inlineStr">
        <is>
          <t>Data Items Shared</t>
        </is>
      </c>
      <c r="B839" s="160" t="inlineStr">
        <is>
          <t>Student Name,Staff Name,Staff Email,Parent Email,Staff Contact (other),Role,</t>
        </is>
      </c>
      <c r="C839" s="161" t="n"/>
      <c r="D839" s="162" t="n"/>
    </row>
    <row r="840" ht="5" customHeight="1"/>
    <row r="841" ht="7" customHeight="1">
      <c r="A841" s="163" t="n"/>
    </row>
    <row r="842" ht="20" customHeight="1">
      <c r="A842" s="155" t="inlineStr">
        <is>
          <t>#000390 The Ambassador Platform</t>
        </is>
      </c>
    </row>
    <row r="843" ht="15" customHeight="1">
      <c r="A843" s="156" t="inlineStr">
        <is>
          <t>Company URL or Privacy Policy</t>
        </is>
      </c>
      <c r="C843" s="156" t="inlineStr">
        <is>
          <t>Data Location</t>
        </is>
      </c>
    </row>
    <row r="844" ht="35" customHeight="1">
      <c r="A844" s="157" t="inlineStr">
        <is>
          <t>https://www.theambassadorplatform.com/</t>
        </is>
      </c>
      <c r="C844" s="157" t="inlineStr">
        <is>
          <t>UK</t>
        </is>
      </c>
    </row>
    <row r="845" ht="15" customHeight="1">
      <c r="A845" s="158" t="inlineStr">
        <is>
          <t>Purpose of Data Share</t>
        </is>
      </c>
      <c r="B845" s="159" t="n"/>
      <c r="C845" s="158" t="inlineStr">
        <is>
          <t>Downside of opting out</t>
        </is>
      </c>
      <c r="D845" s="159" t="n"/>
    </row>
    <row r="846" ht="37" customHeight="1">
      <c r="A846" s="157" t="inlineStr">
        <is>
          <t xml:space="preserve">Experience Communication Management (XCM) platform.
Online chat platform to facilitate conversation between prospective parent and parent ambassador and/or admissions staff.
</t>
        </is>
      </c>
      <c r="C846" s="157" t="inlineStr">
        <is>
          <t>Users will not be able to use the chat function on the main dulwich.org webiste</t>
        </is>
      </c>
    </row>
    <row r="847" ht="61" customHeight="1">
      <c r="A847" s="156" t="inlineStr">
        <is>
          <t>Data Items Shared</t>
        </is>
      </c>
      <c r="B847" s="160" t="inlineStr">
        <is>
          <t>Parent Name,Parent Email,</t>
        </is>
      </c>
      <c r="C847" s="161" t="n"/>
      <c r="D847" s="162" t="n"/>
    </row>
    <row r="848" ht="5" customHeight="1"/>
    <row r="849" ht="7" customHeight="1">
      <c r="A849" s="163" t="n"/>
    </row>
    <row r="850" ht="20" customHeight="1">
      <c r="A850" s="155" t="inlineStr">
        <is>
          <t>#000394 Avvanz</t>
        </is>
      </c>
    </row>
    <row r="851" ht="15" customHeight="1">
      <c r="A851" s="156" t="inlineStr">
        <is>
          <t>Company URL or Privacy Policy</t>
        </is>
      </c>
      <c r="C851" s="156" t="inlineStr">
        <is>
          <t>Data Location</t>
        </is>
      </c>
    </row>
    <row r="852" ht="35" customHeight="1">
      <c r="A852" s="157" t="inlineStr">
        <is>
          <t>https://www.avvanz.com/</t>
        </is>
      </c>
      <c r="C852" s="157" t="inlineStr">
        <is>
          <t>Singapore</t>
        </is>
      </c>
    </row>
    <row r="853" ht="15" customHeight="1">
      <c r="A853" s="158" t="inlineStr">
        <is>
          <t>Purpose of Data Share</t>
        </is>
      </c>
      <c r="B853" s="159" t="n"/>
      <c r="C853" s="158" t="inlineStr">
        <is>
          <t>Downside of opting out</t>
        </is>
      </c>
      <c r="D853" s="159" t="n"/>
    </row>
    <row r="854" ht="37" customHeight="1">
      <c r="A854" s="157" t="inlineStr">
        <is>
          <t>Avvanz background check</t>
        </is>
      </c>
      <c r="C854" s="157" t="inlineStr">
        <is>
          <t>May not be employed at the College</t>
        </is>
      </c>
    </row>
    <row r="855" ht="61" customHeight="1">
      <c r="A855" s="156" t="inlineStr">
        <is>
          <t>Data Items Shared</t>
        </is>
      </c>
      <c r="B855" s="160" t="inlineStr">
        <is>
          <t>Staff Name,Staff ID (Personal Identification),</t>
        </is>
      </c>
      <c r="C855" s="161" t="n"/>
      <c r="D855" s="162" t="n"/>
    </row>
    <row r="856" ht="5" customHeight="1"/>
    <row r="857" ht="7" customHeight="1">
      <c r="A857" s="163" t="n"/>
    </row>
    <row r="858" ht="20" customHeight="1">
      <c r="A858" s="155" t="inlineStr">
        <is>
          <t>#000395 JLL (including their subcontractors)</t>
        </is>
      </c>
    </row>
    <row r="859" ht="15" customHeight="1">
      <c r="A859" s="156" t="inlineStr">
        <is>
          <t>Company URL or Privacy Policy</t>
        </is>
      </c>
      <c r="C859" s="156" t="inlineStr">
        <is>
          <t>Data Location</t>
        </is>
      </c>
    </row>
    <row r="860" ht="35" customHeight="1">
      <c r="A860" s="157" t="inlineStr">
        <is>
          <t>https://www.jll.com.tw/zh/about-jll</t>
        </is>
      </c>
      <c r="C860" s="157" t="inlineStr">
        <is>
          <t>Singapore</t>
        </is>
      </c>
    </row>
    <row r="861" ht="15" customHeight="1">
      <c r="A861" s="158" t="inlineStr">
        <is>
          <t>Purpose of Data Share</t>
        </is>
      </c>
      <c r="B861" s="159" t="n"/>
      <c r="C861" s="158" t="inlineStr">
        <is>
          <t>Downside of opting out</t>
        </is>
      </c>
      <c r="D861" s="159" t="n"/>
    </row>
    <row r="862" ht="37" customHeight="1">
      <c r="A862" s="157" t="inlineStr">
        <is>
          <t>Provision of facilities management ticketing system</t>
        </is>
      </c>
      <c r="C862" s="157" t="inlineStr">
        <is>
          <t>May not raise corrigo requests</t>
        </is>
      </c>
    </row>
    <row r="863" ht="61" customHeight="1">
      <c r="A863" s="156" t="inlineStr">
        <is>
          <t>Data Items Shared</t>
        </is>
      </c>
      <c r="B863" s="160" t="inlineStr">
        <is>
          <t>Staff Name,Staff Email,</t>
        </is>
      </c>
      <c r="C863" s="161" t="n"/>
      <c r="D863" s="162" t="n"/>
    </row>
    <row r="864" ht="5" customHeight="1"/>
    <row r="865" ht="7" customHeight="1">
      <c r="A865" s="163" t="n"/>
    </row>
    <row r="866" ht="20" customHeight="1">
      <c r="A866" s="155" t="inlineStr">
        <is>
          <t>#000396 Stone Forest</t>
        </is>
      </c>
    </row>
    <row r="867" ht="15" customHeight="1">
      <c r="A867" s="156" t="inlineStr">
        <is>
          <t>Company URL or Privacy Policy</t>
        </is>
      </c>
      <c r="C867" s="156" t="inlineStr">
        <is>
          <t>Data Location</t>
        </is>
      </c>
    </row>
    <row r="868" ht="35" customHeight="1">
      <c r="A868" s="157" t="inlineStr">
        <is>
          <t>https://www.stoneforest.com.sg/</t>
        </is>
      </c>
      <c r="C868" s="157" t="inlineStr">
        <is>
          <t>Singapore</t>
        </is>
      </c>
    </row>
    <row r="869" ht="15" customHeight="1">
      <c r="A869" s="158" t="inlineStr">
        <is>
          <t>Purpose of Data Share</t>
        </is>
      </c>
      <c r="B869" s="159" t="n"/>
      <c r="C869" s="158" t="inlineStr">
        <is>
          <t>Downside of opting out</t>
        </is>
      </c>
      <c r="D869" s="159" t="n"/>
    </row>
    <row r="870" ht="37" customHeight="1">
      <c r="A870" s="157" t="inlineStr">
        <is>
          <t>Payroll and leave system</t>
        </is>
      </c>
      <c r="C870" s="157" t="inlineStr">
        <is>
          <t>May not be employed at the College</t>
        </is>
      </c>
    </row>
    <row r="871" ht="61" customHeight="1">
      <c r="A871" s="156" t="inlineStr">
        <is>
          <t>Data Items Shared</t>
        </is>
      </c>
      <c r="B871" s="160" t="inlineStr">
        <is>
          <t>Staff Email,Staff ID (Personal Identification),Sensitive Medical,</t>
        </is>
      </c>
      <c r="C871" s="161" t="n"/>
      <c r="D871" s="162" t="n"/>
    </row>
    <row r="872" ht="5" customHeight="1"/>
    <row r="873" ht="7" customHeight="1">
      <c r="A873" s="163" t="n"/>
    </row>
    <row r="874" ht="20" customHeight="1">
      <c r="A874" s="155" t="inlineStr">
        <is>
          <t>#000397 Big Red Sky</t>
        </is>
      </c>
    </row>
    <row r="875" ht="15" customHeight="1">
      <c r="A875" s="156" t="inlineStr">
        <is>
          <t>Company URL or Privacy Policy</t>
        </is>
      </c>
      <c r="C875" s="156" t="inlineStr">
        <is>
          <t>Data Location</t>
        </is>
      </c>
    </row>
    <row r="876" ht="35" customHeight="1">
      <c r="A876" s="157" t="inlineStr">
        <is>
          <t>(???)https://www.9game.cn/woofooetyx/</t>
        </is>
      </c>
      <c r="C876" s="157" t="inlineStr">
        <is>
          <t>Australia</t>
        </is>
      </c>
    </row>
    <row r="877" ht="15" customHeight="1">
      <c r="A877" s="158" t="inlineStr">
        <is>
          <t>Purpose of Data Share</t>
        </is>
      </c>
      <c r="B877" s="159" t="n"/>
      <c r="C877" s="158" t="inlineStr">
        <is>
          <t>Downside of opting out</t>
        </is>
      </c>
      <c r="D877" s="159" t="n"/>
    </row>
    <row r="878" ht="37" customHeight="1">
      <c r="A878" s="157" t="inlineStr">
        <is>
          <t>Job application system</t>
        </is>
      </c>
      <c r="C878" s="157" t="inlineStr">
        <is>
          <t>May not be employed at the College</t>
        </is>
      </c>
    </row>
    <row r="879" ht="61" customHeight="1">
      <c r="A879" s="156" t="inlineStr">
        <is>
          <t>Data Items Shared</t>
        </is>
      </c>
      <c r="B879" s="160" t="inlineStr">
        <is>
          <t>Staff Name,Staff Email,Staff Contact (other),Gender,</t>
        </is>
      </c>
      <c r="C879" s="161" t="n"/>
      <c r="D879" s="162" t="n"/>
    </row>
    <row r="880" ht="5" customHeight="1"/>
    <row r="881" ht="7" customHeight="1">
      <c r="A881" s="163" t="n"/>
    </row>
    <row r="882" ht="20" customHeight="1">
      <c r="A882" s="155" t="inlineStr">
        <is>
          <t>#000398 British Chamber of Commerce</t>
        </is>
      </c>
    </row>
    <row r="883" ht="15" customHeight="1">
      <c r="A883" s="156" t="inlineStr">
        <is>
          <t>Company URL or Privacy Policy</t>
        </is>
      </c>
      <c r="C883" s="156" t="inlineStr">
        <is>
          <t>Data Location</t>
        </is>
      </c>
    </row>
    <row r="884" ht="35" customHeight="1">
      <c r="A884" s="157" t="inlineStr">
        <is>
          <t>https://www.britishchambers.org.uk/</t>
        </is>
      </c>
      <c r="C884" s="157" t="inlineStr">
        <is>
          <t>Singapore</t>
        </is>
      </c>
    </row>
    <row r="885" ht="15" customHeight="1">
      <c r="A885" s="158" t="inlineStr">
        <is>
          <t>Purpose of Data Share</t>
        </is>
      </c>
      <c r="B885" s="159" t="n"/>
      <c r="C885" s="158" t="inlineStr">
        <is>
          <t>Downside of opting out</t>
        </is>
      </c>
      <c r="D885" s="159" t="n"/>
    </row>
    <row r="886" ht="37" customHeight="1">
      <c r="A886" s="157" t="inlineStr">
        <is>
          <t>Britcham membership</t>
        </is>
      </c>
      <c r="C886" s="157" t="inlineStr">
        <is>
          <t>May not receive the membership benefits</t>
        </is>
      </c>
    </row>
    <row r="887" ht="61" customHeight="1">
      <c r="A887" s="156" t="inlineStr">
        <is>
          <t>Data Items Shared</t>
        </is>
      </c>
      <c r="B887" s="160" t="inlineStr">
        <is>
          <t>Staff Name,Staff Email,</t>
        </is>
      </c>
      <c r="C887" s="161" t="n"/>
      <c r="D887" s="162" t="n"/>
    </row>
    <row r="888" ht="5" customHeight="1"/>
    <row r="889" ht="7" customHeight="1">
      <c r="A889" s="163" t="n"/>
    </row>
    <row r="890" ht="20" customHeight="1">
      <c r="A890" s="155" t="inlineStr">
        <is>
          <t>#000399 Anagram Group</t>
        </is>
      </c>
    </row>
    <row r="891" ht="15" customHeight="1">
      <c r="A891" s="156" t="inlineStr">
        <is>
          <t>Company URL or Privacy Policy</t>
        </is>
      </c>
      <c r="C891" s="156" t="inlineStr">
        <is>
          <t>Data Location</t>
        </is>
      </c>
    </row>
    <row r="892" ht="35" customHeight="1">
      <c r="A892" s="157" t="inlineStr"/>
      <c r="C892" s="157" t="inlineStr">
        <is>
          <t>Singapore</t>
        </is>
      </c>
    </row>
    <row r="893" ht="15" customHeight="1">
      <c r="A893" s="158" t="inlineStr">
        <is>
          <t>Purpose of Data Share</t>
        </is>
      </c>
      <c r="B893" s="159" t="n"/>
      <c r="C893" s="158" t="inlineStr">
        <is>
          <t>Downside of opting out</t>
        </is>
      </c>
      <c r="D893" s="159" t="n"/>
    </row>
    <row r="894" ht="37" customHeight="1">
      <c r="A894" s="157" t="inlineStr">
        <is>
          <t>Provision of Training</t>
        </is>
      </c>
      <c r="C894" s="157" t="inlineStr">
        <is>
          <t>May not participate in specific training activities</t>
        </is>
      </c>
    </row>
    <row r="895" ht="61" customHeight="1">
      <c r="A895" s="156" t="inlineStr">
        <is>
          <t>Data Items Shared</t>
        </is>
      </c>
      <c r="B895" s="160" t="inlineStr">
        <is>
          <t>Staff Name,</t>
        </is>
      </c>
      <c r="C895" s="161" t="n"/>
      <c r="D895" s="162" t="n"/>
    </row>
    <row r="896" ht="5" customHeight="1"/>
    <row r="897" ht="7" customHeight="1">
      <c r="A897" s="163" t="n"/>
    </row>
    <row r="898" ht="20" customHeight="1">
      <c r="A898" s="155" t="inlineStr">
        <is>
          <t>#000400 Hotel Jen</t>
        </is>
      </c>
    </row>
    <row r="899" ht="15" customHeight="1">
      <c r="A899" s="156" t="inlineStr">
        <is>
          <t>Company URL or Privacy Policy</t>
        </is>
      </c>
      <c r="C899" s="156" t="inlineStr">
        <is>
          <t>Data Location</t>
        </is>
      </c>
    </row>
    <row r="900" ht="35" customHeight="1">
      <c r="A900" s="157" t="inlineStr">
        <is>
          <t>https://www.shangri-la.com/en/hotels/jen/hongkong/westerndistrict/</t>
        </is>
      </c>
      <c r="C900" s="157" t="inlineStr">
        <is>
          <t>Singapore</t>
        </is>
      </c>
    </row>
    <row r="901" ht="15" customHeight="1">
      <c r="A901" s="158" t="inlineStr">
        <is>
          <t>Purpose of Data Share</t>
        </is>
      </c>
      <c r="B901" s="159" t="n"/>
      <c r="C901" s="158" t="inlineStr">
        <is>
          <t>Downside of opting out</t>
        </is>
      </c>
      <c r="D901" s="159" t="n"/>
    </row>
    <row r="902" ht="37" customHeight="1">
      <c r="A902" s="157" t="inlineStr">
        <is>
          <t>Provision of accommodation for incoming staff</t>
        </is>
      </c>
      <c r="C902" s="157" t="inlineStr">
        <is>
          <t>May not be able to use their accommodation services</t>
        </is>
      </c>
    </row>
    <row r="903" ht="61" customHeight="1">
      <c r="A903" s="156" t="inlineStr">
        <is>
          <t>Data Items Shared</t>
        </is>
      </c>
      <c r="B903" s="160" t="inlineStr">
        <is>
          <t>Staff Name,Staff Contact (other),</t>
        </is>
      </c>
      <c r="C903" s="161" t="n"/>
      <c r="D903" s="162" t="n"/>
    </row>
    <row r="904" ht="5" customHeight="1"/>
    <row r="905" ht="7" customHeight="1">
      <c r="A905" s="163" t="n"/>
    </row>
    <row r="906" ht="20" customHeight="1">
      <c r="A906" s="155" t="inlineStr">
        <is>
          <t>#000401 Making Stuff Better</t>
        </is>
      </c>
    </row>
    <row r="907" ht="15" customHeight="1">
      <c r="A907" s="156" t="inlineStr">
        <is>
          <t>Company URL or Privacy Policy</t>
        </is>
      </c>
      <c r="C907" s="156" t="inlineStr">
        <is>
          <t>Data Location</t>
        </is>
      </c>
    </row>
    <row r="908" ht="35" customHeight="1">
      <c r="A908" s="157" t="inlineStr">
        <is>
          <t>https://makingstuffbetter.com/</t>
        </is>
      </c>
      <c r="C908" s="157" t="inlineStr">
        <is>
          <t>UK</t>
        </is>
      </c>
    </row>
    <row r="909" ht="15" customHeight="1">
      <c r="A909" s="158" t="inlineStr">
        <is>
          <t>Purpose of Data Share</t>
        </is>
      </c>
      <c r="B909" s="159" t="n"/>
      <c r="C909" s="158" t="inlineStr">
        <is>
          <t>Downside of opting out</t>
        </is>
      </c>
      <c r="D909" s="159" t="n"/>
    </row>
    <row r="910" ht="37" customHeight="1">
      <c r="A910" s="157" t="inlineStr">
        <is>
          <t>Provision of coaching services</t>
        </is>
      </c>
      <c r="C910" s="157" t="inlineStr">
        <is>
          <t>May not have access to coaching sessions</t>
        </is>
      </c>
    </row>
    <row r="911" ht="61" customHeight="1">
      <c r="A911" s="156" t="inlineStr">
        <is>
          <t>Data Items Shared</t>
        </is>
      </c>
      <c r="B911" s="160" t="inlineStr">
        <is>
          <t>Staff Name,Staff Email,</t>
        </is>
      </c>
      <c r="C911" s="161" t="n"/>
      <c r="D911" s="162" t="n"/>
    </row>
    <row r="912" ht="5" customHeight="1"/>
    <row r="913" ht="7" customHeight="1">
      <c r="A913" s="163" t="n"/>
    </row>
    <row r="914" ht="20" customHeight="1">
      <c r="A914" s="155" t="inlineStr">
        <is>
          <t>#000402 School which the student wishes to transfer</t>
        </is>
      </c>
    </row>
    <row r="915" ht="15" customHeight="1">
      <c r="A915" s="156" t="inlineStr">
        <is>
          <t>Company URL or Privacy Policy</t>
        </is>
      </c>
      <c r="C915" s="156" t="inlineStr">
        <is>
          <t>Data Location</t>
        </is>
      </c>
    </row>
    <row r="916" ht="35" customHeight="1">
      <c r="A916" s="157" t="inlineStr"/>
      <c r="C916" s="157" t="inlineStr">
        <is>
          <t>N/A::No identified data</t>
        </is>
      </c>
    </row>
    <row r="917" ht="15" customHeight="1">
      <c r="A917" s="158" t="inlineStr">
        <is>
          <t>Purpose of Data Share</t>
        </is>
      </c>
      <c r="B917" s="159" t="n"/>
      <c r="C917" s="158" t="inlineStr">
        <is>
          <t>Downside of opting out</t>
        </is>
      </c>
      <c r="D917" s="159" t="n"/>
    </row>
    <row r="918" ht="37" customHeight="1">
      <c r="A918" s="157" t="inlineStr">
        <is>
          <t xml:space="preserve">To provide background information of the student for admission process
Headhunter Systems Limited </t>
        </is>
      </c>
      <c r="C918" s="157" t="inlineStr">
        <is>
          <t>May not realize the accurate detail information about a student.</t>
        </is>
      </c>
    </row>
    <row r="919" ht="61" customHeight="1">
      <c r="A919" s="156" t="inlineStr">
        <is>
          <t>Data Items Shared</t>
        </is>
      </c>
      <c r="B919" s="160" t="inlineStr">
        <is>
          <t>Student Name,Student Assessment Data,Transactional Behaviours,Sensitive Medical,</t>
        </is>
      </c>
      <c r="C919" s="161" t="n"/>
      <c r="D919" s="162" t="n"/>
    </row>
    <row r="920" ht="5" customHeight="1"/>
    <row r="921" ht="7" customHeight="1">
      <c r="A921" s="163" t="n"/>
    </row>
    <row r="922" ht="20" customHeight="1">
      <c r="A922" s="155" t="inlineStr">
        <is>
          <t>#000405 Complete Mathematics</t>
        </is>
      </c>
    </row>
    <row r="923" ht="15" customHeight="1">
      <c r="A923" s="156" t="inlineStr">
        <is>
          <t>Company URL or Privacy Policy</t>
        </is>
      </c>
      <c r="C923" s="156" t="inlineStr">
        <is>
          <t>Data Location</t>
        </is>
      </c>
    </row>
    <row r="924" ht="35" customHeight="1">
      <c r="A924" s="157" t="inlineStr">
        <is>
          <t>https://completemaths.com/</t>
        </is>
      </c>
      <c r="C924" s="157" t="inlineStr">
        <is>
          <t>UK</t>
        </is>
      </c>
    </row>
    <row r="925" ht="15" customHeight="1">
      <c r="A925" s="158" t="inlineStr">
        <is>
          <t>Purpose of Data Share</t>
        </is>
      </c>
      <c r="B925" s="159" t="n"/>
      <c r="C925" s="158" t="inlineStr">
        <is>
          <t>Downside of opting out</t>
        </is>
      </c>
      <c r="D925" s="159" t="n"/>
    </row>
    <row r="926" ht="37" customHeight="1">
      <c r="A926" s="157" t="inlineStr">
        <is>
          <t>Provide resources for learning math, including visulizasion of graph, tutor, practice question for example
As a maths resource for Times Tables.</t>
        </is>
      </c>
      <c r="C926" s="157" t="inlineStr">
        <is>
          <t>Students may lose out on key maths learning opportunies</t>
        </is>
      </c>
    </row>
    <row r="927" ht="61" customHeight="1">
      <c r="A927" s="156" t="inlineStr">
        <is>
          <t>Data Items Shared</t>
        </is>
      </c>
      <c r="B927" s="160" t="inlineStr">
        <is>
          <t>Student Name,Other Academic,</t>
        </is>
      </c>
      <c r="C927" s="161" t="n"/>
      <c r="D927" s="162" t="n"/>
    </row>
    <row r="928" ht="5" customHeight="1"/>
    <row r="929" ht="7" customHeight="1">
      <c r="A929" s="163" t="n"/>
    </row>
    <row r="930" ht="20" customHeight="1">
      <c r="A930" s="155" t="inlineStr">
        <is>
          <t>#000406 Spelling Shed</t>
        </is>
      </c>
    </row>
    <row r="931" ht="15" customHeight="1">
      <c r="A931" s="156" t="inlineStr">
        <is>
          <t>Company URL or Privacy Policy</t>
        </is>
      </c>
      <c r="C931" s="156" t="inlineStr">
        <is>
          <t>Data Location</t>
        </is>
      </c>
    </row>
    <row r="932" ht="35" customHeight="1">
      <c r="A932" s="157" t="inlineStr">
        <is>
          <t>https://www.spellingshed.com/en-us</t>
        </is>
      </c>
      <c r="C932" s="157" t="inlineStr">
        <is>
          <t>UK</t>
        </is>
      </c>
    </row>
    <row r="933" ht="15" customHeight="1">
      <c r="A933" s="158" t="inlineStr">
        <is>
          <t>Purpose of Data Share</t>
        </is>
      </c>
      <c r="B933" s="159" t="n"/>
      <c r="C933" s="158" t="inlineStr">
        <is>
          <t>Downside of opting out</t>
        </is>
      </c>
      <c r="D933" s="159" t="n"/>
    </row>
    <row r="934" ht="37" customHeight="1">
      <c r="A934" s="157" t="inlineStr">
        <is>
          <t>Provide games and assessment tools for learning English
Online tool to assist students in the process of learning to read and write.</t>
        </is>
      </c>
      <c r="C934" s="157" t="inlineStr">
        <is>
          <t>This may impact students learning as this is a classroom tool used for learning.</t>
        </is>
      </c>
    </row>
    <row r="935" ht="61" customHeight="1">
      <c r="A935" s="156" t="inlineStr">
        <is>
          <t>Data Items Shared</t>
        </is>
      </c>
      <c r="B935" s="160" t="inlineStr">
        <is>
          <t>Student Name,Student Email,Other Academic,</t>
        </is>
      </c>
      <c r="C935" s="161" t="n"/>
      <c r="D935" s="162" t="n"/>
    </row>
    <row r="936" ht="5" customHeight="1"/>
    <row r="937" ht="7" customHeight="1">
      <c r="A937" s="163" t="n"/>
    </row>
    <row r="938" ht="20" customHeight="1">
      <c r="A938" s="155" t="inlineStr">
        <is>
          <t>#000409 IBIS</t>
        </is>
      </c>
    </row>
    <row r="939" ht="15" customHeight="1">
      <c r="A939" s="156" t="inlineStr">
        <is>
          <t>Company URL or Privacy Policy</t>
        </is>
      </c>
      <c r="C939" s="156" t="inlineStr">
        <is>
          <t>Data Location</t>
        </is>
      </c>
    </row>
    <row r="940" ht="35" customHeight="1">
      <c r="A940" s="157" t="inlineStr">
        <is>
          <t>ibis.ibo.org</t>
        </is>
      </c>
      <c r="C940" s="157" t="inlineStr">
        <is>
          <t>UK</t>
        </is>
      </c>
    </row>
    <row r="941" ht="15" customHeight="1">
      <c r="A941" s="158" t="inlineStr">
        <is>
          <t>Purpose of Data Share</t>
        </is>
      </c>
      <c r="B941" s="159" t="n"/>
      <c r="C941" s="158" t="inlineStr">
        <is>
          <t>Downside of opting out</t>
        </is>
      </c>
      <c r="D941" s="159" t="n"/>
    </row>
    <row r="942" ht="37" customHeight="1">
      <c r="A942" s="157" t="inlineStr">
        <is>
          <t>IB examination board</t>
        </is>
      </c>
      <c r="C942" s="157" t="inlineStr">
        <is>
          <t>May not sit for the IB Diploma</t>
        </is>
      </c>
    </row>
    <row r="943" ht="61" customHeight="1">
      <c r="A943" s="156" t="inlineStr">
        <is>
          <t>Data Items Shared</t>
        </is>
      </c>
      <c r="B943" s="160" t="inlineStr">
        <is>
          <t>Student Name,Student SIS Memberships,Student DOB,Student Assessment Data,Gender,Sensitive Medical,Other Academic,</t>
        </is>
      </c>
      <c r="C943" s="161" t="n"/>
      <c r="D943" s="162" t="n"/>
    </row>
    <row r="944" ht="5" customHeight="1"/>
    <row r="945" ht="7" customHeight="1">
      <c r="A945" s="163" t="n"/>
    </row>
    <row r="946" ht="20" customHeight="1">
      <c r="A946" s="155" t="inlineStr">
        <is>
          <t>#000410 OxfordAQA</t>
        </is>
      </c>
    </row>
    <row r="947" ht="15" customHeight="1">
      <c r="A947" s="156" t="inlineStr">
        <is>
          <t>Company URL or Privacy Policy</t>
        </is>
      </c>
      <c r="C947" s="156" t="inlineStr">
        <is>
          <t>Data Location</t>
        </is>
      </c>
    </row>
    <row r="948" ht="35" customHeight="1">
      <c r="A948" s="157" t="inlineStr">
        <is>
          <t>(???)https://www.activenetwork.com/support</t>
        </is>
      </c>
      <c r="C948" s="157" t="inlineStr">
        <is>
          <t>UK</t>
        </is>
      </c>
    </row>
    <row r="949" ht="15" customHeight="1">
      <c r="A949" s="158" t="inlineStr">
        <is>
          <t>Purpose of Data Share</t>
        </is>
      </c>
      <c r="B949" s="159" t="n"/>
      <c r="C949" s="158" t="inlineStr">
        <is>
          <t>Downside of opting out</t>
        </is>
      </c>
      <c r="D949" s="159" t="n"/>
    </row>
    <row r="950" ht="37" customHeight="1">
      <c r="A950" s="157" t="inlineStr">
        <is>
          <t>IGCSE examination board</t>
        </is>
      </c>
      <c r="C950" s="157" t="inlineStr">
        <is>
          <t>May not sit for IGCSE</t>
        </is>
      </c>
    </row>
    <row r="951" ht="61" customHeight="1">
      <c r="A951" s="156" t="inlineStr">
        <is>
          <t>Data Items Shared</t>
        </is>
      </c>
      <c r="B951" s="160" t="inlineStr">
        <is>
          <t>Student Name,Student SIS Memberships,Student DOB,Student Assessment Data,Gender,Sensitive Medical,Other Academic,</t>
        </is>
      </c>
      <c r="C951" s="161" t="n"/>
      <c r="D951" s="162" t="n"/>
    </row>
    <row r="952" ht="5" customHeight="1"/>
    <row r="953" ht="7" customHeight="1">
      <c r="A953" s="163" t="n"/>
    </row>
    <row r="954" ht="20" customHeight="1">
      <c r="A954" s="155" t="inlineStr">
        <is>
          <t>#000461 EBSCO</t>
        </is>
      </c>
    </row>
    <row r="955" ht="15" customHeight="1">
      <c r="A955" s="156" t="inlineStr">
        <is>
          <t>Company URL or Privacy Policy</t>
        </is>
      </c>
      <c r="C955" s="156" t="inlineStr">
        <is>
          <t>Data Location</t>
        </is>
      </c>
    </row>
    <row r="956" ht="35" customHeight="1">
      <c r="A956" s="157" t="inlineStr">
        <is>
          <t>https://www.ebsco.com</t>
        </is>
      </c>
      <c r="C956" s="157" t="inlineStr">
        <is>
          <t>No identifiable data</t>
        </is>
      </c>
    </row>
    <row r="957" ht="15" customHeight="1">
      <c r="A957" s="158" t="inlineStr">
        <is>
          <t>Purpose of Data Share</t>
        </is>
      </c>
      <c r="B957" s="159" t="n"/>
      <c r="C957" s="158" t="inlineStr">
        <is>
          <t>Downside of opting out</t>
        </is>
      </c>
      <c r="D957" s="159" t="n"/>
    </row>
    <row r="958" ht="37" customHeight="1">
      <c r="A958" s="157" t="inlineStr">
        <is>
          <t>Research database and a major provider of library technology, e-books and clinical decision solutions.</t>
        </is>
      </c>
      <c r="C958" s="157" t="inlineStr">
        <is>
          <t>Students will miss out on research opportunities and may not be able to participate in certain library/classroom activities.</t>
        </is>
      </c>
    </row>
    <row r="959" ht="61" customHeight="1">
      <c r="A959" s="156" t="inlineStr">
        <is>
          <t>Data Items Shared</t>
        </is>
      </c>
      <c r="B959" s="160" t="inlineStr">
        <is>
          <t>Student Email,</t>
        </is>
      </c>
      <c r="C959" s="161" t="n"/>
      <c r="D959" s="162" t="n"/>
    </row>
    <row r="960" ht="5" customHeight="1"/>
    <row r="961" ht="7" customHeight="1">
      <c r="A961" s="163" t="n"/>
    </row>
    <row r="962" ht="20" customHeight="1">
      <c r="A962" s="155" t="inlineStr">
        <is>
          <t>#000592 Pacific Prime</t>
        </is>
      </c>
    </row>
    <row r="963" ht="15" customHeight="1">
      <c r="A963" s="156" t="inlineStr">
        <is>
          <t>Company URL or Privacy Policy</t>
        </is>
      </c>
      <c r="C963" s="156" t="inlineStr">
        <is>
          <t>Data Location</t>
        </is>
      </c>
    </row>
    <row r="964" ht="35" customHeight="1">
      <c r="A964" s="157" t="inlineStr">
        <is>
          <t>(???)https://apps.apple.com/us/app/math-slide-hundred-ten-one/id588836426</t>
        </is>
      </c>
      <c r="C964" s="157" t="inlineStr">
        <is>
          <t>China</t>
        </is>
      </c>
    </row>
    <row r="965" ht="15" customHeight="1">
      <c r="A965" s="158" t="inlineStr">
        <is>
          <t>Purpose of Data Share</t>
        </is>
      </c>
      <c r="B965" s="159" t="n"/>
      <c r="C965" s="158" t="inlineStr">
        <is>
          <t>Downside of opting out</t>
        </is>
      </c>
      <c r="D965" s="159" t="n"/>
    </row>
    <row r="966" ht="37" customHeight="1">
      <c r="A966" s="157" t="inlineStr">
        <is>
          <t>Insurance Company</t>
        </is>
      </c>
      <c r="C966" s="157" t="inlineStr"/>
    </row>
    <row r="967" ht="61" customHeight="1">
      <c r="A967" s="156" t="inlineStr">
        <is>
          <t>Data Items Shared</t>
        </is>
      </c>
      <c r="B967" s="160" t="inlineStr">
        <is>
          <t>User SIS IDs,Student Name,Staff Name,Parent Name,Staff Email,Parent Email,Staff Contact (other),Parent Contact (other),Parent Relationship,Student ID (Personal Identification),Staff ID (Personal Identification),Parent ID (Personal Identification),Student Address,Parent Phone,Role,Gender,Sensitive Safeguarding,Sensitive Medical,</t>
        </is>
      </c>
      <c r="C967" s="161" t="n"/>
      <c r="D967" s="162" t="n"/>
    </row>
    <row r="968" ht="5" customHeight="1"/>
    <row r="969" ht="7" customHeight="1">
      <c r="A969" s="163" t="n"/>
    </row>
    <row r="970" ht="20" customHeight="1">
      <c r="A970" s="155" t="inlineStr">
        <is>
          <t>#000873 Constant Wind</t>
        </is>
      </c>
    </row>
    <row r="971" ht="15" customHeight="1">
      <c r="A971" s="156" t="inlineStr">
        <is>
          <t>Company URL or Privacy Policy</t>
        </is>
      </c>
      <c r="C971" s="156" t="inlineStr">
        <is>
          <t>Data Location</t>
        </is>
      </c>
    </row>
    <row r="972" ht="35" customHeight="1">
      <c r="A972" s="157" t="inlineStr"/>
      <c r="C972" s="157" t="inlineStr">
        <is>
          <t>Singapore</t>
        </is>
      </c>
    </row>
    <row r="973" ht="15" customHeight="1">
      <c r="A973" s="158" t="inlineStr">
        <is>
          <t>Purpose of Data Share</t>
        </is>
      </c>
      <c r="B973" s="159" t="n"/>
      <c r="C973" s="158" t="inlineStr">
        <is>
          <t>Downside of opting out</t>
        </is>
      </c>
      <c r="D973" s="159" t="n"/>
    </row>
    <row r="974" ht="37" customHeight="1">
      <c r="A974" s="157" t="inlineStr">
        <is>
          <t>Provision of Outdoor Education Programme</t>
        </is>
      </c>
      <c r="C974" s="157" t="inlineStr">
        <is>
          <t>May not participate in the Outdoor Education Programme</t>
        </is>
      </c>
    </row>
    <row r="975" ht="61" customHeight="1">
      <c r="A975" s="156" t="inlineStr">
        <is>
          <t>Data Items Shared</t>
        </is>
      </c>
      <c r="B975" s="160" t="inlineStr">
        <is>
          <t>Student Name,</t>
        </is>
      </c>
      <c r="C975" s="161" t="n"/>
      <c r="D975" s="162" t="n"/>
    </row>
    <row r="976" ht="5" customHeight="1"/>
    <row r="977" ht="7" customHeight="1">
      <c r="A977" s="163" t="n"/>
    </row>
    <row r="978" ht="20" customHeight="1">
      <c r="A978" s="155" t="inlineStr">
        <is>
          <t>#000874 0</t>
        </is>
      </c>
    </row>
    <row r="979" ht="15" customHeight="1">
      <c r="A979" s="156" t="inlineStr">
        <is>
          <t>Company URL or Privacy Policy</t>
        </is>
      </c>
      <c r="C979" s="156" t="inlineStr">
        <is>
          <t>Data Location</t>
        </is>
      </c>
    </row>
    <row r="980" ht="35" customHeight="1">
      <c r="A980" s="157" t="inlineStr">
        <is>
          <t>https://www.eplatform.co/sg</t>
        </is>
      </c>
      <c r="C980" s="157" t="inlineStr">
        <is>
          <t>Australia</t>
        </is>
      </c>
    </row>
    <row r="981" ht="15" customHeight="1">
      <c r="A981" s="158" t="inlineStr">
        <is>
          <t>Purpose of Data Share</t>
        </is>
      </c>
      <c r="B981" s="159" t="n"/>
      <c r="C981" s="158" t="inlineStr">
        <is>
          <t>Downside of opting out</t>
        </is>
      </c>
      <c r="D981" s="159" t="n"/>
    </row>
    <row r="982" ht="37" customHeight="1">
      <c r="A982" s="157" t="inlineStr">
        <is>
          <t>Online Library, online story books, read alongs and E-books</t>
        </is>
      </c>
      <c r="C982" s="157" t="inlineStr">
        <is>
          <t>Students may not be able to partake in certain lessons and may miss out on opportunities for reading or listening to online books.</t>
        </is>
      </c>
    </row>
    <row r="983" ht="61" customHeight="1">
      <c r="A983" s="156" t="inlineStr">
        <is>
          <t>Data Items Shared</t>
        </is>
      </c>
      <c r="B983" s="160" t="inlineStr">
        <is>
          <t>Student Name,Student Email,</t>
        </is>
      </c>
      <c r="C983" s="161" t="n"/>
      <c r="D983" s="162" t="n"/>
    </row>
    <row r="984" ht="5" customHeight="1"/>
    <row r="985" ht="7" customHeight="1">
      <c r="A985" s="163" t="n"/>
    </row>
    <row r="986" ht="20" customHeight="1">
      <c r="A986" s="155" t="inlineStr">
        <is>
          <t>#000875 Google Developer Account</t>
        </is>
      </c>
    </row>
    <row r="987" ht="15" customHeight="1">
      <c r="A987" s="156" t="inlineStr">
        <is>
          <t>Company URL or Privacy Policy</t>
        </is>
      </c>
      <c r="C987" s="156" t="inlineStr">
        <is>
          <t>Data Location</t>
        </is>
      </c>
    </row>
    <row r="988" ht="35" customHeight="1">
      <c r="A988" s="157" t="inlineStr">
        <is>
          <t>https://play.google.com/console/u/0/developers</t>
        </is>
      </c>
      <c r="C988" s="157" t="inlineStr">
        <is>
          <t>USA</t>
        </is>
      </c>
    </row>
    <row r="989" ht="15" customHeight="1">
      <c r="A989" s="158" t="inlineStr">
        <is>
          <t>Purpose of Data Share</t>
        </is>
      </c>
      <c r="B989" s="159" t="n"/>
      <c r="C989" s="158" t="inlineStr">
        <is>
          <t>Downside of opting out</t>
        </is>
      </c>
      <c r="D989" s="159" t="n"/>
    </row>
    <row r="990" ht="37" customHeight="1">
      <c r="A990" s="157" t="inlineStr">
        <is>
          <t>Necessary to provide an APP on the Google play store</t>
        </is>
      </c>
      <c r="C990" s="157" t="inlineStr"/>
    </row>
    <row r="991" ht="61" customHeight="1">
      <c r="A991" s="156" t="inlineStr">
        <is>
          <t>Data Items Shared</t>
        </is>
      </c>
      <c r="B991" s="160" t="inlineStr"/>
      <c r="C991" s="161" t="n"/>
      <c r="D991" s="162" t="n"/>
    </row>
    <row r="992" ht="5" customHeight="1"/>
    <row r="993" ht="7" customHeight="1">
      <c r="A993" s="163" t="n"/>
    </row>
    <row r="994" ht="20" customHeight="1">
      <c r="A994" s="155" t="inlineStr">
        <is>
          <t>#000876 Hootsuite</t>
        </is>
      </c>
    </row>
    <row r="995" ht="15" customHeight="1">
      <c r="A995" s="156" t="inlineStr">
        <is>
          <t>Company URL or Privacy Policy</t>
        </is>
      </c>
      <c r="C995" s="156" t="inlineStr">
        <is>
          <t>Data Location</t>
        </is>
      </c>
    </row>
    <row r="996" ht="35" customHeight="1">
      <c r="A996" s="157" t="inlineStr">
        <is>
          <t>https://www.hootsuite.com/</t>
        </is>
      </c>
      <c r="C996" s="157" t="inlineStr"/>
    </row>
    <row r="997" ht="15" customHeight="1">
      <c r="A997" s="158" t="inlineStr">
        <is>
          <t>Purpose of Data Share</t>
        </is>
      </c>
      <c r="B997" s="159" t="n"/>
      <c r="C997" s="158" t="inlineStr">
        <is>
          <t>Downside of opting out</t>
        </is>
      </c>
      <c r="D997" s="159" t="n"/>
    </row>
    <row r="998" ht="37" customHeight="1">
      <c r="A998" s="157" t="inlineStr">
        <is>
          <t>Social Media Management Software</t>
        </is>
      </c>
      <c r="C998" s="157" t="inlineStr"/>
    </row>
    <row r="999" ht="61" customHeight="1">
      <c r="A999" s="156" t="inlineStr">
        <is>
          <t>Data Items Shared</t>
        </is>
      </c>
      <c r="B999" s="160" t="inlineStr"/>
      <c r="C999" s="161" t="n"/>
      <c r="D999" s="162" t="n"/>
    </row>
    <row r="1000" ht="5" customHeight="1"/>
    <row r="1001" ht="7" customHeight="1">
      <c r="A1001" s="163" t="n"/>
    </row>
    <row r="1002" ht="20" customHeight="1">
      <c r="A1002" s="155" t="inlineStr">
        <is>
          <t>#000877 Parent/Teacher Video System</t>
        </is>
      </c>
    </row>
    <row r="1003" ht="15" customHeight="1">
      <c r="A1003" s="156" t="inlineStr">
        <is>
          <t>Company URL or Privacy Policy</t>
        </is>
      </c>
      <c r="C1003" s="156" t="inlineStr">
        <is>
          <t>Data Location</t>
        </is>
      </c>
    </row>
    <row r="1004" ht="35" customHeight="1">
      <c r="A1004" s="157" t="inlineStr">
        <is>
          <t>https://www.schoolcloud.co.uk/</t>
        </is>
      </c>
      <c r="C1004" s="157" t="inlineStr">
        <is>
          <t>UK</t>
        </is>
      </c>
    </row>
    <row r="1005" ht="15" customHeight="1">
      <c r="A1005" s="158" t="inlineStr">
        <is>
          <t>Purpose of Data Share</t>
        </is>
      </c>
      <c r="B1005" s="159" t="n"/>
      <c r="C1005" s="158" t="inlineStr">
        <is>
          <t>Downside of opting out</t>
        </is>
      </c>
      <c r="D1005" s="159" t="n"/>
    </row>
    <row r="1006" ht="37" customHeight="1">
      <c r="A1006" s="157" t="inlineStr">
        <is>
          <t>Video Conferencing with Multiple Teachers and Parents.</t>
        </is>
      </c>
      <c r="C1006" s="157" t="inlineStr">
        <is>
          <t>Parents may miss out on valuable feedback from teachers that take place during these events.</t>
        </is>
      </c>
    </row>
    <row r="1007" ht="61" customHeight="1">
      <c r="A1007" s="156" t="inlineStr">
        <is>
          <t>Data Items Shared</t>
        </is>
      </c>
      <c r="B1007" s="160" t="inlineStr">
        <is>
          <t>Student Name,Staff Name,Parent Name,Student Email,Other Academic,</t>
        </is>
      </c>
      <c r="C1007" s="161" t="n"/>
      <c r="D1007" s="162" t="n"/>
    </row>
    <row r="1008" ht="5" customHeight="1"/>
    <row r="1009" ht="7" customHeight="1">
      <c r="A1009" s="163" t="n"/>
    </row>
    <row r="1010" ht="20" customHeight="1">
      <c r="A1010" s="155" t="inlineStr">
        <is>
          <t>#000878 PressReader</t>
        </is>
      </c>
    </row>
    <row r="1011" ht="15" customHeight="1">
      <c r="A1011" s="156" t="inlineStr">
        <is>
          <t>Company URL or Privacy Policy</t>
        </is>
      </c>
      <c r="C1011" s="156" t="inlineStr">
        <is>
          <t>Data Location</t>
        </is>
      </c>
    </row>
    <row r="1012" ht="35" customHeight="1">
      <c r="A1012" s="157" t="inlineStr">
        <is>
          <t>https://care.pressreader.com</t>
        </is>
      </c>
      <c r="C1012" s="157" t="inlineStr">
        <is>
          <t>Canada</t>
        </is>
      </c>
    </row>
    <row r="1013" ht="15" customHeight="1">
      <c r="A1013" s="158" t="inlineStr">
        <is>
          <t>Purpose of Data Share</t>
        </is>
      </c>
      <c r="B1013" s="159" t="n"/>
      <c r="C1013" s="158" t="inlineStr">
        <is>
          <t>Downside of opting out</t>
        </is>
      </c>
      <c r="D1013" s="159" t="n"/>
    </row>
    <row r="1014" ht="37" customHeight="1">
      <c r="A1014" s="157" t="inlineStr">
        <is>
          <t>Library resource providing News and Magazines</t>
        </is>
      </c>
      <c r="C1014" s="157" t="inlineStr">
        <is>
          <t>Students could miss out on research opportunities and may not be able to participate in certain library/classroom activities</t>
        </is>
      </c>
    </row>
    <row r="1015" ht="61" customHeight="1">
      <c r="A1015" s="156" t="inlineStr">
        <is>
          <t>Data Items Shared</t>
        </is>
      </c>
      <c r="B1015" s="160" t="inlineStr">
        <is>
          <t>Student Name,Student Email,</t>
        </is>
      </c>
      <c r="C1015" s="161" t="n"/>
      <c r="D1015" s="162" t="n"/>
    </row>
    <row r="1016" ht="5" customHeight="1"/>
    <row r="1017" ht="7" customHeight="1">
      <c r="A1017" s="163" t="n"/>
    </row>
    <row r="1018" ht="20" customHeight="1">
      <c r="A1018" s="155" t="inlineStr">
        <is>
          <t>#000879 Room Booking System</t>
        </is>
      </c>
    </row>
    <row r="1019" ht="15" customHeight="1">
      <c r="A1019" s="156" t="inlineStr">
        <is>
          <t>Company URL or Privacy Policy</t>
        </is>
      </c>
      <c r="C1019" s="156" t="inlineStr">
        <is>
          <t>Data Location</t>
        </is>
      </c>
    </row>
    <row r="1020" ht="35" customHeight="1">
      <c r="A1020" s="157" t="inlineStr"/>
      <c r="C1020" s="157" t="inlineStr">
        <is>
          <t>UK</t>
        </is>
      </c>
    </row>
    <row r="1021" ht="15" customHeight="1">
      <c r="A1021" s="158" t="inlineStr">
        <is>
          <t>Purpose of Data Share</t>
        </is>
      </c>
      <c r="B1021" s="159" t="n"/>
      <c r="C1021" s="158" t="inlineStr">
        <is>
          <t>Downside of opting out</t>
        </is>
      </c>
      <c r="D1021" s="159" t="n"/>
    </row>
    <row r="1022" ht="37" customHeight="1">
      <c r="A1022" s="157" t="inlineStr">
        <is>
          <t>Online room/ resource booking software, allowing staff to easily book any room or resource for a period of time.</t>
        </is>
      </c>
      <c r="C1022" s="157" t="inlineStr">
        <is>
          <t>We would need to find an alternative room booking source or method.</t>
        </is>
      </c>
    </row>
    <row r="1023" ht="61" customHeight="1">
      <c r="A1023" s="156" t="inlineStr">
        <is>
          <t>Data Items Shared</t>
        </is>
      </c>
      <c r="B1023" s="160" t="inlineStr">
        <is>
          <t>Staff Name,Staff Email,Other Academic,</t>
        </is>
      </c>
      <c r="C1023" s="161" t="n"/>
      <c r="D1023" s="162" t="n"/>
    </row>
    <row r="1024" ht="5" customHeight="1"/>
    <row r="1025" ht="7" customHeight="1">
      <c r="A1025" s="163" t="n"/>
    </row>
    <row r="1026" ht="20" customHeight="1">
      <c r="A1026" s="155" t="inlineStr">
        <is>
          <t>#000880 JK Technology Pte Ltd</t>
        </is>
      </c>
    </row>
    <row r="1027" ht="15" customHeight="1">
      <c r="A1027" s="156" t="inlineStr">
        <is>
          <t>Company URL or Privacy Policy</t>
        </is>
      </c>
      <c r="C1027" s="156" t="inlineStr">
        <is>
          <t>Data Location</t>
        </is>
      </c>
    </row>
    <row r="1028" ht="35" customHeight="1">
      <c r="A1028" s="157" t="inlineStr"/>
      <c r="C1028" s="157" t="inlineStr">
        <is>
          <t>Singapore</t>
        </is>
      </c>
    </row>
    <row r="1029" ht="15" customHeight="1">
      <c r="A1029" s="158" t="inlineStr">
        <is>
          <t>Purpose of Data Share</t>
        </is>
      </c>
      <c r="B1029" s="159" t="n"/>
      <c r="C1029" s="158" t="inlineStr">
        <is>
          <t>Downside of opting out</t>
        </is>
      </c>
      <c r="D1029" s="159" t="n"/>
    </row>
    <row r="1030" ht="37" customHeight="1">
      <c r="A1030" s="157" t="inlineStr">
        <is>
          <t>BYOD</t>
        </is>
      </c>
      <c r="C1030" s="157" t="inlineStr">
        <is>
          <t>May not receive the BYOD rebates when purchasing their device</t>
        </is>
      </c>
    </row>
    <row r="1031" ht="61" customHeight="1">
      <c r="A1031" s="156" t="inlineStr">
        <is>
          <t>Data Items Shared</t>
        </is>
      </c>
      <c r="B1031" s="160" t="inlineStr">
        <is>
          <t>Student Name,Student Email,Student ID (Personal Identification),</t>
        </is>
      </c>
      <c r="C1031" s="161" t="n"/>
      <c r="D1031" s="162" t="n"/>
    </row>
    <row r="1032" ht="5" customHeight="1"/>
    <row r="1033" ht="7" customHeight="1">
      <c r="A1033" s="163" t="n"/>
    </row>
    <row r="1034" ht="20" customHeight="1">
      <c r="A1034" s="155" t="inlineStr">
        <is>
          <t>#000881 French Language Academy</t>
        </is>
      </c>
    </row>
    <row r="1035" ht="15" customHeight="1">
      <c r="A1035" s="156" t="inlineStr">
        <is>
          <t>Company URL or Privacy Policy</t>
        </is>
      </c>
      <c r="C1035" s="156" t="inlineStr">
        <is>
          <t>Data Location</t>
        </is>
      </c>
    </row>
    <row r="1036" ht="35" customHeight="1">
      <c r="A1036" s="157" t="inlineStr"/>
      <c r="C1036" s="157" t="inlineStr">
        <is>
          <t>Singapore</t>
        </is>
      </c>
    </row>
    <row r="1037" ht="15" customHeight="1">
      <c r="A1037" s="158" t="inlineStr">
        <is>
          <t>Purpose of Data Share</t>
        </is>
      </c>
      <c r="B1037" s="159" t="n"/>
      <c r="C1037" s="158" t="inlineStr">
        <is>
          <t>Downside of opting out</t>
        </is>
      </c>
      <c r="D1037" s="159" t="n"/>
    </row>
    <row r="1038" ht="37" customHeight="1">
      <c r="A1038" s="157" t="inlineStr"/>
      <c r="C1038" s="157" t="inlineStr"/>
    </row>
    <row r="1039" ht="61" customHeight="1">
      <c r="A1039" s="156" t="inlineStr">
        <is>
          <t>Data Items Shared</t>
        </is>
      </c>
      <c r="B1039" s="160" t="inlineStr">
        <is>
          <t>Student Name,Parent Name,Parent Email,Student DOB,Other Academic,</t>
        </is>
      </c>
      <c r="C1039" s="161" t="n"/>
      <c r="D1039" s="162" t="n"/>
    </row>
    <row r="1040" ht="5" customHeight="1"/>
    <row r="1041" ht="7" customHeight="1">
      <c r="A1041" s="163" t="n"/>
    </row>
    <row r="1042" ht="20" customHeight="1">
      <c r="A1042" s="155" t="inlineStr">
        <is>
          <t>#000882 Innotrek</t>
        </is>
      </c>
    </row>
    <row r="1043" ht="15" customHeight="1">
      <c r="A1043" s="156" t="inlineStr">
        <is>
          <t>Company URL or Privacy Policy</t>
        </is>
      </c>
      <c r="C1043" s="156" t="inlineStr">
        <is>
          <t>Data Location</t>
        </is>
      </c>
    </row>
    <row r="1044" ht="35" customHeight="1">
      <c r="A1044" s="157" t="inlineStr">
        <is>
          <t xml:space="preserve">https://www.innotrek.rocks/ </t>
        </is>
      </c>
      <c r="C1044" s="157" t="inlineStr">
        <is>
          <t>Singapore</t>
        </is>
      </c>
    </row>
    <row r="1045" ht="15" customHeight="1">
      <c r="A1045" s="158" t="inlineStr">
        <is>
          <t>Purpose of Data Share</t>
        </is>
      </c>
      <c r="B1045" s="159" t="n"/>
      <c r="C1045" s="158" t="inlineStr">
        <is>
          <t>Downside of opting out</t>
        </is>
      </c>
      <c r="D1045" s="159" t="n"/>
    </row>
    <row r="1046" ht="37" customHeight="1">
      <c r="A1046" s="157" t="inlineStr">
        <is>
          <t xml:space="preserve">Provision of Outdoor Education activities </t>
        </is>
      </c>
      <c r="C1046" s="157" t="inlineStr">
        <is>
          <t>May not participate in specific outdoor education programme</t>
        </is>
      </c>
    </row>
    <row r="1047" ht="61" customHeight="1">
      <c r="A1047" s="156" t="inlineStr">
        <is>
          <t>Data Items Shared</t>
        </is>
      </c>
      <c r="B1047" s="160" t="inlineStr">
        <is>
          <t>Student Name,Parent Name,Parent Email,Student Contact (other),Student DOB,Student Image,Sensitive Medical,</t>
        </is>
      </c>
      <c r="C1047" s="161" t="n"/>
      <c r="D1047" s="162" t="n"/>
    </row>
    <row r="1048" ht="5" customHeight="1"/>
    <row r="1049" ht="7" customHeight="1">
      <c r="A1049" s="163" t="n"/>
    </row>
    <row r="1050" ht="20" customHeight="1">
      <c r="A1050" s="155" t="inlineStr">
        <is>
          <t>#000883 Apple Developer Account</t>
        </is>
      </c>
    </row>
    <row r="1051" ht="15" customHeight="1">
      <c r="A1051" s="156" t="inlineStr">
        <is>
          <t>Company URL or Privacy Policy</t>
        </is>
      </c>
      <c r="C1051" s="156" t="inlineStr">
        <is>
          <t>Data Location</t>
        </is>
      </c>
    </row>
    <row r="1052" ht="35" customHeight="1">
      <c r="A1052" s="157" t="inlineStr">
        <is>
          <t>https://developer.apple.com/</t>
        </is>
      </c>
      <c r="C1052" s="157" t="inlineStr">
        <is>
          <t>USA</t>
        </is>
      </c>
    </row>
    <row r="1053" ht="15" customHeight="1">
      <c r="A1053" s="158" t="inlineStr">
        <is>
          <t>Purpose of Data Share</t>
        </is>
      </c>
      <c r="B1053" s="159" t="n"/>
      <c r="C1053" s="158" t="inlineStr">
        <is>
          <t>Downside of opting out</t>
        </is>
      </c>
      <c r="D1053" s="159" t="n"/>
    </row>
    <row r="1054" ht="37" customHeight="1">
      <c r="A1054" s="157" t="inlineStr">
        <is>
          <t>Required for the school App to be hosted on the App store</t>
        </is>
      </c>
      <c r="C1054" s="157" t="inlineStr">
        <is>
          <t>Parents would not be able to use this App on an iPad or iPhone and could miss out on useful notifications and information</t>
        </is>
      </c>
    </row>
    <row r="1055" ht="61" customHeight="1">
      <c r="A1055" s="156" t="inlineStr">
        <is>
          <t>Data Items Shared</t>
        </is>
      </c>
      <c r="B1055" s="160" t="inlineStr"/>
      <c r="C1055" s="161" t="n"/>
      <c r="D1055" s="162" t="n"/>
    </row>
    <row r="1056" ht="5" customHeight="1"/>
    <row r="1057" ht="7" customHeight="1">
      <c r="A1057" s="163" t="n"/>
    </row>
    <row r="1058" ht="20" customHeight="1">
      <c r="A1058" s="155" t="inlineStr">
        <is>
          <t>#000884 Adobe Sign</t>
        </is>
      </c>
    </row>
    <row r="1059" ht="15" customHeight="1">
      <c r="A1059" s="156" t="inlineStr">
        <is>
          <t>Company URL or Privacy Policy</t>
        </is>
      </c>
      <c r="C1059" s="156" t="inlineStr">
        <is>
          <t>Data Location</t>
        </is>
      </c>
    </row>
    <row r="1060" ht="35" customHeight="1">
      <c r="A1060" s="157" t="inlineStr"/>
      <c r="C1060" s="157" t="inlineStr">
        <is>
          <t>USA</t>
        </is>
      </c>
    </row>
    <row r="1061" ht="15" customHeight="1">
      <c r="A1061" s="158" t="inlineStr">
        <is>
          <t>Purpose of Data Share</t>
        </is>
      </c>
      <c r="B1061" s="159" t="n"/>
      <c r="C1061" s="158" t="inlineStr">
        <is>
          <t>Downside of opting out</t>
        </is>
      </c>
      <c r="D1061" s="159" t="n"/>
    </row>
    <row r="1062" ht="37" customHeight="1">
      <c r="A1062" s="157" t="inlineStr">
        <is>
          <t>This application is used for all forms that need to be signed by Staff/3rd Parties.  The digital signature is stored in the documents held by the parties. The audit trail for the digital documents is held on an Adobe Server.</t>
        </is>
      </c>
      <c r="C1062" s="157" t="inlineStr">
        <is>
          <t>DCSG and the EIM group do not collect the signature as part of it's automated processes.  The document need to be digitised in a separate process.</t>
        </is>
      </c>
    </row>
    <row r="1063" ht="61" customHeight="1">
      <c r="A1063" s="156" t="inlineStr">
        <is>
          <t>Data Items Shared</t>
        </is>
      </c>
      <c r="B1063" s="160" t="inlineStr">
        <is>
          <t>Staff Name,Staff Email,</t>
        </is>
      </c>
      <c r="C1063" s="161" t="n"/>
      <c r="D1063" s="162" t="n"/>
    </row>
    <row r="1064" ht="5" customHeight="1"/>
    <row r="1065" ht="7" customHeight="1">
      <c r="A1065" s="163" t="n"/>
    </row>
    <row r="1066" ht="20" customHeight="1">
      <c r="A1066" s="155" t="inlineStr">
        <is>
          <t>#000885 iSAMS - SG</t>
        </is>
      </c>
    </row>
    <row r="1067" ht="15" customHeight="1">
      <c r="A1067" s="156" t="inlineStr">
        <is>
          <t>Company URL or Privacy Policy</t>
        </is>
      </c>
      <c r="C1067" s="156" t="inlineStr">
        <is>
          <t>Data Location</t>
        </is>
      </c>
    </row>
    <row r="1068" ht="35" customHeight="1">
      <c r="A1068" s="157" t="inlineStr">
        <is>
          <t>https://www.isams.com/</t>
        </is>
      </c>
      <c r="C1068" s="157" t="inlineStr">
        <is>
          <t>UK</t>
        </is>
      </c>
    </row>
    <row r="1069" ht="15" customHeight="1">
      <c r="A1069" s="158" t="inlineStr">
        <is>
          <t>Purpose of Data Share</t>
        </is>
      </c>
      <c r="B1069" s="159" t="n"/>
      <c r="C1069" s="158" t="inlineStr">
        <is>
          <t>Downside of opting out</t>
        </is>
      </c>
      <c r="D1069" s="159" t="n"/>
    </row>
    <row r="1070" ht="37" customHeight="1">
      <c r="A1070" s="157" t="inlineStr">
        <is>
          <t>Main student, staff and parent information database</t>
        </is>
      </c>
      <c r="C1070" s="157" t="inlineStr">
        <is>
          <t>May not register as a student at the College</t>
        </is>
      </c>
    </row>
    <row r="1071" ht="61" customHeight="1">
      <c r="A1071" s="156" t="inlineStr">
        <is>
          <t>Data Items Shared</t>
        </is>
      </c>
      <c r="B1071" s="160" t="inlineStr">
        <is>
          <t>User SIS IDs,Student Name,Staff Name,Parent Name,Student Email,Staff Email,Parent Email,Student Contact (other),Staff Contact (other),Parent Contact (other),Parent Relationship,Student ID (Personal Identification),Staff ID (Personal Identification),Parent ID (Personal Identification),Student SIS Memberships,Staff SIS Memberships,Student DOB,Staff DOB,Parent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1071" s="161" t="n"/>
      <c r="D1071" s="162" t="n"/>
    </row>
    <row r="1072" ht="5" customHeight="1"/>
    <row r="1073" ht="7" customHeight="1">
      <c r="A1073" s="163" t="n"/>
    </row>
    <row r="1074" ht="20" customHeight="1">
      <c r="A1074" s="155" t="inlineStr">
        <is>
          <t>#000886 Musition Cloud (Auralia 6)</t>
        </is>
      </c>
    </row>
    <row r="1075" ht="15" customHeight="1">
      <c r="A1075" s="156" t="inlineStr">
        <is>
          <t>Company URL or Privacy Policy</t>
        </is>
      </c>
      <c r="C1075" s="156" t="inlineStr">
        <is>
          <t>Data Location</t>
        </is>
      </c>
    </row>
    <row r="1076" ht="35" customHeight="1">
      <c r="A1076" s="157" t="inlineStr">
        <is>
          <t>https://www.risingsoftware.com</t>
        </is>
      </c>
      <c r="C1076" s="157" t="inlineStr">
        <is>
          <t>Australia</t>
        </is>
      </c>
    </row>
    <row r="1077" ht="15" customHeight="1">
      <c r="A1077" s="158" t="inlineStr">
        <is>
          <t>Purpose of Data Share</t>
        </is>
      </c>
      <c r="B1077" s="159" t="n"/>
      <c r="C1077" s="158" t="inlineStr">
        <is>
          <t>Downside of opting out</t>
        </is>
      </c>
      <c r="D1077" s="159" t="n"/>
    </row>
    <row r="1078" ht="37" customHeight="1">
      <c r="A1078" s="157" t="inlineStr">
        <is>
          <t>Online music application offering comprehensive ear training. (pitch, rhythm, intervals, chords, scales, tuning and more)</t>
        </is>
      </c>
      <c r="C1078" s="157" t="inlineStr">
        <is>
          <t>Students may miss out on valuable learning resources or may not be able to participate in Music lessons.</t>
        </is>
      </c>
    </row>
    <row r="1079" ht="61" customHeight="1">
      <c r="A1079" s="156" t="inlineStr">
        <is>
          <t>Data Items Shared</t>
        </is>
      </c>
      <c r="B1079" s="160" t="inlineStr">
        <is>
          <t>Student Name,Other Academic,</t>
        </is>
      </c>
      <c r="C1079" s="161" t="n"/>
      <c r="D1079" s="162" t="n"/>
    </row>
    <row r="1080" ht="5" customHeight="1"/>
    <row r="1081" ht="7" customHeight="1">
      <c r="A1081" s="163" t="n"/>
    </row>
    <row r="1082" ht="20" customHeight="1">
      <c r="A1082" s="155" t="inlineStr">
        <is>
          <t>#000887 Eventbrite</t>
        </is>
      </c>
    </row>
    <row r="1083" ht="15" customHeight="1">
      <c r="A1083" s="156" t="inlineStr">
        <is>
          <t>Company URL or Privacy Policy</t>
        </is>
      </c>
      <c r="C1083" s="156" t="inlineStr">
        <is>
          <t>Data Location</t>
        </is>
      </c>
    </row>
    <row r="1084" ht="35" customHeight="1">
      <c r="A1084" s="157" t="inlineStr">
        <is>
          <t>https://www.eventbrite.com/support/articles/en_US/Troubleshooting/eventbrite-privacy-policy?lg=en_US</t>
        </is>
      </c>
      <c r="C1084" s="157" t="inlineStr">
        <is>
          <t>USA</t>
        </is>
      </c>
    </row>
    <row r="1085" ht="15" customHeight="1">
      <c r="A1085" s="158" t="inlineStr">
        <is>
          <t>Purpose of Data Share</t>
        </is>
      </c>
      <c r="B1085" s="159" t="n"/>
      <c r="C1085" s="158" t="inlineStr">
        <is>
          <t>Downside of opting out</t>
        </is>
      </c>
      <c r="D1085" s="159" t="n"/>
    </row>
    <row r="1086" ht="37" customHeight="1">
      <c r="A1086" s="157" t="inlineStr">
        <is>
          <t>This application is used to book tickets for ticketed events requiring a seating plan</t>
        </is>
      </c>
      <c r="C1086" s="157" t="inlineStr">
        <is>
          <t>Parents would miss out on the opportunity to attend onsite events</t>
        </is>
      </c>
    </row>
    <row r="1087" ht="61" customHeight="1">
      <c r="A1087" s="156" t="inlineStr">
        <is>
          <t>Data Items Shared</t>
        </is>
      </c>
      <c r="B1087" s="160" t="inlineStr">
        <is>
          <t>Student Name,Parent Name,Parent Email,</t>
        </is>
      </c>
      <c r="C1087" s="161" t="n"/>
      <c r="D1087" s="162" t="n"/>
    </row>
    <row r="1088" ht="5" customHeight="1"/>
    <row r="1089" ht="7" customHeight="1">
      <c r="A1089" s="163" t="n"/>
    </row>
    <row r="1090" ht="20" customHeight="1">
      <c r="A1090" s="155" t="inlineStr">
        <is>
          <t>#000888 Music First</t>
        </is>
      </c>
    </row>
    <row r="1091" ht="15" customHeight="1">
      <c r="A1091" s="156" t="inlineStr">
        <is>
          <t>Company URL or Privacy Policy</t>
        </is>
      </c>
      <c r="C1091" s="156" t="inlineStr">
        <is>
          <t>Data Location</t>
        </is>
      </c>
    </row>
    <row r="1092" ht="35" customHeight="1">
      <c r="A1092" s="157" t="inlineStr">
        <is>
          <t>https://www.musicfirst.com/</t>
        </is>
      </c>
      <c r="C1092" s="157" t="inlineStr">
        <is>
          <t>UK</t>
        </is>
      </c>
    </row>
    <row r="1093" ht="15" customHeight="1">
      <c r="A1093" s="158" t="inlineStr">
        <is>
          <t>Purpose of Data Share</t>
        </is>
      </c>
      <c r="B1093" s="159" t="n"/>
      <c r="C1093" s="158" t="inlineStr">
        <is>
          <t>Downside of opting out</t>
        </is>
      </c>
      <c r="D1093" s="159" t="n"/>
    </row>
    <row r="1094" ht="37" customHeight="1">
      <c r="A1094" s="157" t="inlineStr">
        <is>
          <t>This application has a suite of applications to help music students progress their knowelge</t>
        </is>
      </c>
      <c r="C1094" s="157" t="inlineStr">
        <is>
          <t>Students may miss out on valuable learning resources or may not be able to participate in Music lessons.</t>
        </is>
      </c>
    </row>
    <row r="1095" ht="61" customHeight="1">
      <c r="A1095" s="156" t="inlineStr">
        <is>
          <t>Data Items Shared</t>
        </is>
      </c>
      <c r="B1095" s="160" t="inlineStr">
        <is>
          <t>Student Name,Other Academic,</t>
        </is>
      </c>
      <c r="C1095" s="161" t="n"/>
      <c r="D1095" s="162" t="n"/>
    </row>
    <row r="1096" ht="5" customHeight="1"/>
    <row r="1097" ht="7" customHeight="1">
      <c r="A1097" s="163" t="n"/>
    </row>
    <row r="1098" ht="20" customHeight="1">
      <c r="A1098" s="155" t="inlineStr">
        <is>
          <t>#000889 Groovy Music</t>
        </is>
      </c>
    </row>
    <row r="1099" ht="15" customHeight="1">
      <c r="A1099" s="156" t="inlineStr">
        <is>
          <t>Company URL or Privacy Policy</t>
        </is>
      </c>
      <c r="C1099" s="156" t="inlineStr">
        <is>
          <t>Data Location</t>
        </is>
      </c>
    </row>
    <row r="1100" ht="35" customHeight="1">
      <c r="A1100" s="157" t="inlineStr"/>
      <c r="C1100" s="157" t="inlineStr">
        <is>
          <t>USA</t>
        </is>
      </c>
    </row>
    <row r="1101" ht="15" customHeight="1">
      <c r="A1101" s="158" t="inlineStr">
        <is>
          <t>Purpose of Data Share</t>
        </is>
      </c>
      <c r="B1101" s="159" t="n"/>
      <c r="C1101" s="158" t="inlineStr">
        <is>
          <t>Downside of opting out</t>
        </is>
      </c>
      <c r="D1101" s="159" t="n"/>
    </row>
    <row r="1102" ht="37" customHeight="1">
      <c r="A1102" s="157" t="inlineStr">
        <is>
          <t>Music application allowing students the opportunity to create and explore music in a natural and intuitive way.</t>
        </is>
      </c>
      <c r="C1102" s="157" t="inlineStr">
        <is>
          <t>Students may miss out on valuable learning resources or may not be able to participate in Music lessons.</t>
        </is>
      </c>
    </row>
    <row r="1103" ht="61" customHeight="1">
      <c r="A1103" s="156" t="inlineStr">
        <is>
          <t>Data Items Shared</t>
        </is>
      </c>
      <c r="B1103" s="160" t="inlineStr">
        <is>
          <t>Student Name,Other Academic,</t>
        </is>
      </c>
      <c r="C1103" s="161" t="n"/>
      <c r="D1103" s="162" t="n"/>
    </row>
    <row r="1104" ht="5" customHeight="1"/>
    <row r="1105" ht="7" customHeight="1">
      <c r="A1105" s="163" t="n"/>
    </row>
    <row r="1106" ht="20" customHeight="1">
      <c r="A1106" s="155" t="inlineStr">
        <is>
          <t>#000890 Pacific Prime</t>
        </is>
      </c>
    </row>
    <row r="1107" ht="15" customHeight="1">
      <c r="A1107" s="156" t="inlineStr">
        <is>
          <t>Company URL or Privacy Policy</t>
        </is>
      </c>
      <c r="C1107" s="156" t="inlineStr">
        <is>
          <t>Data Location</t>
        </is>
      </c>
    </row>
    <row r="1108" ht="35" customHeight="1">
      <c r="A1108" s="157" t="inlineStr">
        <is>
          <t>(???)https://apps.apple.com/us/app/math-slide-hundred-ten-one/id588836426</t>
        </is>
      </c>
      <c r="C1108" s="157" t="inlineStr">
        <is>
          <t>Singapore</t>
        </is>
      </c>
    </row>
    <row r="1109" ht="15" customHeight="1">
      <c r="A1109" s="158" t="inlineStr">
        <is>
          <t>Purpose of Data Share</t>
        </is>
      </c>
      <c r="B1109" s="159" t="n"/>
      <c r="C1109" s="158" t="inlineStr">
        <is>
          <t>Downside of opting out</t>
        </is>
      </c>
      <c r="D1109" s="159" t="n"/>
    </row>
    <row r="1110" ht="37" customHeight="1">
      <c r="A1110" s="157" t="inlineStr">
        <is>
          <t>Provision of Medical Insurance</t>
        </is>
      </c>
      <c r="C1110" s="157" t="inlineStr">
        <is>
          <t>May not be employed at the College</t>
        </is>
      </c>
    </row>
    <row r="1111" ht="61" customHeight="1">
      <c r="A1111" s="156" t="inlineStr">
        <is>
          <t>Data Items Shared</t>
        </is>
      </c>
      <c r="B1111" s="160" t="inlineStr">
        <is>
          <t>Staff Name,Staff Contact (other),Staff ID (Personal Identification),Staff DOB,Gender,</t>
        </is>
      </c>
      <c r="C1111" s="161" t="n"/>
      <c r="D1111" s="162" t="n"/>
    </row>
    <row r="1112" ht="5" customHeight="1"/>
    <row r="1113" ht="7" customHeight="1">
      <c r="A1113" s="163" t="n"/>
    </row>
    <row r="1114" ht="20" customHeight="1">
      <c r="A1114" s="155" t="inlineStr">
        <is>
          <t>#000891 Sustainability Management School (SUMAS)</t>
        </is>
      </c>
    </row>
    <row r="1115" ht="15" customHeight="1">
      <c r="A1115" s="156" t="inlineStr">
        <is>
          <t>Company URL or Privacy Policy</t>
        </is>
      </c>
      <c r="C1115" s="156" t="inlineStr">
        <is>
          <t>Data Location</t>
        </is>
      </c>
    </row>
    <row r="1116" ht="35" customHeight="1">
      <c r="A1116" s="157" t="inlineStr">
        <is>
          <t xml:space="preserve">https://sumas.ch/ </t>
        </is>
      </c>
      <c r="C1116" s="157" t="inlineStr">
        <is>
          <t>Switzerland</t>
        </is>
      </c>
    </row>
    <row r="1117" ht="15" customHeight="1">
      <c r="A1117" s="158" t="inlineStr">
        <is>
          <t>Purpose of Data Share</t>
        </is>
      </c>
      <c r="B1117" s="159" t="n"/>
      <c r="C1117" s="158" t="inlineStr">
        <is>
          <t>Downside of opting out</t>
        </is>
      </c>
      <c r="D1117" s="159" t="n"/>
    </row>
    <row r="1118" ht="37" customHeight="1">
      <c r="A1118" s="157" t="inlineStr">
        <is>
          <t>Provision of IBCP curriculum</t>
        </is>
      </c>
      <c r="C1118" s="157" t="inlineStr">
        <is>
          <t>May not enroll to IBCP course with the College</t>
        </is>
      </c>
    </row>
    <row r="1119" ht="61" customHeight="1">
      <c r="A1119" s="156" t="inlineStr">
        <is>
          <t>Data Items Shared</t>
        </is>
      </c>
      <c r="B1119" s="160" t="inlineStr">
        <is>
          <t>Student Name,Student DOB,Student Address,Gender,Sensitive Safeguarding,Other Academic,</t>
        </is>
      </c>
      <c r="C1119" s="161" t="n"/>
      <c r="D1119" s="162" t="n"/>
    </row>
    <row r="1120" ht="5" customHeight="1"/>
    <row r="1121" ht="7" customHeight="1">
      <c r="A1121" s="163" t="n"/>
    </row>
    <row r="1122" ht="20" customHeight="1">
      <c r="A1122" s="155" t="inlineStr">
        <is>
          <t>#000892 Pearsons BTEC</t>
        </is>
      </c>
    </row>
    <row r="1123" ht="15" customHeight="1">
      <c r="A1123" s="156" t="inlineStr">
        <is>
          <t>Company URL or Privacy Policy</t>
        </is>
      </c>
      <c r="C1123" s="156" t="inlineStr">
        <is>
          <t>Data Location</t>
        </is>
      </c>
    </row>
    <row r="1124" ht="35" customHeight="1">
      <c r="A1124" s="157" t="inlineStr">
        <is>
          <t xml:space="preserve">https://qualifications.pearson.com/en/about-us/qualification-brands/btec.html </t>
        </is>
      </c>
      <c r="C1124" s="157" t="inlineStr">
        <is>
          <t>United Kingdom</t>
        </is>
      </c>
    </row>
    <row r="1125" ht="15" customHeight="1">
      <c r="A1125" s="158" t="inlineStr">
        <is>
          <t>Purpose of Data Share</t>
        </is>
      </c>
      <c r="B1125" s="159" t="n"/>
      <c r="C1125" s="158" t="inlineStr">
        <is>
          <t>Downside of opting out</t>
        </is>
      </c>
      <c r="D1125" s="159" t="n"/>
    </row>
    <row r="1126" ht="37" customHeight="1">
      <c r="A1126" s="157" t="inlineStr">
        <is>
          <t>Provision of IBCP curriculum</t>
        </is>
      </c>
      <c r="C1126" s="157" t="inlineStr">
        <is>
          <t>May not enroll to IBCP course with the College</t>
        </is>
      </c>
    </row>
    <row r="1127" ht="61" customHeight="1">
      <c r="A1127" s="156" t="inlineStr">
        <is>
          <t>Data Items Shared</t>
        </is>
      </c>
      <c r="B1127" s="160" t="inlineStr">
        <is>
          <t>Student Name,Student DOB,Student Address,Gender,Sensitive Safeguarding,Other Academic,</t>
        </is>
      </c>
      <c r="C1127" s="161" t="n"/>
      <c r="D1127" s="162" t="n"/>
    </row>
    <row r="1128" ht="5" customHeight="1"/>
    <row r="1129" ht="7" customHeight="1">
      <c r="A1129" s="163" t="n"/>
    </row>
    <row r="1130" ht="20" customHeight="1">
      <c r="A1130" s="155" t="inlineStr">
        <is>
          <t>#000893 University of Arts London (UAL)</t>
        </is>
      </c>
    </row>
    <row r="1131" ht="15" customHeight="1">
      <c r="A1131" s="156" t="inlineStr">
        <is>
          <t>Company URL or Privacy Policy</t>
        </is>
      </c>
      <c r="C1131" s="156" t="inlineStr">
        <is>
          <t>Data Location</t>
        </is>
      </c>
    </row>
    <row r="1132" ht="35" customHeight="1">
      <c r="A1132" s="157" t="inlineStr">
        <is>
          <t>https://www.arts.ac.uk/</t>
        </is>
      </c>
      <c r="C1132" s="157" t="inlineStr">
        <is>
          <t>United Kingdom</t>
        </is>
      </c>
    </row>
    <row r="1133" ht="15" customHeight="1">
      <c r="A1133" s="158" t="inlineStr">
        <is>
          <t>Purpose of Data Share</t>
        </is>
      </c>
      <c r="B1133" s="159" t="n"/>
      <c r="C1133" s="158" t="inlineStr">
        <is>
          <t>Downside of opting out</t>
        </is>
      </c>
      <c r="D1133" s="159" t="n"/>
    </row>
    <row r="1134" ht="37" customHeight="1">
      <c r="A1134" s="157" t="inlineStr">
        <is>
          <t>Provision of IBCP curriculum</t>
        </is>
      </c>
      <c r="C1134" s="157" t="inlineStr">
        <is>
          <t>May not enroll to IBCP course with the College</t>
        </is>
      </c>
    </row>
    <row r="1135" ht="61" customHeight="1">
      <c r="A1135" s="156" t="inlineStr">
        <is>
          <t>Data Items Shared</t>
        </is>
      </c>
      <c r="B1135" s="160" t="inlineStr">
        <is>
          <t>Student Name,Student DOB,Student Address,Gender,Sensitive Safeguarding,Other Academic,</t>
        </is>
      </c>
      <c r="C1135" s="161" t="n"/>
      <c r="D1135" s="162" t="n"/>
    </row>
    <row r="1136" ht="5" customHeight="1"/>
    <row r="1137" ht="7" customHeight="1">
      <c r="A1137" s="163" t="n"/>
    </row>
    <row r="1138" ht="20" customHeight="1">
      <c r="A1138" s="155" t="inlineStr">
        <is>
          <t>#000894 UC system</t>
        </is>
      </c>
    </row>
    <row r="1139" ht="15" customHeight="1">
      <c r="A1139" s="156" t="inlineStr">
        <is>
          <t>Company URL or Privacy Policy</t>
        </is>
      </c>
      <c r="C1139" s="156" t="inlineStr">
        <is>
          <t>Data Location</t>
        </is>
      </c>
    </row>
    <row r="1140" ht="35" customHeight="1">
      <c r="A1140" s="157" t="inlineStr">
        <is>
          <t>https://apply.universityofcalifornia.edu/my-application/login</t>
        </is>
      </c>
      <c r="C1140" s="157" t="inlineStr">
        <is>
          <t>Outside Firewall</t>
        </is>
      </c>
    </row>
    <row r="1141" ht="15" customHeight="1">
      <c r="A1141" s="158" t="inlineStr">
        <is>
          <t>Purpose of Data Share</t>
        </is>
      </c>
      <c r="B1141" s="159" t="n"/>
      <c r="C1141" s="158" t="inlineStr">
        <is>
          <t>Downside of opting out</t>
        </is>
      </c>
      <c r="D1141" s="159" t="n"/>
    </row>
    <row r="1142" ht="37" customHeight="1">
      <c r="A1142" s="157" t="inlineStr">
        <is>
          <t>university application</t>
        </is>
      </c>
      <c r="C1142" s="157" t="inlineStr">
        <is>
          <t>Student can't apply UC</t>
        </is>
      </c>
    </row>
    <row r="1143" ht="61" customHeight="1">
      <c r="A1143" s="156" t="inlineStr">
        <is>
          <t>Data Items Shared</t>
        </is>
      </c>
      <c r="B1143" s="160" t="inlineStr">
        <is>
          <t>Student Name,Staff Name,Parent Name,Student Email,Staff Email,Parent Email,Parent Relationship,Student ID (Personal Identification),Student DOB,Student Assessment Data,Student Address,Gender,Student Ethnicity,Student Languages,Other Academic,</t>
        </is>
      </c>
      <c r="C1143" s="161" t="n"/>
      <c r="D1143" s="162" t="n"/>
    </row>
    <row r="1144" ht="5" customHeight="1"/>
    <row r="1145" ht="7" customHeight="1">
      <c r="A1145" s="163" t="n"/>
    </row>
    <row r="1146" ht="20" customHeight="1">
      <c r="A1146" s="155" t="inlineStr">
        <is>
          <t>#000895 Bedrock Learning</t>
        </is>
      </c>
    </row>
    <row r="1147" ht="15" customHeight="1">
      <c r="A1147" s="156" t="inlineStr">
        <is>
          <t>Company URL or Privacy Policy</t>
        </is>
      </c>
      <c r="C1147" s="156" t="inlineStr">
        <is>
          <t>Data Location</t>
        </is>
      </c>
    </row>
    <row r="1148" ht="35" customHeight="1">
      <c r="A1148" s="157" t="inlineStr">
        <is>
          <t>https://bedrocklearning.org/</t>
        </is>
      </c>
      <c r="C1148" s="157" t="inlineStr">
        <is>
          <t>UK</t>
        </is>
      </c>
    </row>
    <row r="1149" ht="15" customHeight="1">
      <c r="A1149" s="158" t="inlineStr">
        <is>
          <t>Purpose of Data Share</t>
        </is>
      </c>
      <c r="B1149" s="159" t="n"/>
      <c r="C1149" s="158" t="inlineStr">
        <is>
          <t>Downside of opting out</t>
        </is>
      </c>
      <c r="D1149" s="159" t="n"/>
    </row>
    <row r="1150" ht="37" customHeight="1">
      <c r="A1150" s="157" t="inlineStr">
        <is>
          <t xml:space="preserve">An online literacy building programme for students from Y5+ with data used to track and give bespoke learning materials. </t>
        </is>
      </c>
      <c r="C1150" s="157" t="inlineStr"/>
    </row>
    <row r="1151" ht="61" customHeight="1">
      <c r="A1151" s="156" t="inlineStr">
        <is>
          <t>Data Items Shared</t>
        </is>
      </c>
      <c r="B1151" s="160" t="inlineStr">
        <is>
          <t>Student Name,Staff Name,Student Email,Staff Email,</t>
        </is>
      </c>
      <c r="C1151" s="161" t="n"/>
      <c r="D1151" s="162" t="n"/>
    </row>
    <row r="1152" ht="5" customHeight="1"/>
    <row r="1153" ht="7" customHeight="1">
      <c r="A1153" s="163" t="n"/>
    </row>
    <row r="1154" ht="20" customHeight="1">
      <c r="A1154" s="155" t="inlineStr">
        <is>
          <t>#000896 Github</t>
        </is>
      </c>
    </row>
    <row r="1155" ht="15" customHeight="1">
      <c r="A1155" s="156" t="inlineStr">
        <is>
          <t>Company URL or Privacy Policy</t>
        </is>
      </c>
      <c r="C1155" s="156" t="inlineStr">
        <is>
          <t>Data Location</t>
        </is>
      </c>
    </row>
    <row r="1156" ht="35" customHeight="1">
      <c r="A1156" s="157" t="inlineStr">
        <is>
          <t>https://github.com/</t>
        </is>
      </c>
      <c r="C1156" s="157" t="inlineStr">
        <is>
          <t>US</t>
        </is>
      </c>
    </row>
    <row r="1157" ht="15" customHeight="1">
      <c r="A1157" s="158" t="inlineStr">
        <is>
          <t>Purpose of Data Share</t>
        </is>
      </c>
      <c r="B1157" s="159" t="n"/>
      <c r="C1157" s="158" t="inlineStr">
        <is>
          <t>Downside of opting out</t>
        </is>
      </c>
      <c r="D1157" s="159" t="n"/>
    </row>
    <row r="1158" ht="37" customHeight="1">
      <c r="A1158" s="157" t="inlineStr">
        <is>
          <t>Students log into their online coding environment for the Python EdX course students take part in during Year 9 and 10.</t>
        </is>
      </c>
      <c r="C1158" s="157" t="inlineStr"/>
    </row>
    <row r="1159" ht="61" customHeight="1">
      <c r="A1159" s="156" t="inlineStr">
        <is>
          <t>Data Items Shared</t>
        </is>
      </c>
      <c r="B1159" s="160" t="inlineStr">
        <is>
          <t>Student Email,Staff Email,</t>
        </is>
      </c>
      <c r="C1159" s="161" t="n"/>
      <c r="D1159" s="162" t="n"/>
    </row>
    <row r="1160" ht="5" customHeight="1"/>
    <row r="1161" ht="7" customHeight="1">
      <c r="A1161" s="163" t="n"/>
    </row>
    <row r="1162" ht="20" customHeight="1">
      <c r="A1162" s="155" t="inlineStr">
        <is>
          <t>#000897 Gizmos</t>
        </is>
      </c>
    </row>
    <row r="1163" ht="15" customHeight="1">
      <c r="A1163" s="156" t="inlineStr">
        <is>
          <t>Company URL or Privacy Policy</t>
        </is>
      </c>
      <c r="C1163" s="156" t="inlineStr">
        <is>
          <t>Data Location</t>
        </is>
      </c>
    </row>
    <row r="1164" ht="35" customHeight="1">
      <c r="A1164" s="157" t="inlineStr">
        <is>
          <t>https://apps.explorelearning.com/gizmos</t>
        </is>
      </c>
      <c r="C1164" s="157" t="inlineStr">
        <is>
          <t>US</t>
        </is>
      </c>
    </row>
    <row r="1165" ht="15" customHeight="1">
      <c r="A1165" s="158" t="inlineStr">
        <is>
          <t>Purpose of Data Share</t>
        </is>
      </c>
      <c r="B1165" s="159" t="n"/>
      <c r="C1165" s="158" t="inlineStr">
        <is>
          <t>Downside of opting out</t>
        </is>
      </c>
      <c r="D1165" s="159" t="n"/>
    </row>
    <row r="1166" ht="37" customHeight="1">
      <c r="A1166" s="157" t="inlineStr">
        <is>
          <t>Students are able to access 3D simulations of scientific and mathematical concepts</t>
        </is>
      </c>
      <c r="C1166" s="157" t="inlineStr"/>
    </row>
    <row r="1167" ht="61" customHeight="1">
      <c r="A1167" s="156" t="inlineStr">
        <is>
          <t>Data Items Shared</t>
        </is>
      </c>
      <c r="B1167" s="160" t="inlineStr">
        <is>
          <t>Student Name,Staff Name,Staff Email,Student ID (Personal Identification),</t>
        </is>
      </c>
      <c r="C1167" s="161" t="n"/>
      <c r="D1167" s="162" t="n"/>
    </row>
    <row r="1168" ht="5" customHeight="1"/>
    <row r="1169" ht="7" customHeight="1">
      <c r="A1169" s="163" t="n"/>
    </row>
    <row r="1170" ht="20" customHeight="1">
      <c r="A1170" s="155" t="inlineStr">
        <is>
          <t>#000898 Parlay</t>
        </is>
      </c>
    </row>
    <row r="1171" ht="15" customHeight="1">
      <c r="A1171" s="156" t="inlineStr">
        <is>
          <t>Company URL or Privacy Policy</t>
        </is>
      </c>
      <c r="C1171" s="156" t="inlineStr">
        <is>
          <t>Data Location</t>
        </is>
      </c>
    </row>
    <row r="1172" ht="35" customHeight="1">
      <c r="A1172" s="157" t="inlineStr">
        <is>
          <t>https://parlayideas.com/</t>
        </is>
      </c>
      <c r="C1172" s="157" t="inlineStr">
        <is>
          <t>USA</t>
        </is>
      </c>
    </row>
    <row r="1173" ht="15" customHeight="1">
      <c r="A1173" s="158" t="inlineStr">
        <is>
          <t>Purpose of Data Share</t>
        </is>
      </c>
      <c r="B1173" s="159" t="n"/>
      <c r="C1173" s="158" t="inlineStr">
        <is>
          <t>Downside of opting out</t>
        </is>
      </c>
      <c r="D1173" s="159" t="n"/>
    </row>
    <row r="1174" ht="37" customHeight="1">
      <c r="A1174" s="157" t="inlineStr">
        <is>
          <t>To support the EiM recursive feedback digital trials. Allows students and teachers to view and exchange work, and comment on/assess each others' work.</t>
        </is>
      </c>
      <c r="C1174" s="157" t="inlineStr"/>
    </row>
    <row r="1175" ht="61" customHeight="1">
      <c r="A1175" s="156" t="inlineStr">
        <is>
          <t>Data Items Shared</t>
        </is>
      </c>
      <c r="B1175" s="160" t="inlineStr">
        <is>
          <t>Student Name,Staff Name,Student Email,Staff Email,</t>
        </is>
      </c>
      <c r="C1175" s="161" t="n"/>
      <c r="D1175" s="162" t="n"/>
    </row>
    <row r="1176" ht="5" customHeight="1"/>
    <row r="1177" ht="7" customHeight="1">
      <c r="A1177" s="163" t="n"/>
    </row>
    <row r="1178" ht="20" customHeight="1">
      <c r="A1178" s="155" t="inlineStr">
        <is>
          <t>#000899 peerScholar</t>
        </is>
      </c>
    </row>
    <row r="1179" ht="15" customHeight="1">
      <c r="A1179" s="156" t="inlineStr">
        <is>
          <t>Company URL or Privacy Policy</t>
        </is>
      </c>
      <c r="C1179" s="156" t="inlineStr">
        <is>
          <t>Data Location</t>
        </is>
      </c>
    </row>
    <row r="1180" ht="35" customHeight="1">
      <c r="A1180" s="157" t="inlineStr">
        <is>
          <t>https://app.peerscholar.com/Home</t>
        </is>
      </c>
      <c r="C1180" s="157" t="inlineStr">
        <is>
          <t>Outside Firewall</t>
        </is>
      </c>
    </row>
    <row r="1181" ht="15" customHeight="1">
      <c r="A1181" s="158" t="inlineStr">
        <is>
          <t>Purpose of Data Share</t>
        </is>
      </c>
      <c r="B1181" s="159" t="n"/>
      <c r="C1181" s="158" t="inlineStr">
        <is>
          <t>Downside of opting out</t>
        </is>
      </c>
      <c r="D1181" s="159" t="n"/>
    </row>
    <row r="1182" ht="37" customHeight="1">
      <c r="A1182" s="157" t="inlineStr">
        <is>
          <t>To support the EiM recursive feedback digital trials. Allows students and teachers to view and exchange work, and comment on/assess each others' work.</t>
        </is>
      </c>
      <c r="C1182" s="157" t="inlineStr"/>
    </row>
    <row r="1183" ht="61" customHeight="1">
      <c r="A1183" s="156" t="inlineStr">
        <is>
          <t>Data Items Shared</t>
        </is>
      </c>
      <c r="B1183" s="160" t="inlineStr"/>
      <c r="C1183" s="161" t="n"/>
      <c r="D1183" s="162" t="n"/>
    </row>
    <row r="1184" ht="5" customHeight="1"/>
    <row r="1185" ht="7" customHeight="1">
      <c r="A1185" s="163" t="n"/>
    </row>
    <row r="1186" ht="20" customHeight="1">
      <c r="A1186" s="155" t="inlineStr">
        <is>
          <t>#000900 UK Linguistics Olympiad (UKLO)</t>
        </is>
      </c>
    </row>
    <row r="1187" ht="15" customHeight="1">
      <c r="A1187" s="156" t="inlineStr">
        <is>
          <t>Company URL or Privacy Policy</t>
        </is>
      </c>
      <c r="C1187" s="156" t="inlineStr">
        <is>
          <t>Data Location</t>
        </is>
      </c>
    </row>
    <row r="1188" ht="35" customHeight="1">
      <c r="A1188" s="157" t="inlineStr">
        <is>
          <t>https://www.uklo.org/</t>
        </is>
      </c>
      <c r="C1188" s="157" t="inlineStr">
        <is>
          <t>UK</t>
        </is>
      </c>
    </row>
    <row r="1189" ht="15" customHeight="1">
      <c r="A1189" s="158" t="inlineStr">
        <is>
          <t>Purpose of Data Share</t>
        </is>
      </c>
      <c r="B1189" s="159" t="n"/>
      <c r="C1189" s="158" t="inlineStr">
        <is>
          <t>Downside of opting out</t>
        </is>
      </c>
      <c r="D1189" s="159" t="n"/>
    </row>
    <row r="1190" ht="37" customHeight="1">
      <c r="A1190" s="157" t="inlineStr">
        <is>
          <t>Students in the UKLO elective will need to log into this website if they reach later stages of the competition</t>
        </is>
      </c>
      <c r="C1190" s="157" t="inlineStr"/>
    </row>
    <row r="1191" ht="61" customHeight="1">
      <c r="A1191" s="156" t="inlineStr">
        <is>
          <t>Data Items Shared</t>
        </is>
      </c>
      <c r="B1191" s="160" t="inlineStr">
        <is>
          <t>Student Name,Staff Name,Staff Email,</t>
        </is>
      </c>
      <c r="C1191" s="161" t="n"/>
      <c r="D1191" s="162" t="n"/>
    </row>
    <row r="1192" ht="5" customHeight="1"/>
    <row r="1193" ht="7" customHeight="1">
      <c r="A1193" s="163" t="n"/>
    </row>
    <row r="1194" ht="20" customHeight="1">
      <c r="A1194" s="155" t="inlineStr">
        <is>
          <t>#000901 Quizlet Plus</t>
        </is>
      </c>
    </row>
    <row r="1195" ht="15" customHeight="1">
      <c r="A1195" s="156" t="inlineStr">
        <is>
          <t>Company URL or Privacy Policy</t>
        </is>
      </c>
      <c r="C1195" s="156" t="inlineStr">
        <is>
          <t>Data Location</t>
        </is>
      </c>
    </row>
    <row r="1196" ht="35" customHeight="1">
      <c r="A1196" s="157" t="inlineStr">
        <is>
          <t>https://quizlet.com/</t>
        </is>
      </c>
      <c r="C1196" s="157" t="inlineStr">
        <is>
          <t>Outside Firewall</t>
        </is>
      </c>
    </row>
    <row r="1197" ht="15" customHeight="1">
      <c r="A1197" s="158" t="inlineStr">
        <is>
          <t>Purpose of Data Share</t>
        </is>
      </c>
      <c r="B1197" s="159" t="n"/>
      <c r="C1197" s="158" t="inlineStr">
        <is>
          <t>Downside of opting out</t>
        </is>
      </c>
      <c r="D1197" s="159" t="n"/>
    </row>
    <row r="1198" ht="37" customHeight="1">
      <c r="A1198" s="157" t="inlineStr">
        <is>
          <t>The Quizlet Plus subscription gives students access to more powerful revision tools such as smart grading features, worked textbook problems, and step by step learning support.</t>
        </is>
      </c>
      <c r="C1198" s="157" t="inlineStr"/>
    </row>
    <row r="1199" ht="61" customHeight="1">
      <c r="A1199" s="156" t="inlineStr">
        <is>
          <t>Data Items Shared</t>
        </is>
      </c>
      <c r="B1199" s="160" t="inlineStr">
        <is>
          <t>Student Name,Staff Name,Student Email,Staff Email,Parent Email,Student DOB,</t>
        </is>
      </c>
      <c r="C1199" s="161" t="n"/>
      <c r="D1199" s="162" t="n"/>
    </row>
    <row r="1200" ht="5" customHeight="1"/>
    <row r="1201" ht="7" customHeight="1">
      <c r="A1201" s="163" t="n"/>
    </row>
    <row r="1202" ht="20" customHeight="1">
      <c r="A1202" s="155" t="inlineStr">
        <is>
          <t xml:space="preserve">#000902 First Language Teachers </t>
        </is>
      </c>
    </row>
    <row r="1203" ht="15" customHeight="1">
      <c r="A1203" s="156" t="inlineStr">
        <is>
          <t>Company URL or Privacy Policy</t>
        </is>
      </c>
      <c r="C1203" s="156" t="inlineStr">
        <is>
          <t>Data Location</t>
        </is>
      </c>
    </row>
    <row r="1204" ht="35" customHeight="1">
      <c r="A1204" s="157" t="inlineStr"/>
      <c r="C1204" s="157" t="inlineStr">
        <is>
          <t>Singapore</t>
        </is>
      </c>
    </row>
    <row r="1205" ht="15" customHeight="1">
      <c r="A1205" s="158" t="inlineStr">
        <is>
          <t>Purpose of Data Share</t>
        </is>
      </c>
      <c r="B1205" s="159" t="n"/>
      <c r="C1205" s="158" t="inlineStr">
        <is>
          <t>Downside of opting out</t>
        </is>
      </c>
      <c r="D1205" s="159" t="n"/>
    </row>
    <row r="1206" ht="37" customHeight="1">
      <c r="A1206" s="157" t="inlineStr">
        <is>
          <t>Provision of First Language Lessons</t>
        </is>
      </c>
      <c r="C1206" s="157" t="inlineStr">
        <is>
          <t xml:space="preserve">Students will not be able to participate in first language lessons </t>
        </is>
      </c>
    </row>
    <row r="1207" ht="61" customHeight="1">
      <c r="A1207" s="156" t="inlineStr">
        <is>
          <t>Data Items Shared</t>
        </is>
      </c>
      <c r="B1207" s="160" t="inlineStr">
        <is>
          <t>Student Name,Parent Name,Student Contact (other),</t>
        </is>
      </c>
      <c r="C1207" s="161" t="n"/>
      <c r="D1207" s="162" t="n"/>
    </row>
    <row r="1208" ht="5" customHeight="1"/>
    <row r="1209" ht="7" customHeight="1">
      <c r="A1209" s="163" t="n"/>
    </row>
    <row r="1210" ht="20" customHeight="1">
      <c r="A1210" s="155" t="inlineStr">
        <is>
          <t xml:space="preserve">#000903 Ascend Now </t>
        </is>
      </c>
    </row>
    <row r="1211" ht="15" customHeight="1">
      <c r="A1211" s="156" t="inlineStr">
        <is>
          <t>Company URL or Privacy Policy</t>
        </is>
      </c>
      <c r="C1211" s="156" t="inlineStr">
        <is>
          <t>Data Location</t>
        </is>
      </c>
    </row>
    <row r="1212" ht="35" customHeight="1">
      <c r="A1212" s="157" t="inlineStr">
        <is>
          <t>https://ascendnow.org</t>
        </is>
      </c>
      <c r="C1212" s="157" t="inlineStr">
        <is>
          <t>Singapore</t>
        </is>
      </c>
    </row>
    <row r="1213" ht="15" customHeight="1">
      <c r="A1213" s="158" t="inlineStr">
        <is>
          <t>Purpose of Data Share</t>
        </is>
      </c>
      <c r="B1213" s="159" t="n"/>
      <c r="C1213" s="158" t="inlineStr">
        <is>
          <t>Downside of opting out</t>
        </is>
      </c>
      <c r="D1213" s="159" t="n"/>
    </row>
    <row r="1214" ht="37" customHeight="1">
      <c r="A1214" s="157" t="inlineStr">
        <is>
          <t>Provision of Co-curricular activities</t>
        </is>
      </c>
      <c r="C1214" s="157" t="inlineStr">
        <is>
          <t>Students will not be able to participate in co-curricular activities</t>
        </is>
      </c>
    </row>
    <row r="1215" ht="61" customHeight="1">
      <c r="A1215" s="156" t="inlineStr">
        <is>
          <t>Data Items Shared</t>
        </is>
      </c>
      <c r="B1215" s="160" t="inlineStr">
        <is>
          <t>Student Name,Parent Name,Parent Email,Sensitive Medical,</t>
        </is>
      </c>
      <c r="C1215" s="161" t="n"/>
      <c r="D1215" s="162" t="n"/>
    </row>
    <row r="1216" ht="5" customHeight="1"/>
    <row r="1217" ht="7" customHeight="1">
      <c r="A1217" s="163" t="n"/>
    </row>
    <row r="1218" ht="20" customHeight="1">
      <c r="A1218" s="155" t="inlineStr">
        <is>
          <t>#000904 Halexandria</t>
        </is>
      </c>
    </row>
    <row r="1219" ht="15" customHeight="1">
      <c r="A1219" s="156" t="inlineStr">
        <is>
          <t>Company URL or Privacy Policy</t>
        </is>
      </c>
      <c r="C1219" s="156" t="inlineStr">
        <is>
          <t>Data Location</t>
        </is>
      </c>
    </row>
    <row r="1220" ht="35" customHeight="1">
      <c r="A1220" s="157" t="inlineStr"/>
      <c r="C1220" s="157" t="inlineStr">
        <is>
          <t>Singapore</t>
        </is>
      </c>
    </row>
    <row r="1221" ht="15" customHeight="1">
      <c r="A1221" s="158" t="inlineStr">
        <is>
          <t>Purpose of Data Share</t>
        </is>
      </c>
      <c r="B1221" s="159" t="n"/>
      <c r="C1221" s="158" t="inlineStr">
        <is>
          <t>Downside of opting out</t>
        </is>
      </c>
      <c r="D1221" s="159" t="n"/>
    </row>
    <row r="1222" ht="37" customHeight="1">
      <c r="A1222" s="157" t="inlineStr">
        <is>
          <t>Provision of Co-curricular activities</t>
        </is>
      </c>
      <c r="C1222" s="157" t="inlineStr">
        <is>
          <t>Students will not be able to participate in co-curricular activities</t>
        </is>
      </c>
    </row>
    <row r="1223" ht="61" customHeight="1">
      <c r="A1223" s="156" t="inlineStr">
        <is>
          <t>Data Items Shared</t>
        </is>
      </c>
      <c r="B1223" s="160" t="inlineStr">
        <is>
          <t>Student Name,Parent Name,Parent Email,Sensitive Medical,</t>
        </is>
      </c>
      <c r="C1223" s="161" t="n"/>
      <c r="D1223" s="162" t="n"/>
    </row>
    <row r="1224" ht="5" customHeight="1"/>
    <row r="1225" ht="7" customHeight="1">
      <c r="A1225" s="163" t="n"/>
    </row>
    <row r="1226" ht="20" customHeight="1">
      <c r="A1226" s="155" t="inlineStr">
        <is>
          <t xml:space="preserve">#000905 65 Adventure </t>
        </is>
      </c>
    </row>
    <row r="1227" ht="15" customHeight="1">
      <c r="A1227" s="156" t="inlineStr">
        <is>
          <t>Company URL or Privacy Policy</t>
        </is>
      </c>
      <c r="C1227" s="156" t="inlineStr">
        <is>
          <t>Data Location</t>
        </is>
      </c>
    </row>
    <row r="1228" ht="35" customHeight="1">
      <c r="A1228" s="157" t="inlineStr">
        <is>
          <t>https://www.65adventure.com/</t>
        </is>
      </c>
      <c r="C1228" s="157" t="inlineStr">
        <is>
          <t>Singapore</t>
        </is>
      </c>
    </row>
    <row r="1229" ht="15" customHeight="1">
      <c r="A1229" s="158" t="inlineStr">
        <is>
          <t>Purpose of Data Share</t>
        </is>
      </c>
      <c r="B1229" s="159" t="n"/>
      <c r="C1229" s="158" t="inlineStr">
        <is>
          <t>Downside of opting out</t>
        </is>
      </c>
      <c r="D1229" s="159" t="n"/>
    </row>
    <row r="1230" ht="37" customHeight="1">
      <c r="A1230" s="157" t="inlineStr">
        <is>
          <t>Provision of Co-curricular activities</t>
        </is>
      </c>
      <c r="C1230" s="157" t="inlineStr">
        <is>
          <t>Students will not be able to participate in co-curricular activities</t>
        </is>
      </c>
    </row>
    <row r="1231" ht="61" customHeight="1">
      <c r="A1231" s="156" t="inlineStr">
        <is>
          <t>Data Items Shared</t>
        </is>
      </c>
      <c r="B1231" s="160" t="inlineStr">
        <is>
          <t>Student Name,Parent Name,Parent Email,Sensitive Medical,</t>
        </is>
      </c>
      <c r="C1231" s="161" t="n"/>
      <c r="D1231" s="162" t="n"/>
    </row>
    <row r="1232" ht="5" customHeight="1"/>
    <row r="1233" ht="7" customHeight="1">
      <c r="A1233" s="163" t="n"/>
    </row>
    <row r="1234" ht="20" customHeight="1">
      <c r="A1234" s="155" t="inlineStr">
        <is>
          <t xml:space="preserve">#000906 Irish Inspirational Dance Pte Ltd </t>
        </is>
      </c>
    </row>
    <row r="1235" ht="15" customHeight="1">
      <c r="A1235" s="156" t="inlineStr">
        <is>
          <t>Company URL or Privacy Policy</t>
        </is>
      </c>
      <c r="C1235" s="156" t="inlineStr">
        <is>
          <t>Data Location</t>
        </is>
      </c>
    </row>
    <row r="1236" ht="35" customHeight="1">
      <c r="A1236" s="157" t="inlineStr">
        <is>
          <t>https://www.irishinspirationaldance.com</t>
        </is>
      </c>
      <c r="C1236" s="157" t="inlineStr">
        <is>
          <t>Singapore</t>
        </is>
      </c>
    </row>
    <row r="1237" ht="15" customHeight="1">
      <c r="A1237" s="158" t="inlineStr">
        <is>
          <t>Purpose of Data Share</t>
        </is>
      </c>
      <c r="B1237" s="159" t="n"/>
      <c r="C1237" s="158" t="inlineStr">
        <is>
          <t>Downside of opting out</t>
        </is>
      </c>
      <c r="D1237" s="159" t="n"/>
    </row>
    <row r="1238" ht="37" customHeight="1">
      <c r="A1238" s="157" t="inlineStr">
        <is>
          <t>Provision of Co-curricular activities</t>
        </is>
      </c>
      <c r="C1238" s="157" t="inlineStr">
        <is>
          <t>Students will not be able to participate in co-curricular activities</t>
        </is>
      </c>
    </row>
    <row r="1239" ht="61" customHeight="1">
      <c r="A1239" s="156" t="inlineStr">
        <is>
          <t>Data Items Shared</t>
        </is>
      </c>
      <c r="B1239" s="160" t="inlineStr">
        <is>
          <t>Student Name,Parent Name,Parent Email,Sensitive Medical,</t>
        </is>
      </c>
      <c r="C1239" s="161" t="n"/>
      <c r="D1239" s="162" t="n"/>
    </row>
    <row r="1240" ht="5" customHeight="1"/>
    <row r="1241" ht="7" customHeight="1">
      <c r="A1241" s="163" t="n"/>
    </row>
    <row r="1242" ht="20" customHeight="1">
      <c r="A1242" s="155" t="inlineStr">
        <is>
          <t xml:space="preserve">#000907 The Movement studio </t>
        </is>
      </c>
    </row>
    <row r="1243" ht="15" customHeight="1">
      <c r="A1243" s="156" t="inlineStr">
        <is>
          <t>Company URL or Privacy Policy</t>
        </is>
      </c>
      <c r="C1243" s="156" t="inlineStr">
        <is>
          <t>Data Location</t>
        </is>
      </c>
    </row>
    <row r="1244" ht="35" customHeight="1">
      <c r="A1244" s="157" t="inlineStr">
        <is>
          <t>https://www.themovement.studio</t>
        </is>
      </c>
      <c r="C1244" s="157" t="inlineStr">
        <is>
          <t>Singapore</t>
        </is>
      </c>
    </row>
    <row r="1245" ht="15" customHeight="1">
      <c r="A1245" s="158" t="inlineStr">
        <is>
          <t>Purpose of Data Share</t>
        </is>
      </c>
      <c r="B1245" s="159" t="n"/>
      <c r="C1245" s="158" t="inlineStr">
        <is>
          <t>Downside of opting out</t>
        </is>
      </c>
      <c r="D1245" s="159" t="n"/>
    </row>
    <row r="1246" ht="37" customHeight="1">
      <c r="A1246" s="157" t="inlineStr">
        <is>
          <t>Provision of Co-curricular activities</t>
        </is>
      </c>
      <c r="C1246" s="157" t="inlineStr">
        <is>
          <t>Students will not be able to participate in co-curricular activities</t>
        </is>
      </c>
    </row>
    <row r="1247" ht="61" customHeight="1">
      <c r="A1247" s="156" t="inlineStr">
        <is>
          <t>Data Items Shared</t>
        </is>
      </c>
      <c r="B1247" s="160" t="inlineStr">
        <is>
          <t>Student Name,Parent Name,Parent Email,Sensitive Medical,</t>
        </is>
      </c>
      <c r="C1247" s="161" t="n"/>
      <c r="D1247" s="162" t="n"/>
    </row>
    <row r="1248" ht="5" customHeight="1"/>
    <row r="1249" ht="7" customHeight="1">
      <c r="A1249" s="163" t="n"/>
    </row>
    <row r="1250" ht="20" customHeight="1">
      <c r="A1250" s="155" t="inlineStr">
        <is>
          <t xml:space="preserve">#000908 Beyond Expeditions </t>
        </is>
      </c>
    </row>
    <row r="1251" ht="15" customHeight="1">
      <c r="A1251" s="156" t="inlineStr">
        <is>
          <t>Company URL or Privacy Policy</t>
        </is>
      </c>
      <c r="C1251" s="156" t="inlineStr">
        <is>
          <t>Data Location</t>
        </is>
      </c>
    </row>
    <row r="1252" ht="35" customHeight="1">
      <c r="A1252" s="157" t="inlineStr">
        <is>
          <t>https://beyondexpeditionssg.com/</t>
        </is>
      </c>
      <c r="C1252" s="157" t="inlineStr">
        <is>
          <t>Singapore</t>
        </is>
      </c>
    </row>
    <row r="1253" ht="15" customHeight="1">
      <c r="A1253" s="158" t="inlineStr">
        <is>
          <t>Purpose of Data Share</t>
        </is>
      </c>
      <c r="B1253" s="159" t="n"/>
      <c r="C1253" s="158" t="inlineStr">
        <is>
          <t>Downside of opting out</t>
        </is>
      </c>
      <c r="D1253" s="159" t="n"/>
    </row>
    <row r="1254" ht="37" customHeight="1">
      <c r="A1254" s="157" t="inlineStr">
        <is>
          <t>Provision of Outdoor Education activities</t>
        </is>
      </c>
      <c r="C1254" s="157" t="inlineStr">
        <is>
          <t>Students will not be able to participate in Outdoor education activities</t>
        </is>
      </c>
    </row>
    <row r="1255" ht="61" customHeight="1">
      <c r="A1255" s="156" t="inlineStr">
        <is>
          <t>Data Items Shared</t>
        </is>
      </c>
      <c r="B1255" s="160" t="inlineStr">
        <is>
          <t>Student Name,Parent Name,Parent Email,Student Contact (other),Student DOB,Student Image,Sensitive Medical,</t>
        </is>
      </c>
      <c r="C1255" s="161" t="n"/>
      <c r="D1255" s="162" t="n"/>
    </row>
    <row r="1256" ht="5" customHeight="1"/>
    <row r="1257" ht="7" customHeight="1">
      <c r="A1257" s="163" t="n"/>
    </row>
    <row r="1258" ht="20" customHeight="1">
      <c r="A1258" s="155" t="inlineStr">
        <is>
          <t>#000909 Asian Detours</t>
        </is>
      </c>
    </row>
    <row r="1259" ht="15" customHeight="1">
      <c r="A1259" s="156" t="inlineStr">
        <is>
          <t>Company URL or Privacy Policy</t>
        </is>
      </c>
      <c r="C1259" s="156" t="inlineStr">
        <is>
          <t>Data Location</t>
        </is>
      </c>
    </row>
    <row r="1260" ht="35" customHeight="1">
      <c r="A1260" s="157" t="inlineStr">
        <is>
          <t>https://www.asiandetours.com/privacy</t>
        </is>
      </c>
      <c r="C1260" s="157" t="inlineStr">
        <is>
          <t>Singapore</t>
        </is>
      </c>
    </row>
    <row r="1261" ht="15" customHeight="1">
      <c r="A1261" s="158" t="inlineStr">
        <is>
          <t>Purpose of Data Share</t>
        </is>
      </c>
      <c r="B1261" s="159" t="n"/>
      <c r="C1261" s="158" t="inlineStr">
        <is>
          <t>Downside of opting out</t>
        </is>
      </c>
      <c r="D1261" s="159" t="n"/>
    </row>
    <row r="1262" ht="37" customHeight="1">
      <c r="A1262" s="157" t="inlineStr">
        <is>
          <t>Provision of Outdoor Education activities</t>
        </is>
      </c>
      <c r="C1262" s="157" t="inlineStr">
        <is>
          <t>Students will not be able to participate in Outdoor education activities</t>
        </is>
      </c>
    </row>
    <row r="1263" ht="61" customHeight="1">
      <c r="A1263" s="156" t="inlineStr">
        <is>
          <t>Data Items Shared</t>
        </is>
      </c>
      <c r="B1263" s="160" t="inlineStr">
        <is>
          <t>Student Name,Parent Name,Parent Email,Student Contact (other),Student DOB,Student Image,Sensitive Medical,</t>
        </is>
      </c>
      <c r="C1263" s="161" t="n"/>
      <c r="D1263" s="162" t="n"/>
    </row>
    <row r="1264" ht="5" customHeight="1"/>
    <row r="1265" ht="7" customHeight="1">
      <c r="A1265" s="163" t="n"/>
    </row>
    <row r="1266" ht="20" customHeight="1">
      <c r="A1266" s="155" t="inlineStr">
        <is>
          <t>#000910 Singapore Football Club</t>
        </is>
      </c>
    </row>
    <row r="1267" ht="15" customHeight="1">
      <c r="A1267" s="156" t="inlineStr">
        <is>
          <t>Company URL or Privacy Policy</t>
        </is>
      </c>
      <c r="C1267" s="156" t="inlineStr">
        <is>
          <t>Data Location</t>
        </is>
      </c>
    </row>
    <row r="1268" ht="35" customHeight="1">
      <c r="A1268" s="157" t="inlineStr">
        <is>
          <t>https://singaporefootballclub.com/personal-data-protection-policy/</t>
        </is>
      </c>
      <c r="C1268" s="157" t="inlineStr">
        <is>
          <t>Singapore</t>
        </is>
      </c>
    </row>
    <row r="1269" ht="15" customHeight="1">
      <c r="A1269" s="158" t="inlineStr">
        <is>
          <t>Purpose of Data Share</t>
        </is>
      </c>
      <c r="B1269" s="159" t="n"/>
      <c r="C1269" s="158" t="inlineStr">
        <is>
          <t>Downside of opting out</t>
        </is>
      </c>
      <c r="D1269" s="159" t="n"/>
    </row>
    <row r="1270" ht="37" customHeight="1">
      <c r="A1270" s="157" t="inlineStr">
        <is>
          <t>Provision of Co-curricular activities</t>
        </is>
      </c>
      <c r="C1270" s="157" t="inlineStr">
        <is>
          <t>Students will not be able to participate in co-curricular activities</t>
        </is>
      </c>
    </row>
    <row r="1271" ht="61" customHeight="1">
      <c r="A1271" s="156" t="inlineStr">
        <is>
          <t>Data Items Shared</t>
        </is>
      </c>
      <c r="B1271" s="160" t="inlineStr">
        <is>
          <t>Student Name,Parent Name,Parent Email,Sensitive Medical,</t>
        </is>
      </c>
      <c r="C1271" s="161" t="n"/>
      <c r="D1271" s="162" t="n"/>
    </row>
    <row r="1272" ht="5" customHeight="1"/>
    <row r="1273" ht="7" customHeight="1">
      <c r="A1273" s="163" t="n"/>
    </row>
    <row r="1274" ht="20" customHeight="1">
      <c r="A1274" s="155" t="inlineStr">
        <is>
          <t xml:space="preserve">#000911 Hudl </t>
        </is>
      </c>
    </row>
    <row r="1275" ht="15" customHeight="1">
      <c r="A1275" s="156" t="inlineStr">
        <is>
          <t>Company URL or Privacy Policy</t>
        </is>
      </c>
      <c r="C1275" s="156" t="inlineStr">
        <is>
          <t>Data Location</t>
        </is>
      </c>
    </row>
    <row r="1276" ht="35" customHeight="1">
      <c r="A1276" s="157" t="inlineStr">
        <is>
          <t>https://www.hudl.com/privacy</t>
        </is>
      </c>
      <c r="C1276" s="157" t="inlineStr">
        <is>
          <t>UK</t>
        </is>
      </c>
    </row>
    <row r="1277" ht="15" customHeight="1">
      <c r="A1277" s="158" t="inlineStr">
        <is>
          <t>Purpose of Data Share</t>
        </is>
      </c>
      <c r="B1277" s="159" t="n"/>
      <c r="C1277" s="158" t="inlineStr">
        <is>
          <t>Downside of opting out</t>
        </is>
      </c>
      <c r="D1277" s="159" t="n"/>
    </row>
    <row r="1278" ht="37" customHeight="1">
      <c r="A1278" s="157" t="inlineStr">
        <is>
          <t xml:space="preserve">Sports Analytics software </t>
        </is>
      </c>
      <c r="C1278" s="157" t="inlineStr">
        <is>
          <t xml:space="preserve">Students will not be able to utilise this software </t>
        </is>
      </c>
    </row>
    <row r="1279" ht="61" customHeight="1">
      <c r="A1279" s="156" t="inlineStr">
        <is>
          <t>Data Items Shared</t>
        </is>
      </c>
      <c r="B1279" s="160" t="inlineStr">
        <is>
          <t>Student Name,Student Email,Student Image,</t>
        </is>
      </c>
      <c r="C1279" s="161" t="n"/>
      <c r="D1279" s="162" t="n"/>
    </row>
    <row r="1280" ht="5" customHeight="1"/>
    <row r="1281" ht="7" customHeight="1">
      <c r="A1281" s="163" t="n"/>
    </row>
    <row r="1282" ht="20" customHeight="1">
      <c r="A1282" s="155" t="inlineStr">
        <is>
          <t>#000912 King Brothers</t>
        </is>
      </c>
    </row>
    <row r="1283" ht="15" customHeight="1">
      <c r="A1283" s="156" t="inlineStr">
        <is>
          <t>Company URL or Privacy Policy</t>
        </is>
      </c>
      <c r="C1283" s="156" t="inlineStr">
        <is>
          <t>Data Location</t>
        </is>
      </c>
    </row>
    <row r="1284" ht="35" customHeight="1">
      <c r="A1284" s="157" t="inlineStr"/>
      <c r="C1284" s="157" t="inlineStr">
        <is>
          <t>Singapore</t>
        </is>
      </c>
    </row>
    <row r="1285" ht="15" customHeight="1">
      <c r="A1285" s="158" t="inlineStr">
        <is>
          <t>Purpose of Data Share</t>
        </is>
      </c>
      <c r="B1285" s="159" t="n"/>
      <c r="C1285" s="158" t="inlineStr">
        <is>
          <t>Downside of opting out</t>
        </is>
      </c>
      <c r="D1285" s="159" t="n"/>
    </row>
    <row r="1286" ht="37" customHeight="1">
      <c r="A1286" s="157" t="inlineStr">
        <is>
          <t>Provision of Co-curricular activities</t>
        </is>
      </c>
      <c r="C1286" s="157" t="inlineStr">
        <is>
          <t>Students will not be able to participate in co-curricular activities</t>
        </is>
      </c>
    </row>
    <row r="1287" ht="61" customHeight="1">
      <c r="A1287" s="156" t="inlineStr">
        <is>
          <t>Data Items Shared</t>
        </is>
      </c>
      <c r="B1287" s="160" t="inlineStr">
        <is>
          <t>Student Name,Parent Name,Parent Email,Sensitive Medical,</t>
        </is>
      </c>
      <c r="C1287" s="161" t="n"/>
      <c r="D1287" s="162" t="n"/>
    </row>
    <row r="1288" ht="5" customHeight="1"/>
    <row r="1289" ht="7" customHeight="1">
      <c r="A1289" s="163" t="n"/>
    </row>
    <row r="1290" ht="20" customHeight="1">
      <c r="A1290" s="155" t="inlineStr">
        <is>
          <t xml:space="preserve">#000913 Ninja Sports </t>
        </is>
      </c>
    </row>
    <row r="1291" ht="15" customHeight="1">
      <c r="A1291" s="156" t="inlineStr">
        <is>
          <t>Company URL or Privacy Policy</t>
        </is>
      </c>
      <c r="C1291" s="156" t="inlineStr">
        <is>
          <t>Data Location</t>
        </is>
      </c>
    </row>
    <row r="1292" ht="35" customHeight="1">
      <c r="A1292" s="157" t="inlineStr"/>
      <c r="C1292" s="157" t="inlineStr">
        <is>
          <t>Singapore</t>
        </is>
      </c>
    </row>
    <row r="1293" ht="15" customHeight="1">
      <c r="A1293" s="158" t="inlineStr">
        <is>
          <t>Purpose of Data Share</t>
        </is>
      </c>
      <c r="B1293" s="159" t="n"/>
      <c r="C1293" s="158" t="inlineStr">
        <is>
          <t>Downside of opting out</t>
        </is>
      </c>
      <c r="D1293" s="159" t="n"/>
    </row>
    <row r="1294" ht="37" customHeight="1">
      <c r="A1294" s="157" t="inlineStr">
        <is>
          <t>Provision of Co-curricular activities</t>
        </is>
      </c>
      <c r="C1294" s="157" t="inlineStr">
        <is>
          <t>Students will not be able to participate in co-curricular activities</t>
        </is>
      </c>
    </row>
    <row r="1295" ht="61" customHeight="1">
      <c r="A1295" s="156" t="inlineStr">
        <is>
          <t>Data Items Shared</t>
        </is>
      </c>
      <c r="B1295" s="160" t="inlineStr">
        <is>
          <t>Student Name,Parent Name,Parent Email,Sensitive Medical,</t>
        </is>
      </c>
      <c r="C1295" s="161" t="n"/>
      <c r="D1295" s="162" t="n"/>
    </row>
    <row r="1296" ht="5" customHeight="1"/>
    <row r="1297" ht="7" customHeight="1">
      <c r="A1297" s="163" t="n"/>
    </row>
    <row r="1298" ht="20" customHeight="1">
      <c r="A1298" s="155" t="inlineStr">
        <is>
          <t xml:space="preserve">#000914 Functional Movement Solutions </t>
        </is>
      </c>
    </row>
    <row r="1299" ht="15" customHeight="1">
      <c r="A1299" s="156" t="inlineStr">
        <is>
          <t>Company URL or Privacy Policy</t>
        </is>
      </c>
      <c r="C1299" s="156" t="inlineStr">
        <is>
          <t>Data Location</t>
        </is>
      </c>
    </row>
    <row r="1300" ht="35" customHeight="1">
      <c r="A1300" s="157" t="inlineStr">
        <is>
          <t>https://www.functionalmovement.com/privacy</t>
        </is>
      </c>
      <c r="C1300" s="157" t="inlineStr">
        <is>
          <t>UK</t>
        </is>
      </c>
    </row>
    <row r="1301" ht="15" customHeight="1">
      <c r="A1301" s="158" t="inlineStr">
        <is>
          <t>Purpose of Data Share</t>
        </is>
      </c>
      <c r="B1301" s="159" t="n"/>
      <c r="C1301" s="158" t="inlineStr">
        <is>
          <t>Downside of opting out</t>
        </is>
      </c>
      <c r="D1301" s="159" t="n"/>
    </row>
    <row r="1302" ht="37" customHeight="1">
      <c r="A1302" s="157" t="inlineStr">
        <is>
          <t xml:space="preserve">Sports Analytics software </t>
        </is>
      </c>
      <c r="C1302" s="157" t="inlineStr">
        <is>
          <t xml:space="preserve">Students will not be able to utilise this software </t>
        </is>
      </c>
    </row>
    <row r="1303" ht="61" customHeight="1">
      <c r="A1303" s="156" t="inlineStr">
        <is>
          <t>Data Items Shared</t>
        </is>
      </c>
      <c r="B1303" s="160" t="inlineStr">
        <is>
          <t>Student Name,</t>
        </is>
      </c>
      <c r="C1303" s="161" t="n"/>
      <c r="D1303" s="162" t="n"/>
    </row>
    <row r="1304" ht="5" customHeight="1"/>
    <row r="1305" ht="7" customHeight="1">
      <c r="A1305" s="163" t="n"/>
    </row>
    <row r="1306" ht="20" customHeight="1">
      <c r="A1306" s="155" t="inlineStr">
        <is>
          <t xml:space="preserve">#000915 Milkmoney </t>
        </is>
      </c>
    </row>
    <row r="1307" ht="15" customHeight="1">
      <c r="A1307" s="156" t="inlineStr">
        <is>
          <t>Company URL or Privacy Policy</t>
        </is>
      </c>
      <c r="C1307" s="156" t="inlineStr">
        <is>
          <t>Data Location</t>
        </is>
      </c>
    </row>
    <row r="1308" ht="35" customHeight="1">
      <c r="A1308" s="157" t="inlineStr">
        <is>
          <t>https://www.milkmoney.tv/</t>
        </is>
      </c>
      <c r="C1308" s="157" t="inlineStr">
        <is>
          <t>Australia</t>
        </is>
      </c>
    </row>
    <row r="1309" ht="15" customHeight="1">
      <c r="A1309" s="158" t="inlineStr">
        <is>
          <t>Purpose of Data Share</t>
        </is>
      </c>
      <c r="B1309" s="159" t="n"/>
      <c r="C1309" s="158" t="inlineStr">
        <is>
          <t>Downside of opting out</t>
        </is>
      </c>
      <c r="D1309" s="159" t="n"/>
    </row>
    <row r="1310" ht="37" customHeight="1">
      <c r="A1310" s="157" t="inlineStr">
        <is>
          <t>Videography</t>
        </is>
      </c>
      <c r="C1310" s="157" t="inlineStr">
        <is>
          <t>Students will not be able to participate in videos of the College</t>
        </is>
      </c>
    </row>
    <row r="1311" ht="61" customHeight="1">
      <c r="A1311" s="156" t="inlineStr">
        <is>
          <t>Data Items Shared</t>
        </is>
      </c>
      <c r="B1311" s="160" t="inlineStr">
        <is>
          <t>Student Image,</t>
        </is>
      </c>
      <c r="C1311" s="161" t="n"/>
      <c r="D1311" s="162" t="n"/>
    </row>
    <row r="1312" ht="5" customHeight="1"/>
    <row r="1313" ht="7" customHeight="1">
      <c r="A1313" s="163" t="n"/>
    </row>
    <row r="1314" ht="20" customHeight="1">
      <c r="A1314" s="155" t="inlineStr">
        <is>
          <t xml:space="preserve">#000916 The Yard </t>
        </is>
      </c>
    </row>
    <row r="1315" ht="15" customHeight="1">
      <c r="A1315" s="156" t="inlineStr">
        <is>
          <t>Company URL or Privacy Policy</t>
        </is>
      </c>
      <c r="C1315" s="156" t="inlineStr">
        <is>
          <t>Data Location</t>
        </is>
      </c>
    </row>
    <row r="1316" ht="35" customHeight="1">
      <c r="A1316" s="157" t="inlineStr">
        <is>
          <t>https://www.theyard.sg/privacy-policy/</t>
        </is>
      </c>
      <c r="C1316" s="157" t="inlineStr">
        <is>
          <t>Singapore</t>
        </is>
      </c>
    </row>
    <row r="1317" ht="15" customHeight="1">
      <c r="A1317" s="158" t="inlineStr">
        <is>
          <t>Purpose of Data Share</t>
        </is>
      </c>
      <c r="B1317" s="159" t="n"/>
      <c r="C1317" s="158" t="inlineStr">
        <is>
          <t>Downside of opting out</t>
        </is>
      </c>
      <c r="D1317" s="159" t="n"/>
    </row>
    <row r="1318" ht="37" customHeight="1">
      <c r="A1318" s="157" t="inlineStr">
        <is>
          <t>Provision of Co-curricular activities</t>
        </is>
      </c>
      <c r="C1318" s="157" t="inlineStr">
        <is>
          <t>Students will not be able to participate in co-curricular activities</t>
        </is>
      </c>
    </row>
    <row r="1319" ht="61" customHeight="1">
      <c r="A1319" s="156" t="inlineStr">
        <is>
          <t>Data Items Shared</t>
        </is>
      </c>
      <c r="B1319" s="160" t="inlineStr">
        <is>
          <t>Student Name,Parent Name,Parent Email,Sensitive Medical,</t>
        </is>
      </c>
      <c r="C1319" s="161" t="n"/>
      <c r="D1319" s="162" t="n"/>
    </row>
    <row r="1320" ht="5" customHeight="1"/>
    <row r="1321" ht="7" customHeight="1">
      <c r="A1321" s="163" t="n"/>
    </row>
    <row r="1322" ht="20" customHeight="1">
      <c r="A1322" s="155" t="inlineStr">
        <is>
          <t xml:space="preserve">#000917 Touch Designer </t>
        </is>
      </c>
    </row>
    <row r="1323" ht="15" customHeight="1">
      <c r="A1323" s="156" t="inlineStr">
        <is>
          <t>Company URL or Privacy Policy</t>
        </is>
      </c>
      <c r="C1323" s="156" t="inlineStr">
        <is>
          <t>Data Location</t>
        </is>
      </c>
    </row>
    <row r="1324" ht="35" customHeight="1">
      <c r="A1324" s="157" t="inlineStr">
        <is>
          <t>derivative.ca</t>
        </is>
      </c>
      <c r="C1324" s="157" t="inlineStr">
        <is>
          <t>Canada</t>
        </is>
      </c>
    </row>
    <row r="1325" ht="15" customHeight="1">
      <c r="A1325" s="158" t="inlineStr">
        <is>
          <t>Purpose of Data Share</t>
        </is>
      </c>
      <c r="B1325" s="159" t="n"/>
      <c r="C1325" s="158" t="inlineStr">
        <is>
          <t>Downside of opting out</t>
        </is>
      </c>
      <c r="D1325" s="159" t="n"/>
    </row>
    <row r="1326" ht="37" customHeight="1">
      <c r="A1326" s="157"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C1326" s="157" t="inlineStr"/>
    </row>
    <row r="1327" ht="61" customHeight="1">
      <c r="A1327" s="156" t="inlineStr">
        <is>
          <t>Data Items Shared</t>
        </is>
      </c>
      <c r="B1327" s="160" t="inlineStr"/>
      <c r="C1327" s="161" t="n"/>
      <c r="D1327" s="162" t="n"/>
    </row>
    <row r="1328" ht="5" customHeight="1"/>
    <row r="1329" ht="7" customHeight="1">
      <c r="A1329" s="163" t="n"/>
    </row>
    <row r="1330" ht="20" customHeight="1">
      <c r="A1330" s="155" t="inlineStr">
        <is>
          <t>#000918 Fotor.com</t>
        </is>
      </c>
    </row>
    <row r="1331" ht="15" customHeight="1">
      <c r="A1331" s="156" t="inlineStr">
        <is>
          <t>Company URL or Privacy Policy</t>
        </is>
      </c>
      <c r="C1331" s="156" t="inlineStr">
        <is>
          <t>Data Location</t>
        </is>
      </c>
    </row>
    <row r="1332" ht="35" customHeight="1">
      <c r="A1332" s="157" t="inlineStr">
        <is>
          <t>Fotor.com</t>
        </is>
      </c>
      <c r="C1332" s="157" t="inlineStr">
        <is>
          <t> </t>
        </is>
      </c>
    </row>
    <row r="1333" ht="15" customHeight="1">
      <c r="A1333" s="158" t="inlineStr">
        <is>
          <t>Purpose of Data Share</t>
        </is>
      </c>
      <c r="B1333" s="159" t="n"/>
      <c r="C1333" s="158" t="inlineStr">
        <is>
          <t>Downside of opting out</t>
        </is>
      </c>
      <c r="D1333" s="159" t="n"/>
    </row>
    <row r="1334" ht="37" customHeight="1">
      <c r="A1334" s="157" t="inlineStr">
        <is>
          <t>A free online image editing software. It requires registration using email to use for free. The registration email is a public email address</t>
        </is>
      </c>
      <c r="C1334" s="157" t="inlineStr"/>
    </row>
    <row r="1335" ht="61" customHeight="1">
      <c r="A1335" s="156" t="inlineStr">
        <is>
          <t>Data Items Shared</t>
        </is>
      </c>
      <c r="B1335" s="160" t="inlineStr"/>
      <c r="C1335" s="161" t="n"/>
      <c r="D1335" s="162" t="n"/>
    </row>
    <row r="1336" ht="5" customHeight="1"/>
    <row r="1337" ht="7" customHeight="1">
      <c r="A1337" s="163" t="n"/>
    </row>
    <row r="1338" ht="20" customHeight="1">
      <c r="A1338" s="155" t="inlineStr">
        <is>
          <t>#000919 Max</t>
        </is>
      </c>
    </row>
    <row r="1339" ht="15" customHeight="1">
      <c r="A1339" s="156" t="inlineStr">
        <is>
          <t>Company URL or Privacy Policy</t>
        </is>
      </c>
      <c r="C1339" s="156" t="inlineStr">
        <is>
          <t>Data Location</t>
        </is>
      </c>
    </row>
    <row r="1340" ht="35" customHeight="1">
      <c r="A1340" s="157" t="inlineStr">
        <is>
          <t>cycling74.com</t>
        </is>
      </c>
      <c r="C1340" s="157" t="inlineStr">
        <is>
          <t> </t>
        </is>
      </c>
    </row>
    <row r="1341" ht="15" customHeight="1">
      <c r="A1341" s="158" t="inlineStr">
        <is>
          <t>Purpose of Data Share</t>
        </is>
      </c>
      <c r="B1341" s="159" t="n"/>
      <c r="C1341" s="158" t="inlineStr">
        <is>
          <t>Downside of opting out</t>
        </is>
      </c>
      <c r="D1341" s="159" t="n"/>
    </row>
    <row r="1342" ht="37" customHeight="1">
      <c r="A1342" s="157"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C1342" s="157" t="inlineStr"/>
    </row>
    <row r="1343" ht="61" customHeight="1">
      <c r="A1343" s="156" t="inlineStr">
        <is>
          <t>Data Items Shared</t>
        </is>
      </c>
      <c r="B1343" s="160" t="inlineStr"/>
      <c r="C1343" s="161" t="n"/>
      <c r="D1343" s="162" t="n"/>
    </row>
    <row r="1344" ht="5" customHeight="1"/>
    <row r="1345" ht="7" customHeight="1">
      <c r="A1345" s="163" t="n"/>
    </row>
    <row r="1346" ht="20" customHeight="1">
      <c r="A1346" s="155" t="inlineStr">
        <is>
          <t>#000920 Ableton Live</t>
        </is>
      </c>
    </row>
    <row r="1347" ht="15" customHeight="1">
      <c r="A1347" s="156" t="inlineStr">
        <is>
          <t>Company URL or Privacy Policy</t>
        </is>
      </c>
      <c r="C1347" s="156" t="inlineStr">
        <is>
          <t>Data Location</t>
        </is>
      </c>
    </row>
    <row r="1348" ht="35" customHeight="1">
      <c r="A1348" s="157" t="inlineStr">
        <is>
          <t>https://www.ableton.com/en/live/</t>
        </is>
      </c>
      <c r="C1348" s="157" t="inlineStr">
        <is>
          <t> </t>
        </is>
      </c>
    </row>
    <row r="1349" ht="15" customHeight="1">
      <c r="A1349" s="158" t="inlineStr">
        <is>
          <t>Purpose of Data Share</t>
        </is>
      </c>
      <c r="B1349" s="159" t="n"/>
      <c r="C1349" s="158" t="inlineStr">
        <is>
          <t>Downside of opting out</t>
        </is>
      </c>
      <c r="D1349" s="159" t="n"/>
    </row>
    <row r="1350" ht="37" customHeight="1">
      <c r="A1350" s="157"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C1350" s="157" t="inlineStr"/>
    </row>
    <row r="1351" ht="61" customHeight="1">
      <c r="A1351" s="156" t="inlineStr">
        <is>
          <t>Data Items Shared</t>
        </is>
      </c>
      <c r="B1351" s="160" t="inlineStr"/>
      <c r="C1351" s="161" t="n"/>
      <c r="D1351" s="162" t="n"/>
    </row>
    <row r="1352" ht="5" customHeight="1"/>
    <row r="1353" ht="7" customHeight="1">
      <c r="A1353" s="163" t="n"/>
    </row>
    <row r="1354" ht="20" customHeight="1">
      <c r="A1354" s="155" t="inlineStr">
        <is>
          <t>#000921 Processing</t>
        </is>
      </c>
    </row>
    <row r="1355" ht="15" customHeight="1">
      <c r="A1355" s="156" t="inlineStr">
        <is>
          <t>Company URL or Privacy Policy</t>
        </is>
      </c>
      <c r="C1355" s="156" t="inlineStr">
        <is>
          <t>Data Location</t>
        </is>
      </c>
    </row>
    <row r="1356" ht="35" customHeight="1">
      <c r="A1356" s="157" t="inlineStr">
        <is>
          <t>processing.org</t>
        </is>
      </c>
      <c r="C1356" s="157" t="inlineStr">
        <is>
          <t> </t>
        </is>
      </c>
    </row>
    <row r="1357" ht="15" customHeight="1">
      <c r="A1357" s="158" t="inlineStr">
        <is>
          <t>Purpose of Data Share</t>
        </is>
      </c>
      <c r="B1357" s="159" t="n"/>
      <c r="C1357" s="158" t="inlineStr">
        <is>
          <t>Downside of opting out</t>
        </is>
      </c>
      <c r="D1357" s="159" t="n"/>
    </row>
    <row r="1358" ht="37" customHeight="1">
      <c r="A1358" s="157" t="inlineStr">
        <is>
          <t xml:space="preserve">This is a free java coding software to create rich interactive media. It is widely used as the most important creative coding tools for designer and art students across the world. It does not require registration. </t>
        </is>
      </c>
      <c r="C1358" s="157" t="inlineStr"/>
    </row>
    <row r="1359" ht="61" customHeight="1">
      <c r="A1359" s="156" t="inlineStr">
        <is>
          <t>Data Items Shared</t>
        </is>
      </c>
      <c r="B1359" s="160" t="inlineStr"/>
      <c r="C1359" s="161" t="n"/>
      <c r="D1359" s="162" t="n"/>
    </row>
    <row r="1360" ht="5" customHeight="1"/>
    <row r="1361" ht="7" customHeight="1">
      <c r="A1361" s="163" t="n"/>
    </row>
    <row r="1362" ht="20" customHeight="1">
      <c r="A1362" s="155" t="inlineStr">
        <is>
          <t>#100245 Open Apply SG</t>
        </is>
      </c>
    </row>
    <row r="1363" ht="15" customHeight="1">
      <c r="A1363" s="156" t="inlineStr">
        <is>
          <t>Company URL or Privacy Policy</t>
        </is>
      </c>
      <c r="C1363" s="156" t="inlineStr">
        <is>
          <t>Data Location</t>
        </is>
      </c>
    </row>
    <row r="1364" ht="35" customHeight="1">
      <c r="A1364" s="157" t="inlineStr">
        <is>
          <t>https://www.openapply.com/</t>
        </is>
      </c>
      <c r="C1364" s="157" t="inlineStr">
        <is>
          <t>Canada</t>
        </is>
      </c>
    </row>
    <row r="1365" ht="15" customHeight="1">
      <c r="A1365" s="158" t="inlineStr">
        <is>
          <t>Purpose of Data Share</t>
        </is>
      </c>
      <c r="B1365" s="159" t="n"/>
      <c r="C1365" s="158" t="inlineStr">
        <is>
          <t>Downside of opting out</t>
        </is>
      </c>
      <c r="D1365" s="159" t="n"/>
    </row>
    <row r="1366" ht="37" customHeight="1">
      <c r="A1366" s="157" t="inlineStr">
        <is>
          <t>Supports the admissions and enrolment process.</t>
        </is>
      </c>
      <c r="C1366" s="157" t="inlineStr">
        <is>
          <t>May not enroll at the College</t>
        </is>
      </c>
    </row>
    <row r="1367" ht="61" customHeight="1">
      <c r="A1367" s="156" t="inlineStr">
        <is>
          <t>Data Items Shared</t>
        </is>
      </c>
      <c r="B1367" s="160" t="inlineStr">
        <is>
          <t>User SIS IDs,Student Name,Staff Name,Parent Name,Student Email,Staff Email,Parent Email,Student Contact (other),Parent Contact (other),Parent Relationship,Student ID (Personal Identification),Parent ID (Personal Identification),Student DOB,Parent DOB,Student Assessment Data,Student Address,Student Phone,Parent Phone,Student Image,Parent Image,Gender,Transactional Profile,Transactional Communication,Transactional Assessment,Sensitive Learner Profile,Sensitive Medical,Student Ethnicity,Student Languages,</t>
        </is>
      </c>
      <c r="C1367" s="161" t="n"/>
      <c r="D1367" s="162" t="n"/>
    </row>
    <row r="1368" ht="5" customHeight="1"/>
    <row r="1369" ht="7" customHeight="1">
      <c r="A1369" s="163" t="n"/>
    </row>
  </sheetData>
  <mergeCells count="2053">
    <mergeCell ref="A854:B854"/>
    <mergeCell ref="B231:D231"/>
    <mergeCell ref="A1012:B1012"/>
    <mergeCell ref="A1310:B1310"/>
    <mergeCell ref="A555:B555"/>
    <mergeCell ref="C1068:D1068"/>
    <mergeCell ref="A549:B549"/>
    <mergeCell ref="C1366:D1366"/>
    <mergeCell ref="A1153:D1153"/>
    <mergeCell ref="B495:D495"/>
    <mergeCell ref="A121:D121"/>
    <mergeCell ref="C1076:D1076"/>
    <mergeCell ref="C1070:D1070"/>
    <mergeCell ref="C315:D315"/>
    <mergeCell ref="A848:D848"/>
    <mergeCell ref="C613:D613"/>
    <mergeCell ref="A736:D736"/>
    <mergeCell ref="A304:D304"/>
    <mergeCell ref="A850:D850"/>
    <mergeCell ref="A267:B267"/>
    <mergeCell ref="A723:B723"/>
    <mergeCell ref="C669:D669"/>
    <mergeCell ref="A269:B269"/>
    <mergeCell ref="B663:D663"/>
    <mergeCell ref="A725:B725"/>
    <mergeCell ref="A262:B262"/>
    <mergeCell ref="C700:D700"/>
    <mergeCell ref="C998:D998"/>
    <mergeCell ref="C237:D237"/>
    <mergeCell ref="C789:D789"/>
    <mergeCell ref="C28:D28"/>
    <mergeCell ref="A1323:B1323"/>
    <mergeCell ref="C326:D326"/>
    <mergeCell ref="A17:D17"/>
    <mergeCell ref="A1356:B1356"/>
    <mergeCell ref="C30:D30"/>
    <mergeCell ref="A595:B595"/>
    <mergeCell ref="A482:D482"/>
    <mergeCell ref="C1300:D1300"/>
    <mergeCell ref="A353:D353"/>
    <mergeCell ref="B1327:D1327"/>
    <mergeCell ref="A1080:D1080"/>
    <mergeCell ref="A48:D48"/>
    <mergeCell ref="A1252:B1252"/>
    <mergeCell ref="C413:D413"/>
    <mergeCell ref="C684:D684"/>
    <mergeCell ref="C982:D982"/>
    <mergeCell ref="C1140:D1140"/>
    <mergeCell ref="C1316:D1316"/>
    <mergeCell ref="C379:D379"/>
    <mergeCell ref="A955:B955"/>
    <mergeCell ref="A949:B949"/>
    <mergeCell ref="C1011:D1011"/>
    <mergeCell ref="A1253:B1253"/>
    <mergeCell ref="C1142:D1142"/>
    <mergeCell ref="C110:D110"/>
    <mergeCell ref="B895:D895"/>
    <mergeCell ref="C715:D715"/>
    <mergeCell ref="A808:D808"/>
    <mergeCell ref="C837:D837"/>
    <mergeCell ref="C1013:D1013"/>
    <mergeCell ref="A1106:D1106"/>
    <mergeCell ref="A494:B494"/>
    <mergeCell ref="A74:D74"/>
    <mergeCell ref="A793:D793"/>
    <mergeCell ref="B735:D735"/>
    <mergeCell ref="B911:D911"/>
    <mergeCell ref="C397:D397"/>
    <mergeCell ref="A797:B797"/>
    <mergeCell ref="C555:D555"/>
    <mergeCell ref="A36:B36"/>
    <mergeCell ref="A334:B334"/>
    <mergeCell ref="C741:D741"/>
    <mergeCell ref="A668:B668"/>
    <mergeCell ref="B519:D519"/>
    <mergeCell ref="C309:D309"/>
    <mergeCell ref="B823:D823"/>
    <mergeCell ref="A205:B205"/>
    <mergeCell ref="C100:D100"/>
    <mergeCell ref="A1091:B1091"/>
    <mergeCell ref="C94:D94"/>
    <mergeCell ref="A363:B363"/>
    <mergeCell ref="A670:B670"/>
    <mergeCell ref="C428:D428"/>
    <mergeCell ref="A521:D521"/>
    <mergeCell ref="A546:D546"/>
    <mergeCell ref="A1308:B1308"/>
    <mergeCell ref="C1364:D1364"/>
    <mergeCell ref="C1155:D1155"/>
    <mergeCell ref="A365:B365"/>
    <mergeCell ref="C611:D611"/>
    <mergeCell ref="A1144:D1144"/>
    <mergeCell ref="C1067:D1067"/>
    <mergeCell ref="A1146:D1146"/>
    <mergeCell ref="A418:D418"/>
    <mergeCell ref="A89:D89"/>
    <mergeCell ref="C454:D454"/>
    <mergeCell ref="A1019:B1019"/>
    <mergeCell ref="A1021:B1021"/>
    <mergeCell ref="A234:D234"/>
    <mergeCell ref="A872:D872"/>
    <mergeCell ref="A260:B260"/>
    <mergeCell ref="A564:B564"/>
    <mergeCell ref="C787:D787"/>
    <mergeCell ref="C1085:D1085"/>
    <mergeCell ref="A874:D874"/>
    <mergeCell ref="A1178:D1178"/>
    <mergeCell ref="C324:D324"/>
    <mergeCell ref="C780:D780"/>
    <mergeCell ref="A569:D569"/>
    <mergeCell ref="A1201:D1201"/>
    <mergeCell ref="C782:D782"/>
    <mergeCell ref="A749:B749"/>
    <mergeCell ref="B695:D695"/>
    <mergeCell ref="C52:D52"/>
    <mergeCell ref="A734:B734"/>
    <mergeCell ref="A1347:B1347"/>
    <mergeCell ref="A323:B323"/>
    <mergeCell ref="C798:D798"/>
    <mergeCell ref="A621:B621"/>
    <mergeCell ref="C37:D37"/>
    <mergeCell ref="C1227:D1227"/>
    <mergeCell ref="C686:D686"/>
    <mergeCell ref="A160:D160"/>
    <mergeCell ref="A464:D464"/>
    <mergeCell ref="C406:D406"/>
    <mergeCell ref="C381:D381"/>
    <mergeCell ref="A616:D616"/>
    <mergeCell ref="A1104:D1104"/>
    <mergeCell ref="A462:B462"/>
    <mergeCell ref="A72:D72"/>
    <mergeCell ref="A161:D161"/>
    <mergeCell ref="B279:D279"/>
    <mergeCell ref="B1031:D1031"/>
    <mergeCell ref="A1093:B1093"/>
    <mergeCell ref="C851:D851"/>
    <mergeCell ref="C1149:D1149"/>
    <mergeCell ref="C1124:D1124"/>
    <mergeCell ref="C861:D861"/>
    <mergeCell ref="C853:D853"/>
    <mergeCell ref="C1195:D1195"/>
    <mergeCell ref="C732:D732"/>
    <mergeCell ref="A790:B790"/>
    <mergeCell ref="A817:D817"/>
    <mergeCell ref="A56:D56"/>
    <mergeCell ref="A1273:D1273"/>
    <mergeCell ref="B759:D759"/>
    <mergeCell ref="A661:B661"/>
    <mergeCell ref="C723:D723"/>
    <mergeCell ref="A512:D512"/>
    <mergeCell ref="B935:D935"/>
    <mergeCell ref="A475:B475"/>
    <mergeCell ref="A692:B692"/>
    <mergeCell ref="A990:B990"/>
    <mergeCell ref="C748:D748"/>
    <mergeCell ref="C539:D539"/>
    <mergeCell ref="A45:B45"/>
    <mergeCell ref="A387:B387"/>
    <mergeCell ref="B175:D175"/>
    <mergeCell ref="A694:B694"/>
    <mergeCell ref="C452:D452"/>
    <mergeCell ref="C756:D756"/>
    <mergeCell ref="B1359:D1359"/>
    <mergeCell ref="C750:D750"/>
    <mergeCell ref="A1150:B1150"/>
    <mergeCell ref="C1179:D1179"/>
    <mergeCell ref="C109:D109"/>
    <mergeCell ref="C147:D147"/>
    <mergeCell ref="C451:D451"/>
    <mergeCell ref="C445:D445"/>
    <mergeCell ref="A1116:B1116"/>
    <mergeCell ref="A232:D232"/>
    <mergeCell ref="A46:B46"/>
    <mergeCell ref="A530:D530"/>
    <mergeCell ref="A688:D688"/>
    <mergeCell ref="C453:D453"/>
    <mergeCell ref="A986:D986"/>
    <mergeCell ref="A225:D225"/>
    <mergeCell ref="B343:D343"/>
    <mergeCell ref="A405:B405"/>
    <mergeCell ref="B47:D47"/>
    <mergeCell ref="B351:D351"/>
    <mergeCell ref="A1132:B1132"/>
    <mergeCell ref="A100:B100"/>
    <mergeCell ref="A371:B371"/>
    <mergeCell ref="C165:D165"/>
    <mergeCell ref="A827:B827"/>
    <mergeCell ref="B991:D991"/>
    <mergeCell ref="A1134:B1134"/>
    <mergeCell ref="C892:D892"/>
    <mergeCell ref="A102:B102"/>
    <mergeCell ref="A1344:D1344"/>
    <mergeCell ref="A829:B829"/>
    <mergeCell ref="C77:D77"/>
    <mergeCell ref="A881:D881"/>
    <mergeCell ref="C166:D166"/>
    <mergeCell ref="C804:D804"/>
    <mergeCell ref="A889:D889"/>
    <mergeCell ref="A1041:D1041"/>
    <mergeCell ref="A733:B733"/>
    <mergeCell ref="A547:B547"/>
    <mergeCell ref="A912:D912"/>
    <mergeCell ref="A758:B758"/>
    <mergeCell ref="A3:B3"/>
    <mergeCell ref="A301:B301"/>
    <mergeCell ref="C59:D59"/>
    <mergeCell ref="A457:D457"/>
    <mergeCell ref="A1057:D1057"/>
    <mergeCell ref="A5:B5"/>
    <mergeCell ref="B399:D399"/>
    <mergeCell ref="C822:D822"/>
    <mergeCell ref="B575:D575"/>
    <mergeCell ref="C61:D61"/>
    <mergeCell ref="C219:D219"/>
    <mergeCell ref="C517:D517"/>
    <mergeCell ref="A602:D602"/>
    <mergeCell ref="A640:D640"/>
    <mergeCell ref="A332:B332"/>
    <mergeCell ref="A938:D938"/>
    <mergeCell ref="A297:D297"/>
    <mergeCell ref="A946:D946"/>
    <mergeCell ref="A185:D185"/>
    <mergeCell ref="C390:D390"/>
    <mergeCell ref="B119:D119"/>
    <mergeCell ref="A900:B900"/>
    <mergeCell ref="A1198:B1198"/>
    <mergeCell ref="A170:D170"/>
    <mergeCell ref="C964:D964"/>
    <mergeCell ref="A174:B174"/>
    <mergeCell ref="A1227:B1227"/>
    <mergeCell ref="C230:D230"/>
    <mergeCell ref="A201:D201"/>
    <mergeCell ref="C659:D659"/>
    <mergeCell ref="C118:D118"/>
    <mergeCell ref="A683:B683"/>
    <mergeCell ref="A1235:B1235"/>
    <mergeCell ref="C238:D238"/>
    <mergeCell ref="C1291:D1291"/>
    <mergeCell ref="A772:B772"/>
    <mergeCell ref="C1204:D1204"/>
    <mergeCell ref="C747:D747"/>
    <mergeCell ref="C1293:D1293"/>
    <mergeCell ref="C532:D532"/>
    <mergeCell ref="A984:D984"/>
    <mergeCell ref="A1282:D1282"/>
    <mergeCell ref="B743:D743"/>
    <mergeCell ref="A830:B830"/>
    <mergeCell ref="A44:B44"/>
    <mergeCell ref="C590:D590"/>
    <mergeCell ref="C894:D894"/>
    <mergeCell ref="A1098:D1098"/>
    <mergeCell ref="A396:B396"/>
    <mergeCell ref="B799:D799"/>
    <mergeCell ref="A554:D554"/>
    <mergeCell ref="A861:B861"/>
    <mergeCell ref="C619:D619"/>
    <mergeCell ref="A1010:D1010"/>
    <mergeCell ref="C1188:D1188"/>
    <mergeCell ref="A398:B398"/>
    <mergeCell ref="C460:D460"/>
    <mergeCell ref="A249:D249"/>
    <mergeCell ref="C164:D164"/>
    <mergeCell ref="A257:D257"/>
    <mergeCell ref="C462:D462"/>
    <mergeCell ref="A672:D672"/>
    <mergeCell ref="C891:D891"/>
    <mergeCell ref="B527:D527"/>
    <mergeCell ref="A1312:D1312"/>
    <mergeCell ref="C916:D916"/>
    <mergeCell ref="A843:B843"/>
    <mergeCell ref="A126:B126"/>
    <mergeCell ref="A109:B109"/>
    <mergeCell ref="A1299:B1299"/>
    <mergeCell ref="A853:B853"/>
    <mergeCell ref="A845:B845"/>
    <mergeCell ref="A425:D425"/>
    <mergeCell ref="C190:D190"/>
    <mergeCell ref="A117:B117"/>
    <mergeCell ref="A1187:B1187"/>
    <mergeCell ref="A724:B724"/>
    <mergeCell ref="A1152:D1152"/>
    <mergeCell ref="C917:D917"/>
    <mergeCell ref="A1328:D1328"/>
    <mergeCell ref="A142:B142"/>
    <mergeCell ref="A1154:D1154"/>
    <mergeCell ref="C604:D604"/>
    <mergeCell ref="C902:D902"/>
    <mergeCell ref="A869:B869"/>
    <mergeCell ref="A1234:D1234"/>
    <mergeCell ref="A1025:D1025"/>
    <mergeCell ref="C475:D475"/>
    <mergeCell ref="B1143:D1143"/>
    <mergeCell ref="A268:B268"/>
    <mergeCell ref="A572:B572"/>
    <mergeCell ref="A566:B566"/>
    <mergeCell ref="A139:B139"/>
    <mergeCell ref="A443:B443"/>
    <mergeCell ref="C332:D332"/>
    <mergeCell ref="C630:D630"/>
    <mergeCell ref="B383:D383"/>
    <mergeCell ref="C203:D203"/>
    <mergeCell ref="B439:D439"/>
    <mergeCell ref="A1224:D1224"/>
    <mergeCell ref="A192:D192"/>
    <mergeCell ref="A657:D657"/>
    <mergeCell ref="A194:D194"/>
    <mergeCell ref="A650:D650"/>
    <mergeCell ref="A795:B795"/>
    <mergeCell ref="B1039:D1039"/>
    <mergeCell ref="C859:D859"/>
    <mergeCell ref="A69:B69"/>
    <mergeCell ref="C1315:D1315"/>
    <mergeCell ref="A796:B796"/>
    <mergeCell ref="A34:D34"/>
    <mergeCell ref="A910:B910"/>
    <mergeCell ref="A368:D368"/>
    <mergeCell ref="C133:D133"/>
    <mergeCell ref="A667:B667"/>
    <mergeCell ref="C1317:D1317"/>
    <mergeCell ref="C854:D854"/>
    <mergeCell ref="A1254:B1254"/>
    <mergeCell ref="A370:D370"/>
    <mergeCell ref="C1012:D1012"/>
    <mergeCell ref="A1097:D1097"/>
    <mergeCell ref="A65:D65"/>
    <mergeCell ref="A1269:B1269"/>
    <mergeCell ref="A634:D634"/>
    <mergeCell ref="A792:D792"/>
    <mergeCell ref="B1215:D1215"/>
    <mergeCell ref="A968:D968"/>
    <mergeCell ref="C1157:D1157"/>
    <mergeCell ref="A814:B814"/>
    <mergeCell ref="A972:B972"/>
    <mergeCell ref="A966:B966"/>
    <mergeCell ref="A211:B211"/>
    <mergeCell ref="A1270:B1270"/>
    <mergeCell ref="A509:B509"/>
    <mergeCell ref="C267:D267"/>
    <mergeCell ref="B151:D151"/>
    <mergeCell ref="A965:B965"/>
    <mergeCell ref="C1030:D1030"/>
    <mergeCell ref="C275:D275"/>
    <mergeCell ref="C269:D269"/>
    <mergeCell ref="A721:D721"/>
    <mergeCell ref="A696:D696"/>
    <mergeCell ref="C725:D725"/>
    <mergeCell ref="A994:D994"/>
    <mergeCell ref="C270:D270"/>
    <mergeCell ref="A685:B685"/>
    <mergeCell ref="A1321:D1321"/>
    <mergeCell ref="B79:D79"/>
    <mergeCell ref="A598:B598"/>
    <mergeCell ref="B1263:D1263"/>
    <mergeCell ref="C931:D931"/>
    <mergeCell ref="A141:B141"/>
    <mergeCell ref="A651:B651"/>
    <mergeCell ref="A1325:B1325"/>
    <mergeCell ref="A868:B868"/>
    <mergeCell ref="A862:B862"/>
    <mergeCell ref="A1196:B1196"/>
    <mergeCell ref="A434:D434"/>
    <mergeCell ref="A409:D409"/>
    <mergeCell ref="A435:B435"/>
    <mergeCell ref="C628:D628"/>
    <mergeCell ref="A1161:D1161"/>
    <mergeCell ref="C926:D926"/>
    <mergeCell ref="C1260:D1260"/>
    <mergeCell ref="C323:D323"/>
    <mergeCell ref="A1049:D1049"/>
    <mergeCell ref="A321:D321"/>
    <mergeCell ref="C499:D499"/>
    <mergeCell ref="A1032:D1032"/>
    <mergeCell ref="C955:D955"/>
    <mergeCell ref="A744:D744"/>
    <mergeCell ref="A580:B580"/>
    <mergeCell ref="A1036:B1036"/>
    <mergeCell ref="A1034:D1034"/>
    <mergeCell ref="C957:D957"/>
    <mergeCell ref="A582:B582"/>
    <mergeCell ref="A289:D289"/>
    <mergeCell ref="A1038:B1038"/>
    <mergeCell ref="A283:B283"/>
    <mergeCell ref="A277:B277"/>
    <mergeCell ref="A581:B581"/>
    <mergeCell ref="A611:B611"/>
    <mergeCell ref="A760:D760"/>
    <mergeCell ref="A285:B285"/>
    <mergeCell ref="C43:D43"/>
    <mergeCell ref="C1102:D1102"/>
    <mergeCell ref="B855:D855"/>
    <mergeCell ref="C341:D341"/>
    <mergeCell ref="C675:D675"/>
    <mergeCell ref="C797:D797"/>
    <mergeCell ref="A278:B278"/>
    <mergeCell ref="C36:D36"/>
    <mergeCell ref="A762:D762"/>
    <mergeCell ref="A305:D305"/>
    <mergeCell ref="C67:D67"/>
    <mergeCell ref="C670:D670"/>
    <mergeCell ref="A637:B637"/>
    <mergeCell ref="A2:D2"/>
    <mergeCell ref="B583:D583"/>
    <mergeCell ref="C69:D69"/>
    <mergeCell ref="A361:D361"/>
    <mergeCell ref="A603:B603"/>
    <mergeCell ref="C726:D726"/>
    <mergeCell ref="A182:B182"/>
    <mergeCell ref="A392:D392"/>
    <mergeCell ref="C667:D667"/>
    <mergeCell ref="A1268:B1268"/>
    <mergeCell ref="A1262:B1262"/>
    <mergeCell ref="C1324:D1324"/>
    <mergeCell ref="A904:D904"/>
    <mergeCell ref="C1028:D1028"/>
    <mergeCell ref="A1121:D1121"/>
    <mergeCell ref="C1150:D1150"/>
    <mergeCell ref="C1326:D1326"/>
    <mergeCell ref="A816:D816"/>
    <mergeCell ref="B207:D207"/>
    <mergeCell ref="A992:D992"/>
    <mergeCell ref="A1114:D1114"/>
    <mergeCell ref="A1290:D1290"/>
    <mergeCell ref="C268:D268"/>
    <mergeCell ref="C868:D868"/>
    <mergeCell ref="B919:D919"/>
    <mergeCell ref="A105:D105"/>
    <mergeCell ref="A376:D376"/>
    <mergeCell ref="A622:B622"/>
    <mergeCell ref="C1054:D1054"/>
    <mergeCell ref="A981:B981"/>
    <mergeCell ref="C739:D739"/>
    <mergeCell ref="B807:D807"/>
    <mergeCell ref="C293:D293"/>
    <mergeCell ref="C749:D749"/>
    <mergeCell ref="A676:B676"/>
    <mergeCell ref="A834:D834"/>
    <mergeCell ref="A222:B222"/>
    <mergeCell ref="C284:D284"/>
    <mergeCell ref="A529:D529"/>
    <mergeCell ref="C294:D294"/>
    <mergeCell ref="A705:D705"/>
    <mergeCell ref="B191:D191"/>
    <mergeCell ref="B647:D647"/>
    <mergeCell ref="A400:D400"/>
    <mergeCell ref="A246:B246"/>
    <mergeCell ref="A402:D402"/>
    <mergeCell ref="A702:B702"/>
    <mergeCell ref="C12:D12"/>
    <mergeCell ref="A1307:B1307"/>
    <mergeCell ref="B63:D63"/>
    <mergeCell ref="C1196:D1196"/>
    <mergeCell ref="A406:B406"/>
    <mergeCell ref="A1309:B1309"/>
    <mergeCell ref="A1004:B1004"/>
    <mergeCell ref="A120:D120"/>
    <mergeCell ref="A113:D113"/>
    <mergeCell ref="C1093:D1093"/>
    <mergeCell ref="A32:D32"/>
    <mergeCell ref="C307:D307"/>
    <mergeCell ref="A1058:D1058"/>
    <mergeCell ref="A1216:D1216"/>
    <mergeCell ref="A1149:B1149"/>
    <mergeCell ref="A931:B931"/>
    <mergeCell ref="A1062:B1062"/>
    <mergeCell ref="A761:D761"/>
    <mergeCell ref="C909:D909"/>
    <mergeCell ref="C966:D966"/>
    <mergeCell ref="A933:B933"/>
    <mergeCell ref="B879:D879"/>
    <mergeCell ref="A899:B899"/>
    <mergeCell ref="A1232:D1232"/>
    <mergeCell ref="C997:D997"/>
    <mergeCell ref="C236:D236"/>
    <mergeCell ref="A636:B636"/>
    <mergeCell ref="A1242:D1242"/>
    <mergeCell ref="A934:B934"/>
    <mergeCell ref="C692:D692"/>
    <mergeCell ref="C963:D963"/>
    <mergeCell ref="A1363:B1363"/>
    <mergeCell ref="A473:D473"/>
    <mergeCell ref="A777:D777"/>
    <mergeCell ref="A929:D929"/>
    <mergeCell ref="C694:D694"/>
    <mergeCell ref="A472:D472"/>
    <mergeCell ref="A20:B20"/>
    <mergeCell ref="A18:D18"/>
    <mergeCell ref="A318:B318"/>
    <mergeCell ref="A474:D474"/>
    <mergeCell ref="A1112:D1112"/>
    <mergeCell ref="A348:B348"/>
    <mergeCell ref="A923:B923"/>
    <mergeCell ref="A646:B646"/>
    <mergeCell ref="A13:B13"/>
    <mergeCell ref="A1075:B1075"/>
    <mergeCell ref="C78:D78"/>
    <mergeCell ref="A347:B347"/>
    <mergeCell ref="C534:D534"/>
    <mergeCell ref="B1319:D1319"/>
    <mergeCell ref="B287:D287"/>
    <mergeCell ref="A51:B51"/>
    <mergeCell ref="C1139:D1139"/>
    <mergeCell ref="A349:B349"/>
    <mergeCell ref="C107:D107"/>
    <mergeCell ref="A200:D200"/>
    <mergeCell ref="A620:B620"/>
    <mergeCell ref="A918:B918"/>
    <mergeCell ref="A1076:B1076"/>
    <mergeCell ref="A1070:B1070"/>
    <mergeCell ref="A315:B315"/>
    <mergeCell ref="C1132:D1132"/>
    <mergeCell ref="A202:D202"/>
    <mergeCell ref="C1045:D1045"/>
    <mergeCell ref="A947:B947"/>
    <mergeCell ref="C836:D836"/>
    <mergeCell ref="C1134:D1134"/>
    <mergeCell ref="A73:D73"/>
    <mergeCell ref="A825:D825"/>
    <mergeCell ref="A800:D800"/>
    <mergeCell ref="A788:B788"/>
    <mergeCell ref="B943:D943"/>
    <mergeCell ref="A1005:B1005"/>
    <mergeCell ref="A1094:B1094"/>
    <mergeCell ref="A35:B35"/>
    <mergeCell ref="C852:D852"/>
    <mergeCell ref="A62:B62"/>
    <mergeCell ref="A333:B333"/>
    <mergeCell ref="A700:B700"/>
    <mergeCell ref="A491:B491"/>
    <mergeCell ref="C765:D765"/>
    <mergeCell ref="C1069:D1069"/>
    <mergeCell ref="A789:B789"/>
    <mergeCell ref="C547:D547"/>
    <mergeCell ref="A28:B28"/>
    <mergeCell ref="C1221:D1221"/>
    <mergeCell ref="A553:D553"/>
    <mergeCell ref="A245:B245"/>
    <mergeCell ref="C3:D3"/>
    <mergeCell ref="C1187:D1187"/>
    <mergeCell ref="A30:B30"/>
    <mergeCell ref="C92:D92"/>
    <mergeCell ref="A1185:D1185"/>
    <mergeCell ref="A59:B59"/>
    <mergeCell ref="A424:D424"/>
    <mergeCell ref="C766:D766"/>
    <mergeCell ref="A240:D240"/>
    <mergeCell ref="C5:D5"/>
    <mergeCell ref="A538:D538"/>
    <mergeCell ref="A880:D880"/>
    <mergeCell ref="B1119:D1119"/>
    <mergeCell ref="A61:B61"/>
    <mergeCell ref="A882:D882"/>
    <mergeCell ref="A718:B718"/>
    <mergeCell ref="A1147:B1147"/>
    <mergeCell ref="A413:B413"/>
    <mergeCell ref="B239:D239"/>
    <mergeCell ref="C478:D478"/>
    <mergeCell ref="A1140:B1140"/>
    <mergeCell ref="A1316:B1316"/>
    <mergeCell ref="C1205:D1205"/>
    <mergeCell ref="C1363:D1363"/>
    <mergeCell ref="A442:D442"/>
    <mergeCell ref="A1020:B1020"/>
    <mergeCell ref="A1142:B1142"/>
    <mergeCell ref="A1169:D1169"/>
    <mergeCell ref="A137:D137"/>
    <mergeCell ref="C181:D181"/>
    <mergeCell ref="A715:B715"/>
    <mergeCell ref="A864:D864"/>
    <mergeCell ref="C908:D908"/>
    <mergeCell ref="C1206:D1206"/>
    <mergeCell ref="A1171:B1171"/>
    <mergeCell ref="C174:D174"/>
    <mergeCell ref="A145:D145"/>
    <mergeCell ref="B1103:D1103"/>
    <mergeCell ref="A1329:D1329"/>
    <mergeCell ref="C779:D779"/>
    <mergeCell ref="C1077:D1077"/>
    <mergeCell ref="B263:D263"/>
    <mergeCell ref="A866:D866"/>
    <mergeCell ref="C1235:D1235"/>
    <mergeCell ref="A860:B860"/>
    <mergeCell ref="A1200:D1200"/>
    <mergeCell ref="A739:B739"/>
    <mergeCell ref="A1046:B1046"/>
    <mergeCell ref="A731:B731"/>
    <mergeCell ref="A741:B741"/>
    <mergeCell ref="A584:D584"/>
    <mergeCell ref="C507:D507"/>
    <mergeCell ref="C830:D830"/>
    <mergeCell ref="C805:D805"/>
    <mergeCell ref="A1040:D1040"/>
    <mergeCell ref="C44:D44"/>
    <mergeCell ref="A496:D496"/>
    <mergeCell ref="A281:D281"/>
    <mergeCell ref="A585:D585"/>
    <mergeCell ref="A498:D498"/>
    <mergeCell ref="A193:D193"/>
    <mergeCell ref="A4:B4"/>
    <mergeCell ref="A369:D369"/>
    <mergeCell ref="A610:D610"/>
    <mergeCell ref="A1188:B1188"/>
    <mergeCell ref="A156:B156"/>
    <mergeCell ref="B311:D311"/>
    <mergeCell ref="A1096:D1096"/>
    <mergeCell ref="A454:B454"/>
    <mergeCell ref="C131:D131"/>
    <mergeCell ref="C245:D245"/>
    <mergeCell ref="A514:D514"/>
    <mergeCell ref="C518:D518"/>
    <mergeCell ref="A60:B60"/>
    <mergeCell ref="A358:B358"/>
    <mergeCell ref="A209:D209"/>
    <mergeCell ref="A787:B787"/>
    <mergeCell ref="C1158:D1158"/>
    <mergeCell ref="A1085:B1085"/>
    <mergeCell ref="C843:D843"/>
    <mergeCell ref="C126:D126"/>
    <mergeCell ref="A1264:D1264"/>
    <mergeCell ref="C845:D845"/>
    <mergeCell ref="C117:D117"/>
    <mergeCell ref="A84:B84"/>
    <mergeCell ref="A82:D82"/>
    <mergeCell ref="A1272:D1272"/>
    <mergeCell ref="A809:D809"/>
    <mergeCell ref="A86:B86"/>
    <mergeCell ref="B751:D751"/>
    <mergeCell ref="C115:D115"/>
    <mergeCell ref="C1174:D1174"/>
    <mergeCell ref="A515:B515"/>
    <mergeCell ref="C1332:D1332"/>
    <mergeCell ref="A813:B813"/>
    <mergeCell ref="C571:D571"/>
    <mergeCell ref="A989:B989"/>
    <mergeCell ref="C869:D869"/>
    <mergeCell ref="C150:D150"/>
    <mergeCell ref="A684:B684"/>
    <mergeCell ref="C1334:D1334"/>
    <mergeCell ref="B1087:D1087"/>
    <mergeCell ref="C573:D573"/>
    <mergeCell ref="C877:D877"/>
    <mergeCell ref="C414:D414"/>
    <mergeCell ref="A686:B686"/>
    <mergeCell ref="A562:D562"/>
    <mergeCell ref="A896:D896"/>
    <mergeCell ref="A985:D985"/>
    <mergeCell ref="B471:D471"/>
    <mergeCell ref="A224:D224"/>
    <mergeCell ref="A70:B70"/>
    <mergeCell ref="A228:B228"/>
    <mergeCell ref="A526:B526"/>
    <mergeCell ref="C134:D134"/>
    <mergeCell ref="A99:B99"/>
    <mergeCell ref="A397:B397"/>
    <mergeCell ref="A1283:B1283"/>
    <mergeCell ref="C286:D286"/>
    <mergeCell ref="A851:B851"/>
    <mergeCell ref="A1124:B1124"/>
    <mergeCell ref="A101:B101"/>
    <mergeCell ref="C163:D163"/>
    <mergeCell ref="A1037:B1037"/>
    <mergeCell ref="A250:D250"/>
    <mergeCell ref="C1347:D1347"/>
    <mergeCell ref="A1157:B1157"/>
    <mergeCell ref="A828:B828"/>
    <mergeCell ref="C76:D76"/>
    <mergeCell ref="C915:D915"/>
    <mergeCell ref="B983:D983"/>
    <mergeCell ref="A1195:B1195"/>
    <mergeCell ref="C803:D803"/>
    <mergeCell ref="A1336:D1336"/>
    <mergeCell ref="C1101:D1101"/>
    <mergeCell ref="A740:B740"/>
    <mergeCell ref="A1182:B1182"/>
    <mergeCell ref="A154:D154"/>
    <mergeCell ref="C158:D158"/>
    <mergeCell ref="A1338:D1338"/>
    <mergeCell ref="A306:D306"/>
    <mergeCell ref="A577:D577"/>
    <mergeCell ref="A1033:D1033"/>
    <mergeCell ref="A1211:B1211"/>
    <mergeCell ref="C643:D643"/>
    <mergeCell ref="A757:B757"/>
    <mergeCell ref="C819:D819"/>
    <mergeCell ref="B1151:D1151"/>
    <mergeCell ref="A539:B539"/>
    <mergeCell ref="A1213:B1213"/>
    <mergeCell ref="A1064:D1064"/>
    <mergeCell ref="A756:B756"/>
    <mergeCell ref="A452:B452"/>
    <mergeCell ref="A1362:D1362"/>
    <mergeCell ref="A750:B750"/>
    <mergeCell ref="B1159:D1159"/>
    <mergeCell ref="A908:B908"/>
    <mergeCell ref="A1179:B1179"/>
    <mergeCell ref="C1277:D1277"/>
    <mergeCell ref="A1066:D1066"/>
    <mergeCell ref="C516:D516"/>
    <mergeCell ref="C638:D638"/>
    <mergeCell ref="C814:D814"/>
    <mergeCell ref="C972:D972"/>
    <mergeCell ref="C1243:D1243"/>
    <mergeCell ref="A453:B453"/>
    <mergeCell ref="C211:D211"/>
    <mergeCell ref="A937:D937"/>
    <mergeCell ref="C1270:D1270"/>
    <mergeCell ref="A296:D296"/>
    <mergeCell ref="A632:D632"/>
    <mergeCell ref="A936:D936"/>
    <mergeCell ref="A468:B468"/>
    <mergeCell ref="C974:D974"/>
    <mergeCell ref="A177:D177"/>
    <mergeCell ref="A926:B926"/>
    <mergeCell ref="A171:B171"/>
    <mergeCell ref="A165:B165"/>
    <mergeCell ref="B295:D295"/>
    <mergeCell ref="A1355:B1355"/>
    <mergeCell ref="C358:D358"/>
    <mergeCell ref="A892:B892"/>
    <mergeCell ref="A173:B173"/>
    <mergeCell ref="C53:D53"/>
    <mergeCell ref="A811:B811"/>
    <mergeCell ref="C990:D990"/>
    <mergeCell ref="C229:D229"/>
    <mergeCell ref="A322:D322"/>
    <mergeCell ref="A77:B77"/>
    <mergeCell ref="C867:D867"/>
    <mergeCell ref="A1109:B1109"/>
    <mergeCell ref="C956:D956"/>
    <mergeCell ref="A166:B166"/>
    <mergeCell ref="C141:D141"/>
    <mergeCell ref="C1325:D1325"/>
    <mergeCell ref="A1105:D1105"/>
    <mergeCell ref="C870:D870"/>
    <mergeCell ref="A1281:D1281"/>
    <mergeCell ref="B1223:D1223"/>
    <mergeCell ref="A1285:B1285"/>
    <mergeCell ref="C1043:D1043"/>
    <mergeCell ref="A524:B524"/>
    <mergeCell ref="A499:B499"/>
    <mergeCell ref="C1341:D1341"/>
    <mergeCell ref="A822:B822"/>
    <mergeCell ref="A219:B219"/>
    <mergeCell ref="C588:D588"/>
    <mergeCell ref="C582:D582"/>
    <mergeCell ref="C125:D125"/>
    <mergeCell ref="C740:D740"/>
    <mergeCell ref="C1038:D1038"/>
    <mergeCell ref="C283:D283"/>
    <mergeCell ref="A1009:D1009"/>
    <mergeCell ref="A248:D248"/>
    <mergeCell ref="B951:D951"/>
    <mergeCell ref="A704:D704"/>
    <mergeCell ref="A1002:D1002"/>
    <mergeCell ref="C285:D285"/>
    <mergeCell ref="C156:D156"/>
    <mergeCell ref="A123:B123"/>
    <mergeCell ref="A998:B998"/>
    <mergeCell ref="A237:B237"/>
    <mergeCell ref="B367:D367"/>
    <mergeCell ref="A1304:D1304"/>
    <mergeCell ref="A108:B108"/>
    <mergeCell ref="C301:D301"/>
    <mergeCell ref="A118:B118"/>
    <mergeCell ref="C180:D180"/>
    <mergeCell ref="A238:B238"/>
    <mergeCell ref="A722:D722"/>
    <mergeCell ref="A1360:D1360"/>
    <mergeCell ref="C645:D645"/>
    <mergeCell ref="A417:D417"/>
    <mergeCell ref="C182:D182"/>
    <mergeCell ref="C1268:D1268"/>
    <mergeCell ref="A134:B134"/>
    <mergeCell ref="A1324:B1324"/>
    <mergeCell ref="A563:B563"/>
    <mergeCell ref="A1048:D1048"/>
    <mergeCell ref="B1183:D1183"/>
    <mergeCell ref="C1084:D1084"/>
    <mergeCell ref="A590:B590"/>
    <mergeCell ref="C652:D652"/>
    <mergeCell ref="A565:B565"/>
    <mergeCell ref="C627:D627"/>
    <mergeCell ref="A894:B894"/>
    <mergeCell ref="C654:D654"/>
    <mergeCell ref="C629:D629"/>
    <mergeCell ref="C996:D996"/>
    <mergeCell ref="A917:B917"/>
    <mergeCell ref="C349:D349"/>
    <mergeCell ref="A320:D320"/>
    <mergeCell ref="A314:D314"/>
    <mergeCell ref="A618:D618"/>
    <mergeCell ref="A925:B925"/>
    <mergeCell ref="C683:D683"/>
    <mergeCell ref="A164:B164"/>
    <mergeCell ref="A648:D648"/>
    <mergeCell ref="A952:D952"/>
    <mergeCell ref="C981:D981"/>
    <mergeCell ref="C1252:D1252"/>
    <mergeCell ref="A778:D778"/>
    <mergeCell ref="A950:B950"/>
    <mergeCell ref="A195:B195"/>
    <mergeCell ref="C222:D222"/>
    <mergeCell ref="C251:D251"/>
    <mergeCell ref="A309:B309"/>
    <mergeCell ref="A649:D649"/>
    <mergeCell ref="B135:D135"/>
    <mergeCell ref="A188:B188"/>
    <mergeCell ref="A1214:B1214"/>
    <mergeCell ref="B591:D591"/>
    <mergeCell ref="C253:D253"/>
    <mergeCell ref="C411:D411"/>
    <mergeCell ref="C709:D709"/>
    <mergeCell ref="A68:B68"/>
    <mergeCell ref="A190:B190"/>
    <mergeCell ref="C1278:D1278"/>
    <mergeCell ref="A33:D33"/>
    <mergeCell ref="A1251:B1251"/>
    <mergeCell ref="A489:D489"/>
    <mergeCell ref="C254:D254"/>
    <mergeCell ref="C1307:D1307"/>
    <mergeCell ref="B1191:D1191"/>
    <mergeCell ref="A377:D377"/>
    <mergeCell ref="C1309:D1309"/>
    <mergeCell ref="B1247:D1247"/>
    <mergeCell ref="A362:D362"/>
    <mergeCell ref="A635:B635"/>
    <mergeCell ref="A1000:D1000"/>
    <mergeCell ref="A1089:D1089"/>
    <mergeCell ref="A963:B963"/>
    <mergeCell ref="A366:B366"/>
    <mergeCell ref="C124:D124"/>
    <mergeCell ref="C422:D422"/>
    <mergeCell ref="C693:D693"/>
    <mergeCell ref="B1207:D1207"/>
    <mergeCell ref="C1027:D1027"/>
    <mergeCell ref="A875:B875"/>
    <mergeCell ref="A630:B630"/>
    <mergeCell ref="A88:D88"/>
    <mergeCell ref="C388:D388"/>
    <mergeCell ref="A964:B964"/>
    <mergeCell ref="A203:B203"/>
    <mergeCell ref="C939:D939"/>
    <mergeCell ref="A90:D90"/>
    <mergeCell ref="C724:D724"/>
    <mergeCell ref="A842:D842"/>
    <mergeCell ref="A1176:D1176"/>
    <mergeCell ref="C941:D941"/>
    <mergeCell ref="A713:D713"/>
    <mergeCell ref="C636:D636"/>
    <mergeCell ref="C907:D907"/>
    <mergeCell ref="A261:B261"/>
    <mergeCell ref="C1053:D1053"/>
    <mergeCell ref="B831:D831"/>
    <mergeCell ref="A350:B350"/>
    <mergeCell ref="C108:D108"/>
    <mergeCell ref="C325:D325"/>
    <mergeCell ref="A982:B982"/>
    <mergeCell ref="A859:B859"/>
    <mergeCell ref="C20:D20"/>
    <mergeCell ref="A677:B677"/>
    <mergeCell ref="A1315:B1315"/>
    <mergeCell ref="C318:D318"/>
    <mergeCell ref="A1202:D1202"/>
    <mergeCell ref="A441:D441"/>
    <mergeCell ref="C923:D923"/>
    <mergeCell ref="A133:B133"/>
    <mergeCell ref="C22:D22"/>
    <mergeCell ref="A1317:B1317"/>
    <mergeCell ref="C1075:D1075"/>
    <mergeCell ref="A1168:D1168"/>
    <mergeCell ref="C356:D356"/>
    <mergeCell ref="A1160:D1160"/>
    <mergeCell ref="C1083:D1083"/>
    <mergeCell ref="C51:D51"/>
    <mergeCell ref="C620:D620"/>
    <mergeCell ref="A1035:B1035"/>
    <mergeCell ref="C38:D38"/>
    <mergeCell ref="A1074:D1074"/>
    <mergeCell ref="B247:D247"/>
    <mergeCell ref="A1186:D1186"/>
    <mergeCell ref="A732:B732"/>
    <mergeCell ref="B887:D887"/>
    <mergeCell ref="A1030:B1030"/>
    <mergeCell ref="A275:B275"/>
    <mergeCell ref="C707:D707"/>
    <mergeCell ref="C340:D340"/>
    <mergeCell ref="C1005:D1005"/>
    <mergeCell ref="C796:D796"/>
    <mergeCell ref="A6:B6"/>
    <mergeCell ref="C1094:D1094"/>
    <mergeCell ref="C35:D35"/>
    <mergeCell ref="C333:D333"/>
    <mergeCell ref="A1217:D1217"/>
    <mergeCell ref="B703:D703"/>
    <mergeCell ref="B1007:D1007"/>
    <mergeCell ref="A785:D785"/>
    <mergeCell ref="B607:D607"/>
    <mergeCell ref="A331:B331"/>
    <mergeCell ref="A662:B662"/>
    <mergeCell ref="C420:D420"/>
    <mergeCell ref="C395:D395"/>
    <mergeCell ref="C718:D718"/>
    <mergeCell ref="A689:D689"/>
    <mergeCell ref="A50:D50"/>
    <mergeCell ref="C1147:D1147"/>
    <mergeCell ref="B631:D631"/>
    <mergeCell ref="A384:D384"/>
    <mergeCell ref="A1260:B1260"/>
    <mergeCell ref="A386:D386"/>
    <mergeCell ref="C1020:D1020"/>
    <mergeCell ref="A1113:D1113"/>
    <mergeCell ref="A987:B987"/>
    <mergeCell ref="A81:D81"/>
    <mergeCell ref="B1231:D1231"/>
    <mergeCell ref="C875:D875"/>
    <mergeCell ref="C1173:D1173"/>
    <mergeCell ref="C1165:D1165"/>
    <mergeCell ref="A988:B988"/>
    <mergeCell ref="A226:D226"/>
    <mergeCell ref="C404:D404"/>
    <mergeCell ref="C1044:D1044"/>
    <mergeCell ref="A804:B804"/>
    <mergeCell ref="A1102:B1102"/>
    <mergeCell ref="A341:B341"/>
    <mergeCell ref="A675:B675"/>
    <mergeCell ref="C1046:D1046"/>
    <mergeCell ref="A973:B973"/>
    <mergeCell ref="C731:D731"/>
    <mergeCell ref="C405:D405"/>
    <mergeCell ref="A737:D737"/>
    <mergeCell ref="A528:D528"/>
    <mergeCell ref="A826:D826"/>
    <mergeCell ref="B639:D639"/>
    <mergeCell ref="A403:B403"/>
    <mergeCell ref="A701:B701"/>
    <mergeCell ref="C459:D459"/>
    <mergeCell ref="C461:D461"/>
    <mergeCell ref="C4:D4"/>
    <mergeCell ref="B1287:D1287"/>
    <mergeCell ref="A913:D913"/>
    <mergeCell ref="A1184:D1184"/>
    <mergeCell ref="A1028:B1028"/>
    <mergeCell ref="C373:D373"/>
    <mergeCell ref="A1326:B1326"/>
    <mergeCell ref="A1177:D1177"/>
    <mergeCell ref="A458:D458"/>
    <mergeCell ref="B359:D359"/>
    <mergeCell ref="C1092:D1092"/>
    <mergeCell ref="A302:B302"/>
    <mergeCell ref="C60:D60"/>
    <mergeCell ref="A1337:D1337"/>
    <mergeCell ref="A1173:B1173"/>
    <mergeCell ref="B999:D999"/>
    <mergeCell ref="B1303:D1303"/>
    <mergeCell ref="A116:B116"/>
    <mergeCell ref="B271:D271"/>
    <mergeCell ref="A414:B414"/>
    <mergeCell ref="A1208:D1208"/>
    <mergeCell ref="C91:D91"/>
    <mergeCell ref="C1117:D1117"/>
    <mergeCell ref="A1060:B1060"/>
    <mergeCell ref="A1054:B1054"/>
    <mergeCell ref="A26:D26"/>
    <mergeCell ref="A299:B299"/>
    <mergeCell ref="A293:B293"/>
    <mergeCell ref="C355:D355"/>
    <mergeCell ref="A897:D897"/>
    <mergeCell ref="C820:D820"/>
    <mergeCell ref="A747:B747"/>
    <mergeCell ref="A1353:D1353"/>
    <mergeCell ref="C1118:D1118"/>
    <mergeCell ref="C86:D86"/>
    <mergeCell ref="C357:D357"/>
    <mergeCell ref="A284:B284"/>
    <mergeCell ref="B871:D871"/>
    <mergeCell ref="C515:D515"/>
    <mergeCell ref="A1241:D1241"/>
    <mergeCell ref="C691:D691"/>
    <mergeCell ref="C813:D813"/>
    <mergeCell ref="A600:D600"/>
    <mergeCell ref="A594:D594"/>
    <mergeCell ref="A898:D898"/>
    <mergeCell ref="A628:B628"/>
    <mergeCell ref="A1226:D1226"/>
    <mergeCell ref="A593:D593"/>
    <mergeCell ref="A769:D769"/>
    <mergeCell ref="B255:D255"/>
    <mergeCell ref="A317:B317"/>
    <mergeCell ref="C75:D75"/>
    <mergeCell ref="A469:B469"/>
    <mergeCell ref="C531:D531"/>
    <mergeCell ref="A773:B773"/>
    <mergeCell ref="A12:B12"/>
    <mergeCell ref="B415:D415"/>
    <mergeCell ref="A168:D168"/>
    <mergeCell ref="C533:D533"/>
    <mergeCell ref="C1171:D1171"/>
    <mergeCell ref="A14:B14"/>
    <mergeCell ref="C70:D70"/>
    <mergeCell ref="A470:B470"/>
    <mergeCell ref="C228:D228"/>
    <mergeCell ref="A954:D954"/>
    <mergeCell ref="A522:D522"/>
    <mergeCell ref="A497:D497"/>
    <mergeCell ref="C526:D526"/>
    <mergeCell ref="A43:B43"/>
    <mergeCell ref="C1342:D1342"/>
    <mergeCell ref="C101:D101"/>
    <mergeCell ref="A824:D824"/>
    <mergeCell ref="C828:D828"/>
    <mergeCell ref="A96:D96"/>
    <mergeCell ref="A1122:D1122"/>
    <mergeCell ref="A915:B915"/>
    <mergeCell ref="A1280:D1280"/>
    <mergeCell ref="A909:B909"/>
    <mergeCell ref="A1126:B1126"/>
    <mergeCell ref="C246:D246"/>
    <mergeCell ref="C973:D973"/>
    <mergeCell ref="A699:B699"/>
    <mergeCell ref="A997:B997"/>
    <mergeCell ref="C755:D755"/>
    <mergeCell ref="C886:D886"/>
    <mergeCell ref="C1190:D1190"/>
    <mergeCell ref="B1095:D1095"/>
    <mergeCell ref="C763:D763"/>
    <mergeCell ref="A552:D552"/>
    <mergeCell ref="C757:D757"/>
    <mergeCell ref="C300:D300"/>
    <mergeCell ref="A1306:D1306"/>
    <mergeCell ref="A1298:D1298"/>
    <mergeCell ref="A537:D537"/>
    <mergeCell ref="C758:D758"/>
    <mergeCell ref="A541:B541"/>
    <mergeCell ref="B1111:D1111"/>
    <mergeCell ref="A412:B412"/>
    <mergeCell ref="A534:B534"/>
    <mergeCell ref="A710:B710"/>
    <mergeCell ref="A1139:B1139"/>
    <mergeCell ref="A107:B107"/>
    <mergeCell ref="C172:D172"/>
    <mergeCell ref="A265:D265"/>
    <mergeCell ref="C476:D476"/>
    <mergeCell ref="B1079:D1079"/>
    <mergeCell ref="A870:B870"/>
    <mergeCell ref="A1141:B1141"/>
    <mergeCell ref="C899:D899"/>
    <mergeCell ref="C1203:D1203"/>
    <mergeCell ref="C171:D171"/>
    <mergeCell ref="A258:D258"/>
    <mergeCell ref="C302:D302"/>
    <mergeCell ref="A836:B836"/>
    <mergeCell ref="B839:D839"/>
    <mergeCell ref="C934:D934"/>
    <mergeCell ref="C173:D173"/>
    <mergeCell ref="A266:D266"/>
    <mergeCell ref="C811:D811"/>
    <mergeCell ref="A438:B438"/>
    <mergeCell ref="C900:D900"/>
    <mergeCell ref="A867:B867"/>
    <mergeCell ref="A1165:B1165"/>
    <mergeCell ref="A1346:D1346"/>
    <mergeCell ref="A852:B852"/>
    <mergeCell ref="A771:B771"/>
    <mergeCell ref="A1069:B1069"/>
    <mergeCell ref="B711:D711"/>
    <mergeCell ref="A1221:B1221"/>
    <mergeCell ref="A1248:D1248"/>
    <mergeCell ref="C829:D829"/>
    <mergeCell ref="C1285:D1285"/>
    <mergeCell ref="A766:B766"/>
    <mergeCell ref="C524:D524"/>
    <mergeCell ref="A1250:D1250"/>
    <mergeCell ref="A339:B339"/>
    <mergeCell ref="A945:D945"/>
    <mergeCell ref="A1249:D1249"/>
    <mergeCell ref="A953:D953"/>
    <mergeCell ref="A490:D490"/>
    <mergeCell ref="A364:B364"/>
    <mergeCell ref="B1071:D1071"/>
    <mergeCell ref="A484:B484"/>
    <mergeCell ref="C252:D252"/>
    <mergeCell ref="C550:D550"/>
    <mergeCell ref="B1335:D1335"/>
    <mergeCell ref="C244:D244"/>
    <mergeCell ref="C542:D542"/>
    <mergeCell ref="C123:D123"/>
    <mergeCell ref="A181:B181"/>
    <mergeCell ref="C1269:D1269"/>
    <mergeCell ref="A208:D208"/>
    <mergeCell ref="A330:D330"/>
    <mergeCell ref="A664:D664"/>
    <mergeCell ref="A52:B52"/>
    <mergeCell ref="A210:D210"/>
    <mergeCell ref="A510:B510"/>
    <mergeCell ref="A666:D666"/>
    <mergeCell ref="A83:B83"/>
    <mergeCell ref="B23:D23"/>
    <mergeCell ref="A812:B812"/>
    <mergeCell ref="A1110:B1110"/>
    <mergeCell ref="A78:B78"/>
    <mergeCell ref="A507:B507"/>
    <mergeCell ref="A1320:D1320"/>
    <mergeCell ref="A805:B805"/>
    <mergeCell ref="C563:D563"/>
    <mergeCell ref="C1237:D1237"/>
    <mergeCell ref="C142:D142"/>
    <mergeCell ref="A1322:D1322"/>
    <mergeCell ref="C565:D565"/>
    <mergeCell ref="A1166:B1166"/>
    <mergeCell ref="C924:D924"/>
    <mergeCell ref="A1017:D1017"/>
    <mergeCell ref="A256:D256"/>
    <mergeCell ref="A560:D560"/>
    <mergeCell ref="C598:D598"/>
    <mergeCell ref="B1135:D1135"/>
    <mergeCell ref="A345:D345"/>
    <mergeCell ref="A1278:B1278"/>
    <mergeCell ref="A264:D264"/>
    <mergeCell ref="C710:D710"/>
    <mergeCell ref="A436:B436"/>
    <mergeCell ref="A525:B525"/>
    <mergeCell ref="A1163:B1163"/>
    <mergeCell ref="A1190:B1190"/>
    <mergeCell ref="C500:D500"/>
    <mergeCell ref="A220:B220"/>
    <mergeCell ref="C494:D494"/>
    <mergeCell ref="A518:B518"/>
    <mergeCell ref="A437:B437"/>
    <mergeCell ref="C195:D195"/>
    <mergeCell ref="C493:D493"/>
    <mergeCell ref="A280:D280"/>
    <mergeCell ref="A274:D274"/>
    <mergeCell ref="C958:D958"/>
    <mergeCell ref="A432:D432"/>
    <mergeCell ref="C197:D197"/>
    <mergeCell ref="A124:B124"/>
    <mergeCell ref="A730:D730"/>
    <mergeCell ref="A422:B422"/>
    <mergeCell ref="C1222:D1222"/>
    <mergeCell ref="C795:D795"/>
    <mergeCell ref="A149:B149"/>
    <mergeCell ref="B95:D95"/>
    <mergeCell ref="A876:B876"/>
    <mergeCell ref="A1174:B1174"/>
    <mergeCell ref="A146:D146"/>
    <mergeCell ref="B1279:D1279"/>
    <mergeCell ref="A1332:B1332"/>
    <mergeCell ref="C213:D213"/>
    <mergeCell ref="A878:B878"/>
    <mergeCell ref="C940:D940"/>
    <mergeCell ref="A150:B150"/>
    <mergeCell ref="A1334:B1334"/>
    <mergeCell ref="A579:B579"/>
    <mergeCell ref="A573:B573"/>
    <mergeCell ref="C635:D635"/>
    <mergeCell ref="A877:B877"/>
    <mergeCell ref="A1361:D1361"/>
    <mergeCell ref="C942:D942"/>
    <mergeCell ref="A907:B907"/>
    <mergeCell ref="C548:D548"/>
    <mergeCell ref="A1205:B1205"/>
    <mergeCell ref="A1056:D1056"/>
    <mergeCell ref="C339:D339"/>
    <mergeCell ref="C366:D366"/>
    <mergeCell ref="C637:D637"/>
    <mergeCell ref="C971:D971"/>
    <mergeCell ref="A601:D601"/>
    <mergeCell ref="A291:B291"/>
    <mergeCell ref="A960:D960"/>
    <mergeCell ref="A589:B589"/>
    <mergeCell ref="B535:D535"/>
    <mergeCell ref="A288:D288"/>
    <mergeCell ref="A962:D962"/>
    <mergeCell ref="B423:D423"/>
    <mergeCell ref="A501:B501"/>
    <mergeCell ref="A172:B172"/>
    <mergeCell ref="A292:B292"/>
    <mergeCell ref="B143:D143"/>
    <mergeCell ref="A286:B286"/>
    <mergeCell ref="C1022:D1022"/>
    <mergeCell ref="B775:D775"/>
    <mergeCell ref="A163:B163"/>
    <mergeCell ref="A294:B294"/>
    <mergeCell ref="C350:D350"/>
    <mergeCell ref="A76:B76"/>
    <mergeCell ref="A374:B374"/>
    <mergeCell ref="A803:B803"/>
    <mergeCell ref="A41:D41"/>
    <mergeCell ref="A16:D16"/>
    <mergeCell ref="A690:D690"/>
    <mergeCell ref="B159:D159"/>
    <mergeCell ref="B167:D167"/>
    <mergeCell ref="B503:D503"/>
    <mergeCell ref="A1288:D1288"/>
    <mergeCell ref="A1276:B1276"/>
    <mergeCell ref="A819:B819"/>
    <mergeCell ref="C1164:D1164"/>
    <mergeCell ref="A523:B523"/>
    <mergeCell ref="C1340:D1340"/>
    <mergeCell ref="A821:B821"/>
    <mergeCell ref="A401:D401"/>
    <mergeCell ref="A979:B979"/>
    <mergeCell ref="A1277:B1277"/>
    <mergeCell ref="C1035:D1035"/>
    <mergeCell ref="A1128:D1128"/>
    <mergeCell ref="A516:B516"/>
    <mergeCell ref="C1166:D1166"/>
    <mergeCell ref="A832:D832"/>
    <mergeCell ref="C1037:D1037"/>
    <mergeCell ref="A1130:D1130"/>
    <mergeCell ref="A98:D98"/>
    <mergeCell ref="C580:D580"/>
    <mergeCell ref="A974:B974"/>
    <mergeCell ref="C1036:D1036"/>
    <mergeCell ref="A1001:D1001"/>
    <mergeCell ref="B487:D487"/>
    <mergeCell ref="A244:B244"/>
    <mergeCell ref="C1061:D1061"/>
    <mergeCell ref="A542:B542"/>
    <mergeCell ref="A115:B115"/>
    <mergeCell ref="C308:D308"/>
    <mergeCell ref="A229:B229"/>
    <mergeCell ref="C965:D965"/>
    <mergeCell ref="C179:D179"/>
    <mergeCell ref="A545:D545"/>
    <mergeCell ref="C310:D310"/>
    <mergeCell ref="A416:D416"/>
    <mergeCell ref="A1352:D1352"/>
    <mergeCell ref="C662:D662"/>
    <mergeCell ref="A633:D633"/>
    <mergeCell ref="C933:D933"/>
    <mergeCell ref="A328:D328"/>
    <mergeCell ref="A1354:D1354"/>
    <mergeCell ref="A1348:B1348"/>
    <mergeCell ref="A1358:B1358"/>
    <mergeCell ref="A1043:B1043"/>
    <mergeCell ref="C46:D46"/>
    <mergeCell ref="C21:D21"/>
    <mergeCell ref="A1341:B1341"/>
    <mergeCell ref="C380:D380"/>
    <mergeCell ref="A1229:B1229"/>
    <mergeCell ref="A1045:B1045"/>
    <mergeCell ref="C1107:D1107"/>
    <mergeCell ref="B1175:D1175"/>
    <mergeCell ref="A588:B588"/>
    <mergeCell ref="A1072:D1072"/>
    <mergeCell ref="C995:D995"/>
    <mergeCell ref="A916:B916"/>
    <mergeCell ref="A1065:D1065"/>
    <mergeCell ref="C1109:D1109"/>
    <mergeCell ref="A932:B932"/>
    <mergeCell ref="C348:D348"/>
    <mergeCell ref="C646:D646"/>
    <mergeCell ref="C988:D988"/>
    <mergeCell ref="C980:D980"/>
    <mergeCell ref="A1073:D1073"/>
    <mergeCell ref="A312:D312"/>
    <mergeCell ref="A1225:D1225"/>
    <mergeCell ref="B1015:D1015"/>
    <mergeCell ref="A768:D768"/>
    <mergeCell ref="C677:D677"/>
    <mergeCell ref="A492:B492"/>
    <mergeCell ref="C372:D372"/>
    <mergeCell ref="A614:B614"/>
    <mergeCell ref="A770:D770"/>
    <mergeCell ref="A644:B644"/>
    <mergeCell ref="A948:B948"/>
    <mergeCell ref="A942:B942"/>
    <mergeCell ref="A187:B187"/>
    <mergeCell ref="A485:B485"/>
    <mergeCell ref="C374:D374"/>
    <mergeCell ref="A643:B643"/>
    <mergeCell ref="B127:D127"/>
    <mergeCell ref="C708:D708"/>
    <mergeCell ref="A189:B189"/>
    <mergeCell ref="C1006:D1006"/>
    <mergeCell ref="A645:B645"/>
    <mergeCell ref="C403:D403"/>
    <mergeCell ref="C701:D701"/>
    <mergeCell ref="A488:D488"/>
    <mergeCell ref="A25:D25"/>
    <mergeCell ref="A29:B29"/>
    <mergeCell ref="A394:D394"/>
    <mergeCell ref="A357:B357"/>
    <mergeCell ref="A1297:D1297"/>
    <mergeCell ref="B303:D303"/>
    <mergeCell ref="A1084:B1084"/>
    <mergeCell ref="B1239:D1239"/>
    <mergeCell ref="A627:B627"/>
    <mergeCell ref="A1003:B1003"/>
    <mergeCell ref="C6:D6"/>
    <mergeCell ref="A1301:B1301"/>
    <mergeCell ref="C421:D421"/>
    <mergeCell ref="C1059:D1059"/>
    <mergeCell ref="A540:B540"/>
    <mergeCell ref="C1357:D1357"/>
    <mergeCell ref="C1148:D1148"/>
    <mergeCell ref="A996:B996"/>
    <mergeCell ref="A112:D112"/>
    <mergeCell ref="C116:D116"/>
    <mergeCell ref="A629:B629"/>
    <mergeCell ref="C1365:D1365"/>
    <mergeCell ref="A114:D114"/>
    <mergeCell ref="C1060:D1060"/>
    <mergeCell ref="A841:D841"/>
    <mergeCell ref="C1062:D1062"/>
    <mergeCell ref="A536:D536"/>
    <mergeCell ref="B959:D959"/>
    <mergeCell ref="A712:D712"/>
    <mergeCell ref="A251:B251"/>
    <mergeCell ref="A716:B716"/>
    <mergeCell ref="A1014:B1014"/>
    <mergeCell ref="A259:B259"/>
    <mergeCell ref="A865:D865"/>
    <mergeCell ref="A253:B253"/>
    <mergeCell ref="A1170:D1170"/>
    <mergeCell ref="A411:B411"/>
    <mergeCell ref="B199:D199"/>
    <mergeCell ref="C622:D622"/>
    <mergeCell ref="A709:B709"/>
    <mergeCell ref="B655:D655"/>
    <mergeCell ref="C19:D19"/>
    <mergeCell ref="C774:D774"/>
    <mergeCell ref="C1078:D1078"/>
    <mergeCell ref="C317:D317"/>
    <mergeCell ref="C932:D932"/>
    <mergeCell ref="C1230:D1230"/>
    <mergeCell ref="C773:D773"/>
    <mergeCell ref="A440:D440"/>
    <mergeCell ref="A738:D738"/>
    <mergeCell ref="A433:D433"/>
    <mergeCell ref="C477:D477"/>
    <mergeCell ref="C14:D14"/>
    <mergeCell ref="C1100:D1100"/>
    <mergeCell ref="A429:B429"/>
    <mergeCell ref="B375:D375"/>
    <mergeCell ref="A1156:B1156"/>
    <mergeCell ref="B1311:D1311"/>
    <mergeCell ref="C1131:D1131"/>
    <mergeCell ref="A1027:B1027"/>
    <mergeCell ref="C668:D668"/>
    <mergeCell ref="A1158:B1158"/>
    <mergeCell ref="C1220:D1220"/>
    <mergeCell ref="C188:D188"/>
    <mergeCell ref="C1214:D1214"/>
    <mergeCell ref="A153:D153"/>
    <mergeCell ref="C1133:D1133"/>
    <mergeCell ref="C1126:D1126"/>
    <mergeCell ref="A941:B941"/>
    <mergeCell ref="C699:D699"/>
    <mergeCell ref="C788:D788"/>
    <mergeCell ref="A755:B755"/>
    <mergeCell ref="A1053:B1053"/>
    <mergeCell ref="A1240:D1240"/>
    <mergeCell ref="A1086:B1086"/>
    <mergeCell ref="C844:D844"/>
    <mergeCell ref="A325:B325"/>
    <mergeCell ref="A300:B300"/>
    <mergeCell ref="A665:D665"/>
    <mergeCell ref="A481:D481"/>
    <mergeCell ref="A659:B659"/>
    <mergeCell ref="A653:B653"/>
    <mergeCell ref="C846:D846"/>
    <mergeCell ref="B599:D599"/>
    <mergeCell ref="C85:D85"/>
    <mergeCell ref="C389:D389"/>
    <mergeCell ref="A352:D352"/>
    <mergeCell ref="A652:B652"/>
    <mergeCell ref="B1055:D1055"/>
    <mergeCell ref="C541:D541"/>
    <mergeCell ref="C717:D717"/>
    <mergeCell ref="C84:D84"/>
    <mergeCell ref="A810:D810"/>
    <mergeCell ref="A49:D49"/>
    <mergeCell ref="A356:B356"/>
    <mergeCell ref="A654:B654"/>
    <mergeCell ref="C412:D412"/>
    <mergeCell ref="A505:D505"/>
    <mergeCell ref="A1083:B1083"/>
    <mergeCell ref="C443:D443"/>
    <mergeCell ref="C1141:D1141"/>
    <mergeCell ref="B327:D327"/>
    <mergeCell ref="A80:D80"/>
    <mergeCell ref="A38:B38"/>
    <mergeCell ref="A378:D378"/>
    <mergeCell ref="A380:B380"/>
    <mergeCell ref="A372:B372"/>
    <mergeCell ref="C1172:D1172"/>
    <mergeCell ref="A382:B382"/>
    <mergeCell ref="C140:D140"/>
    <mergeCell ref="A67:B67"/>
    <mergeCell ref="C438:D438"/>
    <mergeCell ref="A1101:B1101"/>
    <mergeCell ref="A681:D681"/>
    <mergeCell ref="C446:D446"/>
    <mergeCell ref="A707:B707"/>
    <mergeCell ref="A340:B340"/>
    <mergeCell ref="A980:B980"/>
    <mergeCell ref="C771:D771"/>
    <mergeCell ref="A252:B252"/>
    <mergeCell ref="A858:D858"/>
    <mergeCell ref="A1192:D1192"/>
    <mergeCell ref="C99:D99"/>
    <mergeCell ref="B767:D767"/>
    <mergeCell ref="A520:D520"/>
    <mergeCell ref="C885:D885"/>
    <mergeCell ref="B671:D671"/>
    <mergeCell ref="A420:B420"/>
    <mergeCell ref="A395:B395"/>
    <mergeCell ref="C430:D430"/>
    <mergeCell ref="A693:B693"/>
    <mergeCell ref="A578:D578"/>
    <mergeCell ref="C1212:D1212"/>
    <mergeCell ref="A726:B726"/>
    <mergeCell ref="C484:D484"/>
    <mergeCell ref="A449:D449"/>
    <mergeCell ref="C1211:D1211"/>
    <mergeCell ref="A144:D144"/>
    <mergeCell ref="C486:D486"/>
    <mergeCell ref="C1099:D1099"/>
    <mergeCell ref="C1213:D1213"/>
    <mergeCell ref="A152:D152"/>
    <mergeCell ref="A450:D450"/>
    <mergeCell ref="A906:D906"/>
    <mergeCell ref="A1051:B1051"/>
    <mergeCell ref="C54:D54"/>
    <mergeCell ref="A1349:B1349"/>
    <mergeCell ref="C212:D212"/>
    <mergeCell ref="C510:D510"/>
    <mergeCell ref="B1295:D1295"/>
    <mergeCell ref="A27:B27"/>
    <mergeCell ref="C1115:D1115"/>
    <mergeCell ref="C214:D214"/>
    <mergeCell ref="C1267:D1267"/>
    <mergeCell ref="A1052:B1052"/>
    <mergeCell ref="B1351:D1351"/>
    <mergeCell ref="C812:D812"/>
    <mergeCell ref="A22:B22"/>
    <mergeCell ref="C1110:D1110"/>
    <mergeCell ref="A1345:D1345"/>
    <mergeCell ref="A626:D626"/>
    <mergeCell ref="A893:B893"/>
    <mergeCell ref="A1233:D1233"/>
    <mergeCell ref="A592:D592"/>
    <mergeCell ref="A890:D890"/>
    <mergeCell ref="A764:B764"/>
    <mergeCell ref="A1266:D1266"/>
    <mergeCell ref="B1167:D1167"/>
    <mergeCell ref="B623:D623"/>
    <mergeCell ref="A11:B11"/>
    <mergeCell ref="A924:B924"/>
    <mergeCell ref="A1228:B1228"/>
    <mergeCell ref="A1222:B1222"/>
    <mergeCell ref="A467:B467"/>
    <mergeCell ref="A461:B461"/>
    <mergeCell ref="B407:D407"/>
    <mergeCell ref="A678:B678"/>
    <mergeCell ref="C436:D436"/>
    <mergeCell ref="C1286:D1286"/>
    <mergeCell ref="C227:D227"/>
    <mergeCell ref="C525:D525"/>
    <mergeCell ref="C1163:D1163"/>
    <mergeCell ref="C444:D444"/>
    <mergeCell ref="A977:D977"/>
    <mergeCell ref="B463:D463"/>
    <mergeCell ref="A216:D216"/>
    <mergeCell ref="A1092:B1092"/>
    <mergeCell ref="A179:B179"/>
    <mergeCell ref="A218:D218"/>
    <mergeCell ref="A1123:B1123"/>
    <mergeCell ref="A91:B91"/>
    <mergeCell ref="A389:B389"/>
    <mergeCell ref="A660:B660"/>
    <mergeCell ref="B1063:D1063"/>
    <mergeCell ref="A180:B180"/>
    <mergeCell ref="B31:D31"/>
    <mergeCell ref="A1125:B1125"/>
    <mergeCell ref="C883:D883"/>
    <mergeCell ref="A93:B93"/>
    <mergeCell ref="C155:D155"/>
    <mergeCell ref="C1181:D1181"/>
    <mergeCell ref="A242:D242"/>
    <mergeCell ref="C1339:D1339"/>
    <mergeCell ref="B39:D39"/>
    <mergeCell ref="A820:B820"/>
    <mergeCell ref="A1118:B1118"/>
    <mergeCell ref="C876:D876"/>
    <mergeCell ref="C157:D157"/>
    <mergeCell ref="A961:D961"/>
    <mergeCell ref="A691:B691"/>
    <mergeCell ref="C884:D884"/>
    <mergeCell ref="C878:D878"/>
    <mergeCell ref="C1182:D1182"/>
    <mergeCell ref="A656:D656"/>
    <mergeCell ref="A1330:D1330"/>
    <mergeCell ref="C579:D579"/>
    <mergeCell ref="A1305:D1305"/>
    <mergeCell ref="A544:D544"/>
    <mergeCell ref="A75:B75"/>
    <mergeCell ref="A531:B531"/>
    <mergeCell ref="A838:B838"/>
    <mergeCell ref="C596:D596"/>
    <mergeCell ref="A1294:B1294"/>
    <mergeCell ref="A235:B235"/>
    <mergeCell ref="C1052:D1052"/>
    <mergeCell ref="A533:B533"/>
    <mergeCell ref="B479:D479"/>
    <mergeCell ref="C508:D508"/>
    <mergeCell ref="C806:D806"/>
    <mergeCell ref="A404:B404"/>
    <mergeCell ref="C299:D299"/>
    <mergeCell ref="C597:D597"/>
    <mergeCell ref="A745:D745"/>
    <mergeCell ref="A720:D720"/>
    <mergeCell ref="C292:D292"/>
    <mergeCell ref="A1018:D1018"/>
    <mergeCell ref="C468:D468"/>
    <mergeCell ref="A290:D290"/>
    <mergeCell ref="C1108:D1108"/>
    <mergeCell ref="A1189:B1189"/>
    <mergeCell ref="A132:B132"/>
    <mergeCell ref="A430:B430"/>
    <mergeCell ref="A617:D617"/>
    <mergeCell ref="B103:D103"/>
    <mergeCell ref="C1253:D1253"/>
    <mergeCell ref="C221:D221"/>
    <mergeCell ref="C196:D196"/>
    <mergeCell ref="C948:D948"/>
    <mergeCell ref="C198:D198"/>
    <mergeCell ref="A763:B763"/>
    <mergeCell ref="A1369:D1369"/>
    <mergeCell ref="A1061:B1061"/>
    <mergeCell ref="C1284:D1284"/>
    <mergeCell ref="C523:D523"/>
    <mergeCell ref="C821:D821"/>
    <mergeCell ref="B7:D7"/>
    <mergeCell ref="A914:D914"/>
    <mergeCell ref="C979:D979"/>
    <mergeCell ref="A1246:B1246"/>
    <mergeCell ref="A605:B605"/>
    <mergeCell ref="C363:D363"/>
    <mergeCell ref="B431:D431"/>
    <mergeCell ref="A970:D970"/>
    <mergeCell ref="A939:B939"/>
    <mergeCell ref="C1310:D1310"/>
    <mergeCell ref="C549:D549"/>
    <mergeCell ref="A476:B476"/>
    <mergeCell ref="A1203:B1203"/>
    <mergeCell ref="A486:B486"/>
    <mergeCell ref="A786:D786"/>
    <mergeCell ref="A1090:D1090"/>
    <mergeCell ref="A478:B478"/>
    <mergeCell ref="A58:D58"/>
    <mergeCell ref="A329:D329"/>
    <mergeCell ref="A24:D24"/>
    <mergeCell ref="B447:D447"/>
    <mergeCell ref="C148:D148"/>
    <mergeCell ref="A204:B204"/>
    <mergeCell ref="A360:D360"/>
    <mergeCell ref="A658:D658"/>
    <mergeCell ref="A206:B206"/>
    <mergeCell ref="A1259:B1259"/>
    <mergeCell ref="C262:D262"/>
    <mergeCell ref="A714:D714"/>
    <mergeCell ref="A385:D385"/>
    <mergeCell ref="C989:D989"/>
    <mergeCell ref="A1292:B1292"/>
    <mergeCell ref="C1348:D1348"/>
    <mergeCell ref="C1323:D1323"/>
    <mergeCell ref="A42:D42"/>
    <mergeCell ref="C1358:D1358"/>
    <mergeCell ref="C1350:D1350"/>
    <mergeCell ref="C595:D595"/>
    <mergeCell ref="C893:D893"/>
    <mergeCell ref="A1016:D1016"/>
    <mergeCell ref="A1138:D1138"/>
    <mergeCell ref="A1314:D1314"/>
    <mergeCell ref="C918:D918"/>
    <mergeCell ref="A1318:B1318"/>
    <mergeCell ref="A557:B557"/>
    <mergeCell ref="B1127:D1127"/>
    <mergeCell ref="A891:B891"/>
    <mergeCell ref="A428:B428"/>
    <mergeCell ref="A856:D856"/>
    <mergeCell ref="C621:D621"/>
    <mergeCell ref="A1155:B1155"/>
    <mergeCell ref="C949:D949"/>
    <mergeCell ref="C316:D316"/>
    <mergeCell ref="C492:D492"/>
    <mergeCell ref="A886:B886"/>
    <mergeCell ref="A131:B131"/>
    <mergeCell ref="C606:D606"/>
    <mergeCell ref="C1219:D1219"/>
    <mergeCell ref="A729:D729"/>
    <mergeCell ref="B215:D215"/>
    <mergeCell ref="A272:D272"/>
    <mergeCell ref="C950:D950"/>
    <mergeCell ref="B847:D847"/>
    <mergeCell ref="C189:D189"/>
    <mergeCell ref="A276:B276"/>
    <mergeCell ref="A270:B270"/>
    <mergeCell ref="C1275:D1275"/>
    <mergeCell ref="A1331:B1331"/>
    <mergeCell ref="C334:D334"/>
    <mergeCell ref="B87:D87"/>
    <mergeCell ref="B1271:D1271"/>
    <mergeCell ref="B543:D543"/>
    <mergeCell ref="C29:D29"/>
    <mergeCell ref="C205:D205"/>
    <mergeCell ref="A1333:B1333"/>
    <mergeCell ref="C1091:D1091"/>
    <mergeCell ref="C1308:D1308"/>
    <mergeCell ref="A571:B571"/>
    <mergeCell ref="C365:D365"/>
    <mergeCell ref="C1003:D1003"/>
    <mergeCell ref="C1301:D1301"/>
    <mergeCell ref="A1088:D1088"/>
    <mergeCell ref="C331:D331"/>
    <mergeCell ref="A354:D354"/>
    <mergeCell ref="A625:D625"/>
    <mergeCell ref="A1230:B1230"/>
    <mergeCell ref="A1081:D1081"/>
    <mergeCell ref="A1044:B1044"/>
    <mergeCell ref="B1199:D1199"/>
    <mergeCell ref="A957:B957"/>
    <mergeCell ref="C1019:D1019"/>
    <mergeCell ref="A1261:B1261"/>
    <mergeCell ref="A500:B500"/>
    <mergeCell ref="A798:B798"/>
    <mergeCell ref="C556:D556"/>
    <mergeCell ref="B903:D903"/>
    <mergeCell ref="C1021:D1021"/>
    <mergeCell ref="A502:B502"/>
    <mergeCell ref="C260:D260"/>
    <mergeCell ref="C558:D558"/>
    <mergeCell ref="A958:B958"/>
    <mergeCell ref="C716:D716"/>
    <mergeCell ref="A197:B197"/>
    <mergeCell ref="C259:D259"/>
    <mergeCell ref="C1014:D1014"/>
    <mergeCell ref="A801:D801"/>
    <mergeCell ref="A40:D40"/>
    <mergeCell ref="A338:D338"/>
    <mergeCell ref="A680:D680"/>
    <mergeCell ref="C261:D261"/>
    <mergeCell ref="A794:D794"/>
    <mergeCell ref="A682:D682"/>
    <mergeCell ref="A1245:B1245"/>
    <mergeCell ref="A213:B213"/>
    <mergeCell ref="A1099:B1099"/>
    <mergeCell ref="A940:B940"/>
    <mergeCell ref="B1343:D1343"/>
    <mergeCell ref="C734:D734"/>
    <mergeCell ref="A66:D66"/>
    <mergeCell ref="A373:B373"/>
    <mergeCell ref="C429:D429"/>
    <mergeCell ref="A698:D698"/>
    <mergeCell ref="A1100:B1100"/>
    <mergeCell ref="C1156:D1156"/>
    <mergeCell ref="A393:D393"/>
    <mergeCell ref="C437:D437"/>
    <mergeCell ref="A971:B971"/>
    <mergeCell ref="A1129:D1129"/>
    <mergeCell ref="A122:D122"/>
    <mergeCell ref="A97:D97"/>
    <mergeCell ref="C1244:D1244"/>
    <mergeCell ref="A849:D849"/>
    <mergeCell ref="B967:D967"/>
    <mergeCell ref="A355:B355"/>
    <mergeCell ref="A1029:B1029"/>
    <mergeCell ref="A1302:B1302"/>
    <mergeCell ref="A243:B243"/>
    <mergeCell ref="A1022:B1022"/>
    <mergeCell ref="A236:B236"/>
    <mergeCell ref="A840:D840"/>
    <mergeCell ref="C1086:D1086"/>
    <mergeCell ref="C27:D27"/>
    <mergeCell ref="A753:D753"/>
    <mergeCell ref="A1209:D1209"/>
    <mergeCell ref="A448:D448"/>
    <mergeCell ref="A752:D752"/>
    <mergeCell ref="A140:B140"/>
    <mergeCell ref="A746:D746"/>
    <mergeCell ref="C790:D790"/>
    <mergeCell ref="A456:D456"/>
    <mergeCell ref="C661:D661"/>
    <mergeCell ref="A754:D754"/>
    <mergeCell ref="A742:B742"/>
    <mergeCell ref="B111:D111"/>
    <mergeCell ref="B567:D567"/>
    <mergeCell ref="A1164:B1164"/>
    <mergeCell ref="B559:D559"/>
    <mergeCell ref="C45:D45"/>
    <mergeCell ref="C387:D387"/>
    <mergeCell ref="A1340:B1340"/>
    <mergeCell ref="C685:D685"/>
    <mergeCell ref="C501:D501"/>
    <mergeCell ref="A1350:B1350"/>
    <mergeCell ref="A466:D466"/>
    <mergeCell ref="A9:D9"/>
    <mergeCell ref="C1228:D1228"/>
    <mergeCell ref="A316:B316"/>
    <mergeCell ref="A922:D922"/>
    <mergeCell ref="A1193:D1193"/>
    <mergeCell ref="A1342:B1342"/>
    <mergeCell ref="C1116:D1116"/>
    <mergeCell ref="C382:D382"/>
    <mergeCell ref="A888:D888"/>
    <mergeCell ref="A169:D169"/>
    <mergeCell ref="C987:D987"/>
    <mergeCell ref="A1194:D1194"/>
    <mergeCell ref="A1068:B1068"/>
    <mergeCell ref="A162:D162"/>
    <mergeCell ref="A1366:B1366"/>
    <mergeCell ref="A307:B307"/>
    <mergeCell ref="A342:B342"/>
    <mergeCell ref="A613:B613"/>
    <mergeCell ref="C371:D371"/>
    <mergeCell ref="A978:D978"/>
    <mergeCell ref="A765:B765"/>
    <mergeCell ref="C827:D827"/>
    <mergeCell ref="A308:B308"/>
    <mergeCell ref="C102:D102"/>
    <mergeCell ref="A310:B310"/>
    <mergeCell ref="C68:D68"/>
    <mergeCell ref="A669:B669"/>
    <mergeCell ref="C427:D427"/>
    <mergeCell ref="A818:D818"/>
    <mergeCell ref="A609:D609"/>
    <mergeCell ref="A781:B781"/>
    <mergeCell ref="B727:D727"/>
    <mergeCell ref="A1267:B1267"/>
    <mergeCell ref="A480:D480"/>
    <mergeCell ref="B183:D183"/>
    <mergeCell ref="A326:B326"/>
    <mergeCell ref="B335:D335"/>
    <mergeCell ref="A1120:D1120"/>
    <mergeCell ref="B511:D511"/>
    <mergeCell ref="A21:B21"/>
    <mergeCell ref="A1300:B1300"/>
    <mergeCell ref="C1180:D1180"/>
    <mergeCell ref="A1107:B1107"/>
    <mergeCell ref="A995:B995"/>
    <mergeCell ref="A233:D233"/>
    <mergeCell ref="A1293:B1293"/>
    <mergeCell ref="C1051:D1051"/>
    <mergeCell ref="A1136:D1136"/>
    <mergeCell ref="A104:D104"/>
    <mergeCell ref="A106:D106"/>
    <mergeCell ref="A1296:D1296"/>
    <mergeCell ref="A835:B835"/>
    <mergeCell ref="A833:D833"/>
    <mergeCell ref="A1011:B1011"/>
    <mergeCell ref="A110:B110"/>
    <mergeCell ref="C1198:D1198"/>
    <mergeCell ref="A1289:D1289"/>
    <mergeCell ref="C1356:D1356"/>
    <mergeCell ref="A837:B837"/>
    <mergeCell ref="A1013:B1013"/>
    <mergeCell ref="A619:B619"/>
    <mergeCell ref="A130:D130"/>
    <mergeCell ref="A708:B708"/>
    <mergeCell ref="A1006:B1006"/>
    <mergeCell ref="C764:D764"/>
    <mergeCell ref="C901:D901"/>
    <mergeCell ref="A138:D138"/>
    <mergeCell ref="C1229:D1229"/>
    <mergeCell ref="C772:D772"/>
    <mergeCell ref="A561:D561"/>
    <mergeCell ref="C11:D11"/>
    <mergeCell ref="A920:D920"/>
    <mergeCell ref="A1218:D1218"/>
    <mergeCell ref="C467:D467"/>
    <mergeCell ref="B679:D679"/>
    <mergeCell ref="A465:D465"/>
    <mergeCell ref="C469:D469"/>
    <mergeCell ref="C1283:D1283"/>
    <mergeCell ref="A550:B550"/>
    <mergeCell ref="A1364:B1364"/>
    <mergeCell ref="A421:B421"/>
    <mergeCell ref="A1059:B1059"/>
    <mergeCell ref="C62:D62"/>
    <mergeCell ref="B551:D551"/>
    <mergeCell ref="C614:D614"/>
    <mergeCell ref="A638:B638"/>
    <mergeCell ref="C396:D396"/>
    <mergeCell ref="A1148:B1148"/>
    <mergeCell ref="A1067:B1067"/>
    <mergeCell ref="C187:D187"/>
    <mergeCell ref="A1365:B1365"/>
    <mergeCell ref="C485:D485"/>
    <mergeCell ref="C1123:D1123"/>
    <mergeCell ref="C398:D398"/>
    <mergeCell ref="A176:D176"/>
    <mergeCell ref="C1125:D1125"/>
    <mergeCell ref="C93:D93"/>
    <mergeCell ref="A64:D64"/>
    <mergeCell ref="A186:D186"/>
    <mergeCell ref="C364:D364"/>
    <mergeCell ref="A178:D178"/>
    <mergeCell ref="A905:D905"/>
    <mergeCell ref="A779:B779"/>
    <mergeCell ref="A1077:B1077"/>
    <mergeCell ref="B719:D719"/>
    <mergeCell ref="B1023:D1023"/>
    <mergeCell ref="A53:B53"/>
    <mergeCell ref="A324:B324"/>
    <mergeCell ref="A930:D930"/>
    <mergeCell ref="A1237:B1237"/>
    <mergeCell ref="C1299:D1299"/>
    <mergeCell ref="B1367:D1367"/>
    <mergeCell ref="A780:B780"/>
    <mergeCell ref="A1145:D1145"/>
    <mergeCell ref="A774:B774"/>
    <mergeCell ref="A19:B19"/>
    <mergeCell ref="A1078:B1078"/>
    <mergeCell ref="A1257:D1257"/>
    <mergeCell ref="A782:B782"/>
    <mergeCell ref="C540:D540"/>
    <mergeCell ref="C838:D838"/>
    <mergeCell ref="C83:D83"/>
    <mergeCell ref="C419:D419"/>
    <mergeCell ref="A477:B477"/>
    <mergeCell ref="C235:D235"/>
    <mergeCell ref="A1265:D1265"/>
    <mergeCell ref="C1294:D1294"/>
    <mergeCell ref="A504:D504"/>
    <mergeCell ref="A802:D802"/>
    <mergeCell ref="A506:D506"/>
    <mergeCell ref="A1219:B1219"/>
    <mergeCell ref="A806:B806"/>
    <mergeCell ref="C564:D564"/>
    <mergeCell ref="A37:B37"/>
    <mergeCell ref="A379:B379"/>
    <mergeCell ref="C566:D566"/>
    <mergeCell ref="A493:B493"/>
    <mergeCell ref="A1131:B1131"/>
    <mergeCell ref="B319:D319"/>
    <mergeCell ref="C925:D925"/>
    <mergeCell ref="A1220:B1220"/>
    <mergeCell ref="A381:B381"/>
    <mergeCell ref="C139:D139"/>
    <mergeCell ref="A1133:B1133"/>
    <mergeCell ref="A1108:B1108"/>
    <mergeCell ref="A346:D346"/>
    <mergeCell ref="C1189:D1189"/>
    <mergeCell ref="A128:D128"/>
    <mergeCell ref="C132:D132"/>
    <mergeCell ref="A426:D426"/>
    <mergeCell ref="C470:D470"/>
    <mergeCell ref="A674:D674"/>
    <mergeCell ref="A217:D217"/>
    <mergeCell ref="C1197:D1197"/>
    <mergeCell ref="A136:D136"/>
    <mergeCell ref="A1162:D1162"/>
    <mergeCell ref="A944:D944"/>
    <mergeCell ref="A586:D586"/>
    <mergeCell ref="A857:D857"/>
    <mergeCell ref="A129:D129"/>
    <mergeCell ref="A1313:D1313"/>
    <mergeCell ref="B975:D975"/>
    <mergeCell ref="A92:B92"/>
    <mergeCell ref="A844:B844"/>
    <mergeCell ref="C1251:D1251"/>
    <mergeCell ref="A94:B94"/>
    <mergeCell ref="A548:B548"/>
    <mergeCell ref="A846:B846"/>
    <mergeCell ref="A427:B427"/>
    <mergeCell ref="A873:D873"/>
    <mergeCell ref="A1180:B1180"/>
    <mergeCell ref="A419:B419"/>
    <mergeCell ref="A717:B717"/>
    <mergeCell ref="A568:D568"/>
    <mergeCell ref="C612:D612"/>
    <mergeCell ref="C910:D910"/>
    <mergeCell ref="C1246:D1246"/>
    <mergeCell ref="C491:D491"/>
    <mergeCell ref="A1:D1"/>
    <mergeCell ref="C483:D483"/>
    <mergeCell ref="A576:D576"/>
    <mergeCell ref="C605:D605"/>
    <mergeCell ref="A570:D570"/>
    <mergeCell ref="C781:D781"/>
    <mergeCell ref="A748:B748"/>
    <mergeCell ref="C1254:D1254"/>
    <mergeCell ref="A728:D728"/>
    <mergeCell ref="A1026:D1026"/>
    <mergeCell ref="A574:B574"/>
    <mergeCell ref="A273:D273"/>
    <mergeCell ref="A1206:B1206"/>
    <mergeCell ref="A147:B147"/>
    <mergeCell ref="A451:B451"/>
    <mergeCell ref="A445:B445"/>
    <mergeCell ref="B391:D391"/>
    <mergeCell ref="A901:B901"/>
    <mergeCell ref="A1172:B1172"/>
    <mergeCell ref="C509:D509"/>
    <mergeCell ref="A298:D298"/>
    <mergeCell ref="A148:B148"/>
    <mergeCell ref="C1236:D1236"/>
    <mergeCell ref="A446:B446"/>
    <mergeCell ref="C204:D204"/>
    <mergeCell ref="C1238:D1238"/>
    <mergeCell ref="C206:D206"/>
    <mergeCell ref="C1259:D1259"/>
    <mergeCell ref="C1292:D1292"/>
    <mergeCell ref="C835:D835"/>
    <mergeCell ref="B1047:D1047"/>
    <mergeCell ref="B15:D15"/>
    <mergeCell ref="A158:B158"/>
    <mergeCell ref="A587:B587"/>
    <mergeCell ref="A1256:D1256"/>
    <mergeCell ref="A885:B885"/>
    <mergeCell ref="C860:D860"/>
    <mergeCell ref="A1258:D1258"/>
    <mergeCell ref="C651:D651"/>
    <mergeCell ref="C862:D862"/>
    <mergeCell ref="B615:D615"/>
    <mergeCell ref="C653:D653"/>
    <mergeCell ref="C1318:D1318"/>
    <mergeCell ref="C435:D435"/>
    <mergeCell ref="C557:D557"/>
    <mergeCell ref="A459:B459"/>
    <mergeCell ref="A976:D976"/>
    <mergeCell ref="A1274:D1274"/>
    <mergeCell ref="A513:D513"/>
    <mergeCell ref="A969:D969"/>
    <mergeCell ref="B455:D455"/>
    <mergeCell ref="A517:B517"/>
    <mergeCell ref="A54:B54"/>
    <mergeCell ref="A673:D673"/>
    <mergeCell ref="A606:B606"/>
    <mergeCell ref="A212:B212"/>
    <mergeCell ref="A388:B388"/>
    <mergeCell ref="B791:D791"/>
    <mergeCell ref="C277:D277"/>
    <mergeCell ref="C581:D581"/>
    <mergeCell ref="A1115:B1115"/>
    <mergeCell ref="C733:D733"/>
    <mergeCell ref="A214:B214"/>
    <mergeCell ref="C276:D276"/>
    <mergeCell ref="A390:B390"/>
    <mergeCell ref="A241:D241"/>
    <mergeCell ref="A1117:B1117"/>
    <mergeCell ref="A697:D697"/>
    <mergeCell ref="A85:B85"/>
    <mergeCell ref="A1275:B1275"/>
    <mergeCell ref="C278:D278"/>
    <mergeCell ref="C1331:D1331"/>
    <mergeCell ref="C149:D149"/>
    <mergeCell ref="C1333:D1333"/>
    <mergeCell ref="A230:B230"/>
    <mergeCell ref="A1024:D1024"/>
    <mergeCell ref="B783:D783"/>
    <mergeCell ref="A1291:B1291"/>
    <mergeCell ref="C603:D603"/>
    <mergeCell ref="A1204:B1204"/>
    <mergeCell ref="A532:B532"/>
    <mergeCell ref="B687:D687"/>
    <mergeCell ref="A1197:B1197"/>
    <mergeCell ref="C1349:D1349"/>
    <mergeCell ref="C1262:D1262"/>
    <mergeCell ref="A1286:B1286"/>
    <mergeCell ref="A227:B227"/>
    <mergeCell ref="A444:B444"/>
    <mergeCell ref="A928:D928"/>
    <mergeCell ref="A1050:D1050"/>
    <mergeCell ref="C1261:D1261"/>
    <mergeCell ref="A1042:D1042"/>
    <mergeCell ref="C291:D291"/>
    <mergeCell ref="C589:D589"/>
    <mergeCell ref="A556:B556"/>
    <mergeCell ref="A921:D921"/>
    <mergeCell ref="C502:D502"/>
    <mergeCell ref="C347:D347"/>
    <mergeCell ref="A558:B558"/>
    <mergeCell ref="A282:D282"/>
    <mergeCell ref="A624:D624"/>
    <mergeCell ref="A460:B460"/>
    <mergeCell ref="B863:D863"/>
    <mergeCell ref="A612:B612"/>
    <mergeCell ref="A883:B883"/>
    <mergeCell ref="A155:B155"/>
    <mergeCell ref="A1181:B1181"/>
    <mergeCell ref="A1339:B1339"/>
    <mergeCell ref="C220:D220"/>
    <mergeCell ref="A313:D313"/>
    <mergeCell ref="C342:D342"/>
    <mergeCell ref="C676:D676"/>
    <mergeCell ref="C947:D947"/>
    <mergeCell ref="A157:B157"/>
    <mergeCell ref="A641:D641"/>
    <mergeCell ref="A8:D8"/>
    <mergeCell ref="C1245:D1245"/>
    <mergeCell ref="A184:D184"/>
    <mergeCell ref="A884:B884"/>
    <mergeCell ref="A1368:D1368"/>
    <mergeCell ref="A336:D336"/>
    <mergeCell ref="C678:D678"/>
    <mergeCell ref="A10:D10"/>
    <mergeCell ref="A1212:B1212"/>
    <mergeCell ref="A344:D344"/>
    <mergeCell ref="C644:D644"/>
    <mergeCell ref="A642:D642"/>
    <mergeCell ref="C1276:D1276"/>
    <mergeCell ref="A1243:B1243"/>
    <mergeCell ref="A337:D337"/>
    <mergeCell ref="A608:D608"/>
    <mergeCell ref="A1357:B1357"/>
    <mergeCell ref="C702:D702"/>
    <mergeCell ref="A596:B596"/>
    <mergeCell ref="A1236:B1236"/>
    <mergeCell ref="A604:B604"/>
    <mergeCell ref="A1210:D1210"/>
    <mergeCell ref="A902:B902"/>
    <mergeCell ref="C660:D660"/>
    <mergeCell ref="A1244:B1244"/>
    <mergeCell ref="A508:B508"/>
    <mergeCell ref="A483:B483"/>
    <mergeCell ref="A1238:B1238"/>
    <mergeCell ref="A597:B597"/>
    <mergeCell ref="C1029:D1029"/>
    <mergeCell ref="C1004:D1004"/>
    <mergeCell ref="C572:D572"/>
    <mergeCell ref="C243:D243"/>
    <mergeCell ref="C1302:D1302"/>
    <mergeCell ref="A776:D776"/>
    <mergeCell ref="A57:D57"/>
    <mergeCell ref="A993:D993"/>
    <mergeCell ref="C574:D574"/>
    <mergeCell ref="A784:D784"/>
    <mergeCell ref="A1082:D1082"/>
    <mergeCell ref="A956:B956"/>
    <mergeCell ref="B927:D927"/>
    <mergeCell ref="B815:D815"/>
    <mergeCell ref="A221:B221"/>
    <mergeCell ref="A196:B196"/>
    <mergeCell ref="C742:D742"/>
    <mergeCell ref="C1355:D1355"/>
    <mergeCell ref="B55:D55"/>
    <mergeCell ref="A198:B198"/>
    <mergeCell ref="A408:D408"/>
    <mergeCell ref="A706:D706"/>
    <mergeCell ref="A1284:B1284"/>
    <mergeCell ref="A254:B254"/>
    <mergeCell ref="A410:D410"/>
    <mergeCell ref="A125:B125"/>
    <mergeCell ref="A1137:D1137"/>
    <mergeCell ref="C587:D587"/>
    <mergeCell ref="B71:D71"/>
    <mergeCell ref="B1255:D1255"/>
    <mergeCell ref="B223:D223"/>
    <mergeCell ref="C13:D13"/>
    <mergeCell ref="A1008:D1008"/>
  </mergeCells>
  <pageMargins left="0.25" right="0.25" top="0.3" bottom="0.5" header="0.5" footer="0.5"/>
</worksheet>
</file>

<file path=xl/worksheets/sheet4.xml><?xml version="1.0" encoding="utf-8"?>
<worksheet xmlns="http://schemas.openxmlformats.org/spreadsheetml/2006/main">
  <sheetPr>
    <outlinePr summaryBelow="1" summaryRight="1"/>
    <pageSetUpPr/>
  </sheetPr>
  <dimension ref="A1:D1201"/>
  <sheetViews>
    <sheetView workbookViewId="0">
      <selection activeCell="A1" sqref="A1"/>
    </sheetView>
  </sheetViews>
  <sheetFormatPr baseColWidth="8" defaultRowHeight="15"/>
  <cols>
    <col width="18" customWidth="1" min="1" max="1"/>
    <col width="24" customWidth="1" min="2" max="2"/>
    <col width="22" customWidth="1" min="3" max="3"/>
    <col width="27" customWidth="1" min="4" max="4"/>
  </cols>
  <sheetData>
    <row r="1" ht="22" customHeight="1">
      <c r="A1" s="154" t="inlineStr">
        <is>
          <t>Provision of Personal Data to Third Parties</t>
        </is>
      </c>
    </row>
    <row r="2" ht="20" customHeight="1">
      <c r="A2" s="155" t="inlineStr">
        <is>
          <t>#000004 Academic Marathon</t>
        </is>
      </c>
    </row>
    <row r="3" ht="15" customHeight="1">
      <c r="A3" s="156" t="inlineStr">
        <is>
          <t>Company URL or Privacy Policy</t>
        </is>
      </c>
      <c r="C3" s="156" t="inlineStr">
        <is>
          <t>Data Location</t>
        </is>
      </c>
    </row>
    <row r="4" ht="35" customHeight="1">
      <c r="A4" s="157" t="inlineStr">
        <is>
          <t>https://www.academic-marathon.org/</t>
        </is>
      </c>
      <c r="C4" s="157" t="inlineStr">
        <is>
          <t>China</t>
        </is>
      </c>
    </row>
    <row r="5" ht="15" customHeight="1">
      <c r="A5" s="158" t="inlineStr">
        <is>
          <t>Purpose of Data Share</t>
        </is>
      </c>
      <c r="B5" s="159" t="n"/>
      <c r="C5" s="158" t="inlineStr">
        <is>
          <t>Downside of opting out</t>
        </is>
      </c>
      <c r="D5" s="159" t="n"/>
    </row>
    <row r="6" ht="37" customHeight="1">
      <c r="A6" s="157" t="inlineStr">
        <is>
          <t>To take part in their online science competition</t>
        </is>
      </c>
      <c r="C6" s="157" t="inlineStr">
        <is>
          <t>student unable to take part in the online competition</t>
        </is>
      </c>
    </row>
    <row r="7" ht="61" customHeight="1">
      <c r="A7" s="156" t="inlineStr">
        <is>
          <t>Data Items Shared</t>
        </is>
      </c>
      <c r="B7" s="160" t="inlineStr">
        <is>
          <t>Student Name,Student Email,Gender,</t>
        </is>
      </c>
      <c r="C7" s="161" t="n"/>
      <c r="D7" s="162" t="n"/>
    </row>
    <row r="8" ht="5" customHeight="1"/>
    <row r="9" ht="7" customHeight="1">
      <c r="A9" s="163" t="n"/>
    </row>
    <row r="10" ht="20" customHeight="1">
      <c r="A10" s="155" t="inlineStr">
        <is>
          <t>#000006 ActiveHistory</t>
        </is>
      </c>
    </row>
    <row r="11" ht="15" customHeight="1">
      <c r="A11" s="156" t="inlineStr">
        <is>
          <t>Company URL or Privacy Policy</t>
        </is>
      </c>
      <c r="C11" s="156" t="inlineStr">
        <is>
          <t>Data Location</t>
        </is>
      </c>
    </row>
    <row r="12" ht="35" customHeight="1">
      <c r="A12" s="157" t="inlineStr">
        <is>
          <t>https://www.activehistory.co.uk/</t>
        </is>
      </c>
      <c r="C12" s="157" t="inlineStr">
        <is>
          <t>UK</t>
        </is>
      </c>
    </row>
    <row r="13" ht="15" customHeight="1">
      <c r="A13" s="158" t="inlineStr">
        <is>
          <t>Purpose of Data Share</t>
        </is>
      </c>
      <c r="B13" s="159" t="n"/>
      <c r="C13" s="158" t="inlineStr">
        <is>
          <t>Downside of opting out</t>
        </is>
      </c>
      <c r="D13" s="159" t="n"/>
    </row>
    <row r="14" ht="37" customHeight="1">
      <c r="A14" s="157" t="inlineStr">
        <is>
          <t>Educational History website, with online simulations</t>
        </is>
      </c>
      <c r="C14" s="157" t="inlineStr">
        <is>
          <t>Will miss out on tasks planned into the History &amp; Humanities curricula.</t>
        </is>
      </c>
    </row>
    <row r="15" ht="61" customHeight="1">
      <c r="A15" s="156" t="inlineStr">
        <is>
          <t>Data Items Shared</t>
        </is>
      </c>
      <c r="B15" s="160" t="inlineStr">
        <is>
          <t>Student Name,Staff Name,Staff Email,</t>
        </is>
      </c>
      <c r="C15" s="161" t="n"/>
      <c r="D15" s="162" t="n"/>
    </row>
    <row r="16" ht="5" customHeight="1"/>
    <row r="17" ht="7" customHeight="1">
      <c r="A17" s="163" t="n"/>
    </row>
    <row r="18" ht="20" customHeight="1">
      <c r="A18" s="155" t="inlineStr">
        <is>
          <t>#000012 Adobe Spark</t>
        </is>
      </c>
    </row>
    <row r="19" ht="15" customHeight="1">
      <c r="A19" s="156" t="inlineStr">
        <is>
          <t>Company URL or Privacy Policy</t>
        </is>
      </c>
      <c r="C19" s="156" t="inlineStr">
        <is>
          <t>Data Location</t>
        </is>
      </c>
    </row>
    <row r="20" ht="35" customHeight="1">
      <c r="A20" s="157" t="inlineStr">
        <is>
          <t>https://www.adobe.com/privacy.html</t>
        </is>
      </c>
      <c r="C20" s="157" t="inlineStr">
        <is>
          <t>USA</t>
        </is>
      </c>
    </row>
    <row r="21" ht="15" customHeight="1">
      <c r="A21" s="158" t="inlineStr">
        <is>
          <t>Purpose of Data Share</t>
        </is>
      </c>
      <c r="B21" s="159" t="n"/>
      <c r="C21" s="158" t="inlineStr">
        <is>
          <t>Downside of opting out</t>
        </is>
      </c>
      <c r="D21" s="159" t="n"/>
    </row>
    <row r="22" ht="37" customHeight="1">
      <c r="A22" s="157" t="inlineStr">
        <is>
          <t>Create videos, websites and posters as part of their classes.</t>
        </is>
      </c>
      <c r="C22" s="157" t="inlineStr">
        <is>
          <t>Cannot access tools to create videos, posters and websites.</t>
        </is>
      </c>
    </row>
    <row r="23" ht="61" customHeight="1">
      <c r="A23" s="156" t="inlineStr">
        <is>
          <t>Data Items Shared</t>
        </is>
      </c>
      <c r="B23" s="160" t="inlineStr">
        <is>
          <t>Student Name,Student Email,</t>
        </is>
      </c>
      <c r="C23" s="161" t="n"/>
      <c r="D23" s="162" t="n"/>
    </row>
    <row r="24" ht="5" customHeight="1"/>
    <row r="25" ht="7" customHeight="1">
      <c r="A25" s="163" t="n"/>
    </row>
    <row r="26" ht="20" customHeight="1">
      <c r="A26" s="155" t="inlineStr">
        <is>
          <t>#000017 Alchemer</t>
        </is>
      </c>
    </row>
    <row r="27" ht="15" customHeight="1">
      <c r="A27" s="156" t="inlineStr">
        <is>
          <t>Company URL or Privacy Policy</t>
        </is>
      </c>
      <c r="C27" s="156" t="inlineStr">
        <is>
          <t>Data Location</t>
        </is>
      </c>
    </row>
    <row r="28" ht="35" customHeight="1">
      <c r="A28" s="157" t="inlineStr">
        <is>
          <t>https://www.alchemer.com/</t>
        </is>
      </c>
      <c r="C28" s="157" t="inlineStr">
        <is>
          <t>UK</t>
        </is>
      </c>
    </row>
    <row r="29" ht="15" customHeight="1">
      <c r="A29" s="158" t="inlineStr">
        <is>
          <t>Purpose of Data Share</t>
        </is>
      </c>
      <c r="B29" s="159" t="n"/>
      <c r="C29" s="158" t="inlineStr">
        <is>
          <t>Downside of opting out</t>
        </is>
      </c>
      <c r="D29" s="159" t="n"/>
    </row>
    <row r="30" ht="37" customHeight="1">
      <c r="A30" s="157" t="inlineStr">
        <is>
          <t>Parent/Student survey</t>
        </is>
      </c>
      <c r="C30" s="157" t="inlineStr">
        <is>
          <t>Cannot contribute to surveys.</t>
        </is>
      </c>
    </row>
    <row r="31" ht="61" customHeight="1">
      <c r="A31" s="156" t="inlineStr">
        <is>
          <t>Data Items Shared</t>
        </is>
      </c>
      <c r="B31" s="160" t="inlineStr">
        <is>
          <t>User SIS IDs,Student Name,Student Email,Student SIS Memberships,</t>
        </is>
      </c>
      <c r="C31" s="161" t="n"/>
      <c r="D31" s="162" t="n"/>
    </row>
    <row r="32" ht="5" customHeight="1"/>
    <row r="33" ht="7" customHeight="1">
      <c r="A33" s="163" t="n"/>
    </row>
    <row r="34" ht="20" customHeight="1">
      <c r="A34" s="155" t="inlineStr">
        <is>
          <t>#000020 Amazon Web Services</t>
        </is>
      </c>
    </row>
    <row r="35" ht="15" customHeight="1">
      <c r="A35" s="156" t="inlineStr">
        <is>
          <t>Company URL or Privacy Policy</t>
        </is>
      </c>
      <c r="C35" s="156" t="inlineStr">
        <is>
          <t>Data Location</t>
        </is>
      </c>
    </row>
    <row r="36" ht="35" customHeight="1">
      <c r="A36" s="157" t="inlineStr">
        <is>
          <t>http://www.yifan-sz.cn/</t>
        </is>
      </c>
      <c r="C36" s="157" t="inlineStr">
        <is>
          <t>USA</t>
        </is>
      </c>
    </row>
    <row r="37" ht="15" customHeight="1">
      <c r="A37" s="158" t="inlineStr">
        <is>
          <t>Purpose of Data Share</t>
        </is>
      </c>
      <c r="B37" s="159" t="n"/>
      <c r="C37" s="158" t="inlineStr">
        <is>
          <t>Downside of opting out</t>
        </is>
      </c>
      <c r="D37" s="159" t="n"/>
    </row>
    <row r="38" ht="37" customHeight="1">
      <c r="A38" s="157" t="inlineStr">
        <is>
          <t>To provide students with industry standard education on cloud services</t>
        </is>
      </c>
      <c r="C38" s="157" t="inlineStr">
        <is>
          <t>Students will miss out on some school tasks</t>
        </is>
      </c>
    </row>
    <row r="39" ht="61" customHeight="1">
      <c r="A39" s="156" t="inlineStr">
        <is>
          <t>Data Items Shared</t>
        </is>
      </c>
      <c r="B39" s="160" t="inlineStr">
        <is>
          <t>Student Name,Staff Name,Student Email,Staff Email,Student DOB,Staff DOB,</t>
        </is>
      </c>
      <c r="C39" s="161" t="n"/>
      <c r="D39" s="162" t="n"/>
    </row>
    <row r="40" ht="5" customHeight="1"/>
    <row r="41" ht="7" customHeight="1">
      <c r="A41" s="163" t="n"/>
    </row>
    <row r="42" ht="20" customHeight="1">
      <c r="A42" s="155" t="inlineStr">
        <is>
          <t>#000021 Amex EiM</t>
        </is>
      </c>
    </row>
    <row r="43" ht="15" customHeight="1">
      <c r="A43" s="156" t="inlineStr">
        <is>
          <t>Company URL or Privacy Policy</t>
        </is>
      </c>
      <c r="C43" s="156" t="inlineStr">
        <is>
          <t>Data Location</t>
        </is>
      </c>
    </row>
    <row r="44" ht="35" customHeight="1">
      <c r="A44" s="157" t="inlineStr">
        <is>
          <t>https://www.citsgbt.com/</t>
        </is>
      </c>
      <c r="C44" s="157" t="inlineStr">
        <is>
          <t>China</t>
        </is>
      </c>
    </row>
    <row r="45" ht="15" customHeight="1">
      <c r="A45" s="158" t="inlineStr">
        <is>
          <t>Purpose of Data Share</t>
        </is>
      </c>
      <c r="B45" s="159" t="n"/>
      <c r="C45" s="158" t="inlineStr">
        <is>
          <t>Downside of opting out</t>
        </is>
      </c>
      <c r="D45" s="159" t="n"/>
    </row>
    <row r="46" ht="37" customHeight="1">
      <c r="A46" s="157" t="inlineStr">
        <is>
          <t>Travel booking for China employees.</t>
        </is>
      </c>
      <c r="C46" s="157" t="inlineStr"/>
    </row>
    <row r="47" ht="61" customHeight="1">
      <c r="A47" s="156" t="inlineStr">
        <is>
          <t>Data Items Shared</t>
        </is>
      </c>
      <c r="B47" s="160" t="inlineStr"/>
      <c r="C47" s="161" t="n"/>
      <c r="D47" s="162" t="n"/>
    </row>
    <row r="48" ht="5" customHeight="1"/>
    <row r="49" ht="7" customHeight="1">
      <c r="A49" s="163" t="n"/>
    </row>
    <row r="50" ht="20" customHeight="1">
      <c r="A50" s="155" t="inlineStr">
        <is>
          <t>#000022 Ankiweb</t>
        </is>
      </c>
    </row>
    <row r="51" ht="15" customHeight="1">
      <c r="A51" s="156" t="inlineStr">
        <is>
          <t>Company URL or Privacy Policy</t>
        </is>
      </c>
      <c r="C51" s="156" t="inlineStr">
        <is>
          <t>Data Location</t>
        </is>
      </c>
    </row>
    <row r="52" ht="35" customHeight="1">
      <c r="A52" s="157" t="inlineStr">
        <is>
          <t>https://ankiweb.net/about</t>
        </is>
      </c>
      <c r="C52" s="157" t="inlineStr">
        <is>
          <t>Australia</t>
        </is>
      </c>
    </row>
    <row r="53" ht="15" customHeight="1">
      <c r="A53" s="158" t="inlineStr">
        <is>
          <t>Purpose of Data Share</t>
        </is>
      </c>
      <c r="B53" s="159" t="n"/>
      <c r="C53" s="158" t="inlineStr">
        <is>
          <t>Downside of opting out</t>
        </is>
      </c>
      <c r="D53" s="159" t="n"/>
    </row>
    <row r="54" ht="37" customHeight="1">
      <c r="A54" s="157" t="inlineStr">
        <is>
          <t>Improve student memory and retention</t>
        </is>
      </c>
      <c r="C54" s="157" t="inlineStr">
        <is>
          <t>Will not develop memory from practise using software</t>
        </is>
      </c>
    </row>
    <row r="55" ht="61" customHeight="1">
      <c r="A55" s="156" t="inlineStr">
        <is>
          <t>Data Items Shared</t>
        </is>
      </c>
      <c r="B55" s="160" t="inlineStr">
        <is>
          <t>Student Email,</t>
        </is>
      </c>
      <c r="C55" s="161" t="n"/>
      <c r="D55" s="162" t="n"/>
    </row>
    <row r="56" ht="5" customHeight="1"/>
    <row r="57" ht="7" customHeight="1">
      <c r="A57" s="163" t="n"/>
    </row>
    <row r="58" ht="20" customHeight="1">
      <c r="A58" s="155" t="inlineStr">
        <is>
          <t>#000023 Apple Internet Accounts</t>
        </is>
      </c>
    </row>
    <row r="59" ht="15" customHeight="1">
      <c r="A59" s="156" t="inlineStr">
        <is>
          <t>Company URL or Privacy Policy</t>
        </is>
      </c>
      <c r="C59" s="156" t="inlineStr">
        <is>
          <t>Data Location</t>
        </is>
      </c>
    </row>
    <row r="60" ht="35" customHeight="1">
      <c r="A60" s="157" t="inlineStr">
        <is>
          <t>https://www.apple.com/legal/privacy/en-ww/</t>
        </is>
      </c>
      <c r="C60" s="157" t="inlineStr">
        <is>
          <t>USA</t>
        </is>
      </c>
    </row>
    <row r="61" ht="15" customHeight="1">
      <c r="A61" s="158" t="inlineStr">
        <is>
          <t>Purpose of Data Share</t>
        </is>
      </c>
      <c r="B61" s="159" t="n"/>
      <c r="C61" s="158" t="inlineStr">
        <is>
          <t>Downside of opting out</t>
        </is>
      </c>
      <c r="D61" s="159" t="n"/>
    </row>
    <row r="62" ht="37" customHeight="1">
      <c r="A62" s="157" t="inlineStr">
        <is>
          <t>Apple Internet Accounts app is required by Apple iOS to access the user’s Office 365 resources.</t>
        </is>
      </c>
      <c r="C62" s="157" t="inlineStr"/>
    </row>
    <row r="63" ht="61" customHeight="1">
      <c r="A63" s="156" t="inlineStr">
        <is>
          <t>Data Items Shared</t>
        </is>
      </c>
      <c r="B63" s="160" t="inlineStr">
        <is>
          <t>Student Name,Student Email,Student Contact (other),Student Phone,</t>
        </is>
      </c>
      <c r="C63" s="161" t="n"/>
      <c r="D63" s="162" t="n"/>
    </row>
    <row r="64" ht="5" customHeight="1"/>
    <row r="65" ht="7" customHeight="1">
      <c r="A65" s="163" t="n"/>
    </row>
    <row r="66" ht="20" customHeight="1">
      <c r="A66" s="155" t="inlineStr">
        <is>
          <t>#000029 Awesometable</t>
        </is>
      </c>
    </row>
    <row r="67" ht="15" customHeight="1">
      <c r="A67" s="156" t="inlineStr">
        <is>
          <t>Company URL or Privacy Policy</t>
        </is>
      </c>
      <c r="C67" s="156" t="inlineStr">
        <is>
          <t>Data Location</t>
        </is>
      </c>
    </row>
    <row r="68" ht="35" customHeight="1">
      <c r="A68" s="157" t="inlineStr">
        <is>
          <t>https://awesome-table.com/</t>
        </is>
      </c>
      <c r="C68" s="157" t="inlineStr">
        <is>
          <t>USA</t>
        </is>
      </c>
    </row>
    <row r="69" ht="15" customHeight="1">
      <c r="A69" s="158" t="inlineStr">
        <is>
          <t>Purpose of Data Share</t>
        </is>
      </c>
      <c r="B69" s="159" t="n"/>
      <c r="C69" s="158" t="inlineStr">
        <is>
          <t>Downside of opting out</t>
        </is>
      </c>
      <c r="D69" s="159" t="n"/>
    </row>
    <row r="70" ht="37" customHeight="1">
      <c r="A70" s="157" t="inlineStr">
        <is>
          <t>Provide database for student information/assessment for staff</t>
        </is>
      </c>
      <c r="C70" s="157" t="inlineStr">
        <is>
          <t>Not able to access the information in a timely manner</t>
        </is>
      </c>
    </row>
    <row r="71" ht="61" customHeight="1">
      <c r="A71" s="156" t="inlineStr">
        <is>
          <t>Data Items Shared</t>
        </is>
      </c>
      <c r="B71" s="160" t="inlineStr">
        <is>
          <t>Student Name,Staff Name,Parent Name,Student Email,Staff Email,Parent Email,Student SIS Memberships,Student DOB,</t>
        </is>
      </c>
      <c r="C71" s="161" t="n"/>
      <c r="D71" s="162" t="n"/>
    </row>
    <row r="72" ht="5" customHeight="1"/>
    <row r="73" ht="7" customHeight="1">
      <c r="A73" s="163" t="n"/>
    </row>
    <row r="74" ht="20" customHeight="1">
      <c r="A74" s="155" t="inlineStr">
        <is>
          <t>#000031 Bedrock</t>
        </is>
      </c>
    </row>
    <row r="75" ht="15" customHeight="1">
      <c r="A75" s="156" t="inlineStr">
        <is>
          <t>Company URL or Privacy Policy</t>
        </is>
      </c>
      <c r="C75" s="156" t="inlineStr">
        <is>
          <t>Data Location</t>
        </is>
      </c>
    </row>
    <row r="76" ht="35" customHeight="1">
      <c r="A76" s="157" t="inlineStr">
        <is>
          <t>https://bedrocklearning.org/</t>
        </is>
      </c>
      <c r="C76" s="157" t="inlineStr">
        <is>
          <t>UK, EU</t>
        </is>
      </c>
    </row>
    <row r="77" ht="15" customHeight="1">
      <c r="A77" s="158" t="inlineStr">
        <is>
          <t>Purpose of Data Share</t>
        </is>
      </c>
      <c r="B77" s="159" t="n"/>
      <c r="C77" s="158" t="inlineStr">
        <is>
          <t>Downside of opting out</t>
        </is>
      </c>
      <c r="D77" s="159" t="n"/>
    </row>
    <row r="78" ht="37" customHeight="1">
      <c r="A78" s="157" t="inlineStr">
        <is>
          <t>Student vocabulary development.</t>
        </is>
      </c>
      <c r="C78" s="157" t="inlineStr">
        <is>
          <t>Will cannot gain benefit from a vocabulary building software</t>
        </is>
      </c>
    </row>
    <row r="79" ht="61" customHeight="1">
      <c r="A79" s="156" t="inlineStr">
        <is>
          <t>Data Items Shared</t>
        </is>
      </c>
      <c r="B79" s="160" t="inlineStr">
        <is>
          <t>Student Name,Student Email,Gender,Sensitive Learner Profile,Student Ethnicity,</t>
        </is>
      </c>
      <c r="C79" s="161" t="n"/>
      <c r="D79" s="162" t="n"/>
    </row>
    <row r="80" ht="5" customHeight="1"/>
    <row r="81" ht="7" customHeight="1">
      <c r="A81" s="163" t="n"/>
    </row>
    <row r="82" ht="20" customHeight="1">
      <c r="A82" s="155" t="inlineStr">
        <is>
          <t>#000035 Blooket</t>
        </is>
      </c>
    </row>
    <row r="83" ht="15" customHeight="1">
      <c r="A83" s="156" t="inlineStr">
        <is>
          <t>Company URL or Privacy Policy</t>
        </is>
      </c>
      <c r="C83" s="156" t="inlineStr">
        <is>
          <t>Data Location</t>
        </is>
      </c>
    </row>
    <row r="84" ht="35" customHeight="1">
      <c r="A84" s="157" t="inlineStr">
        <is>
          <t>https://www.blooket.com/</t>
        </is>
      </c>
      <c r="C84" s="157" t="inlineStr">
        <is>
          <t>USA</t>
        </is>
      </c>
    </row>
    <row r="85" ht="15" customHeight="1">
      <c r="A85" s="158" t="inlineStr">
        <is>
          <t>Purpose of Data Share</t>
        </is>
      </c>
      <c r="B85" s="159" t="n"/>
      <c r="C85" s="158" t="inlineStr">
        <is>
          <t>Downside of opting out</t>
        </is>
      </c>
      <c r="D85" s="159" t="n"/>
    </row>
    <row r="86" ht="37" customHeight="1">
      <c r="A86" s="157" t="inlineStr">
        <is>
          <t>Online quizzing for students</t>
        </is>
      </c>
      <c r="C86" s="157" t="inlineStr">
        <is>
          <t>Not able to access online quizzing resources</t>
        </is>
      </c>
    </row>
    <row r="87" ht="61" customHeight="1">
      <c r="A87" s="156" t="inlineStr">
        <is>
          <t>Data Items Shared</t>
        </is>
      </c>
      <c r="B87" s="160" t="inlineStr">
        <is>
          <t>Student Email,Staff Email,</t>
        </is>
      </c>
      <c r="C87" s="161" t="n"/>
      <c r="D87" s="162" t="n"/>
    </row>
    <row r="88" ht="5" customHeight="1"/>
    <row r="89" ht="7" customHeight="1">
      <c r="A89" s="163" t="n"/>
    </row>
    <row r="90" ht="20" customHeight="1">
      <c r="A90" s="155" t="inlineStr">
        <is>
          <t>#000037 Book Creator Website</t>
        </is>
      </c>
    </row>
    <row r="91" ht="15" customHeight="1">
      <c r="A91" s="156" t="inlineStr">
        <is>
          <t>Company URL or Privacy Policy</t>
        </is>
      </c>
      <c r="C91" s="156" t="inlineStr">
        <is>
          <t>Data Location</t>
        </is>
      </c>
    </row>
    <row r="92" ht="35" customHeight="1">
      <c r="A92" s="157" t="inlineStr">
        <is>
          <t>https://bookcreator.com/</t>
        </is>
      </c>
      <c r="C92" s="157" t="inlineStr">
        <is>
          <t>UK</t>
        </is>
      </c>
    </row>
    <row r="93" ht="15" customHeight="1">
      <c r="A93" s="158" t="inlineStr">
        <is>
          <t>Purpose of Data Share</t>
        </is>
      </c>
      <c r="B93" s="159" t="n"/>
      <c r="C93" s="158" t="inlineStr">
        <is>
          <t>Downside of opting out</t>
        </is>
      </c>
      <c r="D93" s="159" t="n"/>
    </row>
    <row r="94" ht="37" customHeight="1">
      <c r="A94" s="157" t="inlineStr">
        <is>
          <t>Create eBooks online, which can be viewed on multiple devices</t>
        </is>
      </c>
      <c r="C94" s="157" t="inlineStr">
        <is>
          <t>Will miss out on some class or homework tasks</t>
        </is>
      </c>
    </row>
    <row r="95" ht="61" customHeight="1">
      <c r="A95" s="156" t="inlineStr">
        <is>
          <t>Data Items Shared</t>
        </is>
      </c>
      <c r="B95" s="160" t="inlineStr">
        <is>
          <t>Student Name,Staff Name,Student Email,Staff Email,</t>
        </is>
      </c>
      <c r="C95" s="161" t="n"/>
      <c r="D95" s="162" t="n"/>
    </row>
    <row r="96" ht="5" customHeight="1"/>
    <row r="97" ht="7" customHeight="1">
      <c r="A97" s="163" t="n"/>
    </row>
    <row r="98" ht="20" customHeight="1">
      <c r="A98" s="155" t="inlineStr">
        <is>
          <t>#000042 BrainPop</t>
        </is>
      </c>
    </row>
    <row r="99" ht="15" customHeight="1">
      <c r="A99" s="156" t="inlineStr">
        <is>
          <t>Company URL or Privacy Policy</t>
        </is>
      </c>
      <c r="C99" s="156" t="inlineStr">
        <is>
          <t>Data Location</t>
        </is>
      </c>
    </row>
    <row r="100" ht="35" customHeight="1">
      <c r="A100" s="157" t="inlineStr">
        <is>
          <t>https://explore-brainpop.com/</t>
        </is>
      </c>
      <c r="C100" s="157" t="inlineStr">
        <is>
          <t>UK</t>
        </is>
      </c>
    </row>
    <row r="101" ht="15" customHeight="1">
      <c r="A101" s="158" t="inlineStr">
        <is>
          <t>Purpose of Data Share</t>
        </is>
      </c>
      <c r="B101" s="159" t="n"/>
      <c r="C101" s="158" t="inlineStr">
        <is>
          <t>Downside of opting out</t>
        </is>
      </c>
      <c r="D101" s="159" t="n"/>
    </row>
    <row r="102" ht="37" customHeight="1">
      <c r="A102" s="157" t="inlineStr">
        <is>
          <t xml:space="preserve">Science/STEAM
Videos, games and information related to classroom learning
</t>
        </is>
      </c>
      <c r="C102" s="157" t="inlineStr">
        <is>
          <t xml:space="preserve">Students cannot access the content and may miss learning opportunities
</t>
        </is>
      </c>
    </row>
    <row r="103" ht="61" customHeight="1">
      <c r="A103" s="156" t="inlineStr">
        <is>
          <t>Data Items Shared</t>
        </is>
      </c>
      <c r="B103" s="160" t="inlineStr">
        <is>
          <t>Student Name,Staff Name,Student Email,Staff Email,Student SIS Memberships,</t>
        </is>
      </c>
      <c r="C103" s="161" t="n"/>
      <c r="D103" s="162" t="n"/>
    </row>
    <row r="104" ht="5" customHeight="1"/>
    <row r="105" ht="7" customHeight="1">
      <c r="A105" s="163" t="n"/>
    </row>
    <row r="106" ht="20" customHeight="1">
      <c r="A106" s="155" t="inlineStr">
        <is>
          <t>#000043 Brightspace</t>
        </is>
      </c>
    </row>
    <row r="107" ht="15" customHeight="1">
      <c r="A107" s="156" t="inlineStr">
        <is>
          <t>Company URL or Privacy Policy</t>
        </is>
      </c>
      <c r="C107" s="156" t="inlineStr">
        <is>
          <t>Data Location</t>
        </is>
      </c>
    </row>
    <row r="108" ht="35" customHeight="1">
      <c r="A108" s="157" t="inlineStr">
        <is>
          <t>https://www.d2l.com/</t>
        </is>
      </c>
      <c r="C108" s="157" t="inlineStr">
        <is>
          <t>Australia</t>
        </is>
      </c>
    </row>
    <row r="109" ht="15" customHeight="1">
      <c r="A109" s="158" t="inlineStr">
        <is>
          <t>Purpose of Data Share</t>
        </is>
      </c>
      <c r="B109" s="159" t="n"/>
      <c r="C109" s="158" t="inlineStr">
        <is>
          <t>Downside of opting out</t>
        </is>
      </c>
      <c r="D109" s="159" t="n"/>
    </row>
    <row r="110" ht="37" customHeight="1">
      <c r="A110" s="157" t="inlineStr">
        <is>
          <t>Designing infographics and poster templates</t>
        </is>
      </c>
      <c r="C110" s="157" t="inlineStr">
        <is>
          <t>Will not be able to make infographics as easily</t>
        </is>
      </c>
    </row>
    <row r="111" ht="61" customHeight="1">
      <c r="A111" s="156" t="inlineStr">
        <is>
          <t>Data Items Shared</t>
        </is>
      </c>
      <c r="B111" s="160" t="inlineStr">
        <is>
          <t>Student Name,Parent Name,Parent Email,Student DOB,</t>
        </is>
      </c>
      <c r="C111" s="161" t="n"/>
      <c r="D111" s="162" t="n"/>
    </row>
    <row r="112" ht="5" customHeight="1"/>
    <row r="113" ht="7" customHeight="1">
      <c r="A113" s="163" t="n"/>
    </row>
    <row r="114" ht="20" customHeight="1">
      <c r="A114" s="155" t="inlineStr">
        <is>
          <t>#000045 Cambridge Assessment International Education</t>
        </is>
      </c>
    </row>
    <row r="115" ht="15" customHeight="1">
      <c r="A115" s="156" t="inlineStr">
        <is>
          <t>Company URL or Privacy Policy</t>
        </is>
      </c>
      <c r="C115" s="156" t="inlineStr">
        <is>
          <t>Data Location</t>
        </is>
      </c>
    </row>
    <row r="116" ht="35" customHeight="1">
      <c r="A116" s="157" t="inlineStr">
        <is>
          <t>https://www.cambridgeinternational.org</t>
        </is>
      </c>
      <c r="C116" s="157" t="inlineStr">
        <is>
          <t>UK</t>
        </is>
      </c>
    </row>
    <row r="117" ht="15" customHeight="1">
      <c r="A117" s="158" t="inlineStr">
        <is>
          <t>Purpose of Data Share</t>
        </is>
      </c>
      <c r="B117" s="159" t="n"/>
      <c r="C117" s="158" t="inlineStr">
        <is>
          <t>Downside of opting out</t>
        </is>
      </c>
      <c r="D117" s="159" t="n"/>
    </row>
    <row r="118" ht="37" customHeight="1">
      <c r="A118" s="157" t="inlineStr">
        <is>
          <t>IGCSE examination board</t>
        </is>
      </c>
      <c r="C118" s="157" t="inlineStr">
        <is>
          <t>May not sit for IGCSE</t>
        </is>
      </c>
    </row>
    <row r="119" ht="61" customHeight="1">
      <c r="A119" s="156" t="inlineStr">
        <is>
          <t>Data Items Shared</t>
        </is>
      </c>
      <c r="B119" s="160" t="inlineStr">
        <is>
          <t>User SIS IDs,Student Name,Staff Name,Parent Name,Student Email,Staff Email,Student ID (Personal Identification),Student SIS Memberships,Student DOB,Student Assessment Data,Role,Gender,Sensitive Learner Profile,Sensitive Medical,Student Ethnicity,Student Languages,Other Academic,</t>
        </is>
      </c>
      <c r="C119" s="161" t="n"/>
      <c r="D119" s="162" t="n"/>
    </row>
    <row r="120" ht="5" customHeight="1"/>
    <row r="121" ht="7" customHeight="1">
      <c r="A121" s="163" t="n"/>
    </row>
    <row r="122" ht="20" customHeight="1">
      <c r="A122" s="155" t="inlineStr">
        <is>
          <t>#000047 Camscanner</t>
        </is>
      </c>
    </row>
    <row r="123" ht="15" customHeight="1">
      <c r="A123" s="156" t="inlineStr">
        <is>
          <t>Company URL or Privacy Policy</t>
        </is>
      </c>
      <c r="C123" s="156" t="inlineStr">
        <is>
          <t>Data Location</t>
        </is>
      </c>
    </row>
    <row r="124" ht="35" customHeight="1">
      <c r="A124" s="157" t="inlineStr">
        <is>
          <t>https://www.camscanner.com/</t>
        </is>
      </c>
      <c r="C124" s="157" t="inlineStr">
        <is>
          <t>China</t>
        </is>
      </c>
    </row>
    <row r="125" ht="15" customHeight="1">
      <c r="A125" s="158" t="inlineStr">
        <is>
          <t>Purpose of Data Share</t>
        </is>
      </c>
      <c r="B125" s="159" t="n"/>
      <c r="C125" s="158" t="inlineStr">
        <is>
          <t>Downside of opting out</t>
        </is>
      </c>
      <c r="D125" s="159" t="n"/>
    </row>
    <row r="126" ht="37" customHeight="1">
      <c r="A126" s="157" t="inlineStr">
        <is>
          <t>For creating digital versions work for
submission of their work, assessment and receiving feedback</t>
        </is>
      </c>
      <c r="C126" s="157" t="inlineStr">
        <is>
          <t>Not able to get timely feedback during online learning</t>
        </is>
      </c>
    </row>
    <row r="127" ht="61" customHeight="1">
      <c r="A127" s="156" t="inlineStr">
        <is>
          <t>Data Items Shared</t>
        </is>
      </c>
      <c r="B127" s="160" t="inlineStr">
        <is>
          <t>Student Name,Staff Name,Student Email,Staff Email,</t>
        </is>
      </c>
      <c r="C127" s="161" t="n"/>
      <c r="D127" s="162" t="n"/>
    </row>
    <row r="128" ht="5" customHeight="1"/>
    <row r="129" ht="7" customHeight="1">
      <c r="A129" s="163" t="n"/>
    </row>
    <row r="130" ht="20" customHeight="1">
      <c r="A130" s="155" t="inlineStr">
        <is>
          <t>#000049 CEM - The Centre for Evaluation and Monitoring</t>
        </is>
      </c>
    </row>
    <row r="131" ht="15" customHeight="1">
      <c r="A131" s="156" t="inlineStr">
        <is>
          <t>Company URL or Privacy Policy</t>
        </is>
      </c>
      <c r="C131" s="156" t="inlineStr">
        <is>
          <t>Data Location</t>
        </is>
      </c>
    </row>
    <row r="132" ht="35" customHeight="1">
      <c r="A132" s="157" t="inlineStr">
        <is>
          <t>https://www.cem.org/</t>
        </is>
      </c>
      <c r="C132" s="157" t="inlineStr">
        <is>
          <t>UK</t>
        </is>
      </c>
    </row>
    <row r="133" ht="15" customHeight="1">
      <c r="A133" s="158" t="inlineStr">
        <is>
          <t>Purpose of Data Share</t>
        </is>
      </c>
      <c r="B133" s="159" t="n"/>
      <c r="C133" s="158" t="inlineStr">
        <is>
          <t>Downside of opting out</t>
        </is>
      </c>
      <c r="D133" s="159" t="n"/>
    </row>
    <row r="134" ht="37" customHeight="1">
      <c r="A134" s="157" t="inlineStr">
        <is>
          <t>Baseline Data Tracking - forecasting student performance.
Baseline assessments that track progress for students aged 3-19. Diagnostic assessments that help teachers improve student outcomes. Entrance assessments that help school admissions processes.</t>
        </is>
      </c>
      <c r="C134" s="157" t="inlineStr">
        <is>
          <t>May not register as a student at the College as this is our academic
monitoring partner</t>
        </is>
      </c>
    </row>
    <row r="135" ht="61" customHeight="1">
      <c r="A135" s="156" t="inlineStr">
        <is>
          <t>Data Items Shared</t>
        </is>
      </c>
      <c r="B135" s="160" t="inlineStr">
        <is>
          <t>User SIS IDs,Student Name,Staff Name,Staff Email,Student SIS Memberships,Student DOB,Student Assessment Data,Role,Gender,Transactional Profile,Transactional Assessment,Sensitive Learner Profile,Student Ethnicity,Student Languages,Other Academic,</t>
        </is>
      </c>
      <c r="C135" s="161" t="n"/>
      <c r="D135" s="162" t="n"/>
    </row>
    <row r="136" ht="5" customHeight="1"/>
    <row r="137" ht="7" customHeight="1">
      <c r="A137" s="163" t="n"/>
    </row>
    <row r="138" ht="20" customHeight="1">
      <c r="A138" s="155" t="inlineStr">
        <is>
          <t>#000051 Century Tech Office 365</t>
        </is>
      </c>
    </row>
    <row r="139" ht="15" customHeight="1">
      <c r="A139" s="156" t="inlineStr">
        <is>
          <t>Company URL or Privacy Policy</t>
        </is>
      </c>
      <c r="C139" s="156" t="inlineStr">
        <is>
          <t>Data Location</t>
        </is>
      </c>
    </row>
    <row r="140" ht="35" customHeight="1">
      <c r="A140" s="157" t="inlineStr">
        <is>
          <t>https://www.century.tech/</t>
        </is>
      </c>
      <c r="C140" s="157" t="inlineStr">
        <is>
          <t>UK</t>
        </is>
      </c>
    </row>
    <row r="141" ht="15" customHeight="1">
      <c r="A141" s="158" t="inlineStr">
        <is>
          <t>Purpose of Data Share</t>
        </is>
      </c>
      <c r="B141" s="159" t="n"/>
      <c r="C141" s="158" t="inlineStr">
        <is>
          <t>Downside of opting out</t>
        </is>
      </c>
      <c r="D141" s="159" t="n"/>
    </row>
    <row r="142" ht="37" customHeight="1">
      <c r="A142" s="157" t="inlineStr">
        <is>
          <t>Academic Resources and Assessment.</t>
        </is>
      </c>
      <c r="C142" s="157" t="inlineStr">
        <is>
          <t>May not access academic improvement software.</t>
        </is>
      </c>
    </row>
    <row r="143" ht="61" customHeight="1">
      <c r="A143" s="156" t="inlineStr">
        <is>
          <t>Data Items Shared</t>
        </is>
      </c>
      <c r="B143" s="160" t="inlineStr">
        <is>
          <t>Student Name,Staff Name,Student Email,Staff Email,Student DOB,</t>
        </is>
      </c>
      <c r="C143" s="161" t="n"/>
      <c r="D143" s="162" t="n"/>
    </row>
    <row r="144" ht="5" customHeight="1"/>
    <row r="145" ht="7" customHeight="1">
      <c r="A145" s="163" t="n"/>
    </row>
    <row r="146" ht="20" customHeight="1">
      <c r="A146" s="155" t="inlineStr">
        <is>
          <t>#000053 Chess</t>
        </is>
      </c>
    </row>
    <row r="147" ht="15" customHeight="1">
      <c r="A147" s="156" t="inlineStr">
        <is>
          <t>Company URL or Privacy Policy</t>
        </is>
      </c>
      <c r="C147" s="156" t="inlineStr">
        <is>
          <t>Data Location</t>
        </is>
      </c>
    </row>
    <row r="148" ht="35" customHeight="1">
      <c r="A148" s="157" t="inlineStr">
        <is>
          <t>https://www.chess.com/</t>
        </is>
      </c>
      <c r="C148" s="157" t="inlineStr">
        <is>
          <t>USA</t>
        </is>
      </c>
    </row>
    <row r="149" ht="15" customHeight="1">
      <c r="A149" s="158" t="inlineStr">
        <is>
          <t>Purpose of Data Share</t>
        </is>
      </c>
      <c r="B149" s="159" t="n"/>
      <c r="C149" s="158" t="inlineStr">
        <is>
          <t>Downside of opting out</t>
        </is>
      </c>
      <c r="D149" s="159" t="n"/>
    </row>
    <row r="150" ht="37" customHeight="1">
      <c r="A150" s="157" t="inlineStr">
        <is>
          <t>To provide chess practice online</t>
        </is>
      </c>
      <c r="C150" s="157" t="inlineStr">
        <is>
          <t>Will not be able to engage in extra curricular activities related to chess</t>
        </is>
      </c>
    </row>
    <row r="151" ht="61" customHeight="1">
      <c r="A151" s="156" t="inlineStr">
        <is>
          <t>Data Items Shared</t>
        </is>
      </c>
      <c r="B151" s="160" t="inlineStr">
        <is>
          <t>Student Email,</t>
        </is>
      </c>
      <c r="C151" s="161" t="n"/>
      <c r="D151" s="162" t="n"/>
    </row>
    <row r="152" ht="5" customHeight="1"/>
    <row r="153" ht="7" customHeight="1">
      <c r="A153" s="163" t="n"/>
    </row>
    <row r="154" ht="20" customHeight="1">
      <c r="A154" s="155" t="inlineStr">
        <is>
          <t>#000054 CHQ</t>
        </is>
      </c>
    </row>
    <row r="155" ht="15" customHeight="1">
      <c r="A155" s="156" t="inlineStr">
        <is>
          <t>Company URL or Privacy Policy</t>
        </is>
      </c>
      <c r="C155" s="156" t="inlineStr">
        <is>
          <t>Data Location</t>
        </is>
      </c>
    </row>
    <row r="156" ht="35" customHeight="1">
      <c r="A156" s="157" t="inlineStr">
        <is>
          <t>https://chqgroup.co.uk/</t>
        </is>
      </c>
      <c r="C156" s="157" t="inlineStr">
        <is>
          <t>UK</t>
        </is>
      </c>
    </row>
    <row r="157" ht="15" customHeight="1">
      <c r="A157" s="158" t="inlineStr">
        <is>
          <t>Purpose of Data Share</t>
        </is>
      </c>
      <c r="B157" s="159" t="n"/>
      <c r="C157" s="158" t="inlineStr">
        <is>
          <t>Downside of opting out</t>
        </is>
      </c>
      <c r="D157" s="159" t="n"/>
    </row>
    <row r="158" ht="37" customHeight="1">
      <c r="A158" s="157" t="inlineStr">
        <is>
          <t>CCA Management
To allow registration for CCA's and holiday camps
Main student, staff and parent information databases</t>
        </is>
      </c>
      <c r="C158" s="157" t="inlineStr">
        <is>
          <t>Can not participate in CCAs and/or holiday camps.
May not register as a student at the College</t>
        </is>
      </c>
    </row>
    <row r="159" ht="61" customHeight="1">
      <c r="A159" s="156" t="inlineStr">
        <is>
          <t>Data Items Shared</t>
        </is>
      </c>
      <c r="B159" s="160" t="inlineStr">
        <is>
          <t>User SIS IDs,Student Name,Staff Name,Parent Name,Student Email,Staff Email,Parent Email,Student Contact (other),Staff Contact (other),Parent Contact (other),Parent Relationship,Student ID (Personal Identification),Student SIS Memberships,Student DOB,Student Address,Student Phone,Parent Phone,Student Image,Gender,Transactional Profile,Sensitive Medical,Student Ethnicity,</t>
        </is>
      </c>
      <c r="C159" s="161" t="n"/>
      <c r="D159" s="162" t="n"/>
    </row>
    <row r="160" ht="5" customHeight="1"/>
    <row r="161" ht="7" customHeight="1">
      <c r="A161" s="163" t="n"/>
    </row>
    <row r="162" ht="20" customHeight="1">
      <c r="A162" s="155" t="inlineStr">
        <is>
          <t>#000056 CIS International Accreditation</t>
        </is>
      </c>
    </row>
    <row r="163" ht="15" customHeight="1">
      <c r="A163" s="156" t="inlineStr">
        <is>
          <t>Company URL or Privacy Policy</t>
        </is>
      </c>
      <c r="C163" s="156" t="inlineStr">
        <is>
          <t>Data Location</t>
        </is>
      </c>
    </row>
    <row r="164" ht="35" customHeight="1">
      <c r="A164" s="157" t="inlineStr">
        <is>
          <t>https://www.cois.org/</t>
        </is>
      </c>
      <c r="C164" s="157" t="inlineStr">
        <is>
          <t>Netherlands</t>
        </is>
      </c>
    </row>
    <row r="165" ht="15" customHeight="1">
      <c r="A165" s="158" t="inlineStr">
        <is>
          <t>Purpose of Data Share</t>
        </is>
      </c>
      <c r="B165" s="159" t="n"/>
      <c r="C165" s="158" t="inlineStr">
        <is>
          <t>Downside of opting out</t>
        </is>
      </c>
      <c r="D165" s="159" t="n"/>
    </row>
    <row r="166" ht="37" customHeight="1">
      <c r="A166" s="157" t="inlineStr">
        <is>
          <t>To achieve accreditation</t>
        </is>
      </c>
      <c r="C166" s="157" t="inlineStr">
        <is>
          <t>Unable to obtain accreditations</t>
        </is>
      </c>
    </row>
    <row r="167" ht="61" customHeight="1">
      <c r="A167" s="156" t="inlineStr">
        <is>
          <t>Data Items Shared</t>
        </is>
      </c>
      <c r="B167" s="160" t="inlineStr">
        <is>
          <t>Staff Name,Staff SIS Memberships,Role,Other Academic,</t>
        </is>
      </c>
      <c r="C167" s="161" t="n"/>
      <c r="D167" s="162" t="n"/>
    </row>
    <row r="168" ht="5" customHeight="1"/>
    <row r="169" ht="7" customHeight="1">
      <c r="A169" s="163" t="n"/>
    </row>
    <row r="170" ht="20" customHeight="1">
      <c r="A170" s="155" t="inlineStr">
        <is>
          <t>#000057 Cisco AnyConnect</t>
        </is>
      </c>
    </row>
    <row r="171" ht="15" customHeight="1">
      <c r="A171" s="156" t="inlineStr">
        <is>
          <t>Company URL or Privacy Policy</t>
        </is>
      </c>
      <c r="C171" s="156" t="inlineStr">
        <is>
          <t>Data Location</t>
        </is>
      </c>
    </row>
    <row r="172" ht="35" customHeight="1">
      <c r="A172" s="157" t="inlineStr">
        <is>
          <t>https://www.cisco.com/</t>
        </is>
      </c>
      <c r="C172" s="157" t="inlineStr">
        <is>
          <t>On premise</t>
        </is>
      </c>
    </row>
    <row r="173" ht="15" customHeight="1">
      <c r="A173" s="158" t="inlineStr">
        <is>
          <t>Purpose of Data Share</t>
        </is>
      </c>
      <c r="B173" s="159" t="n"/>
      <c r="C173" s="158" t="inlineStr">
        <is>
          <t>Downside of opting out</t>
        </is>
      </c>
      <c r="D173" s="159" t="n"/>
    </row>
    <row r="174" ht="37" customHeight="1">
      <c r="A174" s="157" t="inlineStr">
        <is>
          <t>Provide business VPN for staff.</t>
        </is>
      </c>
      <c r="C174" s="157" t="inlineStr"/>
    </row>
    <row r="175" ht="61" customHeight="1">
      <c r="A175" s="156" t="inlineStr">
        <is>
          <t>Data Items Shared</t>
        </is>
      </c>
      <c r="B175" s="160" t="inlineStr">
        <is>
          <t>Staff Name,Staff Email,Staff ID (Personal Identification),Staff Image,</t>
        </is>
      </c>
      <c r="C175" s="161" t="n"/>
      <c r="D175" s="162" t="n"/>
    </row>
    <row r="176" ht="5" customHeight="1"/>
    <row r="177" ht="7" customHeight="1">
      <c r="A177" s="163" t="n"/>
    </row>
    <row r="178" ht="20" customHeight="1">
      <c r="A178" s="155" t="inlineStr">
        <is>
          <t>#000059 CK-12 Simuations</t>
        </is>
      </c>
    </row>
    <row r="179" ht="15" customHeight="1">
      <c r="A179" s="156" t="inlineStr">
        <is>
          <t>Company URL or Privacy Policy</t>
        </is>
      </c>
      <c r="C179" s="156" t="inlineStr">
        <is>
          <t>Data Location</t>
        </is>
      </c>
    </row>
    <row r="180" ht="35" customHeight="1">
      <c r="A180" s="157" t="inlineStr">
        <is>
          <t>(???)https://www.transitlink.com.sg/</t>
        </is>
      </c>
      <c r="C180" s="157" t="inlineStr">
        <is>
          <t>USA</t>
        </is>
      </c>
    </row>
    <row r="181" ht="15" customHeight="1">
      <c r="A181" s="158" t="inlineStr">
        <is>
          <t>Purpose of Data Share</t>
        </is>
      </c>
      <c r="B181" s="159" t="n"/>
      <c r="C181" s="158" t="inlineStr">
        <is>
          <t>Downside of opting out</t>
        </is>
      </c>
      <c r="D181" s="159" t="n"/>
    </row>
    <row r="182" ht="37" customHeight="1">
      <c r="A182" s="157" t="inlineStr">
        <is>
          <t>Chemistry simulations for remote learning</t>
        </is>
      </c>
      <c r="C182" s="157" t="inlineStr">
        <is>
          <t>Student’s will not be able to complete chemistry simulations</t>
        </is>
      </c>
    </row>
    <row r="183" ht="61" customHeight="1">
      <c r="A183" s="156" t="inlineStr">
        <is>
          <t>Data Items Shared</t>
        </is>
      </c>
      <c r="B183" s="160" t="inlineStr">
        <is>
          <t>Staff Name,Student Email,Staff Email,</t>
        </is>
      </c>
      <c r="C183" s="161" t="n"/>
      <c r="D183" s="162" t="n"/>
    </row>
    <row r="184" ht="5" customHeight="1"/>
    <row r="185" ht="7" customHeight="1">
      <c r="A185" s="163" t="n"/>
    </row>
    <row r="186" ht="20" customHeight="1">
      <c r="A186" s="155" t="inlineStr">
        <is>
          <t>#000060 Class Dojo</t>
        </is>
      </c>
    </row>
    <row r="187" ht="15" customHeight="1">
      <c r="A187" s="156" t="inlineStr">
        <is>
          <t>Company URL or Privacy Policy</t>
        </is>
      </c>
      <c r="C187" s="156" t="inlineStr">
        <is>
          <t>Data Location</t>
        </is>
      </c>
    </row>
    <row r="188" ht="35" customHeight="1">
      <c r="A188" s="157" t="inlineStr">
        <is>
          <t>https://www.classdojo.com/</t>
        </is>
      </c>
      <c r="C188" s="157" t="inlineStr">
        <is>
          <t>USA</t>
        </is>
      </c>
    </row>
    <row r="189" ht="15" customHeight="1">
      <c r="A189" s="158" t="inlineStr">
        <is>
          <t>Purpose of Data Share</t>
        </is>
      </c>
      <c r="B189" s="159" t="n"/>
      <c r="C189" s="158" t="inlineStr">
        <is>
          <t>Downside of opting out</t>
        </is>
      </c>
      <c r="D189" s="159" t="n"/>
    </row>
    <row r="190" ht="37" customHeight="1">
      <c r="A190" s="157" t="inlineStr">
        <is>
          <t>Student points behaviour, communicating with parents.
Classroom management; Student reward system</t>
        </is>
      </c>
      <c r="C190" s="157" t="inlineStr">
        <is>
          <t>Will not be able to be included in the reward system</t>
        </is>
      </c>
    </row>
    <row r="191" ht="61" customHeight="1">
      <c r="A191" s="156" t="inlineStr">
        <is>
          <t>Data Items Shared</t>
        </is>
      </c>
      <c r="B191" s="160" t="inlineStr">
        <is>
          <t>Student Name,Staff Name,Parent Name,Student Email,Staff Email,Parent Email,Student SIS Memberships,Parent Phone,Student Image,Staff Image,Parent Image,Role,Transactional Profile,Transactional Communication,Transactional Assessment,Transactional Behaviours,Other Academic,</t>
        </is>
      </c>
      <c r="C191" s="161" t="n"/>
      <c r="D191" s="162" t="n"/>
    </row>
    <row r="192" ht="5" customHeight="1"/>
    <row r="193" ht="7" customHeight="1">
      <c r="A193" s="163" t="n"/>
    </row>
    <row r="194" ht="20" customHeight="1">
      <c r="A194" s="155" t="inlineStr">
        <is>
          <t>#000062 Classkick</t>
        </is>
      </c>
    </row>
    <row r="195" ht="15" customHeight="1">
      <c r="A195" s="156" t="inlineStr">
        <is>
          <t>Company URL or Privacy Policy</t>
        </is>
      </c>
      <c r="C195" s="156" t="inlineStr">
        <is>
          <t>Data Location</t>
        </is>
      </c>
    </row>
    <row r="196" ht="35" customHeight="1">
      <c r="A196" s="157" t="inlineStr">
        <is>
          <t>https://classkick.com/</t>
        </is>
      </c>
      <c r="C196" s="157" t="inlineStr">
        <is>
          <t>USA</t>
        </is>
      </c>
    </row>
    <row r="197" ht="15" customHeight="1">
      <c r="A197" s="158" t="inlineStr">
        <is>
          <t>Purpose of Data Share</t>
        </is>
      </c>
      <c r="B197" s="159" t="n"/>
      <c r="C197" s="158" t="inlineStr">
        <is>
          <t>Downside of opting out</t>
        </is>
      </c>
      <c r="D197" s="159" t="n"/>
    </row>
    <row r="198" ht="37" customHeight="1">
      <c r="A198" s="157" t="inlineStr">
        <is>
          <t>Online peer collaboration and assessment for students</t>
        </is>
      </c>
      <c r="C198" s="157" t="inlineStr">
        <is>
          <t>Not able to access peer assessment opportunities for classes</t>
        </is>
      </c>
    </row>
    <row r="199" ht="61" customHeight="1">
      <c r="A199" s="156" t="inlineStr">
        <is>
          <t>Data Items Shared</t>
        </is>
      </c>
      <c r="B199" s="160" t="inlineStr">
        <is>
          <t>Student Name,Staff Name,Student Email,Staff Email,</t>
        </is>
      </c>
      <c r="C199" s="161" t="n"/>
      <c r="D199" s="162" t="n"/>
    </row>
    <row r="200" ht="5" customHeight="1"/>
    <row r="201" ht="7" customHeight="1">
      <c r="A201" s="163" t="n"/>
    </row>
    <row r="202" ht="20" customHeight="1">
      <c r="A202" s="155" t="inlineStr">
        <is>
          <t>#000070 Code.org</t>
        </is>
      </c>
    </row>
    <row r="203" ht="15" customHeight="1">
      <c r="A203" s="156" t="inlineStr">
        <is>
          <t>Company URL or Privacy Policy</t>
        </is>
      </c>
      <c r="C203" s="156" t="inlineStr">
        <is>
          <t>Data Location</t>
        </is>
      </c>
    </row>
    <row r="204" ht="35" customHeight="1">
      <c r="A204" s="157" t="inlineStr">
        <is>
          <t>https://code.org/</t>
        </is>
      </c>
      <c r="C204" s="157" t="inlineStr">
        <is>
          <t>USA</t>
        </is>
      </c>
    </row>
    <row r="205" ht="15" customHeight="1">
      <c r="A205" s="158" t="inlineStr">
        <is>
          <t>Purpose of Data Share</t>
        </is>
      </c>
      <c r="B205" s="159" t="n"/>
      <c r="C205" s="158" t="inlineStr">
        <is>
          <t>Downside of opting out</t>
        </is>
      </c>
      <c r="D205" s="159" t="n"/>
    </row>
    <row r="206" ht="37" customHeight="1">
      <c r="A206" s="157" t="inlineStr">
        <is>
          <t>Academic resources</t>
        </is>
      </c>
      <c r="C206" s="157" t="inlineStr">
        <is>
          <t>May not access academic improvement software</t>
        </is>
      </c>
    </row>
    <row r="207" ht="61" customHeight="1">
      <c r="A207" s="156" t="inlineStr">
        <is>
          <t>Data Items Shared</t>
        </is>
      </c>
      <c r="B207" s="160" t="inlineStr">
        <is>
          <t>Student Name,Staff Name,Parent Name,Student Email,Staff Email,Parent Email,Student DOB,Role,Gender,</t>
        </is>
      </c>
      <c r="C207" s="161" t="n"/>
      <c r="D207" s="162" t="n"/>
    </row>
    <row r="208" ht="5" customHeight="1"/>
    <row r="209" ht="7" customHeight="1">
      <c r="A209" s="163" t="n"/>
    </row>
    <row r="210" ht="20" customHeight="1">
      <c r="A210" s="155" t="inlineStr">
        <is>
          <t>#000072 CollegeBoard</t>
        </is>
      </c>
    </row>
    <row r="211" ht="15" customHeight="1">
      <c r="A211" s="156" t="inlineStr">
        <is>
          <t>Company URL or Privacy Policy</t>
        </is>
      </c>
      <c r="C211" s="156" t="inlineStr">
        <is>
          <t>Data Location</t>
        </is>
      </c>
    </row>
    <row r="212" ht="35" customHeight="1">
      <c r="A212" s="157" t="inlineStr">
        <is>
          <t>(???)https://apps.apple.com/us/app/interactive-telling-time/id482452233</t>
        </is>
      </c>
      <c r="C212" s="157" t="inlineStr">
        <is>
          <t>USA</t>
        </is>
      </c>
    </row>
    <row r="213" ht="15" customHeight="1">
      <c r="A213" s="158" t="inlineStr">
        <is>
          <t>Purpose of Data Share</t>
        </is>
      </c>
      <c r="B213" s="159" t="n"/>
      <c r="C213" s="158" t="inlineStr">
        <is>
          <t>Downside of opting out</t>
        </is>
      </c>
      <c r="D213" s="159" t="n"/>
    </row>
    <row r="214" ht="37" customHeight="1">
      <c r="A214" s="157" t="inlineStr">
        <is>
          <t>A mission-driven not-for-profit organization that connects students to college success and opportunity.</t>
        </is>
      </c>
      <c r="C214" s="157" t="inlineStr"/>
    </row>
    <row r="215" ht="61" customHeight="1">
      <c r="A215" s="156" t="inlineStr">
        <is>
          <t>Data Items Shared</t>
        </is>
      </c>
      <c r="B215" s="160" t="inlineStr">
        <is>
          <t>Student Name,Parent Name,Student Email,Parent Email,Gender,</t>
        </is>
      </c>
      <c r="C215" s="161" t="n"/>
      <c r="D215" s="162" t="n"/>
    </row>
    <row r="216" ht="5" customHeight="1"/>
    <row r="217" ht="7" customHeight="1">
      <c r="A217" s="163" t="n"/>
    </row>
    <row r="218" ht="20" customHeight="1">
      <c r="A218" s="155" t="inlineStr">
        <is>
          <t>#000073 Common App</t>
        </is>
      </c>
    </row>
    <row r="219" ht="15" customHeight="1">
      <c r="A219" s="156" t="inlineStr">
        <is>
          <t>Company URL or Privacy Policy</t>
        </is>
      </c>
      <c r="C219" s="156" t="inlineStr">
        <is>
          <t>Data Location</t>
        </is>
      </c>
    </row>
    <row r="220" ht="35" customHeight="1">
      <c r="A220" s="157" t="inlineStr">
        <is>
          <t>https://www.commonapp.org</t>
        </is>
      </c>
      <c r="C220" s="157" t="inlineStr">
        <is>
          <t>USA</t>
        </is>
      </c>
    </row>
    <row r="221" ht="15" customHeight="1">
      <c r="A221" s="158" t="inlineStr">
        <is>
          <t>Purpose of Data Share</t>
        </is>
      </c>
      <c r="B221" s="159" t="n"/>
      <c r="C221" s="158" t="inlineStr">
        <is>
          <t>Downside of opting out</t>
        </is>
      </c>
      <c r="D221" s="159" t="n"/>
    </row>
    <row r="222" ht="37" customHeight="1">
      <c r="A222" s="157" t="inlineStr">
        <is>
          <t>university counelling</t>
        </is>
      </c>
      <c r="C222" s="157" t="inlineStr"/>
    </row>
    <row r="223" ht="61" customHeight="1">
      <c r="A223" s="156" t="inlineStr">
        <is>
          <t>Data Items Shared</t>
        </is>
      </c>
      <c r="B223" s="160" t="inlineStr">
        <is>
          <t>Student Name,Parent Name,Student Email,Parent Email,Student SIS Memberships,Student Assessment Data,Student Address,Transactional Assessment,Other Academic,</t>
        </is>
      </c>
      <c r="C223" s="161" t="n"/>
      <c r="D223" s="162" t="n"/>
    </row>
    <row r="224" ht="5" customHeight="1"/>
    <row r="225" ht="7" customHeight="1">
      <c r="A225" s="163" t="n"/>
    </row>
    <row r="226" ht="20" customHeight="1">
      <c r="A226" s="155" t="inlineStr">
        <is>
          <t>#000075 Conjuguemos</t>
        </is>
      </c>
    </row>
    <row r="227" ht="15" customHeight="1">
      <c r="A227" s="156" t="inlineStr">
        <is>
          <t>Company URL or Privacy Policy</t>
        </is>
      </c>
      <c r="C227" s="156" t="inlineStr">
        <is>
          <t>Data Location</t>
        </is>
      </c>
    </row>
    <row r="228" ht="35" customHeight="1">
      <c r="A228" s="157" t="inlineStr">
        <is>
          <t>https://conjuguemos.com/</t>
        </is>
      </c>
      <c r="C228" s="157" t="inlineStr">
        <is>
          <t>USA</t>
        </is>
      </c>
    </row>
    <row r="229" ht="15" customHeight="1">
      <c r="A229" s="158" t="inlineStr">
        <is>
          <t>Purpose of Data Share</t>
        </is>
      </c>
      <c r="B229" s="159" t="n"/>
      <c r="C229" s="158" t="inlineStr">
        <is>
          <t>Downside of opting out</t>
        </is>
      </c>
      <c r="D229" s="159" t="n"/>
    </row>
    <row r="230" ht="37" customHeight="1">
      <c r="A230" s="157" t="inlineStr">
        <is>
          <t>MFL resources</t>
        </is>
      </c>
      <c r="C230" s="157" t="inlineStr">
        <is>
          <t>May not access MFL academic resources</t>
        </is>
      </c>
    </row>
    <row r="231" ht="61" customHeight="1">
      <c r="A231" s="156" t="inlineStr">
        <is>
          <t>Data Items Shared</t>
        </is>
      </c>
      <c r="B231" s="160" t="inlineStr">
        <is>
          <t>Student Email,</t>
        </is>
      </c>
      <c r="C231" s="161" t="n"/>
      <c r="D231" s="162" t="n"/>
    </row>
    <row r="232" ht="5" customHeight="1"/>
    <row r="233" ht="7" customHeight="1">
      <c r="A233" s="163" t="n"/>
    </row>
    <row r="234" ht="20" customHeight="1">
      <c r="A234" s="155" t="inlineStr">
        <is>
          <t>#000076 ConnectED</t>
        </is>
      </c>
    </row>
    <row r="235" ht="15" customHeight="1">
      <c r="A235" s="156" t="inlineStr">
        <is>
          <t>Company URL or Privacy Policy</t>
        </is>
      </c>
      <c r="C235" s="156" t="inlineStr">
        <is>
          <t>Data Location</t>
        </is>
      </c>
    </row>
    <row r="236" ht="35" customHeight="1">
      <c r="A236" s="157" t="inlineStr">
        <is>
          <t>https://connected.dulwich.org/</t>
        </is>
      </c>
      <c r="C236" s="157" t="inlineStr">
        <is>
          <t>China</t>
        </is>
      </c>
    </row>
    <row r="237" ht="15" customHeight="1">
      <c r="A237" s="158" t="inlineStr">
        <is>
          <t>Purpose of Data Share</t>
        </is>
      </c>
      <c r="B237" s="159" t="n"/>
      <c r="C237" s="158" t="inlineStr">
        <is>
          <t>Downside of opting out</t>
        </is>
      </c>
      <c r="D237" s="159" t="n"/>
    </row>
    <row r="238" ht="37" customHeight="1">
      <c r="A238" s="157" t="inlineStr">
        <is>
          <t>Centralise Professional Learning information. Store of staff information and provide training for them</t>
        </is>
      </c>
      <c r="C238" s="157" t="inlineStr"/>
    </row>
    <row r="239" ht="61" customHeight="1">
      <c r="A239" s="156" t="inlineStr">
        <is>
          <t>Data Items Shared</t>
        </is>
      </c>
      <c r="B239" s="160" t="inlineStr">
        <is>
          <t>Staff Name,Staff Email,Staff Contact (other),Staff ID (Personal Identification),Staff Image,</t>
        </is>
      </c>
      <c r="C239" s="161" t="n"/>
      <c r="D239" s="162" t="n"/>
    </row>
    <row r="240" ht="5" customHeight="1"/>
    <row r="241" ht="7" customHeight="1">
      <c r="A241" s="163" t="n"/>
    </row>
    <row r="242" ht="20" customHeight="1">
      <c r="A242" s="155" t="inlineStr">
        <is>
          <t>#000078 CPOMS</t>
        </is>
      </c>
    </row>
    <row r="243" ht="15" customHeight="1">
      <c r="A243" s="156" t="inlineStr">
        <is>
          <t>Company URL or Privacy Policy</t>
        </is>
      </c>
      <c r="C243" s="156" t="inlineStr">
        <is>
          <t>Data Location</t>
        </is>
      </c>
    </row>
    <row r="244" ht="35" customHeight="1">
      <c r="A244" s="157" t="inlineStr">
        <is>
          <t>https://www.cpoms.co.uk/</t>
        </is>
      </c>
      <c r="C244" s="157" t="inlineStr">
        <is>
          <t>UK</t>
        </is>
      </c>
    </row>
    <row r="245" ht="15" customHeight="1">
      <c r="A245" s="158" t="inlineStr">
        <is>
          <t>Purpose of Data Share</t>
        </is>
      </c>
      <c r="B245" s="159" t="n"/>
      <c r="C245" s="158" t="inlineStr">
        <is>
          <t>Downside of opting out</t>
        </is>
      </c>
      <c r="D245" s="159" t="n"/>
    </row>
    <row r="246" ht="37" customHeight="1">
      <c r="A246" s="157" t="inlineStr">
        <is>
          <t>Platform for documenting safeguarding incidents.Protected storage of documentation relating to child safeguarding.</t>
        </is>
      </c>
      <c r="C246" s="157" t="inlineStr">
        <is>
          <t>Files must be physically stored in hard copy format.As this is an essential child protection software students would not be able to attend the collage.</t>
        </is>
      </c>
    </row>
    <row r="247" ht="61" customHeight="1">
      <c r="A247" s="156" t="inlineStr">
        <is>
          <t>Data Items Shared</t>
        </is>
      </c>
      <c r="B247" s="160" t="inlineStr">
        <is>
          <t>User SIS IDs,Student Name,Staff Name,Parent Name,Student Email,Staff Email,Parent Email,Student Contact (other),Staff Contact (other),Parent Contact (other),Parent Relationship,Student SIS Memberships,Staff SIS Memberships,Student DOB,Staff DOB,Student Address,Student Phone,Parent Phone,Role,Gender,Transactional Behaviours,Sensitive Safeguarding,Sensitive Learner Profile,Sensitive Medical,Student Ethnicity,Student Languages,</t>
        </is>
      </c>
      <c r="C247" s="161" t="n"/>
      <c r="D247" s="162" t="n"/>
    </row>
    <row r="248" ht="5" customHeight="1"/>
    <row r="249" ht="7" customHeight="1">
      <c r="A249" s="163" t="n"/>
    </row>
    <row r="250" ht="20" customHeight="1">
      <c r="A250" s="155" t="inlineStr">
        <is>
          <t>#000079 Crimson Consulting Ltd.</t>
        </is>
      </c>
    </row>
    <row r="251" ht="15" customHeight="1">
      <c r="A251" s="156" t="inlineStr">
        <is>
          <t>Company URL or Privacy Policy</t>
        </is>
      </c>
      <c r="C251" s="156" t="inlineStr">
        <is>
          <t>Data Location</t>
        </is>
      </c>
    </row>
    <row r="252" ht="35" customHeight="1">
      <c r="A252" s="157" t="inlineStr">
        <is>
          <t>https://www.crimsoneducation.org/hk-en/</t>
        </is>
      </c>
      <c r="C252" s="157" t="inlineStr">
        <is>
          <t>USA, China, Australia, New Zealand, Singapore</t>
        </is>
      </c>
    </row>
    <row r="253" ht="15" customHeight="1">
      <c r="A253" s="158" t="inlineStr">
        <is>
          <t>Purpose of Data Share</t>
        </is>
      </c>
      <c r="B253" s="159" t="n"/>
      <c r="C253" s="158" t="inlineStr">
        <is>
          <t>Downside of opting out</t>
        </is>
      </c>
      <c r="D253" s="159" t="n"/>
    </row>
    <row r="254" ht="37" customHeight="1">
      <c r="A254" s="157" t="inlineStr">
        <is>
          <t>to facilitate students developing their candidacy in preparation for University applications</t>
        </is>
      </c>
      <c r="C254" s="157" t="inlineStr">
        <is>
          <t>The student would not be able to benefit from the services provided under the programme.</t>
        </is>
      </c>
    </row>
    <row r="255" ht="61" customHeight="1">
      <c r="A255" s="156" t="inlineStr">
        <is>
          <t>Data Items Shared</t>
        </is>
      </c>
      <c r="B255" s="160" t="inlineStr">
        <is>
          <t>User SIS IDs,Student Name,Staff Name,Parent Name,Student Email,Staff Email,Parent Email,Student SIS Memberships,Student DOB,Student Image,</t>
        </is>
      </c>
      <c r="C255" s="161" t="n"/>
      <c r="D255" s="162" t="n"/>
    </row>
    <row r="256" ht="5" customHeight="1"/>
    <row r="257" ht="7" customHeight="1">
      <c r="A257" s="163" t="n"/>
    </row>
    <row r="258" ht="20" customHeight="1">
      <c r="A258" s="155" t="inlineStr">
        <is>
          <t>#000084 Diagnostic questions</t>
        </is>
      </c>
    </row>
    <row r="259" ht="15" customHeight="1">
      <c r="A259" s="156" t="inlineStr">
        <is>
          <t>Company URL or Privacy Policy</t>
        </is>
      </c>
      <c r="C259" s="156" t="inlineStr">
        <is>
          <t>Data Location</t>
        </is>
      </c>
    </row>
    <row r="260" ht="35" customHeight="1">
      <c r="A260" s="157" t="inlineStr">
        <is>
          <t>https://diagnosticquestions.com/Account/Login</t>
        </is>
      </c>
      <c r="C260" s="157" t="inlineStr">
        <is>
          <t>UK</t>
        </is>
      </c>
    </row>
    <row r="261" ht="15" customHeight="1">
      <c r="A261" s="158" t="inlineStr">
        <is>
          <t>Purpose of Data Share</t>
        </is>
      </c>
      <c r="B261" s="159" t="n"/>
      <c r="C261" s="158" t="inlineStr">
        <is>
          <t>Downside of opting out</t>
        </is>
      </c>
      <c r="D261" s="159" t="n"/>
    </row>
    <row r="262" ht="37" customHeight="1">
      <c r="A262" s="157" t="inlineStr">
        <is>
          <t>asessment
Collaborative learning during lessons</t>
        </is>
      </c>
      <c r="C262" s="157" t="inlineStr">
        <is>
          <t>Will be unable to participate in the activity</t>
        </is>
      </c>
    </row>
    <row r="263" ht="61" customHeight="1">
      <c r="A263" s="156" t="inlineStr">
        <is>
          <t>Data Items Shared</t>
        </is>
      </c>
      <c r="B263" s="160" t="inlineStr">
        <is>
          <t>Student Name,Staff Name,Staff Email,Student SIS Memberships,Staff SIS Memberships,</t>
        </is>
      </c>
      <c r="C263" s="161" t="n"/>
      <c r="D263" s="162" t="n"/>
    </row>
    <row r="264" ht="5" customHeight="1"/>
    <row r="265" ht="7" customHeight="1">
      <c r="A265" s="163" t="n"/>
    </row>
    <row r="266" ht="20" customHeight="1">
      <c r="A266" s="155" t="inlineStr">
        <is>
          <t>#000088 Duolingo</t>
        </is>
      </c>
    </row>
    <row r="267" ht="15" customHeight="1">
      <c r="A267" s="156" t="inlineStr">
        <is>
          <t>Company URL or Privacy Policy</t>
        </is>
      </c>
      <c r="C267" s="156" t="inlineStr">
        <is>
          <t>Data Location</t>
        </is>
      </c>
    </row>
    <row r="268" ht="35" customHeight="1">
      <c r="A268" s="157" t="inlineStr">
        <is>
          <t>https://www.duolingo.com/</t>
        </is>
      </c>
      <c r="C268" s="157" t="inlineStr">
        <is>
          <t>USA</t>
        </is>
      </c>
    </row>
    <row r="269" ht="15" customHeight="1">
      <c r="A269" s="158" t="inlineStr">
        <is>
          <t>Purpose of Data Share</t>
        </is>
      </c>
      <c r="B269" s="159" t="n"/>
      <c r="C269" s="158" t="inlineStr">
        <is>
          <t>Downside of opting out</t>
        </is>
      </c>
      <c r="D269" s="159" t="n"/>
    </row>
    <row r="270" ht="37" customHeight="1">
      <c r="A270" s="157" t="inlineStr">
        <is>
          <t>learning and practicing vocabulary, listening, speaking and reading for Spanish and French.</t>
        </is>
      </c>
      <c r="C270" s="157" t="inlineStr">
        <is>
          <t>Cannot access to Spanish &amp; French website to learn.</t>
        </is>
      </c>
    </row>
    <row r="271" ht="61" customHeight="1">
      <c r="A271" s="156" t="inlineStr">
        <is>
          <t>Data Items Shared</t>
        </is>
      </c>
      <c r="B271" s="160" t="inlineStr">
        <is>
          <t>Student Name,Student Email,Student Address,</t>
        </is>
      </c>
      <c r="C271" s="161" t="n"/>
      <c r="D271" s="162" t="n"/>
    </row>
    <row r="272" ht="5" customHeight="1"/>
    <row r="273" ht="7" customHeight="1">
      <c r="A273" s="163" t="n"/>
    </row>
    <row r="274" ht="20" customHeight="1">
      <c r="A274" s="155" t="inlineStr">
        <is>
          <t>#000089 Dynamo Maths</t>
        </is>
      </c>
    </row>
    <row r="275" ht="15" customHeight="1">
      <c r="A275" s="156" t="inlineStr">
        <is>
          <t>Company URL or Privacy Policy</t>
        </is>
      </c>
      <c r="C275" s="156" t="inlineStr">
        <is>
          <t>Data Location</t>
        </is>
      </c>
    </row>
    <row r="276" ht="35" customHeight="1">
      <c r="A276" s="157" t="inlineStr">
        <is>
          <t>https://dynamomaths.co.uk/</t>
        </is>
      </c>
      <c r="C276" s="157" t="inlineStr">
        <is>
          <t>UK</t>
        </is>
      </c>
    </row>
    <row r="277" ht="15" customHeight="1">
      <c r="A277" s="158" t="inlineStr">
        <is>
          <t>Purpose of Data Share</t>
        </is>
      </c>
      <c r="B277" s="159" t="n"/>
      <c r="C277" s="158" t="inlineStr">
        <is>
          <t>Downside of opting out</t>
        </is>
      </c>
      <c r="D277" s="159" t="n"/>
    </row>
    <row r="278" ht="37" customHeight="1">
      <c r="A278" s="157" t="inlineStr">
        <is>
          <t>Assessment and remedy of mathematical difficulties</t>
        </is>
      </c>
      <c r="C278" s="157" t="inlineStr">
        <is>
          <t>Difficulties in mathematics will not be effectively addressed.</t>
        </is>
      </c>
    </row>
    <row r="279" ht="61" customHeight="1">
      <c r="A279" s="156" t="inlineStr">
        <is>
          <t>Data Items Shared</t>
        </is>
      </c>
      <c r="B279" s="160" t="inlineStr">
        <is>
          <t>Student Name,Student SIS Memberships,Student DOB,</t>
        </is>
      </c>
      <c r="C279" s="161" t="n"/>
      <c r="D279" s="162" t="n"/>
    </row>
    <row r="280" ht="5" customHeight="1"/>
    <row r="281" ht="7" customHeight="1">
      <c r="A281" s="163" t="n"/>
    </row>
    <row r="282" ht="20" customHeight="1">
      <c r="A282" s="155" t="inlineStr">
        <is>
          <t>#000092 EdPuzzle</t>
        </is>
      </c>
    </row>
    <row r="283" ht="15" customHeight="1">
      <c r="A283" s="156" t="inlineStr">
        <is>
          <t>Company URL or Privacy Policy</t>
        </is>
      </c>
      <c r="C283" s="156" t="inlineStr">
        <is>
          <t>Data Location</t>
        </is>
      </c>
    </row>
    <row r="284" ht="35" customHeight="1">
      <c r="A284" s="157" t="inlineStr">
        <is>
          <t>https://edpuzzle.com/</t>
        </is>
      </c>
      <c r="C284" s="157" t="inlineStr">
        <is>
          <t>USA</t>
        </is>
      </c>
    </row>
    <row r="285" ht="15" customHeight="1">
      <c r="A285" s="158" t="inlineStr">
        <is>
          <t>Purpose of Data Share</t>
        </is>
      </c>
      <c r="B285" s="159" t="n"/>
      <c r="C285" s="158" t="inlineStr">
        <is>
          <t>Downside of opting out</t>
        </is>
      </c>
      <c r="D285" s="159" t="n"/>
    </row>
    <row r="286" ht="37" customHeight="1">
      <c r="A286" s="157" t="inlineStr">
        <is>
          <t>Detemine understanding from videos.</t>
        </is>
      </c>
      <c r="C286" s="157" t="inlineStr">
        <is>
          <t>Unable to access online learning resources</t>
        </is>
      </c>
    </row>
    <row r="287" ht="61" customHeight="1">
      <c r="A287" s="156" t="inlineStr">
        <is>
          <t>Data Items Shared</t>
        </is>
      </c>
      <c r="B287" s="160" t="inlineStr">
        <is>
          <t>Student Name,Student Email,</t>
        </is>
      </c>
      <c r="C287" s="161" t="n"/>
      <c r="D287" s="162" t="n"/>
    </row>
    <row r="288" ht="5" customHeight="1"/>
    <row r="289" ht="7" customHeight="1">
      <c r="A289" s="163" t="n"/>
    </row>
    <row r="290" ht="20" customHeight="1">
      <c r="A290" s="155" t="inlineStr">
        <is>
          <t>#000095 Education Perfect</t>
        </is>
      </c>
    </row>
    <row r="291" ht="15" customHeight="1">
      <c r="A291" s="156" t="inlineStr">
        <is>
          <t>Company URL or Privacy Policy</t>
        </is>
      </c>
      <c r="C291" s="156" t="inlineStr">
        <is>
          <t>Data Location</t>
        </is>
      </c>
    </row>
    <row r="292" ht="35" customHeight="1">
      <c r="A292" s="157" t="inlineStr">
        <is>
          <t>https://www.educationperfect.com/</t>
        </is>
      </c>
      <c r="C292" s="157" t="inlineStr">
        <is>
          <t>Australia</t>
        </is>
      </c>
    </row>
    <row r="293" ht="15" customHeight="1">
      <c r="A293" s="158" t="inlineStr">
        <is>
          <t>Purpose of Data Share</t>
        </is>
      </c>
      <c r="B293" s="159" t="n"/>
      <c r="C293" s="158" t="inlineStr">
        <is>
          <t>Downside of opting out</t>
        </is>
      </c>
      <c r="D293" s="159" t="n"/>
    </row>
    <row r="294" ht="37" customHeight="1">
      <c r="A294" s="157" t="inlineStr">
        <is>
          <t>Modern Foreign languages  (e.g. French, Spanish) competition resources</t>
        </is>
      </c>
      <c r="C294" s="157" t="inlineStr">
        <is>
          <t>May not access MFL competitions</t>
        </is>
      </c>
    </row>
    <row r="295" ht="61" customHeight="1">
      <c r="A295" s="156" t="inlineStr">
        <is>
          <t>Data Items Shared</t>
        </is>
      </c>
      <c r="B295" s="160" t="inlineStr">
        <is>
          <t>Student Name,Staff Name,Student Email,Staff Email,Parent Email,Student SIS Memberships,Role,Transactional Profile,Transactional Communication,Transactional Assessment,</t>
        </is>
      </c>
      <c r="C295" s="161" t="n"/>
      <c r="D295" s="162" t="n"/>
    </row>
    <row r="296" ht="5" customHeight="1"/>
    <row r="297" ht="7" customHeight="1">
      <c r="A297" s="163" t="n"/>
    </row>
    <row r="298" ht="20" customHeight="1">
      <c r="A298" s="155" t="inlineStr">
        <is>
          <t>#000098 edX</t>
        </is>
      </c>
    </row>
    <row r="299" ht="15" customHeight="1">
      <c r="A299" s="156" t="inlineStr">
        <is>
          <t>Company URL or Privacy Policy</t>
        </is>
      </c>
      <c r="C299" s="156" t="inlineStr">
        <is>
          <t>Data Location</t>
        </is>
      </c>
    </row>
    <row r="300" ht="35" customHeight="1">
      <c r="A300" s="157" t="inlineStr">
        <is>
          <t>https://www.edx.org/</t>
        </is>
      </c>
      <c r="C300" s="157" t="inlineStr">
        <is>
          <t>USA</t>
        </is>
      </c>
    </row>
    <row r="301" ht="15" customHeight="1">
      <c r="A301" s="158" t="inlineStr">
        <is>
          <t>Purpose of Data Share</t>
        </is>
      </c>
      <c r="B301" s="159" t="n"/>
      <c r="C301" s="158" t="inlineStr">
        <is>
          <t>Downside of opting out</t>
        </is>
      </c>
      <c r="D301" s="159" t="n"/>
    </row>
    <row r="302" ht="37" customHeight="1">
      <c r="A302" s="157" t="inlineStr">
        <is>
          <t>Microcredentials for teachers and students involved in the AIAI course.</t>
        </is>
      </c>
      <c r="C302" s="157" t="inlineStr">
        <is>
          <t>Students cannot develop their
portfolio or prepare for internships of university.</t>
        </is>
      </c>
    </row>
    <row r="303" ht="61" customHeight="1">
      <c r="A303" s="156" t="inlineStr">
        <is>
          <t>Data Items Shared</t>
        </is>
      </c>
      <c r="B303" s="160" t="inlineStr">
        <is>
          <t>Student Name,Staff Name,Student Email,Staff Email,</t>
        </is>
      </c>
      <c r="C303" s="161" t="n"/>
      <c r="D303" s="162" t="n"/>
    </row>
    <row r="304" ht="5" customHeight="1"/>
    <row r="305" ht="7" customHeight="1">
      <c r="A305" s="163" t="n"/>
    </row>
    <row r="306" ht="20" customHeight="1">
      <c r="A306" s="155" t="inlineStr">
        <is>
          <t>#000099 Eedi</t>
        </is>
      </c>
    </row>
    <row r="307" ht="15" customHeight="1">
      <c r="A307" s="156" t="inlineStr">
        <is>
          <t>Company URL or Privacy Policy</t>
        </is>
      </c>
      <c r="C307" s="156" t="inlineStr">
        <is>
          <t>Data Location</t>
        </is>
      </c>
    </row>
    <row r="308" ht="35" customHeight="1">
      <c r="A308" s="157" t="inlineStr">
        <is>
          <t>(???)https://apps.apple.com/us/app/slopro/id507232505</t>
        </is>
      </c>
      <c r="C308" s="157" t="inlineStr">
        <is>
          <t>UK</t>
        </is>
      </c>
    </row>
    <row r="309" ht="15" customHeight="1">
      <c r="A309" s="158" t="inlineStr">
        <is>
          <t>Purpose of Data Share</t>
        </is>
      </c>
      <c r="B309" s="159" t="n"/>
      <c r="C309" s="158" t="inlineStr">
        <is>
          <t>Downside of opting out</t>
        </is>
      </c>
      <c r="D309" s="159" t="n"/>
    </row>
    <row r="310" ht="37" customHeight="1">
      <c r="A310" s="157" t="inlineStr">
        <is>
          <t>maths
Online formative assessment for students</t>
        </is>
      </c>
      <c r="C310" s="157" t="inlineStr">
        <is>
          <t>Cannot access assessment of class and get feedback from teacher</t>
        </is>
      </c>
    </row>
    <row r="311" ht="61" customHeight="1">
      <c r="A311" s="156" t="inlineStr">
        <is>
          <t>Data Items Shared</t>
        </is>
      </c>
      <c r="B311" s="160" t="inlineStr">
        <is>
          <t>Student Name,Staff Name,Student Email,Staff Email,Student SIS Memberships,Staff SIS Memberships,</t>
        </is>
      </c>
      <c r="C311" s="161" t="n"/>
      <c r="D311" s="162" t="n"/>
    </row>
    <row r="312" ht="5" customHeight="1"/>
    <row r="313" ht="7" customHeight="1">
      <c r="A313" s="163" t="n"/>
    </row>
    <row r="314" ht="20" customHeight="1">
      <c r="A314" s="155" t="inlineStr">
        <is>
          <t>#000100 Elink.io</t>
        </is>
      </c>
    </row>
    <row r="315" ht="15" customHeight="1">
      <c r="A315" s="156" t="inlineStr">
        <is>
          <t>Company URL or Privacy Policy</t>
        </is>
      </c>
      <c r="C315" s="156" t="inlineStr">
        <is>
          <t>Data Location</t>
        </is>
      </c>
    </row>
    <row r="316" ht="35" customHeight="1">
      <c r="A316" s="157" t="inlineStr">
        <is>
          <t>(???)https://apps.apple.com/us/app/math-slide-tens-ones/id586366338</t>
        </is>
      </c>
      <c r="C316" s="157" t="inlineStr">
        <is>
          <t>USA</t>
        </is>
      </c>
    </row>
    <row r="317" ht="15" customHeight="1">
      <c r="A317" s="158" t="inlineStr">
        <is>
          <t>Purpose of Data Share</t>
        </is>
      </c>
      <c r="B317" s="159" t="n"/>
      <c r="C317" s="158" t="inlineStr">
        <is>
          <t>Downside of opting out</t>
        </is>
      </c>
      <c r="D317" s="159" t="n"/>
    </row>
    <row r="318" ht="37" customHeight="1">
      <c r="A318" s="157" t="inlineStr">
        <is>
          <t>Curating collections of web-based resources</t>
        </is>
      </c>
      <c r="C318" s="157" t="inlineStr">
        <is>
          <t>Will be difficult to organize and save web links and cannot keep a record
of each link.</t>
        </is>
      </c>
    </row>
    <row r="319" ht="61" customHeight="1">
      <c r="A319" s="156" t="inlineStr">
        <is>
          <t>Data Items Shared</t>
        </is>
      </c>
      <c r="B319" s="160" t="inlineStr">
        <is>
          <t>Student Name,Student Email,</t>
        </is>
      </c>
      <c r="C319" s="161" t="n"/>
      <c r="D319" s="162" t="n"/>
    </row>
    <row r="320" ht="5" customHeight="1"/>
    <row r="321" ht="7" customHeight="1">
      <c r="A321" s="163" t="n"/>
    </row>
    <row r="322" ht="20" customHeight="1">
      <c r="A322" s="155" t="inlineStr">
        <is>
          <t>#000105 Epic Books (Get Epic)</t>
        </is>
      </c>
    </row>
    <row r="323" ht="15" customHeight="1">
      <c r="A323" s="156" t="inlineStr">
        <is>
          <t>Company URL or Privacy Policy</t>
        </is>
      </c>
      <c r="C323" s="156" t="inlineStr">
        <is>
          <t>Data Location</t>
        </is>
      </c>
    </row>
    <row r="324" ht="35" customHeight="1">
      <c r="A324" s="157" t="inlineStr">
        <is>
          <t>https://www.getepic.com/</t>
        </is>
      </c>
      <c r="C324" s="157" t="inlineStr">
        <is>
          <t>USA</t>
        </is>
      </c>
    </row>
    <row r="325" ht="15" customHeight="1">
      <c r="A325" s="158" t="inlineStr">
        <is>
          <t>Purpose of Data Share</t>
        </is>
      </c>
      <c r="B325" s="159" t="n"/>
      <c r="C325" s="158" t="inlineStr">
        <is>
          <t>Downside of opting out</t>
        </is>
      </c>
      <c r="D325" s="159" t="n"/>
    </row>
    <row r="326" ht="37" customHeight="1">
      <c r="A326" s="157" t="inlineStr">
        <is>
          <t>Develop student reading and comprehension</t>
        </is>
      </c>
      <c r="C326" s="157" t="inlineStr">
        <is>
          <t>Will not gain access to high quality, free reading material</t>
        </is>
      </c>
    </row>
    <row r="327" ht="61" customHeight="1">
      <c r="A327" s="156" t="inlineStr">
        <is>
          <t>Data Items Shared</t>
        </is>
      </c>
      <c r="B327" s="160" t="inlineStr">
        <is>
          <t>User SIS IDs,Student Name,Staff Name,Student Email,Staff Email,Student SIS Memberships,Staff SIS Memberships,Student DOB,</t>
        </is>
      </c>
      <c r="C327" s="161" t="n"/>
      <c r="D327" s="162" t="n"/>
    </row>
    <row r="328" ht="5" customHeight="1"/>
    <row r="329" ht="7" customHeight="1">
      <c r="A329" s="163" t="n"/>
    </row>
    <row r="330" ht="20" customHeight="1">
      <c r="A330" s="155" t="inlineStr">
        <is>
          <t>#000111 Microsoft Azure (all)</t>
        </is>
      </c>
    </row>
    <row r="331" ht="15" customHeight="1">
      <c r="A331" s="156" t="inlineStr">
        <is>
          <t>Company URL or Privacy Policy</t>
        </is>
      </c>
      <c r="C331" s="156" t="inlineStr">
        <is>
          <t>Data Location</t>
        </is>
      </c>
    </row>
    <row r="332" ht="35" customHeight="1">
      <c r="A332" s="157" t="inlineStr">
        <is>
          <t>https://azure.microsoft.com/en-us/</t>
        </is>
      </c>
      <c r="C332" s="157" t="inlineStr">
        <is>
          <t>Singapore</t>
        </is>
      </c>
    </row>
    <row r="333" ht="15" customHeight="1">
      <c r="A333" s="158" t="inlineStr">
        <is>
          <t>Purpose of Data Share</t>
        </is>
      </c>
      <c r="B333" s="159" t="n"/>
      <c r="C333" s="158" t="inlineStr">
        <is>
          <t>Downside of opting out</t>
        </is>
      </c>
      <c r="D333" s="159" t="n"/>
    </row>
    <row r="334" ht="37" customHeight="1">
      <c r="A334" s="157" t="inlineStr">
        <is>
          <t>Microsoft's public cloud computing platform.</t>
        </is>
      </c>
      <c r="C334" s="157" t="inlineStr"/>
    </row>
    <row r="335" ht="61" customHeight="1">
      <c r="A335" s="156" t="inlineStr">
        <is>
          <t>Data Items Shared</t>
        </is>
      </c>
      <c r="B335" s="160" t="inlineStr">
        <is>
          <t>User SIS IDs,Student Name,Staff Name,Student Email,Staff Email,Student Contact (other),Staff Contact (other),Student ID (Personal Identification),Staff ID (Personal Identification),Student SIS Memberships,Staff SIS Memberships,Student DOB,Staff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335" s="161" t="n"/>
      <c r="D335" s="162" t="n"/>
    </row>
    <row r="336" ht="5" customHeight="1"/>
    <row r="337" ht="7" customHeight="1">
      <c r="A337" s="163" t="n"/>
    </row>
    <row r="338" ht="20" customHeight="1">
      <c r="A338" s="155" t="inlineStr">
        <is>
          <t>#000113 Explain Everything</t>
        </is>
      </c>
    </row>
    <row r="339" ht="15" customHeight="1">
      <c r="A339" s="156" t="inlineStr">
        <is>
          <t>Company URL or Privacy Policy</t>
        </is>
      </c>
      <c r="C339" s="156" t="inlineStr">
        <is>
          <t>Data Location</t>
        </is>
      </c>
    </row>
    <row r="340" ht="35" customHeight="1">
      <c r="A340" s="157" t="inlineStr">
        <is>
          <t>https://explaineverything.com/</t>
        </is>
      </c>
      <c r="C340" s="157" t="inlineStr">
        <is>
          <t>USA</t>
        </is>
      </c>
    </row>
    <row r="341" ht="15" customHeight="1">
      <c r="A341" s="158" t="inlineStr">
        <is>
          <t>Purpose of Data Share</t>
        </is>
      </c>
      <c r="B341" s="159" t="n"/>
      <c r="C341" s="158" t="inlineStr">
        <is>
          <t>Downside of opting out</t>
        </is>
      </c>
      <c r="D341" s="159" t="n"/>
    </row>
    <row r="342" ht="37" customHeight="1">
      <c r="A342" s="157" t="inlineStr">
        <is>
          <t>Academic resources</t>
        </is>
      </c>
      <c r="C342" s="157" t="inlineStr">
        <is>
          <t>Student is unable to access the resources</t>
        </is>
      </c>
    </row>
    <row r="343" ht="61" customHeight="1">
      <c r="A343" s="156" t="inlineStr">
        <is>
          <t>Data Items Shared</t>
        </is>
      </c>
      <c r="B343" s="160" t="inlineStr">
        <is>
          <t>Student Name,Student Email,</t>
        </is>
      </c>
      <c r="C343" s="161" t="n"/>
      <c r="D343" s="162" t="n"/>
    </row>
    <row r="344" ht="5" customHeight="1"/>
    <row r="345" ht="7" customHeight="1">
      <c r="A345" s="163" t="n"/>
    </row>
    <row r="346" ht="20" customHeight="1">
      <c r="A346" s="155" t="inlineStr">
        <is>
          <t>#000114 Explore Learning</t>
        </is>
      </c>
    </row>
    <row r="347" ht="15" customHeight="1">
      <c r="A347" s="156" t="inlineStr">
        <is>
          <t>Company URL or Privacy Policy</t>
        </is>
      </c>
      <c r="C347" s="156" t="inlineStr">
        <is>
          <t>Data Location</t>
        </is>
      </c>
    </row>
    <row r="348" ht="35" customHeight="1">
      <c r="A348" s="157" t="inlineStr">
        <is>
          <t>https://gizmos.explorelearning.com/</t>
        </is>
      </c>
      <c r="C348" s="157" t="inlineStr">
        <is>
          <t>USA</t>
        </is>
      </c>
    </row>
    <row r="349" ht="15" customHeight="1">
      <c r="A349" s="158" t="inlineStr">
        <is>
          <t>Purpose of Data Share</t>
        </is>
      </c>
      <c r="B349" s="159" t="n"/>
      <c r="C349" s="158" t="inlineStr">
        <is>
          <t>Downside of opting out</t>
        </is>
      </c>
      <c r="D349" s="159" t="n"/>
    </row>
    <row r="350" ht="37" customHeight="1">
      <c r="A350" s="157" t="inlineStr">
        <is>
          <t>Online virtual science labs</t>
        </is>
      </c>
      <c r="C350" s="157" t="inlineStr">
        <is>
          <t>Will not be able to conduct practical investigations until school reopens.</t>
        </is>
      </c>
    </row>
    <row r="351" ht="61" customHeight="1">
      <c r="A351" s="156" t="inlineStr">
        <is>
          <t>Data Items Shared</t>
        </is>
      </c>
      <c r="B351" s="160" t="inlineStr">
        <is>
          <t>User SIS IDs,Student Name,Student Email,</t>
        </is>
      </c>
      <c r="C351" s="161" t="n"/>
      <c r="D351" s="162" t="n"/>
    </row>
    <row r="352" ht="5" customHeight="1"/>
    <row r="353" ht="7" customHeight="1">
      <c r="A353" s="163" t="n"/>
    </row>
    <row r="354" ht="20" customHeight="1">
      <c r="A354" s="155" t="inlineStr">
        <is>
          <t>#000121 Flat for education</t>
        </is>
      </c>
    </row>
    <row r="355" ht="15" customHeight="1">
      <c r="A355" s="156" t="inlineStr">
        <is>
          <t>Company URL or Privacy Policy</t>
        </is>
      </c>
      <c r="C355" s="156" t="inlineStr">
        <is>
          <t>Data Location</t>
        </is>
      </c>
    </row>
    <row r="356" ht="35" customHeight="1">
      <c r="A356" s="157" t="inlineStr">
        <is>
          <t>https://flat.io/edu</t>
        </is>
      </c>
      <c r="C356" s="157" t="inlineStr">
        <is>
          <t>UK</t>
        </is>
      </c>
    </row>
    <row r="357" ht="15" customHeight="1">
      <c r="A357" s="158" t="inlineStr">
        <is>
          <t>Purpose of Data Share</t>
        </is>
      </c>
      <c r="B357" s="159" t="n"/>
      <c r="C357" s="158" t="inlineStr">
        <is>
          <t>Downside of opting out</t>
        </is>
      </c>
      <c r="D357" s="159" t="n"/>
    </row>
    <row r="358" ht="37" customHeight="1">
      <c r="A358" s="157" t="inlineStr">
        <is>
          <t>Compose with music notation, collaborate and share music</t>
        </is>
      </c>
      <c r="C358" s="157" t="inlineStr">
        <is>
          <t>Will miss out on some online learning tasks</t>
        </is>
      </c>
    </row>
    <row r="359" ht="61" customHeight="1">
      <c r="A359" s="156" t="inlineStr">
        <is>
          <t>Data Items Shared</t>
        </is>
      </c>
      <c r="B359" s="160" t="inlineStr">
        <is>
          <t>Student Name,Student Email,Student DOB,Student Image,</t>
        </is>
      </c>
      <c r="C359" s="161" t="n"/>
      <c r="D359" s="162" t="n"/>
    </row>
    <row r="360" ht="5" customHeight="1"/>
    <row r="361" ht="7" customHeight="1">
      <c r="A361" s="163" t="n"/>
    </row>
    <row r="362" ht="20" customHeight="1">
      <c r="A362" s="155" t="inlineStr">
        <is>
          <t>#000122 Flipgrid</t>
        </is>
      </c>
    </row>
    <row r="363" ht="15" customHeight="1">
      <c r="A363" s="156" t="inlineStr">
        <is>
          <t>Company URL or Privacy Policy</t>
        </is>
      </c>
      <c r="C363" s="156" t="inlineStr">
        <is>
          <t>Data Location</t>
        </is>
      </c>
    </row>
    <row r="364" ht="35" customHeight="1">
      <c r="A364" s="157" t="inlineStr">
        <is>
          <t>https://info.flipgrid.com/</t>
        </is>
      </c>
      <c r="C364" s="157" t="inlineStr">
        <is>
          <t>USA</t>
        </is>
      </c>
    </row>
    <row r="365" ht="15" customHeight="1">
      <c r="A365" s="158" t="inlineStr">
        <is>
          <t>Purpose of Data Share</t>
        </is>
      </c>
      <c r="B365" s="159" t="n"/>
      <c r="C365" s="158" t="inlineStr">
        <is>
          <t>Downside of opting out</t>
        </is>
      </c>
      <c r="D365" s="159" t="n"/>
    </row>
    <row r="366" ht="37" customHeight="1">
      <c r="A366" s="157" t="inlineStr">
        <is>
          <t>Tool to share video feedback between teachers and students</t>
        </is>
      </c>
      <c r="C366" s="157" t="inlineStr">
        <is>
          <t>May not be able to interact with some lessons</t>
        </is>
      </c>
    </row>
    <row r="367" ht="61" customHeight="1">
      <c r="A367" s="156" t="inlineStr">
        <is>
          <t>Data Items Shared</t>
        </is>
      </c>
      <c r="B367" s="160" t="inlineStr">
        <is>
          <t>User SIS IDs,Student Name,Staff Name,Parent Name,Student Email,Staff Email,Student SIS Memberships,</t>
        </is>
      </c>
      <c r="C367" s="161" t="n"/>
      <c r="D367" s="162" t="n"/>
    </row>
    <row r="368" ht="5" customHeight="1"/>
    <row r="369" ht="7" customHeight="1">
      <c r="A369" s="163" t="n"/>
    </row>
    <row r="370" ht="20" customHeight="1">
      <c r="A370" s="155" t="inlineStr">
        <is>
          <t>#000124 Focus on Sound</t>
        </is>
      </c>
    </row>
    <row r="371" ht="15" customHeight="1">
      <c r="A371" s="156" t="inlineStr">
        <is>
          <t>Company URL or Privacy Policy</t>
        </is>
      </c>
      <c r="C371" s="156" t="inlineStr">
        <is>
          <t>Data Location</t>
        </is>
      </c>
    </row>
    <row r="372" ht="35" customHeight="1">
      <c r="A372" s="157" t="inlineStr">
        <is>
          <t>https://www.focusonsound.com/</t>
        </is>
      </c>
      <c r="C372" s="157" t="inlineStr">
        <is>
          <t>UK</t>
        </is>
      </c>
    </row>
    <row r="373" ht="15" customHeight="1">
      <c r="A373" s="158" t="inlineStr">
        <is>
          <t>Purpose of Data Share</t>
        </is>
      </c>
      <c r="B373" s="159" t="n"/>
      <c r="C373" s="158" t="inlineStr">
        <is>
          <t>Downside of opting out</t>
        </is>
      </c>
      <c r="D373" s="159" t="n"/>
    </row>
    <row r="374" ht="37" customHeight="1">
      <c r="A374" s="157" t="inlineStr">
        <is>
          <t>Academic Resources and Assessment</t>
        </is>
      </c>
      <c r="C374" s="157" t="inlineStr">
        <is>
          <t>Not able to access the music
curriculum, exam preparation is significantly hindered.</t>
        </is>
      </c>
    </row>
    <row r="375" ht="61" customHeight="1">
      <c r="A375" s="156" t="inlineStr">
        <is>
          <t>Data Items Shared</t>
        </is>
      </c>
      <c r="B375" s="160" t="inlineStr">
        <is>
          <t>Student Name,Staff Name,Student Email,Staff Email,</t>
        </is>
      </c>
      <c r="C375" s="161" t="n"/>
      <c r="D375" s="162" t="n"/>
    </row>
    <row r="376" ht="5" customHeight="1"/>
    <row r="377" ht="7" customHeight="1">
      <c r="A377" s="163" t="n"/>
    </row>
    <row r="378" ht="20" customHeight="1">
      <c r="A378" s="155" t="inlineStr">
        <is>
          <t>#000126 Destiny [Follet] (Destiny Cloud)</t>
        </is>
      </c>
    </row>
    <row r="379" ht="15" customHeight="1">
      <c r="A379" s="156" t="inlineStr">
        <is>
          <t>Company URL or Privacy Policy</t>
        </is>
      </c>
      <c r="C379" s="156" t="inlineStr">
        <is>
          <t>Data Location</t>
        </is>
      </c>
    </row>
    <row r="380" ht="35" customHeight="1">
      <c r="A380" s="157" t="inlineStr">
        <is>
          <t>https://www.follett.com/</t>
        </is>
      </c>
      <c r="C380" s="157" t="inlineStr">
        <is>
          <t>USA</t>
        </is>
      </c>
    </row>
    <row r="381" ht="15" customHeight="1">
      <c r="A381" s="158" t="inlineStr">
        <is>
          <t>Purpose of Data Share</t>
        </is>
      </c>
      <c r="B381" s="159" t="n"/>
      <c r="C381" s="158" t="inlineStr">
        <is>
          <t>Downside of opting out</t>
        </is>
      </c>
      <c r="D381" s="159" t="n"/>
    </row>
    <row r="382" ht="37" customHeight="1">
      <c r="A382" s="157" t="inlineStr">
        <is>
          <t>Library management system</t>
        </is>
      </c>
      <c r="C382" s="157" t="inlineStr">
        <is>
          <t>May not access the library system</t>
        </is>
      </c>
    </row>
    <row r="383" ht="61" customHeight="1">
      <c r="A383" s="156" t="inlineStr">
        <is>
          <t>Data Items Shared</t>
        </is>
      </c>
      <c r="B383" s="160" t="inlineStr">
        <is>
          <t>User SIS IDs,Student Name,Staff Name,Parent Name,Staff Email,Parent Email,Student SIS Memberships,Staff SIS Memberships,</t>
        </is>
      </c>
      <c r="C383" s="161" t="n"/>
      <c r="D383" s="162" t="n"/>
    </row>
    <row r="384" ht="5" customHeight="1"/>
    <row r="385" ht="7" customHeight="1">
      <c r="A385" s="163" t="n"/>
    </row>
    <row r="386" ht="20" customHeight="1">
      <c r="A386" s="155" t="inlineStr">
        <is>
          <t xml:space="preserve">#000128 Formative </t>
        </is>
      </c>
    </row>
    <row r="387" ht="15" customHeight="1">
      <c r="A387" s="156" t="inlineStr">
        <is>
          <t>Company URL or Privacy Policy</t>
        </is>
      </c>
      <c r="C387" s="156" t="inlineStr">
        <is>
          <t>Data Location</t>
        </is>
      </c>
    </row>
    <row r="388" ht="35" customHeight="1">
      <c r="A388" s="157" t="inlineStr">
        <is>
          <t>https://www.formative.com/</t>
        </is>
      </c>
      <c r="C388" s="157" t="inlineStr">
        <is>
          <t>USA</t>
        </is>
      </c>
    </row>
    <row r="389" ht="15" customHeight="1">
      <c r="A389" s="158" t="inlineStr">
        <is>
          <t>Purpose of Data Share</t>
        </is>
      </c>
      <c r="B389" s="159" t="n"/>
      <c r="C389" s="158" t="inlineStr">
        <is>
          <t>Downside of opting out</t>
        </is>
      </c>
      <c r="D389" s="159" t="n"/>
    </row>
    <row r="390" ht="37" customHeight="1">
      <c r="A390" s="157" t="inlineStr">
        <is>
          <t>Monitor student learning to provide ongoing feedback</t>
        </is>
      </c>
      <c r="C390" s="157" t="inlineStr">
        <is>
          <t>May not access academic improvement software.</t>
        </is>
      </c>
    </row>
    <row r="391" ht="61" customHeight="1">
      <c r="A391" s="156" t="inlineStr">
        <is>
          <t>Data Items Shared</t>
        </is>
      </c>
      <c r="B391" s="160" t="inlineStr">
        <is>
          <t>Student Name,Staff Name,Student Email,Staff Email,Student DOB,</t>
        </is>
      </c>
      <c r="C391" s="161" t="n"/>
      <c r="D391" s="162" t="n"/>
    </row>
    <row r="392" ht="5" customHeight="1"/>
    <row r="393" ht="7" customHeight="1">
      <c r="A393" s="163" t="n"/>
    </row>
    <row r="394" ht="20" customHeight="1">
      <c r="A394" s="155" t="inlineStr">
        <is>
          <t>#000131 Future Learn</t>
        </is>
      </c>
    </row>
    <row r="395" ht="15" customHeight="1">
      <c r="A395" s="156" t="inlineStr">
        <is>
          <t>Company URL or Privacy Policy</t>
        </is>
      </c>
      <c r="C395" s="156" t="inlineStr">
        <is>
          <t>Data Location</t>
        </is>
      </c>
    </row>
    <row r="396" ht="35" customHeight="1">
      <c r="A396" s="157" t="inlineStr">
        <is>
          <t>https://www.futurelearn.com/</t>
        </is>
      </c>
      <c r="C396" s="157" t="inlineStr">
        <is>
          <t>UK</t>
        </is>
      </c>
    </row>
    <row r="397" ht="15" customHeight="1">
      <c r="A397" s="158" t="inlineStr">
        <is>
          <t>Purpose of Data Share</t>
        </is>
      </c>
      <c r="B397" s="159" t="n"/>
      <c r="C397" s="158" t="inlineStr">
        <is>
          <t>Downside of opting out</t>
        </is>
      </c>
      <c r="D397" s="159" t="n"/>
    </row>
    <row r="398" ht="37" customHeight="1">
      <c r="A398" s="157" t="inlineStr">
        <is>
          <t>Academic Resources and training</t>
        </is>
      </c>
      <c r="C398" s="157" t="inlineStr">
        <is>
          <t>May not access academic improvement software.</t>
        </is>
      </c>
    </row>
    <row r="399" ht="61" customHeight="1">
      <c r="A399" s="156" t="inlineStr">
        <is>
          <t>Data Items Shared</t>
        </is>
      </c>
      <c r="B399" s="160" t="inlineStr">
        <is>
          <t>Student Name,Student Email,Student DOB,</t>
        </is>
      </c>
      <c r="C399" s="161" t="n"/>
      <c r="D399" s="162" t="n"/>
    </row>
    <row r="400" ht="5" customHeight="1"/>
    <row r="401" ht="7" customHeight="1">
      <c r="A401" s="163" t="n"/>
    </row>
    <row r="402" ht="20" customHeight="1">
      <c r="A402" s="155" t="inlineStr">
        <is>
          <t>#000132 Garageband App</t>
        </is>
      </c>
    </row>
    <row r="403" ht="15" customHeight="1">
      <c r="A403" s="156" t="inlineStr">
        <is>
          <t>Company URL or Privacy Policy</t>
        </is>
      </c>
      <c r="C403" s="156" t="inlineStr">
        <is>
          <t>Data Location</t>
        </is>
      </c>
    </row>
    <row r="404" ht="35" customHeight="1">
      <c r="A404" s="157" t="inlineStr">
        <is>
          <t>https://www.apple.com/cn/garbageband</t>
        </is>
      </c>
      <c r="C404" s="157" t="inlineStr">
        <is>
          <t>USA</t>
        </is>
      </c>
    </row>
    <row r="405" ht="15" customHeight="1">
      <c r="A405" s="158" t="inlineStr">
        <is>
          <t>Purpose of Data Share</t>
        </is>
      </c>
      <c r="B405" s="159" t="n"/>
      <c r="C405" s="158" t="inlineStr">
        <is>
          <t>Downside of opting out</t>
        </is>
      </c>
      <c r="D405" s="159" t="n"/>
    </row>
    <row r="406" ht="37" customHeight="1">
      <c r="A406" s="157" t="inlineStr">
        <is>
          <t>Music creation app</t>
        </is>
      </c>
      <c r="C406" s="157" t="inlineStr">
        <is>
          <t>Will be unable to participate in the activity</t>
        </is>
      </c>
    </row>
    <row r="407" ht="61" customHeight="1">
      <c r="A407" s="156" t="inlineStr">
        <is>
          <t>Data Items Shared</t>
        </is>
      </c>
      <c r="B407" s="160" t="inlineStr">
        <is>
          <t>User SIS IDs,Student Name,Staff Name,Student Email,Staff Email,Student SIS Memberships,Staff SIS Memberships,</t>
        </is>
      </c>
      <c r="C407" s="161" t="n"/>
      <c r="D407" s="162" t="n"/>
    </row>
    <row r="408" ht="5" customHeight="1"/>
    <row r="409" ht="7" customHeight="1">
      <c r="A409" s="163" t="n"/>
    </row>
    <row r="410" ht="20" customHeight="1">
      <c r="A410" s="155" t="inlineStr">
        <is>
          <t>#000135 Gimkit</t>
        </is>
      </c>
    </row>
    <row r="411" ht="15" customHeight="1">
      <c r="A411" s="156" t="inlineStr">
        <is>
          <t>Company URL or Privacy Policy</t>
        </is>
      </c>
      <c r="C411" s="156" t="inlineStr">
        <is>
          <t>Data Location</t>
        </is>
      </c>
    </row>
    <row r="412" ht="35" customHeight="1">
      <c r="A412" s="157" t="inlineStr">
        <is>
          <t>https://www.getshinythings.com/</t>
        </is>
      </c>
      <c r="C412" s="157" t="inlineStr">
        <is>
          <t>USA</t>
        </is>
      </c>
    </row>
    <row r="413" ht="15" customHeight="1">
      <c r="A413" s="158" t="inlineStr">
        <is>
          <t>Purpose of Data Share</t>
        </is>
      </c>
      <c r="B413" s="159" t="n"/>
      <c r="C413" s="158" t="inlineStr">
        <is>
          <t>Downside of opting out</t>
        </is>
      </c>
      <c r="D413" s="159" t="n"/>
    </row>
    <row r="414" ht="37" customHeight="1">
      <c r="A414" s="157" t="inlineStr">
        <is>
          <t>Assessment</t>
        </is>
      </c>
      <c r="C414" s="157" t="inlineStr">
        <is>
          <t>May not access academic assessment tools</t>
        </is>
      </c>
    </row>
    <row r="415" ht="61" customHeight="1">
      <c r="A415" s="156" t="inlineStr">
        <is>
          <t>Data Items Shared</t>
        </is>
      </c>
      <c r="B415" s="160" t="inlineStr">
        <is>
          <t>Student Name,Staff Name,Student Email,Staff Email,</t>
        </is>
      </c>
      <c r="C415" s="161" t="n"/>
      <c r="D415" s="162" t="n"/>
    </row>
    <row r="416" ht="5" customHeight="1"/>
    <row r="417" ht="7" customHeight="1">
      <c r="A417" s="163" t="n"/>
    </row>
    <row r="418" ht="20" customHeight="1">
      <c r="A418" s="155" t="inlineStr">
        <is>
          <t>#000136 GL Education</t>
        </is>
      </c>
    </row>
    <row r="419" ht="15" customHeight="1">
      <c r="A419" s="156" t="inlineStr">
        <is>
          <t>Company URL or Privacy Policy</t>
        </is>
      </c>
      <c r="C419" s="156" t="inlineStr">
        <is>
          <t>Data Location</t>
        </is>
      </c>
    </row>
    <row r="420" ht="35" customHeight="1">
      <c r="A420" s="157" t="inlineStr">
        <is>
          <t>https://www.gl-education.com</t>
        </is>
      </c>
      <c r="C420" s="157" t="inlineStr">
        <is>
          <t>UK</t>
        </is>
      </c>
    </row>
    <row r="421" ht="15" customHeight="1">
      <c r="A421" s="158" t="inlineStr">
        <is>
          <t>Purpose of Data Share</t>
        </is>
      </c>
      <c r="B421" s="159" t="n"/>
      <c r="C421" s="158" t="inlineStr">
        <is>
          <t>Downside of opting out</t>
        </is>
      </c>
      <c r="D421" s="159" t="n"/>
    </row>
    <row r="422" ht="37" customHeight="1">
      <c r="A422" s="157" t="inlineStr">
        <is>
          <t>Online testing system for student attitudes, aptitudes, and assessment.</t>
        </is>
      </c>
      <c r="C422" s="157" t="inlineStr">
        <is>
          <t>May not register as a student at the College as this is our admissions testing partner</t>
        </is>
      </c>
    </row>
    <row r="423" ht="61" customHeight="1">
      <c r="A423" s="156" t="inlineStr">
        <is>
          <t>Data Items Shared</t>
        </is>
      </c>
      <c r="B423" s="160" t="inlineStr">
        <is>
          <t>User SIS IDs,Student Name,Staff Name,Student SIS Memberships,Student DOB,Student Assessment Data,Role,Gender,Transactional Profile,Transactional Assessment,Sensitive Learner Profile,Student Ethnicity,Student Languages,Other Academic,</t>
        </is>
      </c>
      <c r="C423" s="161" t="n"/>
      <c r="D423" s="162" t="n"/>
    </row>
    <row r="424" ht="5" customHeight="1"/>
    <row r="425" ht="7" customHeight="1">
      <c r="A425" s="163" t="n"/>
    </row>
    <row r="426" ht="20" customHeight="1">
      <c r="A426" s="155" t="inlineStr">
        <is>
          <t>#000138 GL
Rapid 4-15 +CoPS 4 -7 + Lass
8 – 11 + Dyslexia Screener</t>
        </is>
      </c>
    </row>
    <row r="427" ht="15" customHeight="1">
      <c r="A427" s="156" t="inlineStr">
        <is>
          <t>Company URL or Privacy Policy</t>
        </is>
      </c>
      <c r="C427" s="156" t="inlineStr">
        <is>
          <t>Data Location</t>
        </is>
      </c>
    </row>
    <row r="428" ht="35" customHeight="1">
      <c r="A428" s="157" t="inlineStr">
        <is>
          <t>https://www.gl-education.com</t>
        </is>
      </c>
      <c r="C428" s="157" t="inlineStr">
        <is>
          <t>UK</t>
        </is>
      </c>
    </row>
    <row r="429" ht="15" customHeight="1">
      <c r="A429" s="158" t="inlineStr">
        <is>
          <t>Purpose of Data Share</t>
        </is>
      </c>
      <c r="B429" s="159" t="n"/>
      <c r="C429" s="158" t="inlineStr">
        <is>
          <t>Downside of opting out</t>
        </is>
      </c>
      <c r="D429" s="159" t="n"/>
    </row>
    <row r="430" ht="37" customHeight="1">
      <c r="A430" s="157" t="inlineStr">
        <is>
          <t>Assessment of Additional Educational Needs.</t>
        </is>
      </c>
      <c r="C430" s="157" t="inlineStr">
        <is>
          <t>Additional Educational Needs will not be identified reliably.</t>
        </is>
      </c>
    </row>
    <row r="431" ht="61" customHeight="1">
      <c r="A431" s="156" t="inlineStr">
        <is>
          <t>Data Items Shared</t>
        </is>
      </c>
      <c r="B431" s="160" t="inlineStr">
        <is>
          <t>User SIS IDs,Student Name,Staff Name,Student SIS Memberships,Student DOB,Student Assessment Data,Role,Gender,Transactional Profile,Transactional Assessment,Sensitive Learner Profile,Sensitive Medical,Student Ethnicity,Student Languages,Other Academic,</t>
        </is>
      </c>
      <c r="C431" s="161" t="n"/>
      <c r="D431" s="162" t="n"/>
    </row>
    <row r="432" ht="5" customHeight="1"/>
    <row r="433" ht="7" customHeight="1">
      <c r="A433" s="163" t="n"/>
    </row>
    <row r="434" ht="20" customHeight="1">
      <c r="A434" s="155" t="inlineStr">
        <is>
          <t>#000141 Google Apps for Education</t>
        </is>
      </c>
    </row>
    <row r="435" ht="15" customHeight="1">
      <c r="A435" s="156" t="inlineStr">
        <is>
          <t>Company URL or Privacy Policy</t>
        </is>
      </c>
      <c r="C435" s="156" t="inlineStr">
        <is>
          <t>Data Location</t>
        </is>
      </c>
    </row>
    <row r="436" ht="35" customHeight="1">
      <c r="A436" s="157" t="inlineStr">
        <is>
          <t>https://edu.google.com/products/workspace-for-education/</t>
        </is>
      </c>
      <c r="C436" s="157" t="inlineStr">
        <is>
          <t>Korea</t>
        </is>
      </c>
    </row>
    <row r="437" ht="15" customHeight="1">
      <c r="A437" s="158" t="inlineStr">
        <is>
          <t>Purpose of Data Share</t>
        </is>
      </c>
      <c r="B437" s="159" t="n"/>
      <c r="C437" s="158" t="inlineStr">
        <is>
          <t>Downside of opting out</t>
        </is>
      </c>
      <c r="D437" s="159" t="n"/>
    </row>
    <row r="438" ht="37" customHeight="1">
      <c r="A438" s="157" t="inlineStr">
        <is>
          <t>Cloud Storage, email and academic management system</t>
        </is>
      </c>
      <c r="C438" s="157" t="inlineStr">
        <is>
          <t>May not be registered as a student at the College.</t>
        </is>
      </c>
    </row>
    <row r="439" ht="61" customHeight="1">
      <c r="A439" s="156" t="inlineStr">
        <is>
          <t>Data Items Shared</t>
        </is>
      </c>
      <c r="B439" s="160" t="inlineStr">
        <is>
          <t>User SIS IDs,Student Name,Staff Name,Student Email,Staff Email,Student SIS Memberships,Staff SIS Memberships,</t>
        </is>
      </c>
      <c r="C439" s="161" t="n"/>
      <c r="D439" s="162" t="n"/>
    </row>
    <row r="440" ht="5" customHeight="1"/>
    <row r="441" ht="7" customHeight="1">
      <c r="A441" s="163" t="n"/>
    </row>
    <row r="442" ht="20" customHeight="1">
      <c r="A442" s="155" t="inlineStr">
        <is>
          <t>#000143 Google Classroom</t>
        </is>
      </c>
    </row>
    <row r="443" ht="15" customHeight="1">
      <c r="A443" s="156" t="inlineStr">
        <is>
          <t>Company URL or Privacy Policy</t>
        </is>
      </c>
      <c r="C443" s="156" t="inlineStr">
        <is>
          <t>Data Location</t>
        </is>
      </c>
    </row>
    <row r="444" ht="35" customHeight="1">
      <c r="A444" s="157" t="inlineStr">
        <is>
          <t>https://classroom.google.com</t>
        </is>
      </c>
      <c r="C444" s="157" t="inlineStr">
        <is>
          <t>USA, Europe, Asia</t>
        </is>
      </c>
    </row>
    <row r="445" ht="15" customHeight="1">
      <c r="A445" s="158" t="inlineStr">
        <is>
          <t>Purpose of Data Share</t>
        </is>
      </c>
      <c r="B445" s="159" t="n"/>
      <c r="C445" s="158" t="inlineStr">
        <is>
          <t>Downside of opting out</t>
        </is>
      </c>
      <c r="D445" s="159" t="n"/>
    </row>
    <row r="446" ht="37" customHeight="1">
      <c r="A446" s="157" t="inlineStr">
        <is>
          <t>Learning platform for creating, distributing, and grading assignments.</t>
        </is>
      </c>
      <c r="C446" s="157" t="inlineStr"/>
    </row>
    <row r="447" ht="61" customHeight="1">
      <c r="A447" s="156" t="inlineStr">
        <is>
          <t>Data Items Shared</t>
        </is>
      </c>
      <c r="B447" s="160" t="inlineStr">
        <is>
          <t>Student Name,Staff Name,Student Email,Staff Email,</t>
        </is>
      </c>
      <c r="C447" s="161" t="n"/>
      <c r="D447" s="162" t="n"/>
    </row>
    <row r="448" ht="5" customHeight="1"/>
    <row r="449" ht="7" customHeight="1">
      <c r="A449" s="163" t="n"/>
    </row>
    <row r="450" ht="20" customHeight="1">
      <c r="A450" s="155" t="inlineStr">
        <is>
          <t>#000144 Google Meet Breakout Room</t>
        </is>
      </c>
    </row>
    <row r="451" ht="15" customHeight="1">
      <c r="A451" s="156" t="inlineStr">
        <is>
          <t>Company URL or Privacy Policy</t>
        </is>
      </c>
      <c r="C451" s="156" t="inlineStr">
        <is>
          <t>Data Location</t>
        </is>
      </c>
    </row>
    <row r="452" ht="35" customHeight="1">
      <c r="A452" s="157" t="inlineStr">
        <is>
          <t>https://meet.google.com/?pli=1</t>
        </is>
      </c>
      <c r="C452" s="157" t="inlineStr">
        <is>
          <t>USA</t>
        </is>
      </c>
    </row>
    <row r="453" ht="15" customHeight="1">
      <c r="A453" s="158" t="inlineStr">
        <is>
          <t>Purpose of Data Share</t>
        </is>
      </c>
      <c r="B453" s="159" t="n"/>
      <c r="C453" s="158" t="inlineStr">
        <is>
          <t>Downside of opting out</t>
        </is>
      </c>
      <c r="D453" s="159" t="n"/>
    </row>
    <row r="454" ht="37" customHeight="1">
      <c r="A454" s="157" t="inlineStr">
        <is>
          <t>EAL</t>
        </is>
      </c>
      <c r="C454" s="157" t="inlineStr">
        <is>
          <t>Unable to access online learning features</t>
        </is>
      </c>
    </row>
    <row r="455" ht="61" customHeight="1">
      <c r="A455" s="156" t="inlineStr">
        <is>
          <t>Data Items Shared</t>
        </is>
      </c>
      <c r="B455" s="160" t="inlineStr">
        <is>
          <t>Student Name,Student Email,</t>
        </is>
      </c>
      <c r="C455" s="161" t="n"/>
      <c r="D455" s="162" t="n"/>
    </row>
    <row r="456" ht="5" customHeight="1"/>
    <row r="457" ht="7" customHeight="1">
      <c r="A457" s="163" t="n"/>
    </row>
    <row r="458" ht="20" customHeight="1">
      <c r="A458" s="155" t="inlineStr">
        <is>
          <t>#000145 Google Meets Plus</t>
        </is>
      </c>
    </row>
    <row r="459" ht="15" customHeight="1">
      <c r="A459" s="156" t="inlineStr">
        <is>
          <t>Company URL or Privacy Policy</t>
        </is>
      </c>
      <c r="C459" s="156" t="inlineStr">
        <is>
          <t>Data Location</t>
        </is>
      </c>
    </row>
    <row r="460" ht="35" customHeight="1">
      <c r="A460" s="157" t="inlineStr">
        <is>
          <t>https://chrome.google.com/webstore/detail/meet-plus-for-google-meet/lbfjgknkjfjmnjdgdhbbmmbkoddgpdoc</t>
        </is>
      </c>
      <c r="C460" s="157" t="inlineStr">
        <is>
          <t>USA</t>
        </is>
      </c>
    </row>
    <row r="461" ht="15" customHeight="1">
      <c r="A461" s="158" t="inlineStr">
        <is>
          <t>Purpose of Data Share</t>
        </is>
      </c>
      <c r="B461" s="159" t="n"/>
      <c r="C461" s="158" t="inlineStr">
        <is>
          <t>Downside of opting out</t>
        </is>
      </c>
      <c r="D461" s="159" t="n"/>
    </row>
    <row r="462" ht="37" customHeight="1">
      <c r="A462" s="157" t="inlineStr">
        <is>
          <t>Remote Learning</t>
        </is>
      </c>
      <c r="C462" s="157" t="inlineStr">
        <is>
          <t>May not access remote learning tools during home learning</t>
        </is>
      </c>
    </row>
    <row r="463" ht="61" customHeight="1">
      <c r="A463" s="156" t="inlineStr">
        <is>
          <t>Data Items Shared</t>
        </is>
      </c>
      <c r="B463" s="160" t="inlineStr">
        <is>
          <t>Student Name,Student Email,Student Contact (other),</t>
        </is>
      </c>
      <c r="C463" s="161" t="n"/>
      <c r="D463" s="162" t="n"/>
    </row>
    <row r="464" ht="5" customHeight="1"/>
    <row r="465" ht="7" customHeight="1">
      <c r="A465" s="163" t="n"/>
    </row>
    <row r="466" ht="20" customHeight="1">
      <c r="A466" s="155" t="inlineStr">
        <is>
          <t>#000147 Graduway</t>
        </is>
      </c>
    </row>
    <row r="467" ht="15" customHeight="1">
      <c r="A467" s="156" t="inlineStr">
        <is>
          <t>Company URL or Privacy Policy</t>
        </is>
      </c>
      <c r="C467" s="156" t="inlineStr">
        <is>
          <t>Data Location</t>
        </is>
      </c>
    </row>
    <row r="468" ht="35" customHeight="1">
      <c r="A468" s="157" t="inlineStr">
        <is>
          <t>https://graduway.com/</t>
        </is>
      </c>
      <c r="C468" s="157" t="inlineStr">
        <is>
          <t>Germany Belgium</t>
        </is>
      </c>
    </row>
    <row r="469" ht="15" customHeight="1">
      <c r="A469" s="158" t="inlineStr">
        <is>
          <t>Purpose of Data Share</t>
        </is>
      </c>
      <c r="B469" s="159" t="n"/>
      <c r="C469" s="158" t="inlineStr">
        <is>
          <t>Downside of opting out</t>
        </is>
      </c>
      <c r="D469" s="159" t="n"/>
    </row>
    <row r="470" ht="37" customHeight="1">
      <c r="A470" s="157" t="inlineStr">
        <is>
          <t>WorldWise Alumni Network website for keeping our community connected.</t>
        </is>
      </c>
      <c r="C470" s="157" t="inlineStr">
        <is>
          <t>May not access the WorldWise Alumni Network</t>
        </is>
      </c>
    </row>
    <row r="471" ht="61" customHeight="1">
      <c r="A471" s="156" t="inlineStr">
        <is>
          <t>Data Items Shared</t>
        </is>
      </c>
      <c r="B471" s="160" t="inlineStr">
        <is>
          <t>User SIS IDs,Student Name,Student Contact (other),</t>
        </is>
      </c>
      <c r="C471" s="161" t="n"/>
      <c r="D471" s="162" t="n"/>
    </row>
    <row r="472" ht="5" customHeight="1"/>
    <row r="473" ht="7" customHeight="1">
      <c r="A473" s="163" t="n"/>
    </row>
    <row r="474" ht="20" customHeight="1">
      <c r="A474" s="155" t="inlineStr">
        <is>
          <t>#000150 Gweek</t>
        </is>
      </c>
    </row>
    <row r="475" ht="15" customHeight="1">
      <c r="A475" s="156" t="inlineStr">
        <is>
          <t>Company URL or Privacy Policy</t>
        </is>
      </c>
      <c r="C475" s="156" t="inlineStr">
        <is>
          <t>Data Location</t>
        </is>
      </c>
    </row>
    <row r="476" ht="35" customHeight="1">
      <c r="A476" s="157" t="inlineStr">
        <is>
          <t>https://www.gweekspeech.com/</t>
        </is>
      </c>
      <c r="C476" s="157" t="inlineStr">
        <is>
          <t>UK</t>
        </is>
      </c>
    </row>
    <row r="477" ht="15" customHeight="1">
      <c r="A477" s="158" t="inlineStr">
        <is>
          <t>Purpose of Data Share</t>
        </is>
      </c>
      <c r="B477" s="159" t="n"/>
      <c r="C477" s="158" t="inlineStr">
        <is>
          <t>Downside of opting out</t>
        </is>
      </c>
      <c r="D477" s="159" t="n"/>
    </row>
    <row r="478" ht="37" customHeight="1">
      <c r="A478" s="157" t="inlineStr">
        <is>
          <t>Speech and communication training</t>
        </is>
      </c>
      <c r="C478" s="157" t="inlineStr">
        <is>
          <t>Will not be able to access the app for training</t>
        </is>
      </c>
    </row>
    <row r="479" ht="61" customHeight="1">
      <c r="A479" s="156" t="inlineStr">
        <is>
          <t>Data Items Shared</t>
        </is>
      </c>
      <c r="B479" s="160" t="inlineStr">
        <is>
          <t>Student Name,Student Email,</t>
        </is>
      </c>
      <c r="C479" s="161" t="n"/>
      <c r="D479" s="162" t="n"/>
    </row>
    <row r="480" ht="5" customHeight="1"/>
    <row r="481" ht="7" customHeight="1">
      <c r="A481" s="163" t="n"/>
    </row>
    <row r="482" ht="20" customHeight="1">
      <c r="A482" s="155" t="inlineStr">
        <is>
          <t>#000156 Hodder Education</t>
        </is>
      </c>
    </row>
    <row r="483" ht="15" customHeight="1">
      <c r="A483" s="156" t="inlineStr">
        <is>
          <t>Company URL or Privacy Policy</t>
        </is>
      </c>
      <c r="C483" s="156" t="inlineStr">
        <is>
          <t>Data Location</t>
        </is>
      </c>
    </row>
    <row r="484" ht="35" customHeight="1">
      <c r="A484" s="157" t="inlineStr">
        <is>
          <t>https://www.hoddereducation.co.uk/</t>
        </is>
      </c>
      <c r="C484" s="157" t="inlineStr">
        <is>
          <t>UK</t>
        </is>
      </c>
    </row>
    <row r="485" ht="15" customHeight="1">
      <c r="A485" s="158" t="inlineStr">
        <is>
          <t>Purpose of Data Share</t>
        </is>
      </c>
      <c r="B485" s="159" t="n"/>
      <c r="C485" s="158" t="inlineStr">
        <is>
          <t>Downside of opting out</t>
        </is>
      </c>
      <c r="D485" s="159" t="n"/>
    </row>
    <row r="486" ht="37" customHeight="1">
      <c r="A486" s="157" t="inlineStr">
        <is>
          <t>Online educational resource website</t>
        </is>
      </c>
      <c r="C486" s="157" t="inlineStr">
        <is>
          <t>Unable to access online learning resources</t>
        </is>
      </c>
    </row>
    <row r="487" ht="61" customHeight="1">
      <c r="A487" s="156" t="inlineStr">
        <is>
          <t>Data Items Shared</t>
        </is>
      </c>
      <c r="B487" s="160" t="inlineStr">
        <is>
          <t>Student Name,Student Email,</t>
        </is>
      </c>
      <c r="C487" s="161" t="n"/>
      <c r="D487" s="162" t="n"/>
    </row>
    <row r="488" ht="5" customHeight="1"/>
    <row r="489" ht="7" customHeight="1">
      <c r="A489" s="163" t="n"/>
    </row>
    <row r="490" ht="20" customHeight="1">
      <c r="A490" s="155" t="inlineStr">
        <is>
          <t>#000157 Home court</t>
        </is>
      </c>
    </row>
    <row r="491" ht="15" customHeight="1">
      <c r="A491" s="156" t="inlineStr">
        <is>
          <t>Company URL or Privacy Policy</t>
        </is>
      </c>
      <c r="C491" s="156" t="inlineStr">
        <is>
          <t>Data Location</t>
        </is>
      </c>
    </row>
    <row r="492" ht="35" customHeight="1">
      <c r="A492" s="157" t="inlineStr">
        <is>
          <t>https://www.homecourt.ai/</t>
        </is>
      </c>
      <c r="C492" s="157" t="inlineStr">
        <is>
          <t>USA</t>
        </is>
      </c>
    </row>
    <row r="493" ht="15" customHeight="1">
      <c r="A493" s="158" t="inlineStr">
        <is>
          <t>Purpose of Data Share</t>
        </is>
      </c>
      <c r="B493" s="159" t="n"/>
      <c r="C493" s="158" t="inlineStr">
        <is>
          <t>Downside of opting out</t>
        </is>
      </c>
      <c r="D493" s="159" t="n"/>
    </row>
    <row r="494" ht="37" customHeight="1">
      <c r="A494" s="157" t="inlineStr">
        <is>
          <t>allow students to complete physical activity at home</t>
        </is>
      </c>
      <c r="C494" s="157" t="inlineStr">
        <is>
          <t>Will miss out on opportunity to exercise at home</t>
        </is>
      </c>
    </row>
    <row r="495" ht="61" customHeight="1">
      <c r="A495" s="156" t="inlineStr">
        <is>
          <t>Data Items Shared</t>
        </is>
      </c>
      <c r="B495" s="160" t="inlineStr">
        <is>
          <t>Student Name,Student Email,</t>
        </is>
      </c>
      <c r="C495" s="161" t="n"/>
      <c r="D495" s="162" t="n"/>
    </row>
    <row r="496" ht="5" customHeight="1"/>
    <row r="497" ht="7" customHeight="1">
      <c r="A497" s="163" t="n"/>
    </row>
    <row r="498" ht="20" customHeight="1">
      <c r="A498" s="155" t="inlineStr">
        <is>
          <t>#000159 International Baccalaureate Organization</t>
        </is>
      </c>
    </row>
    <row r="499" ht="15" customHeight="1">
      <c r="A499" s="156" t="inlineStr">
        <is>
          <t>Company URL or Privacy Policy</t>
        </is>
      </c>
      <c r="C499" s="156" t="inlineStr">
        <is>
          <t>Data Location</t>
        </is>
      </c>
    </row>
    <row r="500" ht="35" customHeight="1">
      <c r="A500" s="157" t="inlineStr">
        <is>
          <t>https://ibo.org/</t>
        </is>
      </c>
      <c r="C500" s="157" t="inlineStr">
        <is>
          <t>UK</t>
        </is>
      </c>
    </row>
    <row r="501" ht="15" customHeight="1">
      <c r="A501" s="158" t="inlineStr">
        <is>
          <t>Purpose of Data Share</t>
        </is>
      </c>
      <c r="B501" s="159" t="n"/>
      <c r="C501" s="158" t="inlineStr">
        <is>
          <t>Downside of opting out</t>
        </is>
      </c>
      <c r="D501" s="159" t="n"/>
    </row>
    <row r="502" ht="37" customHeight="1">
      <c r="A502" s="157" t="inlineStr">
        <is>
          <t>The International Baccalaureate examination board.</t>
        </is>
      </c>
      <c r="C502" s="157" t="inlineStr">
        <is>
          <t>May not sit for the IB Diploma</t>
        </is>
      </c>
    </row>
    <row r="503" ht="61" customHeight="1">
      <c r="A503" s="156" t="inlineStr">
        <is>
          <t>Data Items Shared</t>
        </is>
      </c>
      <c r="B503" s="160" t="inlineStr">
        <is>
          <t>User SIS IDs,Student Name,Staff Name,Staff Email,Student ID (Personal Identification),Student SIS Memberships,Staff SIS Memberships,Student DOB,Student Assessment Data,Role,Gender,Transactional Profile,Transactional Assessment,Sensitive Learner Profile,Sensitive Medical,Student Ethnicity,Student Languages,Other Academic,</t>
        </is>
      </c>
      <c r="C503" s="161" t="n"/>
      <c r="D503" s="162" t="n"/>
    </row>
    <row r="504" ht="5" customHeight="1"/>
    <row r="505" ht="7" customHeight="1">
      <c r="A505" s="163" t="n"/>
    </row>
    <row r="506" ht="20" customHeight="1">
      <c r="A506" s="155" t="inlineStr">
        <is>
          <t>#000162 iMovie App</t>
        </is>
      </c>
    </row>
    <row r="507" ht="15" customHeight="1">
      <c r="A507" s="156" t="inlineStr">
        <is>
          <t>Company URL or Privacy Policy</t>
        </is>
      </c>
      <c r="C507" s="156" t="inlineStr">
        <is>
          <t>Data Location</t>
        </is>
      </c>
    </row>
    <row r="508" ht="35" customHeight="1">
      <c r="A508" s="157" t="inlineStr">
        <is>
          <t>https://www.apple.com/cn/imovie</t>
        </is>
      </c>
      <c r="C508" s="157" t="inlineStr">
        <is>
          <t>Computer local</t>
        </is>
      </c>
    </row>
    <row r="509" ht="15" customHeight="1">
      <c r="A509" s="158" t="inlineStr">
        <is>
          <t>Purpose of Data Share</t>
        </is>
      </c>
      <c r="B509" s="159" t="n"/>
      <c r="C509" s="158" t="inlineStr">
        <is>
          <t>Downside of opting out</t>
        </is>
      </c>
      <c r="D509" s="159" t="n"/>
    </row>
    <row r="510" ht="37" customHeight="1">
      <c r="A510" s="157" t="inlineStr">
        <is>
          <t>Movie Making Drama/Crosscurricular</t>
        </is>
      </c>
      <c r="C510" s="157" t="inlineStr"/>
    </row>
    <row r="511" ht="61" customHeight="1">
      <c r="A511" s="156" t="inlineStr">
        <is>
          <t>Data Items Shared</t>
        </is>
      </c>
      <c r="B511" s="160" t="inlineStr"/>
      <c r="C511" s="161" t="n"/>
      <c r="D511" s="162" t="n"/>
    </row>
    <row r="512" ht="5" customHeight="1"/>
    <row r="513" ht="7" customHeight="1">
      <c r="A513" s="163" t="n"/>
    </row>
    <row r="514" ht="20" customHeight="1">
      <c r="A514" s="155" t="inlineStr">
        <is>
          <t>#000163 In Thinking</t>
        </is>
      </c>
    </row>
    <row r="515" ht="15" customHeight="1">
      <c r="A515" s="156" t="inlineStr">
        <is>
          <t>Company URL or Privacy Policy</t>
        </is>
      </c>
      <c r="C515" s="156" t="inlineStr">
        <is>
          <t>Data Location</t>
        </is>
      </c>
    </row>
    <row r="516" ht="35" customHeight="1">
      <c r="A516" s="157" t="inlineStr">
        <is>
          <t>https://www.thinkib.net/</t>
        </is>
      </c>
      <c r="C516" s="157" t="inlineStr">
        <is>
          <t>UK</t>
        </is>
      </c>
    </row>
    <row r="517" ht="15" customHeight="1">
      <c r="A517" s="158" t="inlineStr">
        <is>
          <t>Purpose of Data Share</t>
        </is>
      </c>
      <c r="B517" s="159" t="n"/>
      <c r="C517" s="158" t="inlineStr">
        <is>
          <t>Downside of opting out</t>
        </is>
      </c>
      <c r="D517" s="159" t="n"/>
    </row>
    <row r="518" ht="37" customHeight="1">
      <c r="A518" s="157" t="inlineStr">
        <is>
          <t>Text books of information for various IB subjects</t>
        </is>
      </c>
      <c r="C518" s="157" t="inlineStr">
        <is>
          <t>Will not have supporting documentation to sit exams</t>
        </is>
      </c>
    </row>
    <row r="519" ht="61" customHeight="1">
      <c r="A519" s="156" t="inlineStr">
        <is>
          <t>Data Items Shared</t>
        </is>
      </c>
      <c r="B519" s="160" t="inlineStr">
        <is>
          <t>Student Name,Student Email,Student Ethnicity,Other Academic,</t>
        </is>
      </c>
      <c r="C519" s="161" t="n"/>
      <c r="D519" s="162" t="n"/>
    </row>
    <row r="520" ht="5" customHeight="1"/>
    <row r="521" ht="7" customHeight="1">
      <c r="A521" s="163" t="n"/>
    </row>
    <row r="522" ht="20" customHeight="1">
      <c r="A522" s="155" t="inlineStr">
        <is>
          <t>#000168 iSAMS - HK</t>
        </is>
      </c>
    </row>
    <row r="523" ht="15" customHeight="1">
      <c r="A523" s="156" t="inlineStr">
        <is>
          <t>Company URL or Privacy Policy</t>
        </is>
      </c>
      <c r="C523" s="156" t="inlineStr">
        <is>
          <t>Data Location</t>
        </is>
      </c>
    </row>
    <row r="524" ht="35" customHeight="1">
      <c r="A524" s="157" t="inlineStr">
        <is>
          <t>isamshosting.cloud / isams.cloud</t>
        </is>
      </c>
      <c r="C524" s="157" t="inlineStr">
        <is>
          <t>Hong Kong</t>
        </is>
      </c>
    </row>
    <row r="525" ht="15" customHeight="1">
      <c r="A525" s="158" t="inlineStr">
        <is>
          <t>Purpose of Data Share</t>
        </is>
      </c>
      <c r="B525" s="159" t="n"/>
      <c r="C525" s="158" t="inlineStr">
        <is>
          <t>Downside of opting out</t>
        </is>
      </c>
      <c r="D525" s="159" t="n"/>
    </row>
    <row r="526" ht="37" customHeight="1">
      <c r="A526" s="157" t="inlineStr">
        <is>
          <t>Core Application for school management.</t>
        </is>
      </c>
      <c r="C526" s="157" t="inlineStr">
        <is>
          <t>May not register as a student at the College.</t>
        </is>
      </c>
    </row>
    <row r="527" ht="61" customHeight="1">
      <c r="A527" s="156" t="inlineStr">
        <is>
          <t>Data Items Shared</t>
        </is>
      </c>
      <c r="B527" s="160" t="inlineStr">
        <is>
          <t>User SIS IDs,Student Name,Staff Name,Parent Name,Student Email,Staff Email,Parent Email,Student Contact (other),Staff Contact (other),Parent Contact (other),Parent Relationship,Student ID (Personal Identification),Staff ID (Personal Identification),Parent ID (Personal Identification),Student SIS Memberships,Staff SIS Memberships,Student DOB,Staff DOB,Parent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527" s="161" t="n"/>
      <c r="D527" s="162" t="n"/>
    </row>
    <row r="528" ht="5" customHeight="1"/>
    <row r="529" ht="7" customHeight="1">
      <c r="A529" s="163" t="n"/>
    </row>
    <row r="530" ht="20" customHeight="1">
      <c r="A530" s="155" t="inlineStr">
        <is>
          <t>#000176 Kahoot</t>
        </is>
      </c>
    </row>
    <row r="531" ht="15" customHeight="1">
      <c r="A531" s="156" t="inlineStr">
        <is>
          <t>Company URL or Privacy Policy</t>
        </is>
      </c>
      <c r="C531" s="156" t="inlineStr">
        <is>
          <t>Data Location</t>
        </is>
      </c>
    </row>
    <row r="532" ht="35" customHeight="1">
      <c r="A532" s="157" t="inlineStr">
        <is>
          <t>https://kahoot.com/</t>
        </is>
      </c>
      <c r="C532" s="157" t="inlineStr">
        <is>
          <t>Outside Firewall</t>
        </is>
      </c>
    </row>
    <row r="533" ht="15" customHeight="1">
      <c r="A533" s="158" t="inlineStr">
        <is>
          <t>Purpose of Data Share</t>
        </is>
      </c>
      <c r="B533" s="159" t="n"/>
      <c r="C533" s="158" t="inlineStr">
        <is>
          <t>Downside of opting out</t>
        </is>
      </c>
      <c r="D533" s="159" t="n"/>
    </row>
    <row r="534" ht="37" customHeight="1">
      <c r="A534" s="157" t="inlineStr">
        <is>
          <t>Revision and assessment activities.
Academic Resources and Assessment</t>
        </is>
      </c>
      <c r="C534" s="157" t="inlineStr">
        <is>
          <t>Will not be able to participate in assessment or revision activities.
May not access academic improvement software</t>
        </is>
      </c>
    </row>
    <row r="535" ht="61" customHeight="1">
      <c r="A535" s="156" t="inlineStr">
        <is>
          <t>Data Items Shared</t>
        </is>
      </c>
      <c r="B535" s="160" t="inlineStr">
        <is>
          <t>Student Name,Student Email,</t>
        </is>
      </c>
      <c r="C535" s="161" t="n"/>
      <c r="D535" s="162" t="n"/>
    </row>
    <row r="536" ht="5" customHeight="1"/>
    <row r="537" ht="7" customHeight="1">
      <c r="A537" s="163" t="n"/>
    </row>
    <row r="538" ht="20" customHeight="1">
      <c r="A538" s="155" t="inlineStr">
        <is>
          <t>#000177 Kaizena</t>
        </is>
      </c>
    </row>
    <row r="539" ht="15" customHeight="1">
      <c r="A539" s="156" t="inlineStr">
        <is>
          <t>Company URL or Privacy Policy</t>
        </is>
      </c>
      <c r="C539" s="156" t="inlineStr">
        <is>
          <t>Data Location</t>
        </is>
      </c>
    </row>
    <row r="540" ht="35" customHeight="1">
      <c r="A540" s="157" t="inlineStr">
        <is>
          <t>(???)https://questionbank.ibo.org/</t>
        </is>
      </c>
      <c r="C540" s="157" t="inlineStr">
        <is>
          <t>USA</t>
        </is>
      </c>
    </row>
    <row r="541" ht="15" customHeight="1">
      <c r="A541" s="158" t="inlineStr">
        <is>
          <t>Purpose of Data Share</t>
        </is>
      </c>
      <c r="B541" s="159" t="n"/>
      <c r="C541" s="158" t="inlineStr">
        <is>
          <t>Downside of opting out</t>
        </is>
      </c>
      <c r="D541" s="159" t="n"/>
    </row>
    <row r="542" ht="37" customHeight="1">
      <c r="A542" s="157" t="inlineStr">
        <is>
          <t>Online educational resource website</t>
        </is>
      </c>
      <c r="C542" s="157" t="inlineStr">
        <is>
          <t>Unable to access online learning resources</t>
        </is>
      </c>
    </row>
    <row r="543" ht="61" customHeight="1">
      <c r="A543" s="156" t="inlineStr">
        <is>
          <t>Data Items Shared</t>
        </is>
      </c>
      <c r="B543" s="160" t="inlineStr">
        <is>
          <t>Student Name,Student Email,</t>
        </is>
      </c>
      <c r="C543" s="161" t="n"/>
      <c r="D543" s="162" t="n"/>
    </row>
    <row r="544" ht="5" customHeight="1"/>
    <row r="545" ht="7" customHeight="1">
      <c r="A545" s="163" t="n"/>
    </row>
    <row r="546" ht="20" customHeight="1">
      <c r="A546" s="155" t="inlineStr">
        <is>
          <t>#000179 Kami</t>
        </is>
      </c>
    </row>
    <row r="547" ht="15" customHeight="1">
      <c r="A547" s="156" t="inlineStr">
        <is>
          <t>Company URL or Privacy Policy</t>
        </is>
      </c>
      <c r="C547" s="156" t="inlineStr">
        <is>
          <t>Data Location</t>
        </is>
      </c>
    </row>
    <row r="548" ht="35" customHeight="1">
      <c r="A548" s="157" t="inlineStr">
        <is>
          <t>(???)https://apps.apple.com/us/app/multiplication-kids-math-game/id1455322707</t>
        </is>
      </c>
      <c r="C548" s="157" t="inlineStr">
        <is>
          <t>New Zealand</t>
        </is>
      </c>
    </row>
    <row r="549" ht="15" customHeight="1">
      <c r="A549" s="158" t="inlineStr">
        <is>
          <t>Purpose of Data Share</t>
        </is>
      </c>
      <c r="B549" s="159" t="n"/>
      <c r="C549" s="158" t="inlineStr">
        <is>
          <t>Downside of opting out</t>
        </is>
      </c>
      <c r="D549" s="159" t="n"/>
    </row>
    <row r="550" ht="37" customHeight="1">
      <c r="A550" s="157" t="inlineStr">
        <is>
          <t>Online marking of documents</t>
        </is>
      </c>
      <c r="C550" s="157" t="inlineStr">
        <is>
          <t>Certain teachers may not be able to mark their work</t>
        </is>
      </c>
    </row>
    <row r="551" ht="61" customHeight="1">
      <c r="A551" s="156" t="inlineStr">
        <is>
          <t>Data Items Shared</t>
        </is>
      </c>
      <c r="B551" s="160" t="inlineStr">
        <is>
          <t>Student Name,Staff Name,Student Email,Student SIS Memberships,Staff SIS Memberships,</t>
        </is>
      </c>
      <c r="C551" s="161" t="n"/>
      <c r="D551" s="162" t="n"/>
    </row>
    <row r="552" ht="5" customHeight="1"/>
    <row r="553" ht="7" customHeight="1">
      <c r="A553" s="163" t="n"/>
    </row>
    <row r="554" ht="20" customHeight="1">
      <c r="A554" s="155" t="inlineStr">
        <is>
          <t>#000180 KebiKids</t>
        </is>
      </c>
    </row>
    <row r="555" ht="15" customHeight="1">
      <c r="A555" s="156" t="inlineStr">
        <is>
          <t>Company URL or Privacy Policy</t>
        </is>
      </c>
      <c r="C555" s="156" t="inlineStr">
        <is>
          <t>Data Location</t>
        </is>
      </c>
    </row>
    <row r="556" ht="35" customHeight="1">
      <c r="A556" s="157" t="inlineStr">
        <is>
          <t>http://www.kebikids.com/</t>
        </is>
      </c>
      <c r="C556" s="157" t="inlineStr">
        <is>
          <t>Korea</t>
        </is>
      </c>
    </row>
    <row r="557" ht="15" customHeight="1">
      <c r="A557" s="158" t="inlineStr">
        <is>
          <t>Purpose of Data Share</t>
        </is>
      </c>
      <c r="B557" s="159" t="n"/>
      <c r="C557" s="158" t="inlineStr">
        <is>
          <t>Downside of opting out</t>
        </is>
      </c>
      <c r="D557" s="159" t="n"/>
    </row>
    <row r="558" ht="37" customHeight="1">
      <c r="A558" s="157" t="inlineStr">
        <is>
          <t>Academic software</t>
        </is>
      </c>
      <c r="C558" s="157" t="inlineStr">
        <is>
          <t>May not access academic improvement software</t>
        </is>
      </c>
    </row>
    <row r="559" ht="61" customHeight="1">
      <c r="A559" s="156" t="inlineStr">
        <is>
          <t>Data Items Shared</t>
        </is>
      </c>
      <c r="B559" s="160" t="inlineStr">
        <is>
          <t>Student Name,Student Email,</t>
        </is>
      </c>
      <c r="C559" s="161" t="n"/>
      <c r="D559" s="162" t="n"/>
    </row>
    <row r="560" ht="5" customHeight="1"/>
    <row r="561" ht="7" customHeight="1">
      <c r="A561" s="163" t="n"/>
    </row>
    <row r="562" ht="20" customHeight="1">
      <c r="A562" s="155" t="inlineStr">
        <is>
          <t>#000186 Kognity-DCSL</t>
        </is>
      </c>
    </row>
    <row r="563" ht="15" customHeight="1">
      <c r="A563" s="156" t="inlineStr">
        <is>
          <t>Company URL or Privacy Policy</t>
        </is>
      </c>
      <c r="C563" s="156" t="inlineStr">
        <is>
          <t>Data Location</t>
        </is>
      </c>
    </row>
    <row r="564" ht="35" customHeight="1">
      <c r="A564" s="157" t="inlineStr">
        <is>
          <t>https://apps.apple.com/us/app/moldiv-photo-editor-collage/id608188610</t>
        </is>
      </c>
      <c r="C564" s="157" t="inlineStr">
        <is>
          <t>Sweden</t>
        </is>
      </c>
    </row>
    <row r="565" ht="15" customHeight="1">
      <c r="A565" s="158" t="inlineStr">
        <is>
          <t>Purpose of Data Share</t>
        </is>
      </c>
      <c r="B565" s="159" t="n"/>
      <c r="C565" s="158" t="inlineStr">
        <is>
          <t>Downside of opting out</t>
        </is>
      </c>
      <c r="D565" s="159" t="n"/>
    </row>
    <row r="566" ht="37" customHeight="1">
      <c r="A566" s="157" t="inlineStr">
        <is>
          <t>digital textbooks
Students will have access to IBDP digital textbooks</t>
        </is>
      </c>
      <c r="C566" s="157" t="inlineStr">
        <is>
          <t>Students will not be able to access the digital textbooks</t>
        </is>
      </c>
    </row>
    <row r="567" ht="61" customHeight="1">
      <c r="A567" s="156" t="inlineStr">
        <is>
          <t>Data Items Shared</t>
        </is>
      </c>
      <c r="B567" s="160" t="inlineStr">
        <is>
          <t>Student Name,Student Email,</t>
        </is>
      </c>
      <c r="C567" s="161" t="n"/>
      <c r="D567" s="162" t="n"/>
    </row>
    <row r="568" ht="5" customHeight="1"/>
    <row r="569" ht="7" customHeight="1">
      <c r="A569" s="163" t="n"/>
    </row>
    <row r="570" ht="20" customHeight="1">
      <c r="A570" s="155" t="inlineStr">
        <is>
          <t>#000187 Labster</t>
        </is>
      </c>
    </row>
    <row r="571" ht="15" customHeight="1">
      <c r="A571" s="156" t="inlineStr">
        <is>
          <t>Company URL or Privacy Policy</t>
        </is>
      </c>
      <c r="C571" s="156" t="inlineStr">
        <is>
          <t>Data Location</t>
        </is>
      </c>
    </row>
    <row r="572" ht="35" customHeight="1">
      <c r="A572" s="157" t="inlineStr">
        <is>
          <t>https://www.labster.com/</t>
        </is>
      </c>
      <c r="C572" s="157" t="inlineStr">
        <is>
          <t>Denmark</t>
        </is>
      </c>
    </row>
    <row r="573" ht="15" customHeight="1">
      <c r="A573" s="158" t="inlineStr">
        <is>
          <t>Purpose of Data Share</t>
        </is>
      </c>
      <c r="B573" s="159" t="n"/>
      <c r="C573" s="158" t="inlineStr">
        <is>
          <t>Downside of opting out</t>
        </is>
      </c>
      <c r="D573" s="159" t="n"/>
    </row>
    <row r="574" ht="37" customHeight="1">
      <c r="A574" s="157" t="inlineStr">
        <is>
          <t>Science Laboratory Simulations</t>
        </is>
      </c>
      <c r="C574" s="157" t="inlineStr">
        <is>
          <t>Will not allow for some science
experiments to be simulated in class or via remote learning.</t>
        </is>
      </c>
    </row>
    <row r="575" ht="61" customHeight="1">
      <c r="A575" s="156" t="inlineStr">
        <is>
          <t>Data Items Shared</t>
        </is>
      </c>
      <c r="B575" s="160" t="inlineStr">
        <is>
          <t>Student Name,Staff Name,Student Email,Staff Email,Student DOB,</t>
        </is>
      </c>
      <c r="C575" s="161" t="n"/>
      <c r="D575" s="162" t="n"/>
    </row>
    <row r="576" ht="5" customHeight="1"/>
    <row r="577" ht="7" customHeight="1">
      <c r="A577" s="163" t="n"/>
    </row>
    <row r="578" ht="20" customHeight="1">
      <c r="A578" s="155" t="inlineStr">
        <is>
          <t>#000190 Learningvillage</t>
        </is>
      </c>
    </row>
    <row r="579" ht="15" customHeight="1">
      <c r="A579" s="156" t="inlineStr">
        <is>
          <t>Company URL or Privacy Policy</t>
        </is>
      </c>
      <c r="C579" s="156" t="inlineStr">
        <is>
          <t>Data Location</t>
        </is>
      </c>
    </row>
    <row r="580" ht="35" customHeight="1">
      <c r="A580" s="157" t="inlineStr">
        <is>
          <t>https://www.learningvillage.net/</t>
        </is>
      </c>
      <c r="C580" s="157" t="inlineStr">
        <is>
          <t>UK</t>
        </is>
      </c>
    </row>
    <row r="581" ht="15" customHeight="1">
      <c r="A581" s="158" t="inlineStr">
        <is>
          <t>Purpose of Data Share</t>
        </is>
      </c>
      <c r="B581" s="159" t="n"/>
      <c r="C581" s="158" t="inlineStr">
        <is>
          <t>Downside of opting out</t>
        </is>
      </c>
      <c r="D581" s="159" t="n"/>
    </row>
    <row r="582" ht="37" customHeight="1">
      <c r="A582" s="157" t="inlineStr">
        <is>
          <t>Academic resources and assessment</t>
        </is>
      </c>
      <c r="C582" s="157" t="inlineStr">
        <is>
          <t>May not improve skills (listening, reading, writing) and English ability.</t>
        </is>
      </c>
    </row>
    <row r="583" ht="61" customHeight="1">
      <c r="A583" s="156" t="inlineStr">
        <is>
          <t>Data Items Shared</t>
        </is>
      </c>
      <c r="B583" s="160" t="inlineStr">
        <is>
          <t>Student Name,Staff Name,Student SIS Memberships,</t>
        </is>
      </c>
      <c r="C583" s="161" t="n"/>
      <c r="D583" s="162" t="n"/>
    </row>
    <row r="584" ht="5" customHeight="1"/>
    <row r="585" ht="7" customHeight="1">
      <c r="A585" s="163" t="n"/>
    </row>
    <row r="586" ht="20" customHeight="1">
      <c r="A586" s="155" t="inlineStr">
        <is>
          <t>#000193 LinkedIn Learning</t>
        </is>
      </c>
    </row>
    <row r="587" ht="15" customHeight="1">
      <c r="A587" s="156" t="inlineStr">
        <is>
          <t>Company URL or Privacy Policy</t>
        </is>
      </c>
      <c r="C587" s="156" t="inlineStr">
        <is>
          <t>Data Location</t>
        </is>
      </c>
    </row>
    <row r="588" ht="35" customHeight="1">
      <c r="A588" s="157" t="inlineStr">
        <is>
          <t>https://www.linkedin.com/learning/</t>
        </is>
      </c>
      <c r="C588" s="157" t="inlineStr">
        <is>
          <t>USA</t>
        </is>
      </c>
    </row>
    <row r="589" ht="15" customHeight="1">
      <c r="A589" s="158" t="inlineStr">
        <is>
          <t>Purpose of Data Share</t>
        </is>
      </c>
      <c r="B589" s="159" t="n"/>
      <c r="C589" s="158" t="inlineStr">
        <is>
          <t>Downside of opting out</t>
        </is>
      </c>
      <c r="D589" s="159" t="n"/>
    </row>
    <row r="590" ht="37" customHeight="1">
      <c r="A590" s="157" t="inlineStr">
        <is>
          <t>Professional network and online learning platform.</t>
        </is>
      </c>
      <c r="C590" s="157" t="inlineStr">
        <is>
          <t>Cannot access online learning resources.</t>
        </is>
      </c>
    </row>
    <row r="591" ht="61" customHeight="1">
      <c r="A591" s="156" t="inlineStr">
        <is>
          <t>Data Items Shared</t>
        </is>
      </c>
      <c r="B591" s="160" t="inlineStr">
        <is>
          <t>Staff Name,Staff Email,Staff Image,</t>
        </is>
      </c>
      <c r="C591" s="161" t="n"/>
      <c r="D591" s="162" t="n"/>
    </row>
    <row r="592" ht="5" customHeight="1"/>
    <row r="593" ht="7" customHeight="1">
      <c r="A593" s="163" t="n"/>
    </row>
    <row r="594" ht="20" customHeight="1">
      <c r="A594" s="155" t="inlineStr">
        <is>
          <t>#000196 Mafia.gg</t>
        </is>
      </c>
    </row>
    <row r="595" ht="15" customHeight="1">
      <c r="A595" s="156" t="inlineStr">
        <is>
          <t>Company URL or Privacy Policy</t>
        </is>
      </c>
      <c r="C595" s="156" t="inlineStr">
        <is>
          <t>Data Location</t>
        </is>
      </c>
    </row>
    <row r="596" ht="35" customHeight="1">
      <c r="A596" s="157" t="inlineStr">
        <is>
          <t>https://mafia.gg/</t>
        </is>
      </c>
      <c r="C596" s="157" t="inlineStr">
        <is>
          <t>USA</t>
        </is>
      </c>
    </row>
    <row r="597" ht="15" customHeight="1">
      <c r="A597" s="158" t="inlineStr">
        <is>
          <t>Purpose of Data Share</t>
        </is>
      </c>
      <c r="B597" s="159" t="n"/>
      <c r="C597" s="158" t="inlineStr">
        <is>
          <t>Downside of opting out</t>
        </is>
      </c>
      <c r="D597" s="159" t="n"/>
    </row>
    <row r="598" ht="37" customHeight="1">
      <c r="A598" s="157" t="inlineStr">
        <is>
          <t>To facilitate a drama game during online learning</t>
        </is>
      </c>
      <c r="C598" s="157" t="inlineStr">
        <is>
          <t>Students will miss out on some school tasks</t>
        </is>
      </c>
    </row>
    <row r="599" ht="61" customHeight="1">
      <c r="A599" s="156" t="inlineStr">
        <is>
          <t>Data Items Shared</t>
        </is>
      </c>
      <c r="B599" s="160" t="inlineStr">
        <is>
          <t>Student Email,</t>
        </is>
      </c>
      <c r="C599" s="161" t="n"/>
      <c r="D599" s="162" t="n"/>
    </row>
    <row r="600" ht="5" customHeight="1"/>
    <row r="601" ht="7" customHeight="1">
      <c r="A601" s="163" t="n"/>
    </row>
    <row r="602" ht="20" customHeight="1">
      <c r="A602" s="155" t="inlineStr">
        <is>
          <t>#000197 MaiaLearning</t>
        </is>
      </c>
    </row>
    <row r="603" ht="15" customHeight="1">
      <c r="A603" s="156" t="inlineStr">
        <is>
          <t>Company URL or Privacy Policy</t>
        </is>
      </c>
      <c r="C603" s="156" t="inlineStr">
        <is>
          <t>Data Location</t>
        </is>
      </c>
    </row>
    <row r="604" ht="35" customHeight="1">
      <c r="A604" s="157" t="inlineStr">
        <is>
          <t>https://www.maialearning.com</t>
        </is>
      </c>
      <c r="C604" s="157" t="inlineStr">
        <is>
          <t>USA</t>
        </is>
      </c>
    </row>
    <row r="605" ht="15" customHeight="1">
      <c r="A605" s="158" t="inlineStr">
        <is>
          <t>Purpose of Data Share</t>
        </is>
      </c>
      <c r="B605" s="159" t="n"/>
      <c r="C605" s="158" t="inlineStr">
        <is>
          <t>Downside of opting out</t>
        </is>
      </c>
      <c r="D605" s="159" t="n"/>
    </row>
    <row r="606" ht="37" customHeight="1">
      <c r="A606" s="157" t="inlineStr">
        <is>
          <t>University and Careers counselling tool to support Universoty application process.
Student portfolio system</t>
        </is>
      </c>
      <c r="C606" s="157" t="inlineStr">
        <is>
          <t>Will not gain benefit of the system used to prepare for all international applications to university/college throughout Senior School</t>
        </is>
      </c>
    </row>
    <row r="607" ht="61" customHeight="1">
      <c r="A607" s="156" t="inlineStr">
        <is>
          <t>Data Items Shared</t>
        </is>
      </c>
      <c r="B607" s="160" t="inlineStr">
        <is>
          <t>User SIS IDs,Student Name,Staff Name,Parent Name,Student Email,Staff Email,Parent Email,Student Contact (other),Parent Contact (other),Student DOB,Student Assessment Data,Student Address,Student Phone,Parent Phone,Role,Gender,Student Ethnicity,</t>
        </is>
      </c>
      <c r="C607" s="161" t="n"/>
      <c r="D607" s="162" t="n"/>
    </row>
    <row r="608" ht="5" customHeight="1"/>
    <row r="609" ht="7" customHeight="1">
      <c r="A609" s="163" t="n"/>
    </row>
    <row r="610" ht="20" customHeight="1">
      <c r="A610" s="155" t="inlineStr">
        <is>
          <t>#000199 Manage Engine</t>
        </is>
      </c>
    </row>
    <row r="611" ht="15" customHeight="1">
      <c r="A611" s="156" t="inlineStr">
        <is>
          <t>Company URL or Privacy Policy</t>
        </is>
      </c>
      <c r="C611" s="156" t="inlineStr">
        <is>
          <t>Data Location</t>
        </is>
      </c>
    </row>
    <row r="612" ht="35" customHeight="1">
      <c r="A612" s="157" t="inlineStr">
        <is>
          <t>https://www.manageengine.com/</t>
        </is>
      </c>
      <c r="C612" s="157" t="inlineStr">
        <is>
          <t>Shanghai Data Centre</t>
        </is>
      </c>
    </row>
    <row r="613" ht="15" customHeight="1">
      <c r="A613" s="158" t="inlineStr">
        <is>
          <t>Purpose of Data Share</t>
        </is>
      </c>
      <c r="B613" s="159" t="n"/>
      <c r="C613" s="158" t="inlineStr">
        <is>
          <t>Downside of opting out</t>
        </is>
      </c>
      <c r="D613" s="159" t="n"/>
    </row>
    <row r="614" ht="37" customHeight="1">
      <c r="A614" s="157" t="inlineStr">
        <is>
          <t>Servicedesk software to support with communication and workflow.</t>
        </is>
      </c>
      <c r="C614" s="157" t="inlineStr"/>
    </row>
    <row r="615" ht="61" customHeight="1">
      <c r="A615" s="156" t="inlineStr">
        <is>
          <t>Data Items Shared</t>
        </is>
      </c>
      <c r="B615" s="160" t="inlineStr">
        <is>
          <t>Staff Name,Staff Email,Staff Contact (other),</t>
        </is>
      </c>
      <c r="C615" s="161" t="n"/>
      <c r="D615" s="162" t="n"/>
    </row>
    <row r="616" ht="5" customHeight="1"/>
    <row r="617" ht="7" customHeight="1">
      <c r="A617" s="163" t="n"/>
    </row>
    <row r="618" ht="20" customHeight="1">
      <c r="A618" s="155" t="inlineStr">
        <is>
          <t>#000200 ManageBac</t>
        </is>
      </c>
    </row>
    <row r="619" ht="15" customHeight="1">
      <c r="A619" s="156" t="inlineStr">
        <is>
          <t>Company URL or Privacy Policy</t>
        </is>
      </c>
      <c r="C619" s="156" t="inlineStr">
        <is>
          <t>Data Location</t>
        </is>
      </c>
    </row>
    <row r="620" ht="35" customHeight="1">
      <c r="A620" s="157" t="inlineStr">
        <is>
          <t>https://www.managebac.com/</t>
        </is>
      </c>
      <c r="C620" s="157" t="inlineStr">
        <is>
          <t>Canada</t>
        </is>
      </c>
    </row>
    <row r="621" ht="15" customHeight="1">
      <c r="A621" s="158" t="inlineStr">
        <is>
          <t>Purpose of Data Share</t>
        </is>
      </c>
      <c r="B621" s="159" t="n"/>
      <c r="C621" s="158" t="inlineStr">
        <is>
          <t>Downside of opting out</t>
        </is>
      </c>
      <c r="D621" s="159" t="n"/>
    </row>
    <row r="622" ht="37" customHeight="1">
      <c r="A622" s="157" t="inlineStr">
        <is>
          <t>IB management</t>
        </is>
      </c>
      <c r="C622" s="157" t="inlineStr">
        <is>
          <t>Will not gain benefit of the system which organizes students International Baccalaureate studies</t>
        </is>
      </c>
    </row>
    <row r="623" ht="61" customHeight="1">
      <c r="A623" s="156" t="inlineStr">
        <is>
          <t>Data Items Shared</t>
        </is>
      </c>
      <c r="B623" s="160" t="inlineStr">
        <is>
          <t>User SIS IDs,Student Name,Staff Name,Student Email,Staff Email,Student SIS Memberships,</t>
        </is>
      </c>
      <c r="C623" s="161" t="n"/>
      <c r="D623" s="162" t="n"/>
    </row>
    <row r="624" ht="5" customHeight="1"/>
    <row r="625" ht="7" customHeight="1">
      <c r="A625" s="163" t="n"/>
    </row>
    <row r="626" ht="20" customHeight="1">
      <c r="A626" s="155" t="inlineStr">
        <is>
          <t>#000201 Mangahigh</t>
        </is>
      </c>
    </row>
    <row r="627" ht="15" customHeight="1">
      <c r="A627" s="156" t="inlineStr">
        <is>
          <t>Company URL or Privacy Policy</t>
        </is>
      </c>
      <c r="C627" s="156" t="inlineStr">
        <is>
          <t>Data Location</t>
        </is>
      </c>
    </row>
    <row r="628" ht="35" customHeight="1">
      <c r="A628" s="157" t="inlineStr">
        <is>
          <t>https://www.mangahigh.com/en/</t>
        </is>
      </c>
      <c r="C628" s="157" t="inlineStr">
        <is>
          <t>UK</t>
        </is>
      </c>
    </row>
    <row r="629" ht="15" customHeight="1">
      <c r="A629" s="158" t="inlineStr">
        <is>
          <t>Purpose of Data Share</t>
        </is>
      </c>
      <c r="B629" s="159" t="n"/>
      <c r="C629" s="158" t="inlineStr">
        <is>
          <t>Downside of opting out</t>
        </is>
      </c>
      <c r="D629" s="159" t="n"/>
    </row>
    <row r="630" ht="37" customHeight="1">
      <c r="A630" s="157" t="inlineStr">
        <is>
          <t>Academic Resources and Assessment</t>
        </is>
      </c>
      <c r="C630" s="157" t="inlineStr">
        <is>
          <t>May not access Maths improvement software</t>
        </is>
      </c>
    </row>
    <row r="631" ht="61" customHeight="1">
      <c r="A631" s="156" t="inlineStr">
        <is>
          <t>Data Items Shared</t>
        </is>
      </c>
      <c r="B631" s="160" t="inlineStr">
        <is>
          <t>Student Name,Staff Name,Student Email,Staff Email,</t>
        </is>
      </c>
      <c r="C631" s="161" t="n"/>
      <c r="D631" s="162" t="n"/>
    </row>
    <row r="632" ht="5" customHeight="1"/>
    <row r="633" ht="7" customHeight="1">
      <c r="A633" s="163" t="n"/>
    </row>
    <row r="634" ht="20" customHeight="1">
      <c r="A634" s="155" t="inlineStr">
        <is>
          <t>#000206 Mathletics 3P</t>
        </is>
      </c>
    </row>
    <row r="635" ht="15" customHeight="1">
      <c r="A635" s="156" t="inlineStr">
        <is>
          <t>Company URL or Privacy Policy</t>
        </is>
      </c>
      <c r="C635" s="156" t="inlineStr">
        <is>
          <t>Data Location</t>
        </is>
      </c>
    </row>
    <row r="636" ht="35" customHeight="1">
      <c r="A636" s="157" t="inlineStr">
        <is>
          <t>https://www.mathletics.com</t>
        </is>
      </c>
      <c r="C636" s="157" t="inlineStr">
        <is>
          <t>Australia</t>
        </is>
      </c>
    </row>
    <row r="637" ht="15" customHeight="1">
      <c r="A637" s="158" t="inlineStr">
        <is>
          <t>Purpose of Data Share</t>
        </is>
      </c>
      <c r="B637" s="159" t="n"/>
      <c r="C637" s="158" t="inlineStr">
        <is>
          <t>Downside of opting out</t>
        </is>
      </c>
      <c r="D637" s="159" t="n"/>
    </row>
    <row r="638" ht="37" customHeight="1">
      <c r="A638" s="157" t="inlineStr">
        <is>
          <t>Online math learning space, with courses providing students with all the tools they need to be successful
learners.
Academic Resources and Assessment</t>
        </is>
      </c>
      <c r="C638" s="157" t="inlineStr">
        <is>
          <t>Students will not be able to access these learning facilities.
May not access Maths improvement software</t>
        </is>
      </c>
    </row>
    <row r="639" ht="61" customHeight="1">
      <c r="A639" s="156" t="inlineStr">
        <is>
          <t>Data Items Shared</t>
        </is>
      </c>
      <c r="B639" s="160" t="inlineStr">
        <is>
          <t>Student Name,Staff Name,Parent Name,Student Email,Staff Email,Parent Email,Parent Relationship,Student SIS Memberships,Gender,</t>
        </is>
      </c>
      <c r="C639" s="161" t="n"/>
      <c r="D639" s="162" t="n"/>
    </row>
    <row r="640" ht="5" customHeight="1"/>
    <row r="641" ht="7" customHeight="1">
      <c r="A641" s="163" t="n"/>
    </row>
    <row r="642" ht="20" customHeight="1">
      <c r="A642" s="155" t="inlineStr">
        <is>
          <t>#000207 Mathseeds</t>
        </is>
      </c>
    </row>
    <row r="643" ht="15" customHeight="1">
      <c r="A643" s="156" t="inlineStr">
        <is>
          <t>Company URL or Privacy Policy</t>
        </is>
      </c>
      <c r="C643" s="156" t="inlineStr">
        <is>
          <t>Data Location</t>
        </is>
      </c>
    </row>
    <row r="644" ht="35" customHeight="1">
      <c r="A644" s="157" t="inlineStr">
        <is>
          <t>https://www.readingeggsshop.com/mathseeds/</t>
        </is>
      </c>
      <c r="C644" s="157" t="inlineStr">
        <is>
          <t>USA</t>
        </is>
      </c>
    </row>
    <row r="645" ht="15" customHeight="1">
      <c r="A645" s="158" t="inlineStr">
        <is>
          <t>Purpose of Data Share</t>
        </is>
      </c>
      <c r="B645" s="159" t="n"/>
      <c r="C645" s="158" t="inlineStr">
        <is>
          <t>Downside of opting out</t>
        </is>
      </c>
      <c r="D645" s="159" t="n"/>
    </row>
    <row r="646" ht="37" customHeight="1">
      <c r="A646" s="157" t="inlineStr">
        <is>
          <t>Academic Resources and Assessment.</t>
        </is>
      </c>
      <c r="C646" s="157" t="inlineStr">
        <is>
          <t>May not access mathematics improvement software.</t>
        </is>
      </c>
    </row>
    <row r="647" ht="61" customHeight="1">
      <c r="A647" s="156" t="inlineStr">
        <is>
          <t>Data Items Shared</t>
        </is>
      </c>
      <c r="B647" s="160" t="inlineStr">
        <is>
          <t>Student Name,Staff Name,Student Email,Staff Email,Student SIS Memberships,Staff SIS Memberships,Student Assessment Data,Transactional Assessment,</t>
        </is>
      </c>
      <c r="C647" s="161" t="n"/>
      <c r="D647" s="162" t="n"/>
    </row>
    <row r="648" ht="5" customHeight="1"/>
    <row r="649" ht="7" customHeight="1">
      <c r="A649" s="163" t="n"/>
    </row>
    <row r="650" ht="20" customHeight="1">
      <c r="A650" s="155" t="inlineStr">
        <is>
          <t>#000208 MathsPad</t>
        </is>
      </c>
    </row>
    <row r="651" ht="15" customHeight="1">
      <c r="A651" s="156" t="inlineStr">
        <is>
          <t>Company URL or Privacy Policy</t>
        </is>
      </c>
      <c r="C651" s="156" t="inlineStr">
        <is>
          <t>Data Location</t>
        </is>
      </c>
    </row>
    <row r="652" ht="35" customHeight="1">
      <c r="A652" s="157" t="inlineStr">
        <is>
          <t>https://apps.apple.com/al/app/maestro-music-composer/id1579863714</t>
        </is>
      </c>
      <c r="C652" s="157" t="inlineStr">
        <is>
          <t>UK</t>
        </is>
      </c>
    </row>
    <row r="653" ht="15" customHeight="1">
      <c r="A653" s="158" t="inlineStr">
        <is>
          <t>Purpose of Data Share</t>
        </is>
      </c>
      <c r="B653" s="159" t="n"/>
      <c r="C653" s="158" t="inlineStr">
        <is>
          <t>Downside of opting out</t>
        </is>
      </c>
      <c r="D653" s="159" t="n"/>
    </row>
    <row r="654" ht="37" customHeight="1">
      <c r="A654" s="157" t="inlineStr">
        <is>
          <t>Interactive mathematics tools and exercises</t>
        </is>
      </c>
      <c r="C654" s="157" t="inlineStr">
        <is>
          <t>Can not access interactive tools for
deeper learning, especially when learning from home</t>
        </is>
      </c>
    </row>
    <row r="655" ht="61" customHeight="1">
      <c r="A655" s="156" t="inlineStr">
        <is>
          <t>Data Items Shared</t>
        </is>
      </c>
      <c r="B655" s="160" t="inlineStr">
        <is>
          <t>Student Name,Student SIS Memberships,Staff SIS Memberships,</t>
        </is>
      </c>
      <c r="C655" s="161" t="n"/>
      <c r="D655" s="162" t="n"/>
    </row>
    <row r="656" ht="5" customHeight="1"/>
    <row r="657" ht="7" customHeight="1">
      <c r="A657" s="163" t="n"/>
    </row>
    <row r="658" ht="20" customHeight="1">
      <c r="A658" s="155" t="inlineStr">
        <is>
          <t>#000209 MathsWatch</t>
        </is>
      </c>
    </row>
    <row r="659" ht="15" customHeight="1">
      <c r="A659" s="156" t="inlineStr">
        <is>
          <t>Company URL or Privacy Policy</t>
        </is>
      </c>
      <c r="C659" s="156" t="inlineStr">
        <is>
          <t>Data Location</t>
        </is>
      </c>
    </row>
    <row r="660" ht="35" customHeight="1">
      <c r="A660" s="157" t="inlineStr">
        <is>
          <t>https://www.mathswatch.co.uk/</t>
        </is>
      </c>
      <c r="C660" s="157" t="inlineStr">
        <is>
          <t>UK</t>
        </is>
      </c>
    </row>
    <row r="661" ht="15" customHeight="1">
      <c r="A661" s="158" t="inlineStr">
        <is>
          <t>Purpose of Data Share</t>
        </is>
      </c>
      <c r="B661" s="159" t="n"/>
      <c r="C661" s="158" t="inlineStr">
        <is>
          <t>Downside of opting out</t>
        </is>
      </c>
      <c r="D661" s="159" t="n"/>
    </row>
    <row r="662" ht="37" customHeight="1">
      <c r="A662" s="157" t="inlineStr">
        <is>
          <t>Maths online questions and vdeo tutorials</t>
        </is>
      </c>
      <c r="C662" s="157" t="inlineStr">
        <is>
          <t>Will not receive personalised
tasks selected for each pupil afterassessments</t>
        </is>
      </c>
    </row>
    <row r="663" ht="61" customHeight="1">
      <c r="A663" s="156" t="inlineStr">
        <is>
          <t>Data Items Shared</t>
        </is>
      </c>
      <c r="B663" s="160" t="inlineStr">
        <is>
          <t>Student Name,Student SIS Memberships,Staff SIS Memberships,</t>
        </is>
      </c>
      <c r="C663" s="161" t="n"/>
      <c r="D663" s="162" t="n"/>
    </row>
    <row r="664" ht="5" customHeight="1"/>
    <row r="665" ht="7" customHeight="1">
      <c r="A665" s="163" t="n"/>
    </row>
    <row r="666" ht="20" customHeight="1">
      <c r="A666" s="155" t="inlineStr">
        <is>
          <t>#000212 Microsoft Teams</t>
        </is>
      </c>
    </row>
    <row r="667" ht="15" customHeight="1">
      <c r="A667" s="156" t="inlineStr">
        <is>
          <t>Company URL or Privacy Policy</t>
        </is>
      </c>
      <c r="C667" s="156" t="inlineStr">
        <is>
          <t>Data Location</t>
        </is>
      </c>
    </row>
    <row r="668" ht="35" customHeight="1">
      <c r="A668" s="157" t="inlineStr">
        <is>
          <t>https://products.office.com/en-US/microsoft-teams</t>
        </is>
      </c>
      <c r="C668" s="157" t="inlineStr">
        <is>
          <t>Singapore</t>
        </is>
      </c>
    </row>
    <row r="669" ht="15" customHeight="1">
      <c r="A669" s="158" t="inlineStr">
        <is>
          <t>Purpose of Data Share</t>
        </is>
      </c>
      <c r="B669" s="159" t="n"/>
      <c r="C669" s="158" t="inlineStr">
        <is>
          <t>Downside of opting out</t>
        </is>
      </c>
      <c r="D669" s="159" t="n"/>
    </row>
    <row r="670" ht="37" customHeight="1">
      <c r="A670" s="157" t="inlineStr">
        <is>
          <t>Used for administrative and academic communication; used by staff and students.</t>
        </is>
      </c>
      <c r="C670" s="157" t="inlineStr"/>
    </row>
    <row r="671" ht="61" customHeight="1">
      <c r="A671" s="156" t="inlineStr">
        <is>
          <t>Data Items Shared</t>
        </is>
      </c>
      <c r="B671" s="160" t="inlineStr">
        <is>
          <t>User SIS IDs,Student Name,Staff Name,Student Email,Staff Email,Student SIS Memberships,Staff SIS Memberships,Student DOB,Staff DOB,Student Assessment Data,Student Image,Staff Image,Role,Gender,Transactional Profile,Transactional Communication,Transactional Assessment,Sensitive Learner Profile,Student Languages,Other Academic,</t>
        </is>
      </c>
      <c r="C671" s="161" t="n"/>
      <c r="D671" s="162" t="n"/>
    </row>
    <row r="672" ht="5" customHeight="1"/>
    <row r="673" ht="7" customHeight="1">
      <c r="A673" s="163" t="n"/>
    </row>
    <row r="674" ht="20" customHeight="1">
      <c r="A674" s="155" t="inlineStr">
        <is>
          <t>#000216 Mindmup</t>
        </is>
      </c>
    </row>
    <row r="675" ht="15" customHeight="1">
      <c r="A675" s="156" t="inlineStr">
        <is>
          <t>Company URL or Privacy Policy</t>
        </is>
      </c>
      <c r="C675" s="156" t="inlineStr">
        <is>
          <t>Data Location</t>
        </is>
      </c>
    </row>
    <row r="676" ht="35" customHeight="1">
      <c r="A676" s="157" t="inlineStr">
        <is>
          <t>(???)http://lamad.om/</t>
        </is>
      </c>
      <c r="C676" s="157" t="inlineStr">
        <is>
          <t>UK</t>
        </is>
      </c>
    </row>
    <row r="677" ht="15" customHeight="1">
      <c r="A677" s="158" t="inlineStr">
        <is>
          <t>Purpose of Data Share</t>
        </is>
      </c>
      <c r="B677" s="159" t="n"/>
      <c r="C677" s="158" t="inlineStr">
        <is>
          <t>Downside of opting out</t>
        </is>
      </c>
      <c r="D677" s="159" t="n"/>
    </row>
    <row r="678" ht="37" customHeight="1">
      <c r="A678" s="157" t="inlineStr">
        <is>
          <t>Creation of mind maps to aid in educational connections</t>
        </is>
      </c>
      <c r="C678" s="157" t="inlineStr">
        <is>
          <t>Students cannot create mind maps alongside their fellow learners</t>
        </is>
      </c>
    </row>
    <row r="679" ht="61" customHeight="1">
      <c r="A679" s="156" t="inlineStr">
        <is>
          <t>Data Items Shared</t>
        </is>
      </c>
      <c r="B679" s="160" t="inlineStr">
        <is>
          <t>User SIS IDs,Student Name,Staff Name,Student Email,Staff Email,Student SIS Memberships,Staff SIS Memberships,</t>
        </is>
      </c>
      <c r="C679" s="161" t="n"/>
      <c r="D679" s="162" t="n"/>
    </row>
    <row r="680" ht="5" customHeight="1"/>
    <row r="681" ht="7" customHeight="1">
      <c r="A681" s="163" t="n"/>
    </row>
    <row r="682" ht="20" customHeight="1">
      <c r="A682" s="155" t="inlineStr">
        <is>
          <t>#000224 Muyinteresante</t>
        </is>
      </c>
    </row>
    <row r="683" ht="15" customHeight="1">
      <c r="A683" s="156" t="inlineStr">
        <is>
          <t>Company URL or Privacy Policy</t>
        </is>
      </c>
      <c r="C683" s="156" t="inlineStr">
        <is>
          <t>Data Location</t>
        </is>
      </c>
    </row>
    <row r="684" ht="35" customHeight="1">
      <c r="A684" s="157" t="inlineStr">
        <is>
          <t>https://www.megainteresting.com/</t>
        </is>
      </c>
      <c r="C684" s="157" t="inlineStr">
        <is>
          <t>Spain</t>
        </is>
      </c>
    </row>
    <row r="685" ht="15" customHeight="1">
      <c r="A685" s="158" t="inlineStr">
        <is>
          <t>Purpose of Data Share</t>
        </is>
      </c>
      <c r="B685" s="159" t="n"/>
      <c r="C685" s="158" t="inlineStr">
        <is>
          <t>Downside of opting out</t>
        </is>
      </c>
      <c r="D685" s="159" t="n"/>
    </row>
    <row r="686" ht="37" customHeight="1">
      <c r="A686" s="157" t="inlineStr">
        <is>
          <t>To develop reading and listening
comprehension with news, podcasts, videos.</t>
        </is>
      </c>
      <c r="C686" s="157" t="inlineStr">
        <is>
          <t>Will miss out on some videos, podcasts and articles</t>
        </is>
      </c>
    </row>
    <row r="687" ht="61" customHeight="1">
      <c r="A687" s="156" t="inlineStr">
        <is>
          <t>Data Items Shared</t>
        </is>
      </c>
      <c r="B687" s="160" t="inlineStr">
        <is>
          <t>Student Name,Student Email,Student DOB,Student Address,Gender,</t>
        </is>
      </c>
      <c r="C687" s="161" t="n"/>
      <c r="D687" s="162" t="n"/>
    </row>
    <row r="688" ht="5" customHeight="1"/>
    <row r="689" ht="7" customHeight="1">
      <c r="A689" s="163" t="n"/>
    </row>
    <row r="690" ht="20" customHeight="1">
      <c r="A690" s="155" t="inlineStr">
        <is>
          <t>#000225 Myimaths</t>
        </is>
      </c>
    </row>
    <row r="691" ht="15" customHeight="1">
      <c r="A691" s="156" t="inlineStr">
        <is>
          <t>Company URL or Privacy Policy</t>
        </is>
      </c>
      <c r="C691" s="156" t="inlineStr">
        <is>
          <t>Data Location</t>
        </is>
      </c>
    </row>
    <row r="692" ht="35" customHeight="1">
      <c r="A692" s="157" t="inlineStr">
        <is>
          <t>https://www.myimaths.com/</t>
        </is>
      </c>
      <c r="C692" s="157" t="inlineStr">
        <is>
          <t>UK</t>
        </is>
      </c>
    </row>
    <row r="693" ht="15" customHeight="1">
      <c r="A693" s="158" t="inlineStr">
        <is>
          <t>Purpose of Data Share</t>
        </is>
      </c>
      <c r="B693" s="159" t="n"/>
      <c r="C693" s="158" t="inlineStr">
        <is>
          <t>Downside of opting out</t>
        </is>
      </c>
      <c r="D693" s="159" t="n"/>
    </row>
    <row r="694" ht="37" customHeight="1">
      <c r="A694" s="157" t="inlineStr">
        <is>
          <t>Academic Resources and Assessment</t>
        </is>
      </c>
      <c r="C694" s="157" t="inlineStr">
        <is>
          <t>May not access Maths improvement software</t>
        </is>
      </c>
    </row>
    <row r="695" ht="61" customHeight="1">
      <c r="A695" s="156" t="inlineStr">
        <is>
          <t>Data Items Shared</t>
        </is>
      </c>
      <c r="B695" s="160" t="inlineStr">
        <is>
          <t>Student Name,Student Email,</t>
        </is>
      </c>
      <c r="C695" s="161" t="n"/>
      <c r="D695" s="162" t="n"/>
    </row>
    <row r="696" ht="5" customHeight="1"/>
    <row r="697" ht="7" customHeight="1">
      <c r="A697" s="163" t="n"/>
    </row>
    <row r="698" ht="20" customHeight="1">
      <c r="A698" s="155" t="inlineStr">
        <is>
          <t>#000227 Ncomsoft</t>
        </is>
      </c>
    </row>
    <row r="699" ht="15" customHeight="1">
      <c r="A699" s="156" t="inlineStr">
        <is>
          <t>Company URL or Privacy Policy</t>
        </is>
      </c>
      <c r="C699" s="156" t="inlineStr">
        <is>
          <t>Data Location</t>
        </is>
      </c>
    </row>
    <row r="700" ht="35" customHeight="1">
      <c r="A700" s="157" t="inlineStr">
        <is>
          <t>https://property.jll.com/</t>
        </is>
      </c>
      <c r="C700" s="157" t="inlineStr">
        <is>
          <t>Korea</t>
        </is>
      </c>
    </row>
    <row r="701" ht="15" customHeight="1">
      <c r="A701" s="158" t="inlineStr">
        <is>
          <t>Purpose of Data Share</t>
        </is>
      </c>
      <c r="B701" s="159" t="n"/>
      <c r="C701" s="158" t="inlineStr">
        <is>
          <t>Downside of opting out</t>
        </is>
      </c>
      <c r="D701" s="159" t="n"/>
    </row>
    <row r="702" ht="37" customHeight="1">
      <c r="A702" s="157" t="inlineStr">
        <is>
          <t>CMS_Automated bank transfer system(Direct debit)</t>
        </is>
      </c>
      <c r="C702" s="157" t="inlineStr">
        <is>
          <t>Not able to do automated bank transfer for school fees</t>
        </is>
      </c>
    </row>
    <row r="703" ht="61" customHeight="1">
      <c r="A703" s="156" t="inlineStr">
        <is>
          <t>Data Items Shared</t>
        </is>
      </c>
      <c r="B703" s="160" t="inlineStr">
        <is>
          <t>User SIS IDs,Student Name,Staff Name,Student Email,Staff Email,Parent Email,Parent Relationship,Student SIS Memberships,Staff SIS Memberships,Student Assessment Data,Parent Phone,Transactional Assessment,</t>
        </is>
      </c>
      <c r="C703" s="161" t="n"/>
      <c r="D703" s="162" t="n"/>
    </row>
    <row r="704" ht="5" customHeight="1"/>
    <row r="705" ht="7" customHeight="1">
      <c r="A705" s="163" t="n"/>
    </row>
    <row r="706" ht="20" customHeight="1">
      <c r="A706" s="155" t="inlineStr">
        <is>
          <t>#000230 Nessy Reading, spelling &amp; writing</t>
        </is>
      </c>
    </row>
    <row r="707" ht="15" customHeight="1">
      <c r="A707" s="156" t="inlineStr">
        <is>
          <t>Company URL or Privacy Policy</t>
        </is>
      </c>
      <c r="C707" s="156" t="inlineStr">
        <is>
          <t>Data Location</t>
        </is>
      </c>
    </row>
    <row r="708" ht="35" customHeight="1">
      <c r="A708" s="157" t="inlineStr">
        <is>
          <t>https://www.nessy.com/en-us/product/nessy-reading-and-spelling-home</t>
        </is>
      </c>
      <c r="C708" s="157" t="inlineStr">
        <is>
          <t>UK</t>
        </is>
      </c>
    </row>
    <row r="709" ht="15" customHeight="1">
      <c r="A709" s="158" t="inlineStr">
        <is>
          <t>Purpose of Data Share</t>
        </is>
      </c>
      <c r="B709" s="159" t="n"/>
      <c r="C709" s="158" t="inlineStr">
        <is>
          <t>Downside of opting out</t>
        </is>
      </c>
      <c r="D709" s="159" t="n"/>
    </row>
    <row r="710" ht="37" customHeight="1">
      <c r="A710" s="157" t="inlineStr">
        <is>
          <t>Assessment and remedy of literacy difficulties</t>
        </is>
      </c>
      <c r="C710" s="157" t="inlineStr">
        <is>
          <t>Difficulties in literacy will not be effectively addressed.</t>
        </is>
      </c>
    </row>
    <row r="711" ht="61" customHeight="1">
      <c r="A711" s="156" t="inlineStr">
        <is>
          <t>Data Items Shared</t>
        </is>
      </c>
      <c r="B711" s="160" t="inlineStr">
        <is>
          <t>Student Name,Student SIS Memberships,Student DOB,</t>
        </is>
      </c>
      <c r="C711" s="161" t="n"/>
      <c r="D711" s="162" t="n"/>
    </row>
    <row r="712" ht="5" customHeight="1"/>
    <row r="713" ht="7" customHeight="1">
      <c r="A713" s="163" t="n"/>
    </row>
    <row r="714" ht="20" customHeight="1">
      <c r="A714" s="155" t="inlineStr">
        <is>
          <t>#000236 Noteflight</t>
        </is>
      </c>
    </row>
    <row r="715" ht="15" customHeight="1">
      <c r="A715" s="156" t="inlineStr">
        <is>
          <t>Company URL or Privacy Policy</t>
        </is>
      </c>
      <c r="C715" s="156" t="inlineStr">
        <is>
          <t>Data Location</t>
        </is>
      </c>
    </row>
    <row r="716" ht="35" customHeight="1">
      <c r="A716" s="157" t="inlineStr">
        <is>
          <t>https://www.noteflight.com/</t>
        </is>
      </c>
      <c r="C716" s="157" t="inlineStr">
        <is>
          <t>USA</t>
        </is>
      </c>
    </row>
    <row r="717" ht="15" customHeight="1">
      <c r="A717" s="158" t="inlineStr">
        <is>
          <t>Purpose of Data Share</t>
        </is>
      </c>
      <c r="B717" s="159" t="n"/>
      <c r="C717" s="158" t="inlineStr">
        <is>
          <t>Downside of opting out</t>
        </is>
      </c>
      <c r="D717" s="159" t="n"/>
    </row>
    <row r="718" ht="37" customHeight="1">
      <c r="A718" s="157" t="inlineStr">
        <is>
          <t>Music Composition Software that allows users to compose, view, and share music notations.</t>
        </is>
      </c>
      <c r="C718" s="157" t="inlineStr">
        <is>
          <t>Students cannot access application and may miss valuable learning opportunities in Music classes.</t>
        </is>
      </c>
    </row>
    <row r="719" ht="61" customHeight="1">
      <c r="A719" s="156" t="inlineStr">
        <is>
          <t>Data Items Shared</t>
        </is>
      </c>
      <c r="B719" s="160" t="inlineStr">
        <is>
          <t>Student Name,Staff Name,Student Email,Other Academic,</t>
        </is>
      </c>
      <c r="C719" s="161" t="n"/>
      <c r="D719" s="162" t="n"/>
    </row>
    <row r="720" ht="5" customHeight="1"/>
    <row r="721" ht="7" customHeight="1">
      <c r="A721" s="163" t="n"/>
    </row>
    <row r="722" ht="20" customHeight="1">
      <c r="A722" s="155" t="inlineStr">
        <is>
          <t>#000240 Microsoft Office 365</t>
        </is>
      </c>
    </row>
    <row r="723" ht="15" customHeight="1">
      <c r="A723" s="156" t="inlineStr">
        <is>
          <t>Company URL or Privacy Policy</t>
        </is>
      </c>
      <c r="C723" s="156" t="inlineStr">
        <is>
          <t>Data Location</t>
        </is>
      </c>
    </row>
    <row r="724" ht="35" customHeight="1">
      <c r="A724" s="157" t="inlineStr">
        <is>
          <t>https://www.office.com</t>
        </is>
      </c>
      <c r="C724" s="157" t="inlineStr">
        <is>
          <t>Singapore</t>
        </is>
      </c>
    </row>
    <row r="725" ht="15" customHeight="1">
      <c r="A725" s="158" t="inlineStr">
        <is>
          <t>Purpose of Data Share</t>
        </is>
      </c>
      <c r="B725" s="159" t="n"/>
      <c r="C725" s="158" t="inlineStr">
        <is>
          <t>Downside of opting out</t>
        </is>
      </c>
      <c r="D725" s="159" t="n"/>
    </row>
    <row r="726" ht="37" customHeight="1">
      <c r="A726" s="157" t="inlineStr">
        <is>
          <t>Cloud Storage, email and academic management system</t>
        </is>
      </c>
      <c r="C726" s="157" t="inlineStr">
        <is>
          <t>May not register as a student as this
is our student and staff communication system.</t>
        </is>
      </c>
    </row>
    <row r="727" ht="61" customHeight="1">
      <c r="A727" s="156" t="inlineStr">
        <is>
          <t>Data Items Shared</t>
        </is>
      </c>
      <c r="B727" s="160" t="inlineStr">
        <is>
          <t>User SIS IDs,Student Name,Staff Name,Student Email,Staff Email,Student Contact (other),Staff Contact (other),Student SIS Memberships,Staff SIS Memberships,Student DOB,Staff DOB,Student Assessment Data,Student Image,Staff Image,Role,Gender,Transactional Profile,Transactional Communication,Transactional Assessment,Transactional Behaviours,Sensitive Learner Profile,Student Languages,Other Academic,</t>
        </is>
      </c>
      <c r="C727" s="161" t="n"/>
      <c r="D727" s="162" t="n"/>
    </row>
    <row r="728" ht="5" customHeight="1"/>
    <row r="729" ht="7" customHeight="1">
      <c r="A729" s="163" t="n"/>
    </row>
    <row r="730" ht="20" customHeight="1">
      <c r="A730" s="155" t="inlineStr">
        <is>
          <t>#000246 Oppida</t>
        </is>
      </c>
    </row>
    <row r="731" ht="15" customHeight="1">
      <c r="A731" s="156" t="inlineStr">
        <is>
          <t>Company URL or Privacy Policy</t>
        </is>
      </c>
      <c r="C731" s="156" t="inlineStr">
        <is>
          <t>Data Location</t>
        </is>
      </c>
    </row>
    <row r="732" ht="35" customHeight="1">
      <c r="A732" s="157" t="inlineStr">
        <is>
          <t>https://www.oppida.co/</t>
        </is>
      </c>
      <c r="C732" s="157" t="inlineStr">
        <is>
          <t>France USA</t>
        </is>
      </c>
    </row>
    <row r="733" ht="15" customHeight="1">
      <c r="A733" s="158" t="inlineStr">
        <is>
          <t>Purpose of Data Share</t>
        </is>
      </c>
      <c r="B733" s="159" t="n"/>
      <c r="C733" s="158" t="inlineStr">
        <is>
          <t>Downside of opting out</t>
        </is>
      </c>
      <c r="D733" s="159" t="n"/>
    </row>
    <row r="734" ht="37" customHeight="1">
      <c r="A734" s="157" t="inlineStr">
        <is>
          <t>Provids expertise, assessment and advice in the field of infor-mation system security.</t>
        </is>
      </c>
      <c r="C734" s="157" t="inlineStr">
        <is>
          <t>May not get an advices and assessments from website.</t>
        </is>
      </c>
    </row>
    <row r="735" ht="61" customHeight="1">
      <c r="A735" s="156" t="inlineStr">
        <is>
          <t>Data Items Shared</t>
        </is>
      </c>
      <c r="B735" s="160" t="inlineStr">
        <is>
          <t>Student Name,Student Email,</t>
        </is>
      </c>
      <c r="C735" s="161" t="n"/>
      <c r="D735" s="162" t="n"/>
    </row>
    <row r="736" ht="5" customHeight="1"/>
    <row r="737" ht="7" customHeight="1">
      <c r="A737" s="163" t="n"/>
    </row>
    <row r="738" ht="20" customHeight="1">
      <c r="A738" s="155" t="inlineStr">
        <is>
          <t>#000248 Orenda Learning</t>
        </is>
      </c>
    </row>
    <row r="739" ht="15" customHeight="1">
      <c r="A739" s="156" t="inlineStr">
        <is>
          <t>Company URL or Privacy Policy</t>
        </is>
      </c>
      <c r="C739" s="156" t="inlineStr">
        <is>
          <t>Data Location</t>
        </is>
      </c>
    </row>
    <row r="740" ht="35" customHeight="1">
      <c r="A740" s="157" t="inlineStr">
        <is>
          <t>https://www.orendalearning.com/</t>
        </is>
      </c>
      <c r="C740" s="157" t="inlineStr">
        <is>
          <t>Singapore</t>
        </is>
      </c>
    </row>
    <row r="741" ht="15" customHeight="1">
      <c r="A741" s="158" t="inlineStr">
        <is>
          <t>Purpose of Data Share</t>
        </is>
      </c>
      <c r="B741" s="159" t="n"/>
      <c r="C741" s="158" t="inlineStr">
        <is>
          <t>Downside of opting out</t>
        </is>
      </c>
      <c r="D741" s="159" t="n"/>
    </row>
    <row r="742" ht="37" customHeight="1">
      <c r="A742" s="157" t="inlineStr">
        <is>
          <t>Foster connection and collaboration
between students and community, through the best practice programs.</t>
        </is>
      </c>
      <c r="C742" s="157" t="inlineStr">
        <is>
          <t>Unable to get a appropriate
consultation and advice for the student career path from experts.</t>
        </is>
      </c>
    </row>
    <row r="743" ht="61" customHeight="1">
      <c r="A743" s="156" t="inlineStr">
        <is>
          <t>Data Items Shared</t>
        </is>
      </c>
      <c r="B743" s="160" t="inlineStr">
        <is>
          <t>Student Name,Student Email,</t>
        </is>
      </c>
      <c r="C743" s="161" t="n"/>
      <c r="D743" s="162" t="n"/>
    </row>
    <row r="744" ht="5" customHeight="1"/>
    <row r="745" ht="7" customHeight="1">
      <c r="A745" s="163" t="n"/>
    </row>
    <row r="746" ht="20" customHeight="1">
      <c r="A746" s="155" t="inlineStr">
        <is>
          <t>#000250 OverDrive</t>
        </is>
      </c>
    </row>
    <row r="747" ht="15" customHeight="1">
      <c r="A747" s="156" t="inlineStr">
        <is>
          <t>Company URL or Privacy Policy</t>
        </is>
      </c>
      <c r="C747" s="156" t="inlineStr">
        <is>
          <t>Data Location</t>
        </is>
      </c>
    </row>
    <row r="748" ht="35" customHeight="1">
      <c r="A748" s="157" t="inlineStr">
        <is>
          <t>https://www.overdrive.com/</t>
        </is>
      </c>
      <c r="C748" s="157" t="inlineStr">
        <is>
          <t>USA</t>
        </is>
      </c>
    </row>
    <row r="749" ht="15" customHeight="1">
      <c r="A749" s="158" t="inlineStr">
        <is>
          <t>Purpose of Data Share</t>
        </is>
      </c>
      <c r="B749" s="159" t="n"/>
      <c r="C749" s="158" t="inlineStr">
        <is>
          <t>Downside of opting out</t>
        </is>
      </c>
      <c r="D749" s="159" t="n"/>
    </row>
    <row r="750" ht="37" customHeight="1">
      <c r="A750" s="157" t="inlineStr">
        <is>
          <t>E-book library</t>
        </is>
      </c>
      <c r="C750" s="157" t="inlineStr">
        <is>
          <t>May not access e-book library</t>
        </is>
      </c>
    </row>
    <row r="751" ht="61" customHeight="1">
      <c r="A751" s="156" t="inlineStr">
        <is>
          <t>Data Items Shared</t>
        </is>
      </c>
      <c r="B751" s="160" t="inlineStr">
        <is>
          <t>Student Name,Student Email,</t>
        </is>
      </c>
      <c r="C751" s="161" t="n"/>
      <c r="D751" s="162" t="n"/>
    </row>
    <row r="752" ht="5" customHeight="1"/>
    <row r="753" ht="7" customHeight="1">
      <c r="A753" s="163" t="n"/>
    </row>
    <row r="754" ht="20" customHeight="1">
      <c r="A754" s="155" t="inlineStr">
        <is>
          <t>#000254 Oxford University Press (Kerboodle)</t>
        </is>
      </c>
    </row>
    <row r="755" ht="15" customHeight="1">
      <c r="A755" s="156" t="inlineStr">
        <is>
          <t>Company URL or Privacy Policy</t>
        </is>
      </c>
      <c r="C755" s="156" t="inlineStr">
        <is>
          <t>Data Location</t>
        </is>
      </c>
    </row>
    <row r="756" ht="35" customHeight="1">
      <c r="A756" s="157" t="inlineStr">
        <is>
          <t>https://www.kerboodle.com/users/login</t>
        </is>
      </c>
      <c r="C756" s="157" t="inlineStr">
        <is>
          <t>UK</t>
        </is>
      </c>
    </row>
    <row r="757" ht="15" customHeight="1">
      <c r="A757" s="158" t="inlineStr">
        <is>
          <t>Purpose of Data Share</t>
        </is>
      </c>
      <c r="B757" s="159" t="n"/>
      <c r="C757" s="158" t="inlineStr">
        <is>
          <t>Downside of opting out</t>
        </is>
      </c>
      <c r="D757" s="159" t="n"/>
    </row>
    <row r="758" ht="37" customHeight="1">
      <c r="A758" s="157" t="inlineStr">
        <is>
          <t>Online educational resources website</t>
        </is>
      </c>
      <c r="C758" s="157" t="inlineStr">
        <is>
          <t>Unable to access online resources</t>
        </is>
      </c>
    </row>
    <row r="759" ht="61" customHeight="1">
      <c r="A759" s="156" t="inlineStr">
        <is>
          <t>Data Items Shared</t>
        </is>
      </c>
      <c r="B759" s="160" t="inlineStr">
        <is>
          <t>Student Name,</t>
        </is>
      </c>
      <c r="C759" s="161" t="n"/>
      <c r="D759" s="162" t="n"/>
    </row>
    <row r="760" ht="5" customHeight="1"/>
    <row r="761" ht="7" customHeight="1">
      <c r="A761" s="163" t="n"/>
    </row>
    <row r="762" ht="20" customHeight="1">
      <c r="A762" s="155" t="inlineStr">
        <is>
          <t>#000257 Padlet</t>
        </is>
      </c>
    </row>
    <row r="763" ht="15" customHeight="1">
      <c r="A763" s="156" t="inlineStr">
        <is>
          <t>Company URL or Privacy Policy</t>
        </is>
      </c>
      <c r="C763" s="156" t="inlineStr">
        <is>
          <t>Data Location</t>
        </is>
      </c>
    </row>
    <row r="764" ht="35" customHeight="1">
      <c r="A764" s="157" t="inlineStr">
        <is>
          <t>https://eim.padlet.org/dashboard</t>
        </is>
      </c>
      <c r="C764" s="157" t="inlineStr">
        <is>
          <t>USA</t>
        </is>
      </c>
    </row>
    <row r="765" ht="15" customHeight="1">
      <c r="A765" s="158" t="inlineStr">
        <is>
          <t>Purpose of Data Share</t>
        </is>
      </c>
      <c r="B765" s="159" t="n"/>
      <c r="C765" s="158" t="inlineStr">
        <is>
          <t>Downside of opting out</t>
        </is>
      </c>
      <c r="D765" s="159" t="n"/>
    </row>
    <row r="766" ht="37" customHeight="1">
      <c r="A766" s="157" t="inlineStr">
        <is>
          <t>Students and teachers collaborate on virtual brainstorming walls, including with peers from across the EiM network</t>
        </is>
      </c>
      <c r="C766" s="157" t="inlineStr">
        <is>
          <t>Will be unable to participate in the activity</t>
        </is>
      </c>
    </row>
    <row r="767" ht="61" customHeight="1">
      <c r="A767" s="156" t="inlineStr">
        <is>
          <t>Data Items Shared</t>
        </is>
      </c>
      <c r="B767" s="160" t="inlineStr">
        <is>
          <t>Student Name,Staff Name,Student Email,Staff Email,</t>
        </is>
      </c>
      <c r="C767" s="161" t="n"/>
      <c r="D767" s="162" t="n"/>
    </row>
    <row r="768" ht="5" customHeight="1"/>
    <row r="769" ht="7" customHeight="1">
      <c r="A769" s="163" t="n"/>
    </row>
    <row r="770" ht="20" customHeight="1">
      <c r="A770" s="155" t="inlineStr">
        <is>
          <t>#000259 Pamoja Education</t>
        </is>
      </c>
    </row>
    <row r="771" ht="15" customHeight="1">
      <c r="A771" s="156" t="inlineStr">
        <is>
          <t>Company URL or Privacy Policy</t>
        </is>
      </c>
      <c r="C771" s="156" t="inlineStr">
        <is>
          <t>Data Location</t>
        </is>
      </c>
    </row>
    <row r="772" ht="35" customHeight="1">
      <c r="A772" s="157" t="inlineStr">
        <is>
          <t>pamojaeducation.com</t>
        </is>
      </c>
      <c r="C772" s="157" t="inlineStr">
        <is>
          <t>USA</t>
        </is>
      </c>
    </row>
    <row r="773" ht="15" customHeight="1">
      <c r="A773" s="158" t="inlineStr">
        <is>
          <t>Purpose of Data Share</t>
        </is>
      </c>
      <c r="B773" s="159" t="n"/>
      <c r="C773" s="158" t="inlineStr">
        <is>
          <t>Downside of opting out</t>
        </is>
      </c>
      <c r="D773" s="159" t="n"/>
    </row>
    <row r="774" ht="37" customHeight="1">
      <c r="A774" s="157" t="inlineStr">
        <is>
          <t>IB management</t>
        </is>
      </c>
      <c r="C774" s="157" t="inlineStr">
        <is>
          <t>May not access the specialised IB subjects.</t>
        </is>
      </c>
    </row>
    <row r="775" ht="61" customHeight="1">
      <c r="A775" s="156" t="inlineStr">
        <is>
          <t>Data Items Shared</t>
        </is>
      </c>
      <c r="B775" s="160" t="inlineStr">
        <is>
          <t>Student Name,Student Email,</t>
        </is>
      </c>
      <c r="C775" s="161" t="n"/>
      <c r="D775" s="162" t="n"/>
    </row>
    <row r="776" ht="5" customHeight="1"/>
    <row r="777" ht="7" customHeight="1">
      <c r="A777" s="163" t="n"/>
    </row>
    <row r="778" ht="20" customHeight="1">
      <c r="A778" s="155" t="inlineStr">
        <is>
          <t>#000260 Paragon one</t>
        </is>
      </c>
    </row>
    <row r="779" ht="15" customHeight="1">
      <c r="A779" s="156" t="inlineStr">
        <is>
          <t>Company URL or Privacy Policy</t>
        </is>
      </c>
      <c r="C779" s="156" t="inlineStr">
        <is>
          <t>Data Location</t>
        </is>
      </c>
    </row>
    <row r="780" ht="35" customHeight="1">
      <c r="A780" s="157" t="inlineStr">
        <is>
          <t>https://www.paragonone.com/</t>
        </is>
      </c>
      <c r="C780" s="157" t="inlineStr">
        <is>
          <t>USA</t>
        </is>
      </c>
    </row>
    <row r="781" ht="15" customHeight="1">
      <c r="A781" s="158" t="inlineStr">
        <is>
          <t>Purpose of Data Share</t>
        </is>
      </c>
      <c r="B781" s="159" t="n"/>
      <c r="C781" s="158" t="inlineStr">
        <is>
          <t>Downside of opting out</t>
        </is>
      </c>
      <c r="D781" s="159" t="n"/>
    </row>
    <row r="782" ht="37" customHeight="1">
      <c r="A782" s="157" t="inlineStr">
        <is>
          <t>Help students discover, develop and launch their career passion.</t>
        </is>
      </c>
      <c r="C782" s="157" t="inlineStr">
        <is>
          <t>Unable to develop students skills and experience through real company
projects.</t>
        </is>
      </c>
    </row>
    <row r="783" ht="61" customHeight="1">
      <c r="A783" s="156" t="inlineStr">
        <is>
          <t>Data Items Shared</t>
        </is>
      </c>
      <c r="B783" s="160" t="inlineStr">
        <is>
          <t>Student Name,Student Email,</t>
        </is>
      </c>
      <c r="C783" s="161" t="n"/>
      <c r="D783" s="162" t="n"/>
    </row>
    <row r="784" ht="5" customHeight="1"/>
    <row r="785" ht="7" customHeight="1">
      <c r="A785" s="163" t="n"/>
    </row>
    <row r="786" ht="20" customHeight="1">
      <c r="A786" s="155" t="inlineStr">
        <is>
          <t>#000261 Parent Evening System</t>
        </is>
      </c>
    </row>
    <row r="787" ht="15" customHeight="1">
      <c r="A787" s="156" t="inlineStr">
        <is>
          <t>Company URL or Privacy Policy</t>
        </is>
      </c>
      <c r="C787" s="156" t="inlineStr">
        <is>
          <t>Data Location</t>
        </is>
      </c>
    </row>
    <row r="788" ht="35" customHeight="1">
      <c r="A788" s="157" t="inlineStr">
        <is>
          <t>https://www.parentseveningsystem.co.uk/</t>
        </is>
      </c>
      <c r="C788" s="157" t="inlineStr">
        <is>
          <t>UK</t>
        </is>
      </c>
    </row>
    <row r="789" ht="15" customHeight="1">
      <c r="A789" s="158" t="inlineStr">
        <is>
          <t>Purpose of Data Share</t>
        </is>
      </c>
      <c r="B789" s="159" t="n"/>
      <c r="C789" s="158" t="inlineStr">
        <is>
          <t>Downside of opting out</t>
        </is>
      </c>
      <c r="D789" s="159" t="n"/>
    </row>
    <row r="790" ht="37" customHeight="1">
      <c r="A790" s="157" t="inlineStr">
        <is>
          <t>General administration of the school. Assigning slots in parents meetings</t>
        </is>
      </c>
      <c r="C790" s="157" t="inlineStr">
        <is>
          <t>Parents will not be able to meet with teachers at parent teacher conferences</t>
        </is>
      </c>
    </row>
    <row r="791" ht="61" customHeight="1">
      <c r="A791" s="156" t="inlineStr">
        <is>
          <t>Data Items Shared</t>
        </is>
      </c>
      <c r="B791" s="160" t="inlineStr">
        <is>
          <t>User SIS IDs,Student Name,Staff Name,Parent Name,Student Email,Staff Email,Parent Email,Parent Relationship,Student SIS Memberships,Student DOB,Role,</t>
        </is>
      </c>
      <c r="C791" s="161" t="n"/>
      <c r="D791" s="162" t="n"/>
    </row>
    <row r="792" ht="5" customHeight="1"/>
    <row r="793" ht="7" customHeight="1">
      <c r="A793" s="163" t="n"/>
    </row>
    <row r="794" ht="20" customHeight="1">
      <c r="A794" s="155" t="inlineStr">
        <is>
          <t>#000264 PearDeck</t>
        </is>
      </c>
    </row>
    <row r="795" ht="15" customHeight="1">
      <c r="A795" s="156" t="inlineStr">
        <is>
          <t>Company URL or Privacy Policy</t>
        </is>
      </c>
      <c r="C795" s="156" t="inlineStr">
        <is>
          <t>Data Location</t>
        </is>
      </c>
    </row>
    <row r="796" ht="35" customHeight="1">
      <c r="A796" s="157" t="inlineStr">
        <is>
          <t>https://www.peardeck.com/</t>
        </is>
      </c>
      <c r="C796" s="157" t="inlineStr">
        <is>
          <t>USA</t>
        </is>
      </c>
    </row>
    <row r="797" ht="15" customHeight="1">
      <c r="A797" s="158" t="inlineStr">
        <is>
          <t>Purpose of Data Share</t>
        </is>
      </c>
      <c r="B797" s="159" t="n"/>
      <c r="C797" s="158" t="inlineStr">
        <is>
          <t>Downside of opting out</t>
        </is>
      </c>
      <c r="D797" s="159" t="n"/>
    </row>
    <row r="798" ht="37" customHeight="1">
      <c r="A798" s="157" t="inlineStr">
        <is>
          <t>Allow students to engage with presentations</t>
        </is>
      </c>
      <c r="C798" s="157" t="inlineStr">
        <is>
          <t>Prevents use of good technology to engage students in classroom.</t>
        </is>
      </c>
    </row>
    <row r="799" ht="61" customHeight="1">
      <c r="A799" s="156" t="inlineStr">
        <is>
          <t>Data Items Shared</t>
        </is>
      </c>
      <c r="B799" s="160" t="inlineStr">
        <is>
          <t>Student Name,Staff Name,Student Email,Student SIS Memberships,Staff SIS Memberships,</t>
        </is>
      </c>
      <c r="C799" s="161" t="n"/>
      <c r="D799" s="162" t="n"/>
    </row>
    <row r="800" ht="5" customHeight="1"/>
    <row r="801" ht="7" customHeight="1">
      <c r="A801" s="163" t="n"/>
    </row>
    <row r="802" ht="20" customHeight="1">
      <c r="A802" s="155" t="inlineStr">
        <is>
          <t>#000265 Pearson Edexcel</t>
        </is>
      </c>
    </row>
    <row r="803" ht="15" customHeight="1">
      <c r="A803" s="156" t="inlineStr">
        <is>
          <t>Company URL or Privacy Policy</t>
        </is>
      </c>
      <c r="C803" s="156" t="inlineStr">
        <is>
          <t>Data Location</t>
        </is>
      </c>
    </row>
    <row r="804" ht="35" customHeight="1">
      <c r="A804" s="157" t="inlineStr">
        <is>
          <t>https://www.edexcelonline.com</t>
        </is>
      </c>
      <c r="C804" s="157" t="inlineStr">
        <is>
          <t>UK</t>
        </is>
      </c>
    </row>
    <row r="805" ht="15" customHeight="1">
      <c r="A805" s="158" t="inlineStr">
        <is>
          <t>Purpose of Data Share</t>
        </is>
      </c>
      <c r="B805" s="159" t="n"/>
      <c r="C805" s="158" t="inlineStr">
        <is>
          <t>Downside of opting out</t>
        </is>
      </c>
      <c r="D805" s="159" t="n"/>
    </row>
    <row r="806" ht="37" customHeight="1">
      <c r="A806" s="157" t="inlineStr">
        <is>
          <t>IGCSE/ GCSE
examination board
DCSL-IGCSE examination board</t>
        </is>
      </c>
      <c r="C806" s="157" t="inlineStr">
        <is>
          <t>May not sit for IGCSE/GCSE
DCSL-May not enter for IGCSE</t>
        </is>
      </c>
    </row>
    <row r="807" ht="61" customHeight="1">
      <c r="A807" s="156" t="inlineStr">
        <is>
          <t>Data Items Shared</t>
        </is>
      </c>
      <c r="B807" s="160" t="inlineStr">
        <is>
          <t>User SIS IDs,Student Name,Staff Name,Staff Email,Student ID (Personal Identification),Student SIS Memberships,Student DOB,Student Assessment Data,Role,Gender,Transactional Profile,Transactional Assessment,Sensitive Learner Profile,Sensitive Medical,Student Ethnicity,Student Languages,Other Academic,</t>
        </is>
      </c>
      <c r="C807" s="161" t="n"/>
      <c r="D807" s="162" t="n"/>
    </row>
    <row r="808" ht="5" customHeight="1"/>
    <row r="809" ht="7" customHeight="1">
      <c r="A809" s="163" t="n"/>
    </row>
    <row r="810" ht="20" customHeight="1">
      <c r="A810" s="155" t="inlineStr">
        <is>
          <t>#000268 PiktoChart</t>
        </is>
      </c>
    </row>
    <row r="811" ht="15" customHeight="1">
      <c r="A811" s="156" t="inlineStr">
        <is>
          <t>Company URL or Privacy Policy</t>
        </is>
      </c>
      <c r="C811" s="156" t="inlineStr">
        <is>
          <t>Data Location</t>
        </is>
      </c>
    </row>
    <row r="812" ht="35" customHeight="1">
      <c r="A812" s="157" t="inlineStr">
        <is>
          <t>https://piktochart.com/</t>
        </is>
      </c>
      <c r="C812" s="157" t="inlineStr">
        <is>
          <t>Malaysia</t>
        </is>
      </c>
    </row>
    <row r="813" ht="15" customHeight="1">
      <c r="A813" s="158" t="inlineStr">
        <is>
          <t>Purpose of Data Share</t>
        </is>
      </c>
      <c r="B813" s="159" t="n"/>
      <c r="C813" s="158" t="inlineStr">
        <is>
          <t>Downside of opting out</t>
        </is>
      </c>
      <c r="D813" s="159" t="n"/>
    </row>
    <row r="814" ht="37" customHeight="1">
      <c r="A814" s="157" t="inlineStr">
        <is>
          <t>Tool to create infographics to represent information</t>
        </is>
      </c>
      <c r="C814" s="157" t="inlineStr">
        <is>
          <t>May not be able to interact with some lessons</t>
        </is>
      </c>
    </row>
    <row r="815" ht="61" customHeight="1">
      <c r="A815" s="156" t="inlineStr">
        <is>
          <t>Data Items Shared</t>
        </is>
      </c>
      <c r="B815" s="160" t="inlineStr">
        <is>
          <t>Student Name,Student Email,</t>
        </is>
      </c>
      <c r="C815" s="161" t="n"/>
      <c r="D815" s="162" t="n"/>
    </row>
    <row r="816" ht="5" customHeight="1"/>
    <row r="817" ht="7" customHeight="1">
      <c r="A817" s="163" t="n"/>
    </row>
    <row r="818" ht="20" customHeight="1">
      <c r="A818" s="155" t="inlineStr">
        <is>
          <t>#000273 Poll Everywhere</t>
        </is>
      </c>
    </row>
    <row r="819" ht="15" customHeight="1">
      <c r="A819" s="156" t="inlineStr">
        <is>
          <t>Company URL or Privacy Policy</t>
        </is>
      </c>
      <c r="C819" s="156" t="inlineStr">
        <is>
          <t>Data Location</t>
        </is>
      </c>
    </row>
    <row r="820" ht="35" customHeight="1">
      <c r="A820" s="157" t="inlineStr">
        <is>
          <t>https://translate.google.com/</t>
        </is>
      </c>
      <c r="C820" s="157" t="inlineStr">
        <is>
          <t>USA</t>
        </is>
      </c>
    </row>
    <row r="821" ht="15" customHeight="1">
      <c r="A821" s="158" t="inlineStr">
        <is>
          <t>Purpose of Data Share</t>
        </is>
      </c>
      <c r="B821" s="159" t="n"/>
      <c r="C821" s="158" t="inlineStr">
        <is>
          <t>Downside of opting out</t>
        </is>
      </c>
      <c r="D821" s="159" t="n"/>
    </row>
    <row r="822" ht="37" customHeight="1">
      <c r="A822" s="157" t="inlineStr">
        <is>
          <t>Interactive questioning in presentations</t>
        </is>
      </c>
      <c r="C822" s="157" t="inlineStr">
        <is>
          <t>Won’t be able to gain student feedback in presentations easily.</t>
        </is>
      </c>
    </row>
    <row r="823" ht="61" customHeight="1">
      <c r="A823" s="156" t="inlineStr">
        <is>
          <t>Data Items Shared</t>
        </is>
      </c>
      <c r="B823" s="160" t="inlineStr">
        <is>
          <t>Staff Name,Staff Email,</t>
        </is>
      </c>
      <c r="C823" s="161" t="n"/>
      <c r="D823" s="162" t="n"/>
    </row>
    <row r="824" ht="5" customHeight="1"/>
    <row r="825" ht="7" customHeight="1">
      <c r="A825" s="163" t="n"/>
    </row>
    <row r="826" ht="20" customHeight="1">
      <c r="A826" s="155" t="inlineStr">
        <is>
          <t>#000275 Pret-a-Portrait</t>
        </is>
      </c>
    </row>
    <row r="827" ht="15" customHeight="1">
      <c r="A827" s="156" t="inlineStr">
        <is>
          <t>Company URL or Privacy Policy</t>
        </is>
      </c>
      <c r="C827" s="156" t="inlineStr">
        <is>
          <t>Data Location</t>
        </is>
      </c>
    </row>
    <row r="828" ht="35" customHeight="1">
      <c r="A828" s="157" t="inlineStr">
        <is>
          <t>https://www.pret-a-portrait.net/</t>
        </is>
      </c>
      <c r="C828" s="157" t="inlineStr">
        <is>
          <t xml:space="preserve">UK,Singapore 
</t>
        </is>
      </c>
    </row>
    <row r="829" ht="15" customHeight="1">
      <c r="A829" s="158" t="inlineStr">
        <is>
          <t>Purpose of Data Share</t>
        </is>
      </c>
      <c r="B829" s="159" t="n"/>
      <c r="C829" s="158" t="inlineStr">
        <is>
          <t>Downside of opting out</t>
        </is>
      </c>
      <c r="D829" s="159" t="n"/>
    </row>
    <row r="830" ht="37" customHeight="1">
      <c r="A830" s="157" t="inlineStr">
        <is>
          <t>Student photography</t>
        </is>
      </c>
      <c r="C830" s="157" t="inlineStr">
        <is>
          <t>Will not participate in school photographs
Will not be able to receive school photographs</t>
        </is>
      </c>
    </row>
    <row r="831" ht="61" customHeight="1">
      <c r="A831" s="156" t="inlineStr">
        <is>
          <t>Data Items Shared</t>
        </is>
      </c>
      <c r="B831" s="160" t="inlineStr">
        <is>
          <t>User SIS IDs,Student Name,Student SIS Memberships,Staff SIS Memberships,Student Image,</t>
        </is>
      </c>
      <c r="C831" s="161" t="n"/>
      <c r="D831" s="162" t="n"/>
    </row>
    <row r="832" ht="5" customHeight="1"/>
    <row r="833" ht="7" customHeight="1">
      <c r="A833" s="163" t="n"/>
    </row>
    <row r="834" ht="20" customHeight="1">
      <c r="A834" s="155" t="inlineStr">
        <is>
          <t>#000277 Provision Map and School Robins by
Edukey</t>
        </is>
      </c>
    </row>
    <row r="835" ht="15" customHeight="1">
      <c r="A835" s="156" t="inlineStr">
        <is>
          <t>Company URL or Privacy Policy</t>
        </is>
      </c>
      <c r="C835" s="156" t="inlineStr">
        <is>
          <t>Data Location</t>
        </is>
      </c>
    </row>
    <row r="836" ht="35" customHeight="1">
      <c r="A836" s="157" t="inlineStr">
        <is>
          <t>https://edukeyapp.com/account/login</t>
        </is>
      </c>
      <c r="C836" s="157" t="inlineStr">
        <is>
          <t>UK</t>
        </is>
      </c>
    </row>
    <row r="837" ht="15" customHeight="1">
      <c r="A837" s="158" t="inlineStr">
        <is>
          <t>Purpose of Data Share</t>
        </is>
      </c>
      <c r="B837" s="159" t="n"/>
      <c r="C837" s="158" t="inlineStr">
        <is>
          <t>Downside of opting out</t>
        </is>
      </c>
      <c r="D837" s="159" t="n"/>
    </row>
    <row r="838" ht="37" customHeight="1">
      <c r="A838" s="157" t="inlineStr">
        <is>
          <t>Safe keeping of documentation on additional educational needs andspecific provision.</t>
        </is>
      </c>
      <c r="C838" s="157" t="inlineStr">
        <is>
          <t>Additional Educational Needs will not be effectively addressed.</t>
        </is>
      </c>
    </row>
    <row r="839" ht="61" customHeight="1">
      <c r="A839" s="156" t="inlineStr">
        <is>
          <t>Data Items Shared</t>
        </is>
      </c>
      <c r="B839" s="160" t="inlineStr">
        <is>
          <t>User SIS IDs,Student Name,Staff Name,Staff Email,Student SIS Memberships,Staff SIS Memberships,Student DOB,Student Assessment Data,Role,Gender,Transactional Profile,Transactional Assessment,Sensitive Learner Profile,Sensitive Medical,Student Ethnicity,Student Languages,Other Academic,</t>
        </is>
      </c>
      <c r="C839" s="161" t="n"/>
      <c r="D839" s="162" t="n"/>
    </row>
    <row r="840" ht="5" customHeight="1"/>
    <row r="841" ht="7" customHeight="1">
      <c r="A841" s="163" t="n"/>
    </row>
    <row r="842" ht="20" customHeight="1">
      <c r="A842" s="155" t="inlineStr">
        <is>
          <t>#000281 Quadra Seocho Branch Co.Ltd.</t>
        </is>
      </c>
    </row>
    <row r="843" ht="15" customHeight="1">
      <c r="A843" s="156" t="inlineStr">
        <is>
          <t>Company URL or Privacy Policy</t>
        </is>
      </c>
      <c r="C843" s="156" t="inlineStr">
        <is>
          <t>Data Location</t>
        </is>
      </c>
    </row>
    <row r="844" ht="35" customHeight="1">
      <c r="A844" s="157" t="inlineStr"/>
      <c r="C844" s="157" t="inlineStr">
        <is>
          <t>Korea</t>
        </is>
      </c>
    </row>
    <row r="845" ht="15" customHeight="1">
      <c r="A845" s="158" t="inlineStr">
        <is>
          <t>Purpose of Data Share</t>
        </is>
      </c>
      <c r="B845" s="159" t="n"/>
      <c r="C845" s="158" t="inlineStr">
        <is>
          <t>Downside of opting out</t>
        </is>
      </c>
      <c r="D845" s="159" t="n"/>
    </row>
    <row r="846" ht="37" customHeight="1">
      <c r="A846" s="157" t="inlineStr">
        <is>
          <t>Catering payments to the school</t>
        </is>
      </c>
      <c r="C846" s="157" t="inlineStr">
        <is>
          <t>May not take school provided food</t>
        </is>
      </c>
    </row>
    <row r="847" ht="61" customHeight="1">
      <c r="A847" s="156" t="inlineStr">
        <is>
          <t>Data Items Shared</t>
        </is>
      </c>
      <c r="B847" s="160" t="inlineStr">
        <is>
          <t>Student Name,Student DOB,Student Address,Sensitive Medical,</t>
        </is>
      </c>
      <c r="C847" s="161" t="n"/>
      <c r="D847" s="162" t="n"/>
    </row>
    <row r="848" ht="5" customHeight="1"/>
    <row r="849" ht="7" customHeight="1">
      <c r="A849" s="163" t="n"/>
    </row>
    <row r="850" ht="20" customHeight="1">
      <c r="A850" s="155" t="inlineStr">
        <is>
          <t>#000282 Qualtrics</t>
        </is>
      </c>
    </row>
    <row r="851" ht="15" customHeight="1">
      <c r="A851" s="156" t="inlineStr">
        <is>
          <t>Company URL or Privacy Policy</t>
        </is>
      </c>
      <c r="C851" s="156" t="inlineStr">
        <is>
          <t>Data Location</t>
        </is>
      </c>
    </row>
    <row r="852" ht="35" customHeight="1">
      <c r="A852" s="157" t="inlineStr">
        <is>
          <t>https://www.qualtrics.com/</t>
        </is>
      </c>
      <c r="C852" s="157" t="inlineStr">
        <is>
          <t>Australia</t>
        </is>
      </c>
    </row>
    <row r="853" ht="15" customHeight="1">
      <c r="A853" s="158" t="inlineStr">
        <is>
          <t>Purpose of Data Share</t>
        </is>
      </c>
      <c r="B853" s="159" t="n"/>
      <c r="C853" s="158" t="inlineStr">
        <is>
          <t>Downside of opting out</t>
        </is>
      </c>
      <c r="D853" s="159" t="n"/>
    </row>
    <row r="854" ht="37" customHeight="1">
      <c r="A854" s="157" t="inlineStr">
        <is>
          <t>A range of sophisticated survey and analysis tools.</t>
        </is>
      </c>
      <c r="C854" s="157" t="inlineStr">
        <is>
          <t>Will not be able to participate in the survey and to get a result of survey.</t>
        </is>
      </c>
    </row>
    <row r="855" ht="61" customHeight="1">
      <c r="A855" s="156" t="inlineStr">
        <is>
          <t>Data Items Shared</t>
        </is>
      </c>
      <c r="B855" s="160" t="inlineStr">
        <is>
          <t>Student Name,Staff Name,Parent Name,Student Email,Staff Email,Parent Email,Role,</t>
        </is>
      </c>
      <c r="C855" s="161" t="n"/>
      <c r="D855" s="162" t="n"/>
    </row>
    <row r="856" ht="5" customHeight="1"/>
    <row r="857" ht="7" customHeight="1">
      <c r="A857" s="163" t="n"/>
    </row>
    <row r="858" ht="20" customHeight="1">
      <c r="A858" s="155" t="inlineStr">
        <is>
          <t>#000285 Quizizz</t>
        </is>
      </c>
    </row>
    <row r="859" ht="15" customHeight="1">
      <c r="A859" s="156" t="inlineStr">
        <is>
          <t>Company URL or Privacy Policy</t>
        </is>
      </c>
      <c r="C859" s="156" t="inlineStr">
        <is>
          <t>Data Location</t>
        </is>
      </c>
    </row>
    <row r="860" ht="35" customHeight="1">
      <c r="A860" s="157" t="inlineStr">
        <is>
          <t>https://quizizz.com/</t>
        </is>
      </c>
      <c r="C860" s="157" t="inlineStr">
        <is>
          <t>USA</t>
        </is>
      </c>
    </row>
    <row r="861" ht="15" customHeight="1">
      <c r="A861" s="158" t="inlineStr">
        <is>
          <t>Purpose of Data Share</t>
        </is>
      </c>
      <c r="B861" s="159" t="n"/>
      <c r="C861" s="158" t="inlineStr">
        <is>
          <t>Downside of opting out</t>
        </is>
      </c>
      <c r="D861" s="159" t="n"/>
    </row>
    <row r="862" ht="37" customHeight="1">
      <c r="A862" s="157" t="inlineStr">
        <is>
          <t>Academic Resources and Assessment</t>
        </is>
      </c>
      <c r="C862" s="157" t="inlineStr">
        <is>
          <t>May not access academic improvement software</t>
        </is>
      </c>
    </row>
    <row r="863" ht="61" customHeight="1">
      <c r="A863" s="156" t="inlineStr">
        <is>
          <t>Data Items Shared</t>
        </is>
      </c>
      <c r="B863" s="160" t="inlineStr">
        <is>
          <t>Student Name,Student Email,</t>
        </is>
      </c>
      <c r="C863" s="161" t="n"/>
      <c r="D863" s="162" t="n"/>
    </row>
    <row r="864" ht="5" customHeight="1"/>
    <row r="865" ht="7" customHeight="1">
      <c r="A865" s="163" t="n"/>
    </row>
    <row r="866" ht="20" customHeight="1">
      <c r="A866" s="155" t="inlineStr">
        <is>
          <t>#000286 Quizlet</t>
        </is>
      </c>
    </row>
    <row r="867" ht="15" customHeight="1">
      <c r="A867" s="156" t="inlineStr">
        <is>
          <t>Company URL or Privacy Policy</t>
        </is>
      </c>
      <c r="C867" s="156" t="inlineStr">
        <is>
          <t>Data Location</t>
        </is>
      </c>
    </row>
    <row r="868" ht="35" customHeight="1">
      <c r="A868" s="157" t="inlineStr">
        <is>
          <t>https://quizlet.com</t>
        </is>
      </c>
      <c r="C868" s="157" t="inlineStr">
        <is>
          <t>USA</t>
        </is>
      </c>
    </row>
    <row r="869" ht="15" customHeight="1">
      <c r="A869" s="158" t="inlineStr">
        <is>
          <t>Purpose of Data Share</t>
        </is>
      </c>
      <c r="B869" s="159" t="n"/>
      <c r="C869" s="158" t="inlineStr">
        <is>
          <t>Downside of opting out</t>
        </is>
      </c>
      <c r="D869" s="159" t="n"/>
    </row>
    <row r="870" ht="37" customHeight="1">
      <c r="A870" s="157" t="inlineStr">
        <is>
          <t>Crosscurricular - Quiz
Academic Resources and Assessment</t>
        </is>
      </c>
      <c r="C870" s="157" t="inlineStr">
        <is>
          <t>May not access academic improvement software</t>
        </is>
      </c>
    </row>
    <row r="871" ht="61" customHeight="1">
      <c r="A871" s="156" t="inlineStr">
        <is>
          <t>Data Items Shared</t>
        </is>
      </c>
      <c r="B871" s="160" t="inlineStr">
        <is>
          <t>Student Name,Student Email,Student DOB,</t>
        </is>
      </c>
      <c r="C871" s="161" t="n"/>
      <c r="D871" s="162" t="n"/>
    </row>
    <row r="872" ht="5" customHeight="1"/>
    <row r="873" ht="7" customHeight="1">
      <c r="A873" s="163" t="n"/>
    </row>
    <row r="874" ht="20" customHeight="1">
      <c r="A874" s="155" t="inlineStr">
        <is>
          <t>#000290 Readworks</t>
        </is>
      </c>
    </row>
    <row r="875" ht="15" customHeight="1">
      <c r="A875" s="156" t="inlineStr">
        <is>
          <t>Company URL or Privacy Policy</t>
        </is>
      </c>
      <c r="C875" s="156" t="inlineStr">
        <is>
          <t>Data Location</t>
        </is>
      </c>
    </row>
    <row r="876" ht="35" customHeight="1">
      <c r="A876" s="157" t="inlineStr">
        <is>
          <t>https://www.readworks.org/</t>
        </is>
      </c>
      <c r="C876" s="157" t="inlineStr">
        <is>
          <t>USA</t>
        </is>
      </c>
    </row>
    <row r="877" ht="15" customHeight="1">
      <c r="A877" s="158" t="inlineStr">
        <is>
          <t>Purpose of Data Share</t>
        </is>
      </c>
      <c r="B877" s="159" t="n"/>
      <c r="C877" s="158" t="inlineStr">
        <is>
          <t>Downside of opting out</t>
        </is>
      </c>
      <c r="D877" s="159" t="n"/>
    </row>
    <row r="878" ht="37" customHeight="1">
      <c r="A878" s="157" t="inlineStr">
        <is>
          <t>Academic Resources and Assessment</t>
        </is>
      </c>
      <c r="C878" s="157" t="inlineStr">
        <is>
          <t>May not improve reading
comprehension, vocabulary or overall English ability.</t>
        </is>
      </c>
    </row>
    <row r="879" ht="61" customHeight="1">
      <c r="A879" s="156" t="inlineStr">
        <is>
          <t>Data Items Shared</t>
        </is>
      </c>
      <c r="B879" s="160" t="inlineStr">
        <is>
          <t>Student Name,Staff Name,Student SIS Memberships,</t>
        </is>
      </c>
      <c r="C879" s="161" t="n"/>
      <c r="D879" s="162" t="n"/>
    </row>
    <row r="880" ht="5" customHeight="1"/>
    <row r="881" ht="7" customHeight="1">
      <c r="A881" s="163" t="n"/>
    </row>
    <row r="882" ht="20" customHeight="1">
      <c r="A882" s="155" t="inlineStr">
        <is>
          <t>#000294 SAP DCSG</t>
        </is>
      </c>
    </row>
    <row r="883" ht="15" customHeight="1">
      <c r="A883" s="156" t="inlineStr">
        <is>
          <t>Company URL or Privacy Policy</t>
        </is>
      </c>
      <c r="C883" s="156" t="inlineStr">
        <is>
          <t>Data Location</t>
        </is>
      </c>
    </row>
    <row r="884" ht="35" customHeight="1">
      <c r="A884" s="157" t="inlineStr">
        <is>
          <t>https://www.sap.com/index.html</t>
        </is>
      </c>
      <c r="C884" s="157" t="inlineStr">
        <is>
          <t>Singapore</t>
        </is>
      </c>
    </row>
    <row r="885" ht="15" customHeight="1">
      <c r="A885" s="158" t="inlineStr">
        <is>
          <t>Purpose of Data Share</t>
        </is>
      </c>
      <c r="B885" s="159" t="n"/>
      <c r="C885" s="158" t="inlineStr">
        <is>
          <t>Downside of opting out</t>
        </is>
      </c>
      <c r="D885" s="159" t="n"/>
    </row>
    <row r="886" ht="37" customHeight="1">
      <c r="A886" s="157" t="inlineStr">
        <is>
          <t>Main student, staff and parent databases for financial information and transactions.</t>
        </is>
      </c>
      <c r="C886" s="157" t="inlineStr">
        <is>
          <t>Unable to support finance function of the government requirement</t>
        </is>
      </c>
    </row>
    <row r="887" ht="61" customHeight="1">
      <c r="A887" s="156" t="inlineStr">
        <is>
          <t>Data Items Shared</t>
        </is>
      </c>
      <c r="B887" s="160" t="inlineStr">
        <is>
          <t>User SIS IDs,Student Name,Staff Name,Parent Name,Staff Email,Parent Email,Parent Contact (other),Parent Relationship,Staff ID (Personal Identification),Student DOB,Staff DOB,Student Address,Parent Phone,Role,Transactional Profile,</t>
        </is>
      </c>
      <c r="C887" s="161" t="n"/>
      <c r="D887" s="162" t="n"/>
    </row>
    <row r="888" ht="5" customHeight="1"/>
    <row r="889" ht="7" customHeight="1">
      <c r="A889" s="163" t="n"/>
    </row>
    <row r="890" ht="20" customHeight="1">
      <c r="A890" s="155" t="inlineStr">
        <is>
          <t>#000295 Scatch.mit.edu</t>
        </is>
      </c>
    </row>
    <row r="891" ht="15" customHeight="1">
      <c r="A891" s="156" t="inlineStr">
        <is>
          <t>Company URL or Privacy Policy</t>
        </is>
      </c>
      <c r="C891" s="156" t="inlineStr">
        <is>
          <t>Data Location</t>
        </is>
      </c>
    </row>
    <row r="892" ht="35" customHeight="1">
      <c r="A892" s="157" t="inlineStr">
        <is>
          <t>https://scratch.mit.edu/</t>
        </is>
      </c>
      <c r="C892" s="157" t="inlineStr">
        <is>
          <t>USA</t>
        </is>
      </c>
    </row>
    <row r="893" ht="15" customHeight="1">
      <c r="A893" s="158" t="inlineStr">
        <is>
          <t>Purpose of Data Share</t>
        </is>
      </c>
      <c r="B893" s="159" t="n"/>
      <c r="C893" s="158" t="inlineStr">
        <is>
          <t>Downside of opting out</t>
        </is>
      </c>
      <c r="D893" s="159" t="n"/>
    </row>
    <row r="894" ht="37" customHeight="1">
      <c r="A894" s="157" t="inlineStr">
        <is>
          <t>Academic resources</t>
        </is>
      </c>
      <c r="C894" s="157" t="inlineStr">
        <is>
          <t>May not access academic improvement software</t>
        </is>
      </c>
    </row>
    <row r="895" ht="61" customHeight="1">
      <c r="A895" s="156" t="inlineStr">
        <is>
          <t>Data Items Shared</t>
        </is>
      </c>
      <c r="B895" s="160" t="inlineStr">
        <is>
          <t>Student Name,Student Email,Student DOB,</t>
        </is>
      </c>
      <c r="C895" s="161" t="n"/>
      <c r="D895" s="162" t="n"/>
    </row>
    <row r="896" ht="5" customHeight="1"/>
    <row r="897" ht="7" customHeight="1">
      <c r="A897" s="163" t="n"/>
    </row>
    <row r="898" ht="20" customHeight="1">
      <c r="A898" s="155" t="inlineStr">
        <is>
          <t>#000296 SchoolsBuddy</t>
        </is>
      </c>
    </row>
    <row r="899" ht="15" customHeight="1">
      <c r="A899" s="156" t="inlineStr">
        <is>
          <t>Company URL or Privacy Policy</t>
        </is>
      </c>
      <c r="C899" s="156" t="inlineStr">
        <is>
          <t>Data Location</t>
        </is>
      </c>
    </row>
    <row r="900" ht="35" customHeight="1">
      <c r="A900" s="157" t="inlineStr">
        <is>
          <t>https://dehong.schoolsbuddy.net</t>
        </is>
      </c>
      <c r="C900" s="157" t="inlineStr">
        <is>
          <t>Outside Firewall</t>
        </is>
      </c>
    </row>
    <row r="901" ht="15" customHeight="1">
      <c r="A901" s="158" t="inlineStr">
        <is>
          <t>Purpose of Data Share</t>
        </is>
      </c>
      <c r="B901" s="159" t="n"/>
      <c r="C901" s="158" t="inlineStr">
        <is>
          <t>Downside of opting out</t>
        </is>
      </c>
      <c r="D901" s="159" t="n"/>
    </row>
    <row r="902" ht="37" customHeight="1">
      <c r="A902" s="157" t="inlineStr">
        <is>
          <t>Extracurricular Activities CCA Qidi
Main student, staff and parent information databases for DCSL</t>
        </is>
      </c>
      <c r="C902" s="157" t="inlineStr">
        <is>
          <t>May not register as a student at the College</t>
        </is>
      </c>
    </row>
    <row r="903" ht="61" customHeight="1">
      <c r="A903" s="156" t="inlineStr">
        <is>
          <t>Data Items Shared</t>
        </is>
      </c>
      <c r="B903" s="160" t="inlineStr">
        <is>
          <t>Student Name,Student Email,Parent Email,Student Contact (other),Student DOB,Gender,Student Ethnicity,</t>
        </is>
      </c>
      <c r="C903" s="161" t="n"/>
      <c r="D903" s="162" t="n"/>
    </row>
    <row r="904" ht="5" customHeight="1"/>
    <row r="905" ht="7" customHeight="1">
      <c r="A905" s="163" t="n"/>
    </row>
    <row r="906" ht="20" customHeight="1">
      <c r="A906" s="155" t="inlineStr">
        <is>
          <t>#000299 Screencastify</t>
        </is>
      </c>
    </row>
    <row r="907" ht="15" customHeight="1">
      <c r="A907" s="156" t="inlineStr">
        <is>
          <t>Company URL or Privacy Policy</t>
        </is>
      </c>
      <c r="C907" s="156" t="inlineStr">
        <is>
          <t>Data Location</t>
        </is>
      </c>
    </row>
    <row r="908" ht="35" customHeight="1">
      <c r="A908" s="157" t="inlineStr">
        <is>
          <t>https://www.screencastify.com/</t>
        </is>
      </c>
      <c r="C908" s="157" t="inlineStr">
        <is>
          <t>USA</t>
        </is>
      </c>
    </row>
    <row r="909" ht="15" customHeight="1">
      <c r="A909" s="158" t="inlineStr">
        <is>
          <t>Purpose of Data Share</t>
        </is>
      </c>
      <c r="B909" s="159" t="n"/>
      <c r="C909" s="158" t="inlineStr">
        <is>
          <t>Downside of opting out</t>
        </is>
      </c>
      <c r="D909" s="159" t="n"/>
    </row>
    <row r="910" ht="37" customHeight="1">
      <c r="A910" s="157" t="inlineStr">
        <is>
          <t>A simple extension that allows to record the screen and make videos.</t>
        </is>
      </c>
      <c r="C910" s="157" t="inlineStr">
        <is>
          <t>Cannot create videos for lessons in advance.</t>
        </is>
      </c>
    </row>
    <row r="911" ht="61" customHeight="1">
      <c r="A911" s="156" t="inlineStr">
        <is>
          <t>Data Items Shared</t>
        </is>
      </c>
      <c r="B911" s="160" t="inlineStr">
        <is>
          <t>Staff Name,Staff Email,</t>
        </is>
      </c>
      <c r="C911" s="161" t="n"/>
      <c r="D911" s="162" t="n"/>
    </row>
    <row r="912" ht="5" customHeight="1"/>
    <row r="913" ht="7" customHeight="1">
      <c r="A913" s="163" t="n"/>
    </row>
    <row r="914" ht="20" customHeight="1">
      <c r="A914" s="155" t="inlineStr">
        <is>
          <t>#000301 SeeSaw</t>
        </is>
      </c>
    </row>
    <row r="915" ht="15" customHeight="1">
      <c r="A915" s="156" t="inlineStr">
        <is>
          <t>Company URL or Privacy Policy</t>
        </is>
      </c>
      <c r="C915" s="156" t="inlineStr">
        <is>
          <t>Data Location</t>
        </is>
      </c>
    </row>
    <row r="916" ht="35" customHeight="1">
      <c r="A916" s="157" t="inlineStr">
        <is>
          <t>https://web.seesaw.me/</t>
        </is>
      </c>
      <c r="C916" s="157" t="inlineStr">
        <is>
          <t>USA</t>
        </is>
      </c>
    </row>
    <row r="917" ht="15" customHeight="1">
      <c r="A917" s="158" t="inlineStr">
        <is>
          <t>Purpose of Data Share</t>
        </is>
      </c>
      <c r="B917" s="159" t="n"/>
      <c r="C917" s="158" t="inlineStr">
        <is>
          <t>Downside of opting out</t>
        </is>
      </c>
      <c r="D917" s="159" t="n"/>
    </row>
    <row r="918" ht="37" customHeight="1">
      <c r="A918" s="157" t="inlineStr">
        <is>
          <t xml:space="preserve">Student portfolios, communication tool for students, teachers and parents, curriculum alignment, track student mastery of standards, 
Teachers and Students record video, photos and assessment information about each student. Parents can access their own
child’s data online.
</t>
        </is>
      </c>
      <c r="C918" s="157" t="inlineStr">
        <is>
          <t>Data unable to be recorded and accessed by parents</t>
        </is>
      </c>
    </row>
    <row r="919" ht="61" customHeight="1">
      <c r="A919" s="156" t="inlineStr">
        <is>
          <t>Data Items Shared</t>
        </is>
      </c>
      <c r="B919" s="160" t="inlineStr">
        <is>
          <t>User SIS IDs,Student Name,Staff Name,Parent Name,Student Email,Staff Email,Parent Email,Parent Contact (other),Parent Relationship,Student SIS Memberships,Student DOB,Student Assessment Data,Parent Phone,Student Image,Staff Image,Parent Image,Role,Transactional Profile,Transactional Communication,Transactional Assessment,Student Languages,Other Academic,</t>
        </is>
      </c>
      <c r="C919" s="161" t="n"/>
      <c r="D919" s="162" t="n"/>
    </row>
    <row r="920" ht="5" customHeight="1"/>
    <row r="921" ht="7" customHeight="1">
      <c r="A921" s="163" t="n"/>
    </row>
    <row r="922" ht="20" customHeight="1">
      <c r="A922" s="155" t="inlineStr">
        <is>
          <t>#000302 Seneca Learning</t>
        </is>
      </c>
    </row>
    <row r="923" ht="15" customHeight="1">
      <c r="A923" s="156" t="inlineStr">
        <is>
          <t>Company URL or Privacy Policy</t>
        </is>
      </c>
      <c r="C923" s="156" t="inlineStr">
        <is>
          <t>Data Location</t>
        </is>
      </c>
    </row>
    <row r="924" ht="35" customHeight="1">
      <c r="A924" s="157" t="inlineStr">
        <is>
          <t>https://www.seneca.learning.com</t>
        </is>
      </c>
      <c r="C924" s="157" t="inlineStr">
        <is>
          <t>UK</t>
        </is>
      </c>
    </row>
    <row r="925" ht="15" customHeight="1">
      <c r="A925" s="158" t="inlineStr">
        <is>
          <t>Purpose of Data Share</t>
        </is>
      </c>
      <c r="B925" s="159" t="n"/>
      <c r="C925" s="158" t="inlineStr">
        <is>
          <t>Downside of opting out</t>
        </is>
      </c>
      <c r="D925" s="159" t="n"/>
    </row>
    <row r="926" ht="37" customHeight="1">
      <c r="A926" s="157" t="inlineStr">
        <is>
          <t>A homework and revision platform for student engagement</t>
        </is>
      </c>
      <c r="C926" s="157" t="inlineStr">
        <is>
          <t>revision site for Y10/Y11
Will miss out on some homework and revision tasks.</t>
        </is>
      </c>
    </row>
    <row r="927" ht="61" customHeight="1">
      <c r="A927" s="156" t="inlineStr">
        <is>
          <t>Data Items Shared</t>
        </is>
      </c>
      <c r="B927" s="160" t="inlineStr">
        <is>
          <t>Student Name,Student Email,Parent Email,Student DOB,Gender,</t>
        </is>
      </c>
      <c r="C927" s="161" t="n"/>
      <c r="D927" s="162" t="n"/>
    </row>
    <row r="928" ht="5" customHeight="1"/>
    <row r="929" ht="7" customHeight="1">
      <c r="A929" s="163" t="n"/>
    </row>
    <row r="930" ht="20" customHeight="1">
      <c r="A930" s="155" t="inlineStr">
        <is>
          <t>#000314 SmugMug</t>
        </is>
      </c>
    </row>
    <row r="931" ht="15" customHeight="1">
      <c r="A931" s="156" t="inlineStr">
        <is>
          <t>Company URL or Privacy Policy</t>
        </is>
      </c>
      <c r="C931" s="156" t="inlineStr">
        <is>
          <t>Data Location</t>
        </is>
      </c>
    </row>
    <row r="932" ht="35" customHeight="1">
      <c r="A932" s="157" t="inlineStr">
        <is>
          <t>https://www.smugmug.com/</t>
        </is>
      </c>
      <c r="C932" s="157" t="inlineStr">
        <is>
          <t>USA</t>
        </is>
      </c>
    </row>
    <row r="933" ht="15" customHeight="1">
      <c r="A933" s="158" t="inlineStr">
        <is>
          <t>Purpose of Data Share</t>
        </is>
      </c>
      <c r="B933" s="159" t="n"/>
      <c r="C933" s="158" t="inlineStr">
        <is>
          <t>Downside of opting out</t>
        </is>
      </c>
      <c r="D933" s="159" t="n"/>
    </row>
    <row r="934" ht="37" customHeight="1">
      <c r="A934" s="157" t="inlineStr">
        <is>
          <t>Store and Publish the photos during school life</t>
        </is>
      </c>
      <c r="C934" s="157" t="inlineStr">
        <is>
          <t>Parents cannot access to school album or gallery.</t>
        </is>
      </c>
    </row>
    <row r="935" ht="61" customHeight="1">
      <c r="A935" s="156" t="inlineStr">
        <is>
          <t>Data Items Shared</t>
        </is>
      </c>
      <c r="B935" s="160" t="inlineStr">
        <is>
          <t>Student Name,Student Email,Student Image,</t>
        </is>
      </c>
      <c r="C935" s="161" t="n"/>
      <c r="D935" s="162" t="n"/>
    </row>
    <row r="936" ht="5" customHeight="1"/>
    <row r="937" ht="7" customHeight="1">
      <c r="A937" s="163" t="n"/>
    </row>
    <row r="938" ht="20" customHeight="1">
      <c r="A938" s="155" t="inlineStr">
        <is>
          <t>#000316 Socrative</t>
        </is>
      </c>
    </row>
    <row r="939" ht="15" customHeight="1">
      <c r="A939" s="156" t="inlineStr">
        <is>
          <t>Company URL or Privacy Policy</t>
        </is>
      </c>
      <c r="C939" s="156" t="inlineStr">
        <is>
          <t>Data Location</t>
        </is>
      </c>
    </row>
    <row r="940" ht="35" customHeight="1">
      <c r="A940" s="157" t="inlineStr">
        <is>
          <t>https://www.socrative.com/</t>
        </is>
      </c>
      <c r="C940" s="157" t="inlineStr">
        <is>
          <t>USA</t>
        </is>
      </c>
    </row>
    <row r="941" ht="15" customHeight="1">
      <c r="A941" s="158" t="inlineStr">
        <is>
          <t>Purpose of Data Share</t>
        </is>
      </c>
      <c r="B941" s="159" t="n"/>
      <c r="C941" s="158" t="inlineStr">
        <is>
          <t>Downside of opting out</t>
        </is>
      </c>
      <c r="D941" s="159" t="n"/>
    </row>
    <row r="942" ht="37" customHeight="1">
      <c r="A942" s="157" t="inlineStr">
        <is>
          <t>An online quiz creator</t>
        </is>
      </c>
      <c r="C942" s="157" t="inlineStr">
        <is>
          <t>Will miss out on online learning and makes assessment harder.</t>
        </is>
      </c>
    </row>
    <row r="943" ht="61" customHeight="1">
      <c r="A943" s="156" t="inlineStr">
        <is>
          <t>Data Items Shared</t>
        </is>
      </c>
      <c r="B943" s="160" t="inlineStr">
        <is>
          <t>Student Name,Staff Email,</t>
        </is>
      </c>
      <c r="C943" s="161" t="n"/>
      <c r="D943" s="162" t="n"/>
    </row>
    <row r="944" ht="5" customHeight="1"/>
    <row r="945" ht="7" customHeight="1">
      <c r="A945" s="163" t="n"/>
    </row>
    <row r="946" ht="20" customHeight="1">
      <c r="A946" s="155" t="inlineStr">
        <is>
          <t>#000317 SOCS</t>
        </is>
      </c>
    </row>
    <row r="947" ht="15" customHeight="1">
      <c r="A947" s="156" t="inlineStr">
        <is>
          <t>Company URL or Privacy Policy</t>
        </is>
      </c>
      <c r="C947" s="156" t="inlineStr">
        <is>
          <t>Data Location</t>
        </is>
      </c>
    </row>
    <row r="948" ht="35" customHeight="1">
      <c r="A948" s="157" t="inlineStr">
        <is>
          <t>https://www.socscms.com/login/0?e=4&amp;logout=1</t>
        </is>
      </c>
      <c r="C948" s="157" t="inlineStr">
        <is>
          <t>UK</t>
        </is>
      </c>
    </row>
    <row r="949" ht="15" customHeight="1">
      <c r="A949" s="158" t="inlineStr">
        <is>
          <t>Purpose of Data Share</t>
        </is>
      </c>
      <c r="B949" s="159" t="n"/>
      <c r="C949" s="158" t="inlineStr">
        <is>
          <t>Downside of opting out</t>
        </is>
      </c>
      <c r="D949" s="159" t="n"/>
    </row>
    <row r="950" ht="37" customHeight="1">
      <c r="A950" s="157" t="inlineStr">
        <is>
          <t>student and parent sign up for ECA.
To sign up, participate and transfer information on school sporting eventsand outcomes.
SOCS sport provides access to manage and market school sports events to parents/students and staff.</t>
        </is>
      </c>
      <c r="C950" s="157" t="inlineStr">
        <is>
          <t>For Sync puposes a third party is used (www.wonde.com)
Students and parents cannot be added to or informed about school
sporting events.</t>
        </is>
      </c>
    </row>
    <row r="951" ht="61" customHeight="1">
      <c r="A951" s="156" t="inlineStr">
        <is>
          <t>Data Items Shared</t>
        </is>
      </c>
      <c r="B951" s="160" t="inlineStr">
        <is>
          <t>User SIS IDs,Student Name,Staff Name,Parent Name,Student Email,Staff Email,Parent Email,Student SIS Memberships,Parent Phone,Role,Gender,Transactional Profile,Sensitive Safeguarding,</t>
        </is>
      </c>
      <c r="C951" s="161" t="n"/>
      <c r="D951" s="162" t="n"/>
    </row>
    <row r="952" ht="5" customHeight="1"/>
    <row r="953" ht="7" customHeight="1">
      <c r="A953" s="163" t="n"/>
    </row>
    <row r="954" ht="20" customHeight="1">
      <c r="A954" s="155" t="inlineStr">
        <is>
          <t>#000319 Soundation</t>
        </is>
      </c>
    </row>
    <row r="955" ht="15" customHeight="1">
      <c r="A955" s="156" t="inlineStr">
        <is>
          <t>Company URL or Privacy Policy</t>
        </is>
      </c>
      <c r="C955" s="156" t="inlineStr">
        <is>
          <t>Data Location</t>
        </is>
      </c>
    </row>
    <row r="956" ht="35" customHeight="1">
      <c r="A956" s="157" t="inlineStr">
        <is>
          <t>https://www.soundation.com/</t>
        </is>
      </c>
      <c r="C956" s="157" t="inlineStr">
        <is>
          <t>Sweden</t>
        </is>
      </c>
    </row>
    <row r="957" ht="15" customHeight="1">
      <c r="A957" s="158" t="inlineStr">
        <is>
          <t>Purpose of Data Share</t>
        </is>
      </c>
      <c r="B957" s="159" t="n"/>
      <c r="C957" s="158" t="inlineStr">
        <is>
          <t>Downside of opting out</t>
        </is>
      </c>
      <c r="D957" s="159" t="n"/>
    </row>
    <row r="958" ht="37" customHeight="1">
      <c r="A958" s="157" t="inlineStr">
        <is>
          <t>Compose, collaborate and share music</t>
        </is>
      </c>
      <c r="C958" s="157" t="inlineStr">
        <is>
          <t>Will miss out on some online learning tasks</t>
        </is>
      </c>
    </row>
    <row r="959" ht="61" customHeight="1">
      <c r="A959" s="156" t="inlineStr">
        <is>
          <t>Data Items Shared</t>
        </is>
      </c>
      <c r="B959" s="160" t="inlineStr">
        <is>
          <t>Student Name,Student Email,Student DOB,</t>
        </is>
      </c>
      <c r="C959" s="161" t="n"/>
      <c r="D959" s="162" t="n"/>
    </row>
    <row r="960" ht="5" customHeight="1"/>
    <row r="961" ht="7" customHeight="1">
      <c r="A961" s="163" t="n"/>
    </row>
    <row r="962" ht="20" customHeight="1">
      <c r="A962" s="155" t="inlineStr">
        <is>
          <t>#000326 Splash Learning</t>
        </is>
      </c>
    </row>
    <row r="963" ht="15" customHeight="1">
      <c r="A963" s="156" t="inlineStr">
        <is>
          <t>Company URL or Privacy Policy</t>
        </is>
      </c>
      <c r="C963" s="156" t="inlineStr">
        <is>
          <t>Data Location</t>
        </is>
      </c>
    </row>
    <row r="964" ht="35" customHeight="1">
      <c r="A964" s="157" t="inlineStr">
        <is>
          <t>https://www.splashlearn.com/</t>
        </is>
      </c>
      <c r="C964" s="157" t="inlineStr">
        <is>
          <t>USA</t>
        </is>
      </c>
    </row>
    <row r="965" ht="15" customHeight="1">
      <c r="A965" s="158" t="inlineStr">
        <is>
          <t>Purpose of Data Share</t>
        </is>
      </c>
      <c r="B965" s="159" t="n"/>
      <c r="C965" s="158" t="inlineStr">
        <is>
          <t>Downside of opting out</t>
        </is>
      </c>
      <c r="D965" s="159" t="n"/>
    </row>
    <row r="966" ht="37" customHeight="1">
      <c r="A966" s="157" t="inlineStr">
        <is>
          <t>An online maths game website</t>
        </is>
      </c>
      <c r="C966" s="157" t="inlineStr">
        <is>
          <t>Not able to access teacher platform for class</t>
        </is>
      </c>
    </row>
    <row r="967" ht="61" customHeight="1">
      <c r="A967" s="156" t="inlineStr">
        <is>
          <t>Data Items Shared</t>
        </is>
      </c>
      <c r="B967" s="160" t="inlineStr">
        <is>
          <t>Staff Name,Staff Email,</t>
        </is>
      </c>
      <c r="C967" s="161" t="n"/>
      <c r="D967" s="162" t="n"/>
    </row>
    <row r="968" ht="5" customHeight="1"/>
    <row r="969" ht="7" customHeight="1">
      <c r="A969" s="163" t="n"/>
    </row>
    <row r="970" ht="20" customHeight="1">
      <c r="A970" s="155" t="inlineStr">
        <is>
          <t>#000335 Sutori</t>
        </is>
      </c>
    </row>
    <row r="971" ht="15" customHeight="1">
      <c r="A971" s="156" t="inlineStr">
        <is>
          <t>Company URL or Privacy Policy</t>
        </is>
      </c>
      <c r="C971" s="156" t="inlineStr">
        <is>
          <t>Data Location</t>
        </is>
      </c>
    </row>
    <row r="972" ht="35" customHeight="1">
      <c r="A972" s="157" t="inlineStr">
        <is>
          <t>https://www.sutori.com/en/pricing</t>
        </is>
      </c>
      <c r="C972" s="157" t="inlineStr">
        <is>
          <t>USA</t>
        </is>
      </c>
    </row>
    <row r="973" ht="15" customHeight="1">
      <c r="A973" s="158" t="inlineStr">
        <is>
          <t>Purpose of Data Share</t>
        </is>
      </c>
      <c r="B973" s="159" t="n"/>
      <c r="C973" s="158" t="inlineStr">
        <is>
          <t>Downside of opting out</t>
        </is>
      </c>
      <c r="D973" s="159" t="n"/>
    </row>
    <row r="974" ht="37" customHeight="1">
      <c r="A974" s="157" t="inlineStr">
        <is>
          <t>An online timeline creator</t>
        </is>
      </c>
      <c r="C974" s="157" t="inlineStr">
        <is>
          <t>Will miss out on some online learning tasks</t>
        </is>
      </c>
    </row>
    <row r="975" ht="61" customHeight="1">
      <c r="A975" s="156" t="inlineStr">
        <is>
          <t>Data Items Shared</t>
        </is>
      </c>
      <c r="B975" s="160" t="inlineStr">
        <is>
          <t>Student Name,Student Email,</t>
        </is>
      </c>
      <c r="C975" s="161" t="n"/>
      <c r="D975" s="162" t="n"/>
    </row>
    <row r="976" ht="5" customHeight="1"/>
    <row r="977" ht="7" customHeight="1">
      <c r="A977" s="163" t="n"/>
    </row>
    <row r="978" ht="20" customHeight="1">
      <c r="A978" s="155" t="inlineStr">
        <is>
          <t>#000336 Talkandcomment</t>
        </is>
      </c>
    </row>
    <row r="979" ht="15" customHeight="1">
      <c r="A979" s="156" t="inlineStr">
        <is>
          <t>Company URL or Privacy Policy</t>
        </is>
      </c>
      <c r="C979" s="156" t="inlineStr">
        <is>
          <t>Data Location</t>
        </is>
      </c>
    </row>
    <row r="980" ht="35" customHeight="1">
      <c r="A980" s="157" t="inlineStr">
        <is>
          <t>https://talkandcomment.com/</t>
        </is>
      </c>
      <c r="C980" s="157" t="inlineStr">
        <is>
          <t>USA</t>
        </is>
      </c>
    </row>
    <row r="981" ht="15" customHeight="1">
      <c r="A981" s="158" t="inlineStr">
        <is>
          <t>Purpose of Data Share</t>
        </is>
      </c>
      <c r="B981" s="159" t="n"/>
      <c r="C981" s="158" t="inlineStr">
        <is>
          <t>Downside of opting out</t>
        </is>
      </c>
      <c r="D981" s="159" t="n"/>
    </row>
    <row r="982" ht="37" customHeight="1">
      <c r="A982" s="157" t="inlineStr">
        <is>
          <t>Give verbal feedback in Mandarin to students</t>
        </is>
      </c>
      <c r="C982" s="157" t="inlineStr">
        <is>
          <t>Not able to hear correct pronun- ciation in Mandarin</t>
        </is>
      </c>
    </row>
    <row r="983" ht="61" customHeight="1">
      <c r="A983" s="156" t="inlineStr">
        <is>
          <t>Data Items Shared</t>
        </is>
      </c>
      <c r="B983" s="160" t="inlineStr">
        <is>
          <t>Staff Name,Staff Email,</t>
        </is>
      </c>
      <c r="C983" s="161" t="n"/>
      <c r="D983" s="162" t="n"/>
    </row>
    <row r="984" ht="5" customHeight="1"/>
    <row r="985" ht="7" customHeight="1">
      <c r="A985" s="163" t="n"/>
    </row>
    <row r="986" ht="20" customHeight="1">
      <c r="A986" s="155" t="inlineStr">
        <is>
          <t>#000337 Tapestry</t>
        </is>
      </c>
    </row>
    <row r="987" ht="15" customHeight="1">
      <c r="A987" s="156" t="inlineStr">
        <is>
          <t>Company URL or Privacy Policy</t>
        </is>
      </c>
      <c r="C987" s="156" t="inlineStr">
        <is>
          <t>Data Location</t>
        </is>
      </c>
    </row>
    <row r="988" ht="35" customHeight="1">
      <c r="A988" s="157" t="inlineStr">
        <is>
          <t>https://www.tapestry.com/</t>
        </is>
      </c>
      <c r="C988" s="157" t="inlineStr">
        <is>
          <t>UK</t>
        </is>
      </c>
    </row>
    <row r="989" ht="15" customHeight="1">
      <c r="A989" s="158" t="inlineStr">
        <is>
          <t>Purpose of Data Share</t>
        </is>
      </c>
      <c r="B989" s="159" t="n"/>
      <c r="C989" s="158" t="inlineStr">
        <is>
          <t>Downside of opting out</t>
        </is>
      </c>
      <c r="D989" s="159" t="n"/>
    </row>
    <row r="990" ht="37" customHeight="1">
      <c r="A990" s="157" t="inlineStr">
        <is>
          <t xml:space="preserve">Online learning journal, Teachers/Students record video/photos/ assessment information. Parents can then access their own child’s data
</t>
        </is>
      </c>
      <c r="C990" s="157" t="inlineStr">
        <is>
          <t xml:space="preserve">Lose access to child’s on-line learning journal showing pictures, video and work of own, and means to communicate with teacher
</t>
        </is>
      </c>
    </row>
    <row r="991" ht="61" customHeight="1">
      <c r="A991" s="156" t="inlineStr">
        <is>
          <t>Data Items Shared</t>
        </is>
      </c>
      <c r="B991" s="160" t="inlineStr">
        <is>
          <t>Student Name,Parent Name,Parent Email,Parent Relationship,Student SIS Memberships,Student DOB,Parent DOB,Student Assessment Data,Student Phone,Student Image,Gender,Other Academic,</t>
        </is>
      </c>
      <c r="C991" s="161" t="n"/>
      <c r="D991" s="162" t="n"/>
    </row>
    <row r="992" ht="5" customHeight="1"/>
    <row r="993" ht="7" customHeight="1">
      <c r="A993" s="163" t="n"/>
    </row>
    <row r="994" ht="20" customHeight="1">
      <c r="A994" s="155" t="inlineStr">
        <is>
          <t>#000341 The Chairman's Bao</t>
        </is>
      </c>
    </row>
    <row r="995" ht="15" customHeight="1">
      <c r="A995" s="156" t="inlineStr">
        <is>
          <t>Company URL or Privacy Policy</t>
        </is>
      </c>
      <c r="C995" s="156" t="inlineStr">
        <is>
          <t>Data Location</t>
        </is>
      </c>
    </row>
    <row r="996" ht="35" customHeight="1">
      <c r="A996" s="157" t="inlineStr">
        <is>
          <t>https://www.thechairmansbao.com/</t>
        </is>
      </c>
      <c r="C996" s="157" t="inlineStr">
        <is>
          <t>UK</t>
        </is>
      </c>
    </row>
    <row r="997" ht="15" customHeight="1">
      <c r="A997" s="158" t="inlineStr">
        <is>
          <t>Purpose of Data Share</t>
        </is>
      </c>
      <c r="B997" s="159" t="n"/>
      <c r="C997" s="158" t="inlineStr">
        <is>
          <t>Downside of opting out</t>
        </is>
      </c>
      <c r="D997" s="159" t="n"/>
    </row>
    <row r="998" ht="37" customHeight="1">
      <c r="A998" s="157" t="inlineStr">
        <is>
          <t>Access to authentic Chinese reading materials &amp; improve reading fluency</t>
        </is>
      </c>
      <c r="C998" s="157" t="inlineStr">
        <is>
          <t>Unable to access the educational material</t>
        </is>
      </c>
    </row>
    <row r="999" ht="61" customHeight="1">
      <c r="A999" s="156" t="inlineStr">
        <is>
          <t>Data Items Shared</t>
        </is>
      </c>
      <c r="B999" s="160" t="inlineStr">
        <is>
          <t>Student Name,Student Email,Student SIS Memberships,Student Address,</t>
        </is>
      </c>
      <c r="C999" s="161" t="n"/>
      <c r="D999" s="162" t="n"/>
    </row>
    <row r="1000" ht="5" customHeight="1"/>
    <row r="1001" ht="7" customHeight="1">
      <c r="A1001" s="163" t="n"/>
    </row>
    <row r="1002" ht="20" customHeight="1">
      <c r="A1002" s="155" t="inlineStr">
        <is>
          <t>#000344 Third Space Learing</t>
        </is>
      </c>
    </row>
    <row r="1003" ht="15" customHeight="1">
      <c r="A1003" s="156" t="inlineStr">
        <is>
          <t>Company URL or Privacy Policy</t>
        </is>
      </c>
      <c r="C1003" s="156" t="inlineStr">
        <is>
          <t>Data Location</t>
        </is>
      </c>
    </row>
    <row r="1004" ht="35" customHeight="1">
      <c r="A1004" s="157" t="inlineStr">
        <is>
          <t>https://thirdspacelearning.com/</t>
        </is>
      </c>
      <c r="C1004" s="157" t="inlineStr">
        <is>
          <t>UK</t>
        </is>
      </c>
    </row>
    <row r="1005" ht="15" customHeight="1">
      <c r="A1005" s="158" t="inlineStr">
        <is>
          <t>Purpose of Data Share</t>
        </is>
      </c>
      <c r="B1005" s="159" t="n"/>
      <c r="C1005" s="158" t="inlineStr">
        <is>
          <t>Downside of opting out</t>
        </is>
      </c>
      <c r="D1005" s="159" t="n"/>
    </row>
    <row r="1006" ht="37" customHeight="1">
      <c r="A1006" s="157" t="inlineStr">
        <is>
          <t>To provide staff with lesson and task ideas</t>
        </is>
      </c>
      <c r="C1006" s="157" t="inlineStr">
        <is>
          <t>May receive emails to encourage them to join the paid membership</t>
        </is>
      </c>
    </row>
    <row r="1007" ht="61" customHeight="1">
      <c r="A1007" s="156" t="inlineStr">
        <is>
          <t>Data Items Shared</t>
        </is>
      </c>
      <c r="B1007" s="160" t="inlineStr">
        <is>
          <t>Staff Email,</t>
        </is>
      </c>
      <c r="C1007" s="161" t="n"/>
      <c r="D1007" s="162" t="n"/>
    </row>
    <row r="1008" ht="5" customHeight="1"/>
    <row r="1009" ht="7" customHeight="1">
      <c r="A1009" s="163" t="n"/>
    </row>
    <row r="1010" ht="20" customHeight="1">
      <c r="A1010" s="155" t="inlineStr">
        <is>
          <t>#000345 Times Table Rock Stars</t>
        </is>
      </c>
    </row>
    <row r="1011" ht="15" customHeight="1">
      <c r="A1011" s="156" t="inlineStr">
        <is>
          <t>Company URL or Privacy Policy</t>
        </is>
      </c>
      <c r="C1011" s="156" t="inlineStr">
        <is>
          <t>Data Location</t>
        </is>
      </c>
    </row>
    <row r="1012" ht="35" customHeight="1">
      <c r="A1012" s="157" t="inlineStr">
        <is>
          <t>https://ttrockstars.com/</t>
        </is>
      </c>
      <c r="C1012" s="157" t="inlineStr">
        <is>
          <t>UK</t>
        </is>
      </c>
    </row>
    <row r="1013" ht="15" customHeight="1">
      <c r="A1013" s="158" t="inlineStr">
        <is>
          <t>Purpose of Data Share</t>
        </is>
      </c>
      <c r="B1013" s="159" t="n"/>
      <c r="C1013" s="158" t="inlineStr">
        <is>
          <t>Downside of opting out</t>
        </is>
      </c>
      <c r="D1013" s="159" t="n"/>
    </row>
    <row r="1014" ht="37" customHeight="1">
      <c r="A1014" s="157" t="inlineStr">
        <is>
          <t>Academic Resources and Assessment for Maths</t>
        </is>
      </c>
      <c r="C1014" s="157" t="inlineStr">
        <is>
          <t>May not access Maths improvement software</t>
        </is>
      </c>
    </row>
    <row r="1015" ht="61" customHeight="1">
      <c r="A1015" s="156" t="inlineStr">
        <is>
          <t>Data Items Shared</t>
        </is>
      </c>
      <c r="B1015" s="160" t="inlineStr">
        <is>
          <t>Student Name,Student SIS Memberships,Staff SIS Memberships,Student Assessment Data,</t>
        </is>
      </c>
      <c r="C1015" s="161" t="n"/>
      <c r="D1015" s="162" t="n"/>
    </row>
    <row r="1016" ht="5" customHeight="1"/>
    <row r="1017" ht="7" customHeight="1">
      <c r="A1017" s="163" t="n"/>
    </row>
    <row r="1018" ht="20" customHeight="1">
      <c r="A1018" s="155" t="inlineStr">
        <is>
          <t>#000347 Titus Learning</t>
        </is>
      </c>
    </row>
    <row r="1019" ht="15" customHeight="1">
      <c r="A1019" s="156" t="inlineStr">
        <is>
          <t>Company URL or Privacy Policy</t>
        </is>
      </c>
      <c r="C1019" s="156" t="inlineStr">
        <is>
          <t>Data Location</t>
        </is>
      </c>
    </row>
    <row r="1020" ht="35" customHeight="1">
      <c r="A1020" s="157" t="inlineStr">
        <is>
          <t>https://www.tituslearning.com/</t>
        </is>
      </c>
      <c r="C1020" s="157" t="inlineStr">
        <is>
          <t>UK</t>
        </is>
      </c>
    </row>
    <row r="1021" ht="15" customHeight="1">
      <c r="A1021" s="158" t="inlineStr">
        <is>
          <t>Purpose of Data Share</t>
        </is>
      </c>
      <c r="B1021" s="159" t="n"/>
      <c r="C1021" s="158" t="inlineStr">
        <is>
          <t>Downside of opting out</t>
        </is>
      </c>
      <c r="D1021" s="159" t="n"/>
    </row>
    <row r="1022" ht="37" customHeight="1">
      <c r="A1022" s="157" t="inlineStr">
        <is>
          <t>Main student, staff and parent information databases</t>
        </is>
      </c>
      <c r="C1022" s="157" t="inlineStr">
        <is>
          <t>May not register as a student at the College</t>
        </is>
      </c>
    </row>
    <row r="1023" ht="61" customHeight="1">
      <c r="A1023" s="156" t="inlineStr">
        <is>
          <t>Data Items Shared</t>
        </is>
      </c>
      <c r="B1023" s="160" t="inlineStr">
        <is>
          <t>User SIS IDs,Student Name,Staff Name,Parent Name,Student Email,Staff Email,Parent Email,Student Contact (other),Staff Contact (other),Parent Contact (other),Parent Relationship,Student SIS Memberships,Staff SIS Memberships,Student DOB,Student Assessment Data,Student Address,Student Phone,Parent Phone,Student Image,Staff Image,Role,Gender,Transactional Profile,Transactional Communication,Transactional Assessment,Transactional Behaviours,Student Ethnicity,</t>
        </is>
      </c>
      <c r="C1023" s="161" t="n"/>
      <c r="D1023" s="162" t="n"/>
    </row>
    <row r="1024" ht="5" customHeight="1"/>
    <row r="1025" ht="7" customHeight="1">
      <c r="A1025" s="163" t="n"/>
    </row>
    <row r="1026" ht="20" customHeight="1">
      <c r="A1026" s="155" t="inlineStr">
        <is>
          <t>#000349 Trello</t>
        </is>
      </c>
    </row>
    <row r="1027" ht="15" customHeight="1">
      <c r="A1027" s="156" t="inlineStr">
        <is>
          <t>Company URL or Privacy Policy</t>
        </is>
      </c>
      <c r="C1027" s="156" t="inlineStr">
        <is>
          <t>Data Location</t>
        </is>
      </c>
    </row>
    <row r="1028" ht="35" customHeight="1">
      <c r="A1028" s="157" t="inlineStr">
        <is>
          <t>https://trello.com/</t>
        </is>
      </c>
      <c r="C1028" s="157" t="inlineStr">
        <is>
          <t>USA</t>
        </is>
      </c>
    </row>
    <row r="1029" ht="15" customHeight="1">
      <c r="A1029" s="158" t="inlineStr">
        <is>
          <t>Purpose of Data Share</t>
        </is>
      </c>
      <c r="B1029" s="159" t="n"/>
      <c r="C1029" s="158" t="inlineStr">
        <is>
          <t>Downside of opting out</t>
        </is>
      </c>
      <c r="D1029" s="159" t="n"/>
    </row>
    <row r="1030" ht="37" customHeight="1">
      <c r="A1030" s="157" t="inlineStr">
        <is>
          <t>Project management for students</t>
        </is>
      </c>
      <c r="C1030" s="157" t="inlineStr">
        <is>
          <t>Not able to effectively manage their projects in remote learning</t>
        </is>
      </c>
    </row>
    <row r="1031" ht="61" customHeight="1">
      <c r="A1031" s="156" t="inlineStr">
        <is>
          <t>Data Items Shared</t>
        </is>
      </c>
      <c r="B1031" s="160" t="inlineStr">
        <is>
          <t>Student Name,Staff Name,Student Email,Staff Email,</t>
        </is>
      </c>
      <c r="C1031" s="161" t="n"/>
      <c r="D1031" s="162" t="n"/>
    </row>
    <row r="1032" ht="5" customHeight="1"/>
    <row r="1033" ht="7" customHeight="1">
      <c r="A1033" s="163" t="n"/>
    </row>
    <row r="1034" ht="20" customHeight="1">
      <c r="A1034" s="155" t="inlineStr">
        <is>
          <t>#000351 TurnitIn Similarity</t>
        </is>
      </c>
    </row>
    <row r="1035" ht="15" customHeight="1">
      <c r="A1035" s="156" t="inlineStr">
        <is>
          <t>Company URL or Privacy Policy</t>
        </is>
      </c>
      <c r="C1035" s="156" t="inlineStr">
        <is>
          <t>Data Location</t>
        </is>
      </c>
    </row>
    <row r="1036" ht="35" customHeight="1">
      <c r="A1036" s="157" t="inlineStr">
        <is>
          <t>turnitin.com</t>
        </is>
      </c>
      <c r="C1036" s="157" t="inlineStr">
        <is>
          <t>USA</t>
        </is>
      </c>
    </row>
    <row r="1037" ht="15" customHeight="1">
      <c r="A1037" s="158" t="inlineStr">
        <is>
          <t>Purpose of Data Share</t>
        </is>
      </c>
      <c r="B1037" s="159" t="n"/>
      <c r="C1037" s="158" t="inlineStr">
        <is>
          <t>Downside of opting out</t>
        </is>
      </c>
      <c r="D1037" s="159" t="n"/>
    </row>
    <row r="1038" ht="37" customHeight="1">
      <c r="A1038" s="157" t="inlineStr">
        <is>
          <t>Anti plagarising software</t>
        </is>
      </c>
      <c r="C1038" s="157" t="inlineStr">
        <is>
          <t>May fail to comply with IB academic honesty policy</t>
        </is>
      </c>
    </row>
    <row r="1039" ht="61" customHeight="1">
      <c r="A1039" s="156" t="inlineStr">
        <is>
          <t>Data Items Shared</t>
        </is>
      </c>
      <c r="B1039" s="160" t="inlineStr">
        <is>
          <t>Student Name,Staff Name,Student Email,Staff Email,Student SIS Memberships,Staff SIS Memberships,Student Assessment Data,Transactional Assessment,Other Academic,</t>
        </is>
      </c>
      <c r="C1039" s="161" t="n"/>
      <c r="D1039" s="162" t="n"/>
    </row>
    <row r="1040" ht="5" customHeight="1"/>
    <row r="1041" ht="7" customHeight="1">
      <c r="A1041" s="163" t="n"/>
    </row>
    <row r="1042" ht="20" customHeight="1">
      <c r="A1042" s="155" t="inlineStr">
        <is>
          <t>#000352 Turnitin Feedback Studio</t>
        </is>
      </c>
    </row>
    <row r="1043" ht="15" customHeight="1">
      <c r="A1043" s="156" t="inlineStr">
        <is>
          <t>Company URL or Privacy Policy</t>
        </is>
      </c>
      <c r="C1043" s="156" t="inlineStr">
        <is>
          <t>Data Location</t>
        </is>
      </c>
    </row>
    <row r="1044" ht="35" customHeight="1">
      <c r="A1044" s="157" t="inlineStr">
        <is>
          <t>turnitin.com</t>
        </is>
      </c>
      <c r="C1044" s="157" t="inlineStr">
        <is>
          <t>USA</t>
        </is>
      </c>
    </row>
    <row r="1045" ht="15" customHeight="1">
      <c r="A1045" s="158" t="inlineStr">
        <is>
          <t>Purpose of Data Share</t>
        </is>
      </c>
      <c r="B1045" s="159" t="n"/>
      <c r="C1045" s="158" t="inlineStr">
        <is>
          <t>Downside of opting out</t>
        </is>
      </c>
      <c r="D1045" s="159" t="n"/>
    </row>
    <row r="1046" ht="37" customHeight="1">
      <c r="A1046" s="157" t="inlineStr">
        <is>
          <t>Anti plagarising software</t>
        </is>
      </c>
      <c r="C1046" s="157" t="inlineStr">
        <is>
          <t>May fail to comply with IB academic honesty policy</t>
        </is>
      </c>
    </row>
    <row r="1047" ht="61" customHeight="1">
      <c r="A1047" s="156" t="inlineStr">
        <is>
          <t>Data Items Shared</t>
        </is>
      </c>
      <c r="B1047" s="160" t="inlineStr">
        <is>
          <t>Student Name,Staff Name,Student Email,Staff Email,Student SIS Memberships,Staff SIS Memberships,Student Assessment Data,Transactional Assessment,Other Academic,</t>
        </is>
      </c>
      <c r="C1047" s="161" t="n"/>
      <c r="D1047" s="162" t="n"/>
    </row>
    <row r="1048" ht="5" customHeight="1"/>
    <row r="1049" ht="7" customHeight="1">
      <c r="A1049" s="163" t="n"/>
    </row>
    <row r="1050" ht="20" customHeight="1">
      <c r="A1050" s="155" t="inlineStr">
        <is>
          <t>#000357 UCAS</t>
        </is>
      </c>
    </row>
    <row r="1051" ht="15" customHeight="1">
      <c r="A1051" s="156" t="inlineStr">
        <is>
          <t>Company URL or Privacy Policy</t>
        </is>
      </c>
      <c r="C1051" s="156" t="inlineStr">
        <is>
          <t>Data Location</t>
        </is>
      </c>
    </row>
    <row r="1052" ht="35" customHeight="1">
      <c r="A1052" s="157" t="inlineStr">
        <is>
          <t>https://www.ucas.com/</t>
        </is>
      </c>
      <c r="C1052" s="157" t="inlineStr">
        <is>
          <t>USA</t>
        </is>
      </c>
    </row>
    <row r="1053" ht="15" customHeight="1">
      <c r="A1053" s="158" t="inlineStr">
        <is>
          <t>Purpose of Data Share</t>
        </is>
      </c>
      <c r="B1053" s="159" t="n"/>
      <c r="C1053" s="158" t="inlineStr">
        <is>
          <t>Downside of opting out</t>
        </is>
      </c>
      <c r="D1053" s="159" t="n"/>
    </row>
    <row r="1054" ht="37" customHeight="1">
      <c r="A1054" s="157" t="inlineStr">
        <is>
          <t>Used by Counselling Dept</t>
        </is>
      </c>
      <c r="C1054" s="157" t="inlineStr">
        <is>
          <t>y</t>
        </is>
      </c>
    </row>
    <row r="1055" ht="61" customHeight="1">
      <c r="A1055" s="156" t="inlineStr">
        <is>
          <t>Data Items Shared</t>
        </is>
      </c>
      <c r="B1055" s="160" t="inlineStr">
        <is>
          <t>Parent Name,Parent Email,Parent Contact (other),Parent Relationship,Parent Phone,</t>
        </is>
      </c>
      <c r="C1055" s="161" t="n"/>
      <c r="D1055" s="162" t="n"/>
    </row>
    <row r="1056" ht="5" customHeight="1"/>
    <row r="1057" ht="7" customHeight="1">
      <c r="A1057" s="163" t="n"/>
    </row>
    <row r="1058" ht="20" customHeight="1">
      <c r="A1058" s="155" t="inlineStr">
        <is>
          <t>#000359 VIA Character</t>
        </is>
      </c>
    </row>
    <row r="1059" ht="15" customHeight="1">
      <c r="A1059" s="156" t="inlineStr">
        <is>
          <t>Company URL or Privacy Policy</t>
        </is>
      </c>
      <c r="C1059" s="156" t="inlineStr">
        <is>
          <t>Data Location</t>
        </is>
      </c>
    </row>
    <row r="1060" ht="35" customHeight="1">
      <c r="A1060" s="157" t="inlineStr">
        <is>
          <t>https://www.viacharacter.org/</t>
        </is>
      </c>
      <c r="C1060" s="157" t="inlineStr">
        <is>
          <t>USA</t>
        </is>
      </c>
    </row>
    <row r="1061" ht="15" customHeight="1">
      <c r="A1061" s="158" t="inlineStr">
        <is>
          <t>Purpose of Data Share</t>
        </is>
      </c>
      <c r="B1061" s="159" t="n"/>
      <c r="C1061" s="158" t="inlineStr">
        <is>
          <t>Downside of opting out</t>
        </is>
      </c>
      <c r="D1061" s="159" t="n"/>
    </row>
    <row r="1062" ht="37" customHeight="1">
      <c r="A1062" s="157" t="inlineStr">
        <is>
          <t>To identify the students Character Strengths as per wellbeing strategy.</t>
        </is>
      </c>
      <c r="C1062" s="157" t="inlineStr">
        <is>
          <t>If not registered, the students cannot access the survey results.</t>
        </is>
      </c>
    </row>
    <row r="1063" ht="61" customHeight="1">
      <c r="A1063" s="156" t="inlineStr">
        <is>
          <t>Data Items Shared</t>
        </is>
      </c>
      <c r="B1063" s="160" t="inlineStr">
        <is>
          <t>Student Name,Student Email,</t>
        </is>
      </c>
      <c r="C1063" s="161" t="n"/>
      <c r="D1063" s="162" t="n"/>
    </row>
    <row r="1064" ht="5" customHeight="1"/>
    <row r="1065" ht="7" customHeight="1">
      <c r="A1065" s="163" t="n"/>
    </row>
    <row r="1066" ht="20" customHeight="1">
      <c r="A1066" s="155" t="inlineStr">
        <is>
          <t>#000361 Vocabulary</t>
        </is>
      </c>
    </row>
    <row r="1067" ht="15" customHeight="1">
      <c r="A1067" s="156" t="inlineStr">
        <is>
          <t>Company URL or Privacy Policy</t>
        </is>
      </c>
      <c r="C1067" s="156" t="inlineStr">
        <is>
          <t>Data Location</t>
        </is>
      </c>
    </row>
    <row r="1068" ht="35" customHeight="1">
      <c r="A1068" s="157" t="inlineStr">
        <is>
          <t>https://www.vocabulary.com/</t>
        </is>
      </c>
      <c r="C1068" s="157" t="inlineStr">
        <is>
          <t>USA</t>
        </is>
      </c>
    </row>
    <row r="1069" ht="15" customHeight="1">
      <c r="A1069" s="158" t="inlineStr">
        <is>
          <t>Purpose of Data Share</t>
        </is>
      </c>
      <c r="B1069" s="159" t="n"/>
      <c r="C1069" s="158" t="inlineStr">
        <is>
          <t>Downside of opting out</t>
        </is>
      </c>
      <c r="D1069" s="159" t="n"/>
    </row>
    <row r="1070" ht="37" customHeight="1">
      <c r="A1070" s="157" t="inlineStr">
        <is>
          <t>To help build their vocabulary in English.</t>
        </is>
      </c>
      <c r="C1070" s="157" t="inlineStr">
        <is>
          <t>Cannot access vocabulary building software</t>
        </is>
      </c>
    </row>
    <row r="1071" ht="61" customHeight="1">
      <c r="A1071" s="156" t="inlineStr">
        <is>
          <t>Data Items Shared</t>
        </is>
      </c>
      <c r="B1071" s="160" t="inlineStr">
        <is>
          <t>Student Name,Student Email,Student DOB,</t>
        </is>
      </c>
      <c r="C1071" s="161" t="n"/>
      <c r="D1071" s="162" t="n"/>
    </row>
    <row r="1072" ht="5" customHeight="1"/>
    <row r="1073" ht="7" customHeight="1">
      <c r="A1073" s="163" t="n"/>
    </row>
    <row r="1074" ht="20" customHeight="1">
      <c r="A1074" s="155" t="inlineStr">
        <is>
          <t>#000362 Wakelet</t>
        </is>
      </c>
    </row>
    <row r="1075" ht="15" customHeight="1">
      <c r="A1075" s="156" t="inlineStr">
        <is>
          <t>Company URL or Privacy Policy</t>
        </is>
      </c>
      <c r="C1075" s="156" t="inlineStr">
        <is>
          <t>Data Location</t>
        </is>
      </c>
    </row>
    <row r="1076" ht="35" customHeight="1">
      <c r="A1076" s="157" t="inlineStr">
        <is>
          <t>https://wakelet.com</t>
        </is>
      </c>
      <c r="C1076" s="157" t="inlineStr">
        <is>
          <t>USA</t>
        </is>
      </c>
    </row>
    <row r="1077" ht="15" customHeight="1">
      <c r="A1077" s="158" t="inlineStr">
        <is>
          <t>Purpose of Data Share</t>
        </is>
      </c>
      <c r="B1077" s="159" t="n"/>
      <c r="C1077" s="158" t="inlineStr">
        <is>
          <t>Downside of opting out</t>
        </is>
      </c>
      <c r="D1077" s="159" t="n"/>
    </row>
    <row r="1078" ht="37" customHeight="1">
      <c r="A1078" s="157" t="inlineStr">
        <is>
          <t>collaborative bookmarking team
Curating online resources - keeping sources of research in one place orcontributing to collections of media.</t>
        </is>
      </c>
      <c r="C1078" s="157" t="inlineStr">
        <is>
          <t>Will not be able to keep track of their sources or keep digital resources
together in one place.</t>
        </is>
      </c>
    </row>
    <row r="1079" ht="61" customHeight="1">
      <c r="A1079" s="156" t="inlineStr">
        <is>
          <t>Data Items Shared</t>
        </is>
      </c>
      <c r="B1079" s="160" t="inlineStr">
        <is>
          <t>Student Name,Staff Name,Student Email,Staff Email,</t>
        </is>
      </c>
      <c r="C1079" s="161" t="n"/>
      <c r="D1079" s="162" t="n"/>
    </row>
    <row r="1080" ht="5" customHeight="1"/>
    <row r="1081" ht="7" customHeight="1">
      <c r="A1081" s="163" t="n"/>
    </row>
    <row r="1082" ht="20" customHeight="1">
      <c r="A1082" s="155" t="inlineStr">
        <is>
          <t>#000370 WoHui</t>
        </is>
      </c>
    </row>
    <row r="1083" ht="15" customHeight="1">
      <c r="A1083" s="156" t="inlineStr">
        <is>
          <t>Company URL or Privacy Policy</t>
        </is>
      </c>
      <c r="C1083" s="156" t="inlineStr">
        <is>
          <t>Data Location</t>
        </is>
      </c>
    </row>
    <row r="1084" ht="35" customHeight="1">
      <c r="A1084" s="157" t="inlineStr">
        <is>
          <t>https://www.wohui.co</t>
        </is>
      </c>
      <c r="C1084" s="157" t="inlineStr">
        <is>
          <t>Hong Kong</t>
        </is>
      </c>
    </row>
    <row r="1085" ht="15" customHeight="1">
      <c r="A1085" s="158" t="inlineStr">
        <is>
          <t>Purpose of Data Share</t>
        </is>
      </c>
      <c r="B1085" s="159" t="n"/>
      <c r="C1085" s="158" t="inlineStr">
        <is>
          <t>Downside of opting out</t>
        </is>
      </c>
      <c r="D1085" s="159" t="n"/>
    </row>
    <row r="1086" ht="37" customHeight="1">
      <c r="A1086" s="157" t="inlineStr">
        <is>
          <t>Mandarin teaching support tool.</t>
        </is>
      </c>
      <c r="C1086" s="157" t="inlineStr">
        <is>
          <t>Unable to participate in Mandarin programme.</t>
        </is>
      </c>
    </row>
    <row r="1087" ht="61" customHeight="1">
      <c r="A1087" s="156" t="inlineStr">
        <is>
          <t>Data Items Shared</t>
        </is>
      </c>
      <c r="B1087" s="160" t="inlineStr">
        <is>
          <t>User SIS IDs,Student Name,Staff Name,Student Email,Staff Email,Student SIS Memberships,Student DOB,Staff Image,</t>
        </is>
      </c>
      <c r="C1087" s="161" t="n"/>
      <c r="D1087" s="162" t="n"/>
    </row>
    <row r="1088" ht="5" customHeight="1"/>
    <row r="1089" ht="7" customHeight="1">
      <c r="A1089" s="163" t="n"/>
    </row>
    <row r="1090" ht="20" customHeight="1">
      <c r="A1090" s="155" t="inlineStr">
        <is>
          <t>#000371 Wonde</t>
        </is>
      </c>
    </row>
    <row r="1091" ht="15" customHeight="1">
      <c r="A1091" s="156" t="inlineStr">
        <is>
          <t>Company URL or Privacy Policy</t>
        </is>
      </c>
      <c r="C1091" s="156" t="inlineStr">
        <is>
          <t>Data Location</t>
        </is>
      </c>
    </row>
    <row r="1092" ht="35" customHeight="1">
      <c r="A1092" s="157" t="inlineStr">
        <is>
          <t>www.wonde.com</t>
        </is>
      </c>
      <c r="C1092" s="157" t="inlineStr">
        <is>
          <t>UK</t>
        </is>
      </c>
    </row>
    <row r="1093" ht="15" customHeight="1">
      <c r="A1093" s="158" t="inlineStr">
        <is>
          <t>Purpose of Data Share</t>
        </is>
      </c>
      <c r="B1093" s="159" t="n"/>
      <c r="C1093" s="158" t="inlineStr">
        <is>
          <t>Downside of opting out</t>
        </is>
      </c>
      <c r="D1093" s="159" t="n"/>
    </row>
    <row r="1094" ht="37" customHeight="1">
      <c r="A1094" s="157" t="inlineStr">
        <is>
          <t>automates updates to GCSEPod Student Information System (SIS) allowing simple logins for a teachers and students to access Evolve/Atom leaning/Maestro.
To sign up, participate and transfer information on school sporting events
and outcomes.</t>
        </is>
      </c>
      <c r="C1094" s="157" t="inlineStr">
        <is>
          <t>Students may lose access to vital applications.
Cannot be added to or informed about school sporting events.</t>
        </is>
      </c>
    </row>
    <row r="1095" ht="61" customHeight="1">
      <c r="A1095" s="156" t="inlineStr">
        <is>
          <t>Data Items Shared</t>
        </is>
      </c>
      <c r="B1095" s="160" t="inlineStr">
        <is>
          <t>User SIS IDs,Student Name,Staff Name,Parent Name,Student Email,Staff Email,Parent Email,Parent Contact (other),Staff SIS Memberships,Student DOB,Student Phone,Parent Phone,Gender,</t>
        </is>
      </c>
      <c r="C1095" s="161" t="n"/>
      <c r="D1095" s="162" t="n"/>
    </row>
    <row r="1096" ht="5" customHeight="1"/>
    <row r="1097" ht="7" customHeight="1">
      <c r="A1097" s="163" t="n"/>
    </row>
    <row r="1098" ht="20" customHeight="1">
      <c r="A1098" s="155" t="inlineStr">
        <is>
          <t>#000378 Zipgrade</t>
        </is>
      </c>
    </row>
    <row r="1099" ht="15" customHeight="1">
      <c r="A1099" s="156" t="inlineStr">
        <is>
          <t>Company URL or Privacy Policy</t>
        </is>
      </c>
      <c r="C1099" s="156" t="inlineStr">
        <is>
          <t>Data Location</t>
        </is>
      </c>
    </row>
    <row r="1100" ht="35" customHeight="1">
      <c r="A1100" s="157" t="inlineStr">
        <is>
          <t>https://www.zipgrade.com/</t>
        </is>
      </c>
      <c r="C1100" s="157" t="inlineStr">
        <is>
          <t>USA</t>
        </is>
      </c>
    </row>
    <row r="1101" ht="15" customHeight="1">
      <c r="A1101" s="158" t="inlineStr">
        <is>
          <t>Purpose of Data Share</t>
        </is>
      </c>
      <c r="B1101" s="159" t="n"/>
      <c r="C1101" s="158" t="inlineStr">
        <is>
          <t>Downside of opting out</t>
        </is>
      </c>
      <c r="D1101" s="159" t="n"/>
    </row>
    <row r="1102" ht="37" customHeight="1">
      <c r="A1102" s="157" t="inlineStr">
        <is>
          <t>Efficient multiple choice question marking</t>
        </is>
      </c>
      <c r="C1102" s="157" t="inlineStr">
        <is>
          <t>Will take longer to mark multiple choice tests and give feedback.</t>
        </is>
      </c>
    </row>
    <row r="1103" ht="61" customHeight="1">
      <c r="A1103" s="156" t="inlineStr">
        <is>
          <t>Data Items Shared</t>
        </is>
      </c>
      <c r="B1103" s="160" t="inlineStr">
        <is>
          <t>Staff Name,Staff Email,</t>
        </is>
      </c>
      <c r="C1103" s="161" t="n"/>
      <c r="D1103" s="162" t="n"/>
    </row>
    <row r="1104" ht="5" customHeight="1"/>
    <row r="1105" ht="7" customHeight="1">
      <c r="A1105" s="163" t="n"/>
    </row>
    <row r="1106" ht="20" customHeight="1">
      <c r="A1106" s="155" t="inlineStr">
        <is>
          <t>#000402 School which the student wishes to transfer</t>
        </is>
      </c>
    </row>
    <row r="1107" ht="15" customHeight="1">
      <c r="A1107" s="156" t="inlineStr">
        <is>
          <t>Company URL or Privacy Policy</t>
        </is>
      </c>
      <c r="C1107" s="156" t="inlineStr">
        <is>
          <t>Data Location</t>
        </is>
      </c>
    </row>
    <row r="1108" ht="35" customHeight="1">
      <c r="A1108" s="157" t="inlineStr"/>
      <c r="C1108" s="157" t="inlineStr">
        <is>
          <t>N/A::No identified data</t>
        </is>
      </c>
    </row>
    <row r="1109" ht="15" customHeight="1">
      <c r="A1109" s="158" t="inlineStr">
        <is>
          <t>Purpose of Data Share</t>
        </is>
      </c>
      <c r="B1109" s="159" t="n"/>
      <c r="C1109" s="158" t="inlineStr">
        <is>
          <t>Downside of opting out</t>
        </is>
      </c>
      <c r="D1109" s="159" t="n"/>
    </row>
    <row r="1110" ht="37" customHeight="1">
      <c r="A1110" s="157" t="inlineStr">
        <is>
          <t xml:space="preserve">To provide background information of the student for admission process
Headhunter Systems Limited </t>
        </is>
      </c>
      <c r="C1110" s="157" t="inlineStr">
        <is>
          <t>May not realize the accurate detail information about a student.</t>
        </is>
      </c>
    </row>
    <row r="1111" ht="61" customHeight="1">
      <c r="A1111" s="156" t="inlineStr">
        <is>
          <t>Data Items Shared</t>
        </is>
      </c>
      <c r="B1111" s="160" t="inlineStr">
        <is>
          <t>Student Name,Student Assessment Data,Transactional Behaviours,Sensitive Medical,</t>
        </is>
      </c>
      <c r="C1111" s="161" t="n"/>
      <c r="D1111" s="162" t="n"/>
    </row>
    <row r="1112" ht="5" customHeight="1"/>
    <row r="1113" ht="7" customHeight="1">
      <c r="A1113" s="163" t="n"/>
    </row>
    <row r="1114" ht="20" customHeight="1">
      <c r="A1114" s="155" t="inlineStr">
        <is>
          <t>#000403 Belouga</t>
        </is>
      </c>
    </row>
    <row r="1115" ht="15" customHeight="1">
      <c r="A1115" s="156" t="inlineStr">
        <is>
          <t>Company URL or Privacy Policy</t>
        </is>
      </c>
      <c r="C1115" s="156" t="inlineStr">
        <is>
          <t>Data Location</t>
        </is>
      </c>
    </row>
    <row r="1116" ht="35" customHeight="1">
      <c r="A1116" s="157" t="inlineStr">
        <is>
          <t>https://belouga.org/dashboard</t>
        </is>
      </c>
      <c r="C1116" s="157" t="inlineStr">
        <is>
          <t>UK</t>
        </is>
      </c>
    </row>
    <row r="1117" ht="15" customHeight="1">
      <c r="A1117" s="158" t="inlineStr">
        <is>
          <t>Purpose of Data Share</t>
        </is>
      </c>
      <c r="B1117" s="159" t="n"/>
      <c r="C1117" s="158" t="inlineStr">
        <is>
          <t>Downside of opting out</t>
        </is>
      </c>
      <c r="D1117" s="159" t="n"/>
    </row>
    <row r="1118" ht="37" customHeight="1">
      <c r="A1118" s="157" t="inlineStr">
        <is>
          <t xml:space="preserve">Online platform for virtual expeditions. </t>
        </is>
      </c>
      <c r="C1118" s="157" t="inlineStr">
        <is>
          <t>Student’s will not be able to complete the International Award</t>
        </is>
      </c>
    </row>
    <row r="1119" ht="61" customHeight="1">
      <c r="A1119" s="156" t="inlineStr">
        <is>
          <t>Data Items Shared</t>
        </is>
      </c>
      <c r="B1119" s="160" t="inlineStr">
        <is>
          <t>Student Name,Staff Name,Student Email,Staff Email,Student DOB,</t>
        </is>
      </c>
      <c r="C1119" s="161" t="n"/>
      <c r="D1119" s="162" t="n"/>
    </row>
    <row r="1120" ht="5" customHeight="1"/>
    <row r="1121" ht="7" customHeight="1">
      <c r="A1121" s="163" t="n"/>
    </row>
    <row r="1122" ht="20" customHeight="1">
      <c r="A1122" s="155" t="inlineStr">
        <is>
          <t>#000404 Google CS First</t>
        </is>
      </c>
    </row>
    <row r="1123" ht="15" customHeight="1">
      <c r="A1123" s="156" t="inlineStr">
        <is>
          <t>Company URL or Privacy Policy</t>
        </is>
      </c>
      <c r="C1123" s="156" t="inlineStr">
        <is>
          <t>Data Location</t>
        </is>
      </c>
    </row>
    <row r="1124" ht="35" customHeight="1">
      <c r="A1124" s="157" t="inlineStr">
        <is>
          <t>https://csfirst.withgoogle.com/s/en/home</t>
        </is>
      </c>
      <c r="C1124" s="157" t="inlineStr">
        <is>
          <t>USA</t>
        </is>
      </c>
    </row>
    <row r="1125" ht="15" customHeight="1">
      <c r="A1125" s="158" t="inlineStr">
        <is>
          <t>Purpose of Data Share</t>
        </is>
      </c>
      <c r="B1125" s="159" t="n"/>
      <c r="C1125" s="158" t="inlineStr">
        <is>
          <t>Downside of opting out</t>
        </is>
      </c>
      <c r="D1125" s="159" t="n"/>
    </row>
    <row r="1126" ht="37" customHeight="1">
      <c r="A1126" s="157" t="inlineStr">
        <is>
          <t>Computer Science curriculum resources.</t>
        </is>
      </c>
      <c r="C1126" s="157" t="inlineStr">
        <is>
          <t>Will not have access to resources for Computer Science learning</t>
        </is>
      </c>
    </row>
    <row r="1127" ht="61" customHeight="1">
      <c r="A1127" s="156" t="inlineStr">
        <is>
          <t>Data Items Shared</t>
        </is>
      </c>
      <c r="B1127" s="160" t="inlineStr">
        <is>
          <t>Student Email,</t>
        </is>
      </c>
      <c r="C1127" s="161" t="n"/>
      <c r="D1127" s="162" t="n"/>
    </row>
    <row r="1128" ht="5" customHeight="1"/>
    <row r="1129" ht="7" customHeight="1">
      <c r="A1129" s="163" t="n"/>
    </row>
    <row r="1130" ht="20" customHeight="1">
      <c r="A1130" s="155" t="inlineStr">
        <is>
          <t>#000615 Read Theory</t>
        </is>
      </c>
    </row>
    <row r="1131" ht="15" customHeight="1">
      <c r="A1131" s="156" t="inlineStr">
        <is>
          <t>Company URL or Privacy Policy</t>
        </is>
      </c>
      <c r="C1131" s="156" t="inlineStr">
        <is>
          <t>Data Location</t>
        </is>
      </c>
    </row>
    <row r="1132" ht="35" customHeight="1">
      <c r="A1132" s="157" t="inlineStr">
        <is>
          <t>https://readtheory.org/</t>
        </is>
      </c>
      <c r="C1132" s="157" t="inlineStr">
        <is>
          <t>USA</t>
        </is>
      </c>
    </row>
    <row r="1133" ht="15" customHeight="1">
      <c r="A1133" s="158" t="inlineStr">
        <is>
          <t>Purpose of Data Share</t>
        </is>
      </c>
      <c r="B1133" s="159" t="n"/>
      <c r="C1133" s="158" t="inlineStr">
        <is>
          <t>Downside of opting out</t>
        </is>
      </c>
      <c r="D1133" s="159" t="n"/>
    </row>
    <row r="1134" ht="37" customHeight="1">
      <c r="A1134" s="157" t="inlineStr">
        <is>
          <t>Online educational website for reading</t>
        </is>
      </c>
      <c r="C1134" s="157" t="inlineStr">
        <is>
          <t>Unable to fully participate in reading activities.</t>
        </is>
      </c>
    </row>
    <row r="1135" ht="61" customHeight="1">
      <c r="A1135" s="156" t="inlineStr">
        <is>
          <t>Data Items Shared</t>
        </is>
      </c>
      <c r="B1135" s="160" t="inlineStr">
        <is>
          <t>Student Name,Staff Name,Transactional Assessment,</t>
        </is>
      </c>
      <c r="C1135" s="161" t="n"/>
      <c r="D1135" s="162" t="n"/>
    </row>
    <row r="1136" ht="5" customHeight="1"/>
    <row r="1137" ht="7" customHeight="1">
      <c r="A1137" s="163" t="n"/>
    </row>
    <row r="1138" ht="20" customHeight="1">
      <c r="A1138" s="155" t="inlineStr">
        <is>
          <t>#000722 Charanga</t>
        </is>
      </c>
    </row>
    <row r="1139" ht="15" customHeight="1">
      <c r="A1139" s="156" t="inlineStr">
        <is>
          <t>Company URL or Privacy Policy</t>
        </is>
      </c>
      <c r="C1139" s="156" t="inlineStr">
        <is>
          <t>Data Location</t>
        </is>
      </c>
    </row>
    <row r="1140" ht="35" customHeight="1">
      <c r="A1140" s="157" t="inlineStr">
        <is>
          <t>https://charanga.com/site/</t>
        </is>
      </c>
      <c r="C1140" s="157" t="inlineStr">
        <is>
          <t>UK</t>
        </is>
      </c>
    </row>
    <row r="1141" ht="15" customHeight="1">
      <c r="A1141" s="158" t="inlineStr">
        <is>
          <t>Purpose of Data Share</t>
        </is>
      </c>
      <c r="B1141" s="159" t="n"/>
      <c r="C1141" s="158" t="inlineStr">
        <is>
          <t>Downside of opting out</t>
        </is>
      </c>
      <c r="D1141" s="159" t="n"/>
    </row>
    <row r="1142" ht="37" customHeight="1">
      <c r="A1142" s="157" t="inlineStr">
        <is>
          <t>Resources and challenges for music lessons</t>
        </is>
      </c>
      <c r="C1142" s="157" t="inlineStr"/>
    </row>
    <row r="1143" ht="61" customHeight="1">
      <c r="A1143" s="156" t="inlineStr">
        <is>
          <t>Data Items Shared</t>
        </is>
      </c>
      <c r="B1143" s="160" t="inlineStr">
        <is>
          <t>Student Name,</t>
        </is>
      </c>
      <c r="C1143" s="161" t="n"/>
      <c r="D1143" s="162" t="n"/>
    </row>
    <row r="1144" ht="5" customHeight="1"/>
    <row r="1145" ht="7" customHeight="1">
      <c r="A1145" s="163" t="n"/>
    </row>
    <row r="1146" ht="20" customHeight="1">
      <c r="A1146" s="155" t="inlineStr">
        <is>
          <t>#000872 Peer to peer chat</t>
        </is>
      </c>
    </row>
    <row r="1147" ht="15" customHeight="1">
      <c r="A1147" s="156" t="inlineStr">
        <is>
          <t>Company URL or Privacy Policy</t>
        </is>
      </c>
      <c r="C1147" s="156" t="inlineStr">
        <is>
          <t>Data Location</t>
        </is>
      </c>
    </row>
    <row r="1148" ht="35" customHeight="1">
      <c r="A1148" s="157" t="inlineStr">
        <is>
          <t>https://www.theambassadorplatform.com/</t>
        </is>
      </c>
      <c r="C1148" s="157" t="inlineStr">
        <is>
          <t>AWS London Region</t>
        </is>
      </c>
    </row>
    <row r="1149" ht="15" customHeight="1">
      <c r="A1149" s="158" t="inlineStr">
        <is>
          <t>Purpose of Data Share</t>
        </is>
      </c>
      <c r="B1149" s="159" t="n"/>
      <c r="C1149" s="158" t="inlineStr">
        <is>
          <t>Downside of opting out</t>
        </is>
      </c>
      <c r="D1149" s="159" t="n"/>
    </row>
    <row r="1150" ht="37" customHeight="1">
      <c r="A1150" s="157" t="inlineStr">
        <is>
          <t>Reduce the number of times user needs to input similar data</t>
        </is>
      </c>
      <c r="C1150" s="157" t="inlineStr">
        <is>
          <t>Need to share the same information again.</t>
        </is>
      </c>
    </row>
    <row r="1151" ht="61" customHeight="1">
      <c r="A1151" s="156" t="inlineStr">
        <is>
          <t>Data Items Shared</t>
        </is>
      </c>
      <c r="B1151" s="160" t="inlineStr">
        <is>
          <t>Staff Name,Parent Name,Staff Email,Parent Email,Parent Contact (other),</t>
        </is>
      </c>
      <c r="C1151" s="161" t="n"/>
      <c r="D1151" s="162" t="n"/>
    </row>
    <row r="1152" ht="5" customHeight="1"/>
    <row r="1153" ht="7" customHeight="1">
      <c r="A1153" s="163" t="n"/>
    </row>
    <row r="1154" ht="20" customHeight="1">
      <c r="A1154" s="155" t="inlineStr">
        <is>
          <t>#000894 UC system</t>
        </is>
      </c>
    </row>
    <row r="1155" ht="15" customHeight="1">
      <c r="A1155" s="156" t="inlineStr">
        <is>
          <t>Company URL or Privacy Policy</t>
        </is>
      </c>
      <c r="C1155" s="156" t="inlineStr">
        <is>
          <t>Data Location</t>
        </is>
      </c>
    </row>
    <row r="1156" ht="35" customHeight="1">
      <c r="A1156" s="157" t="inlineStr">
        <is>
          <t>https://apply.universityofcalifornia.edu/my-application/login</t>
        </is>
      </c>
      <c r="C1156" s="157" t="inlineStr">
        <is>
          <t>Outside Firewall</t>
        </is>
      </c>
    </row>
    <row r="1157" ht="15" customHeight="1">
      <c r="A1157" s="158" t="inlineStr">
        <is>
          <t>Purpose of Data Share</t>
        </is>
      </c>
      <c r="B1157" s="159" t="n"/>
      <c r="C1157" s="158" t="inlineStr">
        <is>
          <t>Downside of opting out</t>
        </is>
      </c>
      <c r="D1157" s="159" t="n"/>
    </row>
    <row r="1158" ht="37" customHeight="1">
      <c r="A1158" s="157" t="inlineStr">
        <is>
          <t>university application</t>
        </is>
      </c>
      <c r="C1158" s="157" t="inlineStr">
        <is>
          <t>Student can't apply UC</t>
        </is>
      </c>
    </row>
    <row r="1159" ht="61" customHeight="1">
      <c r="A1159" s="156" t="inlineStr">
        <is>
          <t>Data Items Shared</t>
        </is>
      </c>
      <c r="B1159" s="160" t="inlineStr">
        <is>
          <t>Student Name,Staff Name,Parent Name,Student Email,Staff Email,Parent Email,Parent Relationship,Student ID (Personal Identification),Student DOB,Student Assessment Data,Student Address,Gender,Student Ethnicity,Student Languages,Other Academic,</t>
        </is>
      </c>
      <c r="C1159" s="161" t="n"/>
      <c r="D1159" s="162" t="n"/>
    </row>
    <row r="1160" ht="5" customHeight="1"/>
    <row r="1161" ht="7" customHeight="1">
      <c r="A1161" s="163" t="n"/>
    </row>
    <row r="1162" ht="20" customHeight="1">
      <c r="A1162" s="155" t="inlineStr">
        <is>
          <t xml:space="preserve">#000917 Touch Designer </t>
        </is>
      </c>
    </row>
    <row r="1163" ht="15" customHeight="1">
      <c r="A1163" s="156" t="inlineStr">
        <is>
          <t>Company URL or Privacy Policy</t>
        </is>
      </c>
      <c r="C1163" s="156" t="inlineStr">
        <is>
          <t>Data Location</t>
        </is>
      </c>
    </row>
    <row r="1164" ht="35" customHeight="1">
      <c r="A1164" s="157" t="inlineStr">
        <is>
          <t>derivative.ca</t>
        </is>
      </c>
      <c r="C1164" s="157" t="inlineStr">
        <is>
          <t>Canada</t>
        </is>
      </c>
    </row>
    <row r="1165" ht="15" customHeight="1">
      <c r="A1165" s="158" t="inlineStr">
        <is>
          <t>Purpose of Data Share</t>
        </is>
      </c>
      <c r="B1165" s="159" t="n"/>
      <c r="C1165" s="158" t="inlineStr">
        <is>
          <t>Downside of opting out</t>
        </is>
      </c>
      <c r="D1165" s="159" t="n"/>
    </row>
    <row r="1166" ht="37" customHeight="1">
      <c r="A1166" s="157"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C1166" s="157" t="inlineStr"/>
    </row>
    <row r="1167" ht="61" customHeight="1">
      <c r="A1167" s="156" t="inlineStr">
        <is>
          <t>Data Items Shared</t>
        </is>
      </c>
      <c r="B1167" s="160" t="inlineStr"/>
      <c r="C1167" s="161" t="n"/>
      <c r="D1167" s="162" t="n"/>
    </row>
    <row r="1168" ht="5" customHeight="1"/>
    <row r="1169" ht="7" customHeight="1">
      <c r="A1169" s="163" t="n"/>
    </row>
    <row r="1170" ht="20" customHeight="1">
      <c r="A1170" s="155" t="inlineStr">
        <is>
          <t>#000918 Fotor.com</t>
        </is>
      </c>
    </row>
    <row r="1171" ht="15" customHeight="1">
      <c r="A1171" s="156" t="inlineStr">
        <is>
          <t>Company URL or Privacy Policy</t>
        </is>
      </c>
      <c r="C1171" s="156" t="inlineStr">
        <is>
          <t>Data Location</t>
        </is>
      </c>
    </row>
    <row r="1172" ht="35" customHeight="1">
      <c r="A1172" s="157" t="inlineStr">
        <is>
          <t>Fotor.com</t>
        </is>
      </c>
      <c r="C1172" s="157" t="inlineStr">
        <is>
          <t> </t>
        </is>
      </c>
    </row>
    <row r="1173" ht="15" customHeight="1">
      <c r="A1173" s="158" t="inlineStr">
        <is>
          <t>Purpose of Data Share</t>
        </is>
      </c>
      <c r="B1173" s="159" t="n"/>
      <c r="C1173" s="158" t="inlineStr">
        <is>
          <t>Downside of opting out</t>
        </is>
      </c>
      <c r="D1173" s="159" t="n"/>
    </row>
    <row r="1174" ht="37" customHeight="1">
      <c r="A1174" s="157" t="inlineStr">
        <is>
          <t>A free online image editing software. It requires registration using email to use for free. The registration email is a public email address</t>
        </is>
      </c>
      <c r="C1174" s="157" t="inlineStr"/>
    </row>
    <row r="1175" ht="61" customHeight="1">
      <c r="A1175" s="156" t="inlineStr">
        <is>
          <t>Data Items Shared</t>
        </is>
      </c>
      <c r="B1175" s="160" t="inlineStr"/>
      <c r="C1175" s="161" t="n"/>
      <c r="D1175" s="162" t="n"/>
    </row>
    <row r="1176" ht="5" customHeight="1"/>
    <row r="1177" ht="7" customHeight="1">
      <c r="A1177" s="163" t="n"/>
    </row>
    <row r="1178" ht="20" customHeight="1">
      <c r="A1178" s="155" t="inlineStr">
        <is>
          <t>#000919 Max</t>
        </is>
      </c>
    </row>
    <row r="1179" ht="15" customHeight="1">
      <c r="A1179" s="156" t="inlineStr">
        <is>
          <t>Company URL or Privacy Policy</t>
        </is>
      </c>
      <c r="C1179" s="156" t="inlineStr">
        <is>
          <t>Data Location</t>
        </is>
      </c>
    </row>
    <row r="1180" ht="35" customHeight="1">
      <c r="A1180" s="157" t="inlineStr">
        <is>
          <t>cycling74.com</t>
        </is>
      </c>
      <c r="C1180" s="157" t="inlineStr">
        <is>
          <t> </t>
        </is>
      </c>
    </row>
    <row r="1181" ht="15" customHeight="1">
      <c r="A1181" s="158" t="inlineStr">
        <is>
          <t>Purpose of Data Share</t>
        </is>
      </c>
      <c r="B1181" s="159" t="n"/>
      <c r="C1181" s="158" t="inlineStr">
        <is>
          <t>Downside of opting out</t>
        </is>
      </c>
      <c r="D1181" s="159" t="n"/>
    </row>
    <row r="1182" ht="37" customHeight="1">
      <c r="A1182" s="157"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C1182" s="157" t="inlineStr"/>
    </row>
    <row r="1183" ht="61" customHeight="1">
      <c r="A1183" s="156" t="inlineStr">
        <is>
          <t>Data Items Shared</t>
        </is>
      </c>
      <c r="B1183" s="160" t="inlineStr"/>
      <c r="C1183" s="161" t="n"/>
      <c r="D1183" s="162" t="n"/>
    </row>
    <row r="1184" ht="5" customHeight="1"/>
    <row r="1185" ht="7" customHeight="1">
      <c r="A1185" s="163" t="n"/>
    </row>
    <row r="1186" ht="20" customHeight="1">
      <c r="A1186" s="155" t="inlineStr">
        <is>
          <t>#000920 Ableton Live</t>
        </is>
      </c>
    </row>
    <row r="1187" ht="15" customHeight="1">
      <c r="A1187" s="156" t="inlineStr">
        <is>
          <t>Company URL or Privacy Policy</t>
        </is>
      </c>
      <c r="C1187" s="156" t="inlineStr">
        <is>
          <t>Data Location</t>
        </is>
      </c>
    </row>
    <row r="1188" ht="35" customHeight="1">
      <c r="A1188" s="157" t="inlineStr">
        <is>
          <t>https://www.ableton.com/en/live/</t>
        </is>
      </c>
      <c r="C1188" s="157" t="inlineStr">
        <is>
          <t> </t>
        </is>
      </c>
    </row>
    <row r="1189" ht="15" customHeight="1">
      <c r="A1189" s="158" t="inlineStr">
        <is>
          <t>Purpose of Data Share</t>
        </is>
      </c>
      <c r="B1189" s="159" t="n"/>
      <c r="C1189" s="158" t="inlineStr">
        <is>
          <t>Downside of opting out</t>
        </is>
      </c>
      <c r="D1189" s="159" t="n"/>
    </row>
    <row r="1190" ht="37" customHeight="1">
      <c r="A1190" s="157"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C1190" s="157" t="inlineStr"/>
    </row>
    <row r="1191" ht="61" customHeight="1">
      <c r="A1191" s="156" t="inlineStr">
        <is>
          <t>Data Items Shared</t>
        </is>
      </c>
      <c r="B1191" s="160" t="inlineStr"/>
      <c r="C1191" s="161" t="n"/>
      <c r="D1191" s="162" t="n"/>
    </row>
    <row r="1192" ht="5" customHeight="1"/>
    <row r="1193" ht="7" customHeight="1">
      <c r="A1193" s="163" t="n"/>
    </row>
    <row r="1194" ht="20" customHeight="1">
      <c r="A1194" s="155" t="inlineStr">
        <is>
          <t>#000921 Processing</t>
        </is>
      </c>
    </row>
    <row r="1195" ht="15" customHeight="1">
      <c r="A1195" s="156" t="inlineStr">
        <is>
          <t>Company URL or Privacy Policy</t>
        </is>
      </c>
      <c r="C1195" s="156" t="inlineStr">
        <is>
          <t>Data Location</t>
        </is>
      </c>
    </row>
    <row r="1196" ht="35" customHeight="1">
      <c r="A1196" s="157" t="inlineStr">
        <is>
          <t>processing.org</t>
        </is>
      </c>
      <c r="C1196" s="157" t="inlineStr">
        <is>
          <t> </t>
        </is>
      </c>
    </row>
    <row r="1197" ht="15" customHeight="1">
      <c r="A1197" s="158" t="inlineStr">
        <is>
          <t>Purpose of Data Share</t>
        </is>
      </c>
      <c r="B1197" s="159" t="n"/>
      <c r="C1197" s="158" t="inlineStr">
        <is>
          <t>Downside of opting out</t>
        </is>
      </c>
      <c r="D1197" s="159" t="n"/>
    </row>
    <row r="1198" ht="37" customHeight="1">
      <c r="A1198" s="157" t="inlineStr">
        <is>
          <t xml:space="preserve">This is a free java coding software to create rich interactive media. It is widely used as the most important creative coding tools for designer and art students across the world. It does not require registration. </t>
        </is>
      </c>
      <c r="C1198" s="157" t="inlineStr"/>
    </row>
    <row r="1199" ht="61" customHeight="1">
      <c r="A1199" s="156" t="inlineStr">
        <is>
          <t>Data Items Shared</t>
        </is>
      </c>
      <c r="B1199" s="160" t="inlineStr"/>
      <c r="C1199" s="161" t="n"/>
      <c r="D1199" s="162" t="n"/>
    </row>
    <row r="1200" ht="5" customHeight="1"/>
    <row r="1201" ht="7" customHeight="1">
      <c r="A1201" s="163" t="n"/>
    </row>
  </sheetData>
  <mergeCells count="1801">
    <mergeCell ref="A854:B854"/>
    <mergeCell ref="B231:D231"/>
    <mergeCell ref="A1012:B1012"/>
    <mergeCell ref="A555:B555"/>
    <mergeCell ref="C1068:D1068"/>
    <mergeCell ref="A549:B549"/>
    <mergeCell ref="A1153:D1153"/>
    <mergeCell ref="B495:D495"/>
    <mergeCell ref="A121:D121"/>
    <mergeCell ref="C1076:D1076"/>
    <mergeCell ref="C1070:D1070"/>
    <mergeCell ref="C315:D315"/>
    <mergeCell ref="A848:D848"/>
    <mergeCell ref="C613:D613"/>
    <mergeCell ref="A736:D736"/>
    <mergeCell ref="A304:D304"/>
    <mergeCell ref="A850:D850"/>
    <mergeCell ref="A267:B267"/>
    <mergeCell ref="A723:B723"/>
    <mergeCell ref="C669:D669"/>
    <mergeCell ref="A269:B269"/>
    <mergeCell ref="B663:D663"/>
    <mergeCell ref="A725:B725"/>
    <mergeCell ref="A262:B262"/>
    <mergeCell ref="C700:D700"/>
    <mergeCell ref="C998:D998"/>
    <mergeCell ref="C237:D237"/>
    <mergeCell ref="C789:D789"/>
    <mergeCell ref="C28:D28"/>
    <mergeCell ref="C326:D326"/>
    <mergeCell ref="A17:D17"/>
    <mergeCell ref="C30:D30"/>
    <mergeCell ref="A595:B595"/>
    <mergeCell ref="A482:D482"/>
    <mergeCell ref="A353:D353"/>
    <mergeCell ref="A1080:D1080"/>
    <mergeCell ref="A48:D48"/>
    <mergeCell ref="C413:D413"/>
    <mergeCell ref="C684:D684"/>
    <mergeCell ref="C982:D982"/>
    <mergeCell ref="C1140:D1140"/>
    <mergeCell ref="C379:D379"/>
    <mergeCell ref="A955:B955"/>
    <mergeCell ref="A949:B949"/>
    <mergeCell ref="C1011:D1011"/>
    <mergeCell ref="C1142:D1142"/>
    <mergeCell ref="C110:D110"/>
    <mergeCell ref="B895:D895"/>
    <mergeCell ref="C715:D715"/>
    <mergeCell ref="A808:D808"/>
    <mergeCell ref="C837:D837"/>
    <mergeCell ref="C1013:D1013"/>
    <mergeCell ref="A1106:D1106"/>
    <mergeCell ref="A494:B494"/>
    <mergeCell ref="A74:D74"/>
    <mergeCell ref="A793:D793"/>
    <mergeCell ref="B735:D735"/>
    <mergeCell ref="B911:D911"/>
    <mergeCell ref="C397:D397"/>
    <mergeCell ref="A797:B797"/>
    <mergeCell ref="C555:D555"/>
    <mergeCell ref="A36:B36"/>
    <mergeCell ref="A334:B334"/>
    <mergeCell ref="C741:D741"/>
    <mergeCell ref="A668:B668"/>
    <mergeCell ref="B519:D519"/>
    <mergeCell ref="C309:D309"/>
    <mergeCell ref="B823:D823"/>
    <mergeCell ref="A205:B205"/>
    <mergeCell ref="C100:D100"/>
    <mergeCell ref="A1091:B1091"/>
    <mergeCell ref="C94:D94"/>
    <mergeCell ref="A363:B363"/>
    <mergeCell ref="A670:B670"/>
    <mergeCell ref="C428:D428"/>
    <mergeCell ref="A521:D521"/>
    <mergeCell ref="A546:D546"/>
    <mergeCell ref="C1155:D1155"/>
    <mergeCell ref="A365:B365"/>
    <mergeCell ref="C611:D611"/>
    <mergeCell ref="A1144:D1144"/>
    <mergeCell ref="C1067:D1067"/>
    <mergeCell ref="A1146:D1146"/>
    <mergeCell ref="A418:D418"/>
    <mergeCell ref="A89:D89"/>
    <mergeCell ref="C454:D454"/>
    <mergeCell ref="A1019:B1019"/>
    <mergeCell ref="A1021:B1021"/>
    <mergeCell ref="A234:D234"/>
    <mergeCell ref="A872:D872"/>
    <mergeCell ref="A260:B260"/>
    <mergeCell ref="A564:B564"/>
    <mergeCell ref="C787:D787"/>
    <mergeCell ref="C1085:D1085"/>
    <mergeCell ref="A874:D874"/>
    <mergeCell ref="A1178:D1178"/>
    <mergeCell ref="C324:D324"/>
    <mergeCell ref="C780:D780"/>
    <mergeCell ref="A569:D569"/>
    <mergeCell ref="A1201:D1201"/>
    <mergeCell ref="C782:D782"/>
    <mergeCell ref="A749:B749"/>
    <mergeCell ref="B695:D695"/>
    <mergeCell ref="C52:D52"/>
    <mergeCell ref="A734:B734"/>
    <mergeCell ref="A323:B323"/>
    <mergeCell ref="C798:D798"/>
    <mergeCell ref="A621:B621"/>
    <mergeCell ref="C37:D37"/>
    <mergeCell ref="C686:D686"/>
    <mergeCell ref="A160:D160"/>
    <mergeCell ref="A464:D464"/>
    <mergeCell ref="C406:D406"/>
    <mergeCell ref="C381:D381"/>
    <mergeCell ref="A616:D616"/>
    <mergeCell ref="A1104:D1104"/>
    <mergeCell ref="A462:B462"/>
    <mergeCell ref="A72:D72"/>
    <mergeCell ref="A161:D161"/>
    <mergeCell ref="B279:D279"/>
    <mergeCell ref="B1031:D1031"/>
    <mergeCell ref="A1093:B1093"/>
    <mergeCell ref="C851:D851"/>
    <mergeCell ref="C1149:D1149"/>
    <mergeCell ref="C1124:D1124"/>
    <mergeCell ref="C861:D861"/>
    <mergeCell ref="C853:D853"/>
    <mergeCell ref="C1195:D1195"/>
    <mergeCell ref="C732:D732"/>
    <mergeCell ref="A790:B790"/>
    <mergeCell ref="A817:D817"/>
    <mergeCell ref="A56:D56"/>
    <mergeCell ref="B759:D759"/>
    <mergeCell ref="A661:B661"/>
    <mergeCell ref="C723:D723"/>
    <mergeCell ref="A512:D512"/>
    <mergeCell ref="B935:D935"/>
    <mergeCell ref="A475:B475"/>
    <mergeCell ref="A692:B692"/>
    <mergeCell ref="A990:B990"/>
    <mergeCell ref="C748:D748"/>
    <mergeCell ref="C539:D539"/>
    <mergeCell ref="A45:B45"/>
    <mergeCell ref="A387:B387"/>
    <mergeCell ref="B175:D175"/>
    <mergeCell ref="A694:B694"/>
    <mergeCell ref="C452:D452"/>
    <mergeCell ref="C756:D756"/>
    <mergeCell ref="C750:D750"/>
    <mergeCell ref="A1150:B1150"/>
    <mergeCell ref="C1179:D1179"/>
    <mergeCell ref="C109:D109"/>
    <mergeCell ref="C147:D147"/>
    <mergeCell ref="C451:D451"/>
    <mergeCell ref="C445:D445"/>
    <mergeCell ref="A1116:B1116"/>
    <mergeCell ref="A232:D232"/>
    <mergeCell ref="A46:B46"/>
    <mergeCell ref="A530:D530"/>
    <mergeCell ref="A688:D688"/>
    <mergeCell ref="C453:D453"/>
    <mergeCell ref="A986:D986"/>
    <mergeCell ref="A225:D225"/>
    <mergeCell ref="B343:D343"/>
    <mergeCell ref="A405:B405"/>
    <mergeCell ref="B47:D47"/>
    <mergeCell ref="B351:D351"/>
    <mergeCell ref="A1132:B1132"/>
    <mergeCell ref="A100:B100"/>
    <mergeCell ref="A371:B371"/>
    <mergeCell ref="C165:D165"/>
    <mergeCell ref="A827:B827"/>
    <mergeCell ref="B991:D991"/>
    <mergeCell ref="A1134:B1134"/>
    <mergeCell ref="C892:D892"/>
    <mergeCell ref="A102:B102"/>
    <mergeCell ref="A829:B829"/>
    <mergeCell ref="C77:D77"/>
    <mergeCell ref="A881:D881"/>
    <mergeCell ref="C166:D166"/>
    <mergeCell ref="C804:D804"/>
    <mergeCell ref="A889:D889"/>
    <mergeCell ref="A1041:D1041"/>
    <mergeCell ref="A733:B733"/>
    <mergeCell ref="A547:B547"/>
    <mergeCell ref="A912:D912"/>
    <mergeCell ref="A758:B758"/>
    <mergeCell ref="A3:B3"/>
    <mergeCell ref="A301:B301"/>
    <mergeCell ref="C59:D59"/>
    <mergeCell ref="A457:D457"/>
    <mergeCell ref="A1057:D1057"/>
    <mergeCell ref="A5:B5"/>
    <mergeCell ref="B399:D399"/>
    <mergeCell ref="C822:D822"/>
    <mergeCell ref="B575:D575"/>
    <mergeCell ref="C61:D61"/>
    <mergeCell ref="C219:D219"/>
    <mergeCell ref="C517:D517"/>
    <mergeCell ref="A602:D602"/>
    <mergeCell ref="A640:D640"/>
    <mergeCell ref="A332:B332"/>
    <mergeCell ref="A938:D938"/>
    <mergeCell ref="A297:D297"/>
    <mergeCell ref="A946:D946"/>
    <mergeCell ref="A185:D185"/>
    <mergeCell ref="C390:D390"/>
    <mergeCell ref="B119:D119"/>
    <mergeCell ref="A900:B900"/>
    <mergeCell ref="A1198:B1198"/>
    <mergeCell ref="A170:D170"/>
    <mergeCell ref="C964:D964"/>
    <mergeCell ref="A174:B174"/>
    <mergeCell ref="C230:D230"/>
    <mergeCell ref="A201:D201"/>
    <mergeCell ref="C659:D659"/>
    <mergeCell ref="C118:D118"/>
    <mergeCell ref="A683:B683"/>
    <mergeCell ref="C238:D238"/>
    <mergeCell ref="A772:B772"/>
    <mergeCell ref="C747:D747"/>
    <mergeCell ref="C532:D532"/>
    <mergeCell ref="A984:D984"/>
    <mergeCell ref="B743:D743"/>
    <mergeCell ref="A830:B830"/>
    <mergeCell ref="A44:B44"/>
    <mergeCell ref="C590:D590"/>
    <mergeCell ref="C894:D894"/>
    <mergeCell ref="A1098:D1098"/>
    <mergeCell ref="A396:B396"/>
    <mergeCell ref="B799:D799"/>
    <mergeCell ref="A554:D554"/>
    <mergeCell ref="A861:B861"/>
    <mergeCell ref="C619:D619"/>
    <mergeCell ref="A1010:D1010"/>
    <mergeCell ref="C1188:D1188"/>
    <mergeCell ref="A398:B398"/>
    <mergeCell ref="C460:D460"/>
    <mergeCell ref="A249:D249"/>
    <mergeCell ref="C164:D164"/>
    <mergeCell ref="A257:D257"/>
    <mergeCell ref="C462:D462"/>
    <mergeCell ref="A672:D672"/>
    <mergeCell ref="C891:D891"/>
    <mergeCell ref="B527:D527"/>
    <mergeCell ref="C916:D916"/>
    <mergeCell ref="A843:B843"/>
    <mergeCell ref="A126:B126"/>
    <mergeCell ref="A109:B109"/>
    <mergeCell ref="A853:B853"/>
    <mergeCell ref="A845:B845"/>
    <mergeCell ref="A425:D425"/>
    <mergeCell ref="C190:D190"/>
    <mergeCell ref="A117:B117"/>
    <mergeCell ref="A1187:B1187"/>
    <mergeCell ref="A724:B724"/>
    <mergeCell ref="A1152:D1152"/>
    <mergeCell ref="C917:D917"/>
    <mergeCell ref="A142:B142"/>
    <mergeCell ref="A1154:D1154"/>
    <mergeCell ref="C604:D604"/>
    <mergeCell ref="C902:D902"/>
    <mergeCell ref="A869:B869"/>
    <mergeCell ref="A1025:D1025"/>
    <mergeCell ref="C475:D475"/>
    <mergeCell ref="B1143:D1143"/>
    <mergeCell ref="A268:B268"/>
    <mergeCell ref="A572:B572"/>
    <mergeCell ref="A566:B566"/>
    <mergeCell ref="A139:B139"/>
    <mergeCell ref="A443:B443"/>
    <mergeCell ref="C332:D332"/>
    <mergeCell ref="C630:D630"/>
    <mergeCell ref="B383:D383"/>
    <mergeCell ref="C203:D203"/>
    <mergeCell ref="B439:D439"/>
    <mergeCell ref="A192:D192"/>
    <mergeCell ref="A657:D657"/>
    <mergeCell ref="A194:D194"/>
    <mergeCell ref="A650:D650"/>
    <mergeCell ref="A795:B795"/>
    <mergeCell ref="B1039:D1039"/>
    <mergeCell ref="C859:D859"/>
    <mergeCell ref="A69:B69"/>
    <mergeCell ref="A796:B796"/>
    <mergeCell ref="A34:D34"/>
    <mergeCell ref="A910:B910"/>
    <mergeCell ref="A368:D368"/>
    <mergeCell ref="C133:D133"/>
    <mergeCell ref="A667:B667"/>
    <mergeCell ref="C854:D854"/>
    <mergeCell ref="A370:D370"/>
    <mergeCell ref="C1012:D1012"/>
    <mergeCell ref="A1097:D1097"/>
    <mergeCell ref="A65:D65"/>
    <mergeCell ref="A634:D634"/>
    <mergeCell ref="A792:D792"/>
    <mergeCell ref="A968:D968"/>
    <mergeCell ref="C1157:D1157"/>
    <mergeCell ref="A814:B814"/>
    <mergeCell ref="A972:B972"/>
    <mergeCell ref="A966:B966"/>
    <mergeCell ref="A211:B211"/>
    <mergeCell ref="A509:B509"/>
    <mergeCell ref="C267:D267"/>
    <mergeCell ref="B151:D151"/>
    <mergeCell ref="A965:B965"/>
    <mergeCell ref="C1030:D1030"/>
    <mergeCell ref="C275:D275"/>
    <mergeCell ref="C269:D269"/>
    <mergeCell ref="A721:D721"/>
    <mergeCell ref="A696:D696"/>
    <mergeCell ref="C725:D725"/>
    <mergeCell ref="A994:D994"/>
    <mergeCell ref="C270:D270"/>
    <mergeCell ref="A685:B685"/>
    <mergeCell ref="B79:D79"/>
    <mergeCell ref="A598:B598"/>
    <mergeCell ref="C931:D931"/>
    <mergeCell ref="A141:B141"/>
    <mergeCell ref="A651:B651"/>
    <mergeCell ref="A868:B868"/>
    <mergeCell ref="A862:B862"/>
    <mergeCell ref="A1196:B1196"/>
    <mergeCell ref="A434:D434"/>
    <mergeCell ref="A409:D409"/>
    <mergeCell ref="A435:B435"/>
    <mergeCell ref="C628:D628"/>
    <mergeCell ref="A1161:D1161"/>
    <mergeCell ref="C926:D926"/>
    <mergeCell ref="C323:D323"/>
    <mergeCell ref="A1049:D1049"/>
    <mergeCell ref="A321:D321"/>
    <mergeCell ref="C499:D499"/>
    <mergeCell ref="A1032:D1032"/>
    <mergeCell ref="C955:D955"/>
    <mergeCell ref="A744:D744"/>
    <mergeCell ref="A580:B580"/>
    <mergeCell ref="A1036:B1036"/>
    <mergeCell ref="A1034:D1034"/>
    <mergeCell ref="C957:D957"/>
    <mergeCell ref="A582:B582"/>
    <mergeCell ref="A289:D289"/>
    <mergeCell ref="A1038:B1038"/>
    <mergeCell ref="A283:B283"/>
    <mergeCell ref="A277:B277"/>
    <mergeCell ref="A581:B581"/>
    <mergeCell ref="A611:B611"/>
    <mergeCell ref="A760:D760"/>
    <mergeCell ref="A285:B285"/>
    <mergeCell ref="C43:D43"/>
    <mergeCell ref="C1102:D1102"/>
    <mergeCell ref="B855:D855"/>
    <mergeCell ref="C341:D341"/>
    <mergeCell ref="C675:D675"/>
    <mergeCell ref="C797:D797"/>
    <mergeCell ref="A278:B278"/>
    <mergeCell ref="C36:D36"/>
    <mergeCell ref="A762:D762"/>
    <mergeCell ref="A305:D305"/>
    <mergeCell ref="C67:D67"/>
    <mergeCell ref="C670:D670"/>
    <mergeCell ref="A637:B637"/>
    <mergeCell ref="A2:D2"/>
    <mergeCell ref="B583:D583"/>
    <mergeCell ref="C69:D69"/>
    <mergeCell ref="A361:D361"/>
    <mergeCell ref="A603:B603"/>
    <mergeCell ref="C726:D726"/>
    <mergeCell ref="A182:B182"/>
    <mergeCell ref="A392:D392"/>
    <mergeCell ref="C667:D667"/>
    <mergeCell ref="A904:D904"/>
    <mergeCell ref="C1028:D1028"/>
    <mergeCell ref="A1121:D1121"/>
    <mergeCell ref="C1150:D1150"/>
    <mergeCell ref="A816:D816"/>
    <mergeCell ref="B207:D207"/>
    <mergeCell ref="A992:D992"/>
    <mergeCell ref="A1114:D1114"/>
    <mergeCell ref="C268:D268"/>
    <mergeCell ref="C868:D868"/>
    <mergeCell ref="B919:D919"/>
    <mergeCell ref="A105:D105"/>
    <mergeCell ref="A376:D376"/>
    <mergeCell ref="A622:B622"/>
    <mergeCell ref="C1054:D1054"/>
    <mergeCell ref="A981:B981"/>
    <mergeCell ref="C739:D739"/>
    <mergeCell ref="B807:D807"/>
    <mergeCell ref="C293:D293"/>
    <mergeCell ref="C749:D749"/>
    <mergeCell ref="A676:B676"/>
    <mergeCell ref="A834:D834"/>
    <mergeCell ref="A222:B222"/>
    <mergeCell ref="C284:D284"/>
    <mergeCell ref="A529:D529"/>
    <mergeCell ref="C294:D294"/>
    <mergeCell ref="A705:D705"/>
    <mergeCell ref="B191:D191"/>
    <mergeCell ref="B647:D647"/>
    <mergeCell ref="A400:D400"/>
    <mergeCell ref="A246:B246"/>
    <mergeCell ref="A402:D402"/>
    <mergeCell ref="A702:B702"/>
    <mergeCell ref="C12:D12"/>
    <mergeCell ref="B63:D63"/>
    <mergeCell ref="C1196:D1196"/>
    <mergeCell ref="A406:B406"/>
    <mergeCell ref="A1004:B1004"/>
    <mergeCell ref="A120:D120"/>
    <mergeCell ref="A113:D113"/>
    <mergeCell ref="C1093:D1093"/>
    <mergeCell ref="A32:D32"/>
    <mergeCell ref="C307:D307"/>
    <mergeCell ref="A1058:D1058"/>
    <mergeCell ref="A1149:B1149"/>
    <mergeCell ref="A931:B931"/>
    <mergeCell ref="A1062:B1062"/>
    <mergeCell ref="A761:D761"/>
    <mergeCell ref="C909:D909"/>
    <mergeCell ref="C966:D966"/>
    <mergeCell ref="A933:B933"/>
    <mergeCell ref="B879:D879"/>
    <mergeCell ref="A899:B899"/>
    <mergeCell ref="C997:D997"/>
    <mergeCell ref="C236:D236"/>
    <mergeCell ref="A636:B636"/>
    <mergeCell ref="A934:B934"/>
    <mergeCell ref="C692:D692"/>
    <mergeCell ref="C963:D963"/>
    <mergeCell ref="A473:D473"/>
    <mergeCell ref="A777:D777"/>
    <mergeCell ref="A929:D929"/>
    <mergeCell ref="C694:D694"/>
    <mergeCell ref="A472:D472"/>
    <mergeCell ref="A20:B20"/>
    <mergeCell ref="A18:D18"/>
    <mergeCell ref="A318:B318"/>
    <mergeCell ref="A474:D474"/>
    <mergeCell ref="A1112:D1112"/>
    <mergeCell ref="A348:B348"/>
    <mergeCell ref="A923:B923"/>
    <mergeCell ref="A646:B646"/>
    <mergeCell ref="A13:B13"/>
    <mergeCell ref="A1075:B1075"/>
    <mergeCell ref="C78:D78"/>
    <mergeCell ref="A347:B347"/>
    <mergeCell ref="C534:D534"/>
    <mergeCell ref="B287:D287"/>
    <mergeCell ref="A51:B51"/>
    <mergeCell ref="C1139:D1139"/>
    <mergeCell ref="A349:B349"/>
    <mergeCell ref="C107:D107"/>
    <mergeCell ref="A200:D200"/>
    <mergeCell ref="A620:B620"/>
    <mergeCell ref="A918:B918"/>
    <mergeCell ref="A1076:B1076"/>
    <mergeCell ref="A1070:B1070"/>
    <mergeCell ref="A315:B315"/>
    <mergeCell ref="C1132:D1132"/>
    <mergeCell ref="A202:D202"/>
    <mergeCell ref="C1045:D1045"/>
    <mergeCell ref="A947:B947"/>
    <mergeCell ref="C836:D836"/>
    <mergeCell ref="C1134:D1134"/>
    <mergeCell ref="A73:D73"/>
    <mergeCell ref="A825:D825"/>
    <mergeCell ref="A800:D800"/>
    <mergeCell ref="A788:B788"/>
    <mergeCell ref="B943:D943"/>
    <mergeCell ref="A1005:B1005"/>
    <mergeCell ref="A1094:B1094"/>
    <mergeCell ref="A35:B35"/>
    <mergeCell ref="C852:D852"/>
    <mergeCell ref="A62:B62"/>
    <mergeCell ref="A333:B333"/>
    <mergeCell ref="A700:B700"/>
    <mergeCell ref="A491:B491"/>
    <mergeCell ref="C765:D765"/>
    <mergeCell ref="C1069:D1069"/>
    <mergeCell ref="A789:B789"/>
    <mergeCell ref="C547:D547"/>
    <mergeCell ref="A28:B28"/>
    <mergeCell ref="A553:D553"/>
    <mergeCell ref="A245:B245"/>
    <mergeCell ref="C3:D3"/>
    <mergeCell ref="C1187:D1187"/>
    <mergeCell ref="A30:B30"/>
    <mergeCell ref="C92:D92"/>
    <mergeCell ref="A1185:D1185"/>
    <mergeCell ref="A59:B59"/>
    <mergeCell ref="A424:D424"/>
    <mergeCell ref="C766:D766"/>
    <mergeCell ref="A240:D240"/>
    <mergeCell ref="C5:D5"/>
    <mergeCell ref="A538:D538"/>
    <mergeCell ref="A880:D880"/>
    <mergeCell ref="B1119:D1119"/>
    <mergeCell ref="A61:B61"/>
    <mergeCell ref="A882:D882"/>
    <mergeCell ref="A718:B718"/>
    <mergeCell ref="A1147:B1147"/>
    <mergeCell ref="A413:B413"/>
    <mergeCell ref="B239:D239"/>
    <mergeCell ref="C478:D478"/>
    <mergeCell ref="A1140:B1140"/>
    <mergeCell ref="A442:D442"/>
    <mergeCell ref="A1020:B1020"/>
    <mergeCell ref="A1142:B1142"/>
    <mergeCell ref="A1169:D1169"/>
    <mergeCell ref="A137:D137"/>
    <mergeCell ref="C181:D181"/>
    <mergeCell ref="A715:B715"/>
    <mergeCell ref="A864:D864"/>
    <mergeCell ref="C908:D908"/>
    <mergeCell ref="A1171:B1171"/>
    <mergeCell ref="C174:D174"/>
    <mergeCell ref="A145:D145"/>
    <mergeCell ref="B1103:D1103"/>
    <mergeCell ref="C779:D779"/>
    <mergeCell ref="C1077:D1077"/>
    <mergeCell ref="B263:D263"/>
    <mergeCell ref="A866:D866"/>
    <mergeCell ref="A860:B860"/>
    <mergeCell ref="A1200:D1200"/>
    <mergeCell ref="A739:B739"/>
    <mergeCell ref="A1046:B1046"/>
    <mergeCell ref="A731:B731"/>
    <mergeCell ref="A741:B741"/>
    <mergeCell ref="A584:D584"/>
    <mergeCell ref="C507:D507"/>
    <mergeCell ref="C830:D830"/>
    <mergeCell ref="C805:D805"/>
    <mergeCell ref="A1040:D1040"/>
    <mergeCell ref="C44:D44"/>
    <mergeCell ref="A496:D496"/>
    <mergeCell ref="A281:D281"/>
    <mergeCell ref="A585:D585"/>
    <mergeCell ref="A498:D498"/>
    <mergeCell ref="A193:D193"/>
    <mergeCell ref="A4:B4"/>
    <mergeCell ref="A369:D369"/>
    <mergeCell ref="A610:D610"/>
    <mergeCell ref="A1188:B1188"/>
    <mergeCell ref="A156:B156"/>
    <mergeCell ref="B311:D311"/>
    <mergeCell ref="A1096:D1096"/>
    <mergeCell ref="A454:B454"/>
    <mergeCell ref="C131:D131"/>
    <mergeCell ref="C245:D245"/>
    <mergeCell ref="A514:D514"/>
    <mergeCell ref="C518:D518"/>
    <mergeCell ref="A60:B60"/>
    <mergeCell ref="A358:B358"/>
    <mergeCell ref="A209:D209"/>
    <mergeCell ref="A787:B787"/>
    <mergeCell ref="C1158:D1158"/>
    <mergeCell ref="A1085:B1085"/>
    <mergeCell ref="C843:D843"/>
    <mergeCell ref="C126:D126"/>
    <mergeCell ref="C845:D845"/>
    <mergeCell ref="C117:D117"/>
    <mergeCell ref="A84:B84"/>
    <mergeCell ref="A82:D82"/>
    <mergeCell ref="A809:D809"/>
    <mergeCell ref="A86:B86"/>
    <mergeCell ref="B751:D751"/>
    <mergeCell ref="C115:D115"/>
    <mergeCell ref="C1174:D1174"/>
    <mergeCell ref="A515:B515"/>
    <mergeCell ref="A813:B813"/>
    <mergeCell ref="C571:D571"/>
    <mergeCell ref="A989:B989"/>
    <mergeCell ref="C869:D869"/>
    <mergeCell ref="C150:D150"/>
    <mergeCell ref="A684:B684"/>
    <mergeCell ref="B1087:D1087"/>
    <mergeCell ref="C573:D573"/>
    <mergeCell ref="C877:D877"/>
    <mergeCell ref="C414:D414"/>
    <mergeCell ref="A686:B686"/>
    <mergeCell ref="A562:D562"/>
    <mergeCell ref="A896:D896"/>
    <mergeCell ref="A985:D985"/>
    <mergeCell ref="B471:D471"/>
    <mergeCell ref="A224:D224"/>
    <mergeCell ref="A70:B70"/>
    <mergeCell ref="A228:B228"/>
    <mergeCell ref="A526:B526"/>
    <mergeCell ref="C134:D134"/>
    <mergeCell ref="A99:B99"/>
    <mergeCell ref="A397:B397"/>
    <mergeCell ref="C286:D286"/>
    <mergeCell ref="A851:B851"/>
    <mergeCell ref="A1124:B1124"/>
    <mergeCell ref="A101:B101"/>
    <mergeCell ref="C163:D163"/>
    <mergeCell ref="A1037:B1037"/>
    <mergeCell ref="A250:D250"/>
    <mergeCell ref="A1157:B1157"/>
    <mergeCell ref="A828:B828"/>
    <mergeCell ref="C76:D76"/>
    <mergeCell ref="C915:D915"/>
    <mergeCell ref="B983:D983"/>
    <mergeCell ref="A1195:B1195"/>
    <mergeCell ref="C803:D803"/>
    <mergeCell ref="C1101:D1101"/>
    <mergeCell ref="A740:B740"/>
    <mergeCell ref="A1182:B1182"/>
    <mergeCell ref="A154:D154"/>
    <mergeCell ref="C158:D158"/>
    <mergeCell ref="A306:D306"/>
    <mergeCell ref="A577:D577"/>
    <mergeCell ref="A1033:D1033"/>
    <mergeCell ref="C643:D643"/>
    <mergeCell ref="A757:B757"/>
    <mergeCell ref="C819:D819"/>
    <mergeCell ref="B1151:D1151"/>
    <mergeCell ref="A539:B539"/>
    <mergeCell ref="A1064:D1064"/>
    <mergeCell ref="A756:B756"/>
    <mergeCell ref="A452:B452"/>
    <mergeCell ref="A750:B750"/>
    <mergeCell ref="B1159:D1159"/>
    <mergeCell ref="A908:B908"/>
    <mergeCell ref="A1179:B1179"/>
    <mergeCell ref="A1066:D1066"/>
    <mergeCell ref="C516:D516"/>
    <mergeCell ref="C638:D638"/>
    <mergeCell ref="C814:D814"/>
    <mergeCell ref="C972:D972"/>
    <mergeCell ref="A453:B453"/>
    <mergeCell ref="C211:D211"/>
    <mergeCell ref="A937:D937"/>
    <mergeCell ref="A296:D296"/>
    <mergeCell ref="A632:D632"/>
    <mergeCell ref="A936:D936"/>
    <mergeCell ref="A468:B468"/>
    <mergeCell ref="C974:D974"/>
    <mergeCell ref="A177:D177"/>
    <mergeCell ref="A926:B926"/>
    <mergeCell ref="A171:B171"/>
    <mergeCell ref="A165:B165"/>
    <mergeCell ref="B295:D295"/>
    <mergeCell ref="C358:D358"/>
    <mergeCell ref="A892:B892"/>
    <mergeCell ref="A173:B173"/>
    <mergeCell ref="C53:D53"/>
    <mergeCell ref="A811:B811"/>
    <mergeCell ref="C990:D990"/>
    <mergeCell ref="C229:D229"/>
    <mergeCell ref="A322:D322"/>
    <mergeCell ref="A77:B77"/>
    <mergeCell ref="C867:D867"/>
    <mergeCell ref="A1109:B1109"/>
    <mergeCell ref="C956:D956"/>
    <mergeCell ref="A166:B166"/>
    <mergeCell ref="C141:D141"/>
    <mergeCell ref="A1105:D1105"/>
    <mergeCell ref="C870:D870"/>
    <mergeCell ref="C1043:D1043"/>
    <mergeCell ref="A524:B524"/>
    <mergeCell ref="A499:B499"/>
    <mergeCell ref="A822:B822"/>
    <mergeCell ref="A219:B219"/>
    <mergeCell ref="C588:D588"/>
    <mergeCell ref="C582:D582"/>
    <mergeCell ref="C125:D125"/>
    <mergeCell ref="C740:D740"/>
    <mergeCell ref="C1038:D1038"/>
    <mergeCell ref="C283:D283"/>
    <mergeCell ref="A1009:D1009"/>
    <mergeCell ref="A248:D248"/>
    <mergeCell ref="B951:D951"/>
    <mergeCell ref="A704:D704"/>
    <mergeCell ref="A1002:D1002"/>
    <mergeCell ref="C285:D285"/>
    <mergeCell ref="C156:D156"/>
    <mergeCell ref="A123:B123"/>
    <mergeCell ref="A998:B998"/>
    <mergeCell ref="A237:B237"/>
    <mergeCell ref="B367:D367"/>
    <mergeCell ref="A108:B108"/>
    <mergeCell ref="C301:D301"/>
    <mergeCell ref="A118:B118"/>
    <mergeCell ref="C180:D180"/>
    <mergeCell ref="A238:B238"/>
    <mergeCell ref="A722:D722"/>
    <mergeCell ref="C645:D645"/>
    <mergeCell ref="A417:D417"/>
    <mergeCell ref="C182:D182"/>
    <mergeCell ref="A134:B134"/>
    <mergeCell ref="A563:B563"/>
    <mergeCell ref="A1048:D1048"/>
    <mergeCell ref="B1183:D1183"/>
    <mergeCell ref="C1084:D1084"/>
    <mergeCell ref="A590:B590"/>
    <mergeCell ref="C652:D652"/>
    <mergeCell ref="A565:B565"/>
    <mergeCell ref="C627:D627"/>
    <mergeCell ref="A894:B894"/>
    <mergeCell ref="C654:D654"/>
    <mergeCell ref="C629:D629"/>
    <mergeCell ref="C996:D996"/>
    <mergeCell ref="A917:B917"/>
    <mergeCell ref="C349:D349"/>
    <mergeCell ref="A320:D320"/>
    <mergeCell ref="A314:D314"/>
    <mergeCell ref="A618:D618"/>
    <mergeCell ref="A925:B925"/>
    <mergeCell ref="C683:D683"/>
    <mergeCell ref="A164:B164"/>
    <mergeCell ref="A648:D648"/>
    <mergeCell ref="A952:D952"/>
    <mergeCell ref="C981:D981"/>
    <mergeCell ref="A778:D778"/>
    <mergeCell ref="A950:B950"/>
    <mergeCell ref="A195:B195"/>
    <mergeCell ref="C222:D222"/>
    <mergeCell ref="C251:D251"/>
    <mergeCell ref="A309:B309"/>
    <mergeCell ref="A649:D649"/>
    <mergeCell ref="B135:D135"/>
    <mergeCell ref="A188:B188"/>
    <mergeCell ref="B591:D591"/>
    <mergeCell ref="C253:D253"/>
    <mergeCell ref="C411:D411"/>
    <mergeCell ref="C709:D709"/>
    <mergeCell ref="A68:B68"/>
    <mergeCell ref="A190:B190"/>
    <mergeCell ref="A33:D33"/>
    <mergeCell ref="A489:D489"/>
    <mergeCell ref="C254:D254"/>
    <mergeCell ref="B1191:D1191"/>
    <mergeCell ref="A377:D377"/>
    <mergeCell ref="A362:D362"/>
    <mergeCell ref="A635:B635"/>
    <mergeCell ref="A1000:D1000"/>
    <mergeCell ref="A1089:D1089"/>
    <mergeCell ref="A963:B963"/>
    <mergeCell ref="A366:B366"/>
    <mergeCell ref="C124:D124"/>
    <mergeCell ref="C422:D422"/>
    <mergeCell ref="C693:D693"/>
    <mergeCell ref="C1027:D1027"/>
    <mergeCell ref="A875:B875"/>
    <mergeCell ref="A630:B630"/>
    <mergeCell ref="A88:D88"/>
    <mergeCell ref="C388:D388"/>
    <mergeCell ref="A964:B964"/>
    <mergeCell ref="A203:B203"/>
    <mergeCell ref="C939:D939"/>
    <mergeCell ref="A90:D90"/>
    <mergeCell ref="C724:D724"/>
    <mergeCell ref="A842:D842"/>
    <mergeCell ref="A1176:D1176"/>
    <mergeCell ref="C941:D941"/>
    <mergeCell ref="A713:D713"/>
    <mergeCell ref="C636:D636"/>
    <mergeCell ref="C907:D907"/>
    <mergeCell ref="A261:B261"/>
    <mergeCell ref="C1053:D1053"/>
    <mergeCell ref="B831:D831"/>
    <mergeCell ref="A350:B350"/>
    <mergeCell ref="C108:D108"/>
    <mergeCell ref="C325:D325"/>
    <mergeCell ref="A982:B982"/>
    <mergeCell ref="A859:B859"/>
    <mergeCell ref="C20:D20"/>
    <mergeCell ref="A677:B677"/>
    <mergeCell ref="C318:D318"/>
    <mergeCell ref="A441:D441"/>
    <mergeCell ref="C923:D923"/>
    <mergeCell ref="A133:B133"/>
    <mergeCell ref="C22:D22"/>
    <mergeCell ref="C1075:D1075"/>
    <mergeCell ref="A1168:D1168"/>
    <mergeCell ref="C356:D356"/>
    <mergeCell ref="A1160:D1160"/>
    <mergeCell ref="C1083:D1083"/>
    <mergeCell ref="C51:D51"/>
    <mergeCell ref="C620:D620"/>
    <mergeCell ref="A1035:B1035"/>
    <mergeCell ref="C38:D38"/>
    <mergeCell ref="A1074:D1074"/>
    <mergeCell ref="B247:D247"/>
    <mergeCell ref="A1186:D1186"/>
    <mergeCell ref="A732:B732"/>
    <mergeCell ref="B887:D887"/>
    <mergeCell ref="A1030:B1030"/>
    <mergeCell ref="A275:B275"/>
    <mergeCell ref="C707:D707"/>
    <mergeCell ref="C340:D340"/>
    <mergeCell ref="C1005:D1005"/>
    <mergeCell ref="C796:D796"/>
    <mergeCell ref="A6:B6"/>
    <mergeCell ref="C1094:D1094"/>
    <mergeCell ref="C35:D35"/>
    <mergeCell ref="C333:D333"/>
    <mergeCell ref="B703:D703"/>
    <mergeCell ref="B1007:D1007"/>
    <mergeCell ref="A785:D785"/>
    <mergeCell ref="B607:D607"/>
    <mergeCell ref="A331:B331"/>
    <mergeCell ref="A662:B662"/>
    <mergeCell ref="C420:D420"/>
    <mergeCell ref="C395:D395"/>
    <mergeCell ref="C718:D718"/>
    <mergeCell ref="A689:D689"/>
    <mergeCell ref="A50:D50"/>
    <mergeCell ref="C1147:D1147"/>
    <mergeCell ref="B631:D631"/>
    <mergeCell ref="A384:D384"/>
    <mergeCell ref="A386:D386"/>
    <mergeCell ref="C1020:D1020"/>
    <mergeCell ref="A1113:D1113"/>
    <mergeCell ref="A987:B987"/>
    <mergeCell ref="A81:D81"/>
    <mergeCell ref="C875:D875"/>
    <mergeCell ref="C1173:D1173"/>
    <mergeCell ref="C1165:D1165"/>
    <mergeCell ref="A988:B988"/>
    <mergeCell ref="A226:D226"/>
    <mergeCell ref="C404:D404"/>
    <mergeCell ref="C1044:D1044"/>
    <mergeCell ref="A804:B804"/>
    <mergeCell ref="A1102:B1102"/>
    <mergeCell ref="A341:B341"/>
    <mergeCell ref="A675:B675"/>
    <mergeCell ref="C1046:D1046"/>
    <mergeCell ref="A973:B973"/>
    <mergeCell ref="C731:D731"/>
    <mergeCell ref="C405:D405"/>
    <mergeCell ref="A737:D737"/>
    <mergeCell ref="A528:D528"/>
    <mergeCell ref="A826:D826"/>
    <mergeCell ref="B639:D639"/>
    <mergeCell ref="A403:B403"/>
    <mergeCell ref="A701:B701"/>
    <mergeCell ref="C459:D459"/>
    <mergeCell ref="C461:D461"/>
    <mergeCell ref="C4:D4"/>
    <mergeCell ref="A913:D913"/>
    <mergeCell ref="A1184:D1184"/>
    <mergeCell ref="A1028:B1028"/>
    <mergeCell ref="C373:D373"/>
    <mergeCell ref="A1177:D1177"/>
    <mergeCell ref="A458:D458"/>
    <mergeCell ref="B359:D359"/>
    <mergeCell ref="C1092:D1092"/>
    <mergeCell ref="A302:B302"/>
    <mergeCell ref="C60:D60"/>
    <mergeCell ref="A1173:B1173"/>
    <mergeCell ref="B999:D999"/>
    <mergeCell ref="A116:B116"/>
    <mergeCell ref="B271:D271"/>
    <mergeCell ref="A414:B414"/>
    <mergeCell ref="C91:D91"/>
    <mergeCell ref="C1117:D1117"/>
    <mergeCell ref="A1060:B1060"/>
    <mergeCell ref="A1054:B1054"/>
    <mergeCell ref="A26:D26"/>
    <mergeCell ref="A299:B299"/>
    <mergeCell ref="A293:B293"/>
    <mergeCell ref="C355:D355"/>
    <mergeCell ref="A897:D897"/>
    <mergeCell ref="C820:D820"/>
    <mergeCell ref="A747:B747"/>
    <mergeCell ref="C1118:D1118"/>
    <mergeCell ref="C86:D86"/>
    <mergeCell ref="C357:D357"/>
    <mergeCell ref="A284:B284"/>
    <mergeCell ref="B871:D871"/>
    <mergeCell ref="C515:D515"/>
    <mergeCell ref="C691:D691"/>
    <mergeCell ref="C813:D813"/>
    <mergeCell ref="A600:D600"/>
    <mergeCell ref="A594:D594"/>
    <mergeCell ref="A898:D898"/>
    <mergeCell ref="A628:B628"/>
    <mergeCell ref="A593:D593"/>
    <mergeCell ref="A769:D769"/>
    <mergeCell ref="B255:D255"/>
    <mergeCell ref="A317:B317"/>
    <mergeCell ref="C75:D75"/>
    <mergeCell ref="A469:B469"/>
    <mergeCell ref="C531:D531"/>
    <mergeCell ref="A773:B773"/>
    <mergeCell ref="A12:B12"/>
    <mergeCell ref="B415:D415"/>
    <mergeCell ref="A168:D168"/>
    <mergeCell ref="C533:D533"/>
    <mergeCell ref="C1171:D1171"/>
    <mergeCell ref="A14:B14"/>
    <mergeCell ref="C70:D70"/>
    <mergeCell ref="A470:B470"/>
    <mergeCell ref="C228:D228"/>
    <mergeCell ref="A954:D954"/>
    <mergeCell ref="A522:D522"/>
    <mergeCell ref="A497:D497"/>
    <mergeCell ref="C526:D526"/>
    <mergeCell ref="A43:B43"/>
    <mergeCell ref="C101:D101"/>
    <mergeCell ref="A824:D824"/>
    <mergeCell ref="C828:D828"/>
    <mergeCell ref="A96:D96"/>
    <mergeCell ref="A1122:D1122"/>
    <mergeCell ref="A915:B915"/>
    <mergeCell ref="A909:B909"/>
    <mergeCell ref="A1126:B1126"/>
    <mergeCell ref="C246:D246"/>
    <mergeCell ref="C973:D973"/>
    <mergeCell ref="A699:B699"/>
    <mergeCell ref="A997:B997"/>
    <mergeCell ref="C755:D755"/>
    <mergeCell ref="C886:D886"/>
    <mergeCell ref="C1190:D1190"/>
    <mergeCell ref="B1095:D1095"/>
    <mergeCell ref="C763:D763"/>
    <mergeCell ref="A552:D552"/>
    <mergeCell ref="C757:D757"/>
    <mergeCell ref="C300:D300"/>
    <mergeCell ref="A537:D537"/>
    <mergeCell ref="C758:D758"/>
    <mergeCell ref="A541:B541"/>
    <mergeCell ref="B1111:D1111"/>
    <mergeCell ref="A412:B412"/>
    <mergeCell ref="A534:B534"/>
    <mergeCell ref="A710:B710"/>
    <mergeCell ref="A1139:B1139"/>
    <mergeCell ref="A107:B107"/>
    <mergeCell ref="C172:D172"/>
    <mergeCell ref="A265:D265"/>
    <mergeCell ref="C476:D476"/>
    <mergeCell ref="B1079:D1079"/>
    <mergeCell ref="A870:B870"/>
    <mergeCell ref="A1141:B1141"/>
    <mergeCell ref="C899:D899"/>
    <mergeCell ref="C171:D171"/>
    <mergeCell ref="A258:D258"/>
    <mergeCell ref="C302:D302"/>
    <mergeCell ref="A836:B836"/>
    <mergeCell ref="B839:D839"/>
    <mergeCell ref="C934:D934"/>
    <mergeCell ref="C173:D173"/>
    <mergeCell ref="A266:D266"/>
    <mergeCell ref="C811:D811"/>
    <mergeCell ref="A438:B438"/>
    <mergeCell ref="C900:D900"/>
    <mergeCell ref="A867:B867"/>
    <mergeCell ref="A1165:B1165"/>
    <mergeCell ref="A852:B852"/>
    <mergeCell ref="A771:B771"/>
    <mergeCell ref="A1069:B1069"/>
    <mergeCell ref="B711:D711"/>
    <mergeCell ref="C829:D829"/>
    <mergeCell ref="A766:B766"/>
    <mergeCell ref="C524:D524"/>
    <mergeCell ref="A339:B339"/>
    <mergeCell ref="A945:D945"/>
    <mergeCell ref="A953:D953"/>
    <mergeCell ref="A490:D490"/>
    <mergeCell ref="A364:B364"/>
    <mergeCell ref="B1071:D1071"/>
    <mergeCell ref="A484:B484"/>
    <mergeCell ref="C252:D252"/>
    <mergeCell ref="C550:D550"/>
    <mergeCell ref="C244:D244"/>
    <mergeCell ref="C542:D542"/>
    <mergeCell ref="C123:D123"/>
    <mergeCell ref="A181:B181"/>
    <mergeCell ref="A208:D208"/>
    <mergeCell ref="A330:D330"/>
    <mergeCell ref="A664:D664"/>
    <mergeCell ref="A52:B52"/>
    <mergeCell ref="A210:D210"/>
    <mergeCell ref="A510:B510"/>
    <mergeCell ref="A666:D666"/>
    <mergeCell ref="A83:B83"/>
    <mergeCell ref="B23:D23"/>
    <mergeCell ref="A812:B812"/>
    <mergeCell ref="A1110:B1110"/>
    <mergeCell ref="A78:B78"/>
    <mergeCell ref="A507:B507"/>
    <mergeCell ref="A805:B805"/>
    <mergeCell ref="C563:D563"/>
    <mergeCell ref="C142:D142"/>
    <mergeCell ref="C565:D565"/>
    <mergeCell ref="A1166:B1166"/>
    <mergeCell ref="C924:D924"/>
    <mergeCell ref="A1017:D1017"/>
    <mergeCell ref="A256:D256"/>
    <mergeCell ref="A560:D560"/>
    <mergeCell ref="C598:D598"/>
    <mergeCell ref="B1135:D1135"/>
    <mergeCell ref="A345:D345"/>
    <mergeCell ref="A264:D264"/>
    <mergeCell ref="C710:D710"/>
    <mergeCell ref="A436:B436"/>
    <mergeCell ref="A525:B525"/>
    <mergeCell ref="A1163:B1163"/>
    <mergeCell ref="A1190:B1190"/>
    <mergeCell ref="C500:D500"/>
    <mergeCell ref="A220:B220"/>
    <mergeCell ref="C494:D494"/>
    <mergeCell ref="A518:B518"/>
    <mergeCell ref="A437:B437"/>
    <mergeCell ref="C195:D195"/>
    <mergeCell ref="C493:D493"/>
    <mergeCell ref="A280:D280"/>
    <mergeCell ref="A274:D274"/>
    <mergeCell ref="C958:D958"/>
    <mergeCell ref="A432:D432"/>
    <mergeCell ref="C197:D197"/>
    <mergeCell ref="A124:B124"/>
    <mergeCell ref="A730:D730"/>
    <mergeCell ref="A422:B422"/>
    <mergeCell ref="C795:D795"/>
    <mergeCell ref="A149:B149"/>
    <mergeCell ref="B95:D95"/>
    <mergeCell ref="A876:B876"/>
    <mergeCell ref="A1174:B1174"/>
    <mergeCell ref="A146:D146"/>
    <mergeCell ref="C213:D213"/>
    <mergeCell ref="A878:B878"/>
    <mergeCell ref="C940:D940"/>
    <mergeCell ref="A150:B150"/>
    <mergeCell ref="A579:B579"/>
    <mergeCell ref="A573:B573"/>
    <mergeCell ref="C635:D635"/>
    <mergeCell ref="A877:B877"/>
    <mergeCell ref="C942:D942"/>
    <mergeCell ref="A907:B907"/>
    <mergeCell ref="C548:D548"/>
    <mergeCell ref="A1056:D1056"/>
    <mergeCell ref="C339:D339"/>
    <mergeCell ref="C366:D366"/>
    <mergeCell ref="C637:D637"/>
    <mergeCell ref="C971:D971"/>
    <mergeCell ref="A601:D601"/>
    <mergeCell ref="A291:B291"/>
    <mergeCell ref="A960:D960"/>
    <mergeCell ref="A589:B589"/>
    <mergeCell ref="B535:D535"/>
    <mergeCell ref="A288:D288"/>
    <mergeCell ref="A962:D962"/>
    <mergeCell ref="B423:D423"/>
    <mergeCell ref="A501:B501"/>
    <mergeCell ref="A172:B172"/>
    <mergeCell ref="A292:B292"/>
    <mergeCell ref="B143:D143"/>
    <mergeCell ref="A286:B286"/>
    <mergeCell ref="C1022:D1022"/>
    <mergeCell ref="B775:D775"/>
    <mergeCell ref="A163:B163"/>
    <mergeCell ref="A294:B294"/>
    <mergeCell ref="C350:D350"/>
    <mergeCell ref="A76:B76"/>
    <mergeCell ref="A374:B374"/>
    <mergeCell ref="A803:B803"/>
    <mergeCell ref="A41:D41"/>
    <mergeCell ref="A16:D16"/>
    <mergeCell ref="A690:D690"/>
    <mergeCell ref="B159:D159"/>
    <mergeCell ref="B167:D167"/>
    <mergeCell ref="B503:D503"/>
    <mergeCell ref="A819:B819"/>
    <mergeCell ref="C1164:D1164"/>
    <mergeCell ref="A523:B523"/>
    <mergeCell ref="A821:B821"/>
    <mergeCell ref="A401:D401"/>
    <mergeCell ref="A979:B979"/>
    <mergeCell ref="C1035:D1035"/>
    <mergeCell ref="A1128:D1128"/>
    <mergeCell ref="A516:B516"/>
    <mergeCell ref="C1166:D1166"/>
    <mergeCell ref="A832:D832"/>
    <mergeCell ref="C1037:D1037"/>
    <mergeCell ref="A1130:D1130"/>
    <mergeCell ref="A98:D98"/>
    <mergeCell ref="C580:D580"/>
    <mergeCell ref="A974:B974"/>
    <mergeCell ref="C1036:D1036"/>
    <mergeCell ref="A1001:D1001"/>
    <mergeCell ref="B487:D487"/>
    <mergeCell ref="A244:B244"/>
    <mergeCell ref="C1061:D1061"/>
    <mergeCell ref="A542:B542"/>
    <mergeCell ref="A115:B115"/>
    <mergeCell ref="C308:D308"/>
    <mergeCell ref="A229:B229"/>
    <mergeCell ref="C965:D965"/>
    <mergeCell ref="C179:D179"/>
    <mergeCell ref="A545:D545"/>
    <mergeCell ref="C310:D310"/>
    <mergeCell ref="A416:D416"/>
    <mergeCell ref="C662:D662"/>
    <mergeCell ref="A633:D633"/>
    <mergeCell ref="C933:D933"/>
    <mergeCell ref="A328:D328"/>
    <mergeCell ref="A1043:B1043"/>
    <mergeCell ref="C46:D46"/>
    <mergeCell ref="C21:D21"/>
    <mergeCell ref="C380:D380"/>
    <mergeCell ref="A1045:B1045"/>
    <mergeCell ref="C1107:D1107"/>
    <mergeCell ref="B1175:D1175"/>
    <mergeCell ref="A588:B588"/>
    <mergeCell ref="A1072:D1072"/>
    <mergeCell ref="C995:D995"/>
    <mergeCell ref="A916:B916"/>
    <mergeCell ref="A1065:D1065"/>
    <mergeCell ref="C1109:D1109"/>
    <mergeCell ref="A932:B932"/>
    <mergeCell ref="C348:D348"/>
    <mergeCell ref="C646:D646"/>
    <mergeCell ref="C988:D988"/>
    <mergeCell ref="C980:D980"/>
    <mergeCell ref="A1073:D1073"/>
    <mergeCell ref="A312:D312"/>
    <mergeCell ref="B1015:D1015"/>
    <mergeCell ref="A768:D768"/>
    <mergeCell ref="C677:D677"/>
    <mergeCell ref="A492:B492"/>
    <mergeCell ref="C372:D372"/>
    <mergeCell ref="A614:B614"/>
    <mergeCell ref="A770:D770"/>
    <mergeCell ref="A644:B644"/>
    <mergeCell ref="A948:B948"/>
    <mergeCell ref="A942:B942"/>
    <mergeCell ref="A187:B187"/>
    <mergeCell ref="A485:B485"/>
    <mergeCell ref="C374:D374"/>
    <mergeCell ref="A643:B643"/>
    <mergeCell ref="B127:D127"/>
    <mergeCell ref="C708:D708"/>
    <mergeCell ref="A189:B189"/>
    <mergeCell ref="C1006:D1006"/>
    <mergeCell ref="A645:B645"/>
    <mergeCell ref="C403:D403"/>
    <mergeCell ref="C701:D701"/>
    <mergeCell ref="A488:D488"/>
    <mergeCell ref="A25:D25"/>
    <mergeCell ref="A29:B29"/>
    <mergeCell ref="A394:D394"/>
    <mergeCell ref="A357:B357"/>
    <mergeCell ref="B303:D303"/>
    <mergeCell ref="A1084:B1084"/>
    <mergeCell ref="A627:B627"/>
    <mergeCell ref="A1003:B1003"/>
    <mergeCell ref="C6:D6"/>
    <mergeCell ref="C421:D421"/>
    <mergeCell ref="C1059:D1059"/>
    <mergeCell ref="A540:B540"/>
    <mergeCell ref="C1148:D1148"/>
    <mergeCell ref="A996:B996"/>
    <mergeCell ref="A112:D112"/>
    <mergeCell ref="C116:D116"/>
    <mergeCell ref="A629:B629"/>
    <mergeCell ref="A114:D114"/>
    <mergeCell ref="C1060:D1060"/>
    <mergeCell ref="A841:D841"/>
    <mergeCell ref="C1062:D1062"/>
    <mergeCell ref="A536:D536"/>
    <mergeCell ref="B959:D959"/>
    <mergeCell ref="A712:D712"/>
    <mergeCell ref="A251:B251"/>
    <mergeCell ref="A716:B716"/>
    <mergeCell ref="A1014:B1014"/>
    <mergeCell ref="A259:B259"/>
    <mergeCell ref="A865:D865"/>
    <mergeCell ref="A253:B253"/>
    <mergeCell ref="A1170:D1170"/>
    <mergeCell ref="A411:B411"/>
    <mergeCell ref="B199:D199"/>
    <mergeCell ref="C622:D622"/>
    <mergeCell ref="A709:B709"/>
    <mergeCell ref="B655:D655"/>
    <mergeCell ref="C19:D19"/>
    <mergeCell ref="C774:D774"/>
    <mergeCell ref="C1078:D1078"/>
    <mergeCell ref="C317:D317"/>
    <mergeCell ref="C932:D932"/>
    <mergeCell ref="C773:D773"/>
    <mergeCell ref="A440:D440"/>
    <mergeCell ref="A738:D738"/>
    <mergeCell ref="A433:D433"/>
    <mergeCell ref="C477:D477"/>
    <mergeCell ref="C14:D14"/>
    <mergeCell ref="C1100:D1100"/>
    <mergeCell ref="A429:B429"/>
    <mergeCell ref="B375:D375"/>
    <mergeCell ref="A1156:B1156"/>
    <mergeCell ref="C1131:D1131"/>
    <mergeCell ref="A1027:B1027"/>
    <mergeCell ref="C668:D668"/>
    <mergeCell ref="A1158:B1158"/>
    <mergeCell ref="C188:D188"/>
    <mergeCell ref="A153:D153"/>
    <mergeCell ref="C1133:D1133"/>
    <mergeCell ref="C1126:D1126"/>
    <mergeCell ref="A941:B941"/>
    <mergeCell ref="C699:D699"/>
    <mergeCell ref="C788:D788"/>
    <mergeCell ref="A755:B755"/>
    <mergeCell ref="A1053:B1053"/>
    <mergeCell ref="A1086:B1086"/>
    <mergeCell ref="C844:D844"/>
    <mergeCell ref="A325:B325"/>
    <mergeCell ref="A300:B300"/>
    <mergeCell ref="A665:D665"/>
    <mergeCell ref="A481:D481"/>
    <mergeCell ref="A659:B659"/>
    <mergeCell ref="A653:B653"/>
    <mergeCell ref="C846:D846"/>
    <mergeCell ref="B599:D599"/>
    <mergeCell ref="C85:D85"/>
    <mergeCell ref="C389:D389"/>
    <mergeCell ref="A352:D352"/>
    <mergeCell ref="A652:B652"/>
    <mergeCell ref="B1055:D1055"/>
    <mergeCell ref="C541:D541"/>
    <mergeCell ref="C717:D717"/>
    <mergeCell ref="C84:D84"/>
    <mergeCell ref="A810:D810"/>
    <mergeCell ref="A49:D49"/>
    <mergeCell ref="A356:B356"/>
    <mergeCell ref="A654:B654"/>
    <mergeCell ref="C412:D412"/>
    <mergeCell ref="A505:D505"/>
    <mergeCell ref="A1083:B1083"/>
    <mergeCell ref="C443:D443"/>
    <mergeCell ref="C1141:D1141"/>
    <mergeCell ref="B327:D327"/>
    <mergeCell ref="A80:D80"/>
    <mergeCell ref="A38:B38"/>
    <mergeCell ref="A378:D378"/>
    <mergeCell ref="A380:B380"/>
    <mergeCell ref="A372:B372"/>
    <mergeCell ref="C1172:D1172"/>
    <mergeCell ref="A382:B382"/>
    <mergeCell ref="C140:D140"/>
    <mergeCell ref="A67:B67"/>
    <mergeCell ref="C438:D438"/>
    <mergeCell ref="A1101:B1101"/>
    <mergeCell ref="A681:D681"/>
    <mergeCell ref="C446:D446"/>
    <mergeCell ref="A707:B707"/>
    <mergeCell ref="A340:B340"/>
    <mergeCell ref="A980:B980"/>
    <mergeCell ref="C771:D771"/>
    <mergeCell ref="A252:B252"/>
    <mergeCell ref="A858:D858"/>
    <mergeCell ref="A1192:D1192"/>
    <mergeCell ref="C99:D99"/>
    <mergeCell ref="B767:D767"/>
    <mergeCell ref="A520:D520"/>
    <mergeCell ref="C885:D885"/>
    <mergeCell ref="B671:D671"/>
    <mergeCell ref="A420:B420"/>
    <mergeCell ref="A395:B395"/>
    <mergeCell ref="C430:D430"/>
    <mergeCell ref="A693:B693"/>
    <mergeCell ref="A578:D578"/>
    <mergeCell ref="A726:B726"/>
    <mergeCell ref="C484:D484"/>
    <mergeCell ref="A449:D449"/>
    <mergeCell ref="A144:D144"/>
    <mergeCell ref="C486:D486"/>
    <mergeCell ref="C1099:D1099"/>
    <mergeCell ref="A152:D152"/>
    <mergeCell ref="A450:D450"/>
    <mergeCell ref="A906:D906"/>
    <mergeCell ref="A1051:B1051"/>
    <mergeCell ref="C54:D54"/>
    <mergeCell ref="C212:D212"/>
    <mergeCell ref="C510:D510"/>
    <mergeCell ref="A27:B27"/>
    <mergeCell ref="C1115:D1115"/>
    <mergeCell ref="C214:D214"/>
    <mergeCell ref="A1052:B1052"/>
    <mergeCell ref="C812:D812"/>
    <mergeCell ref="A22:B22"/>
    <mergeCell ref="C1110:D1110"/>
    <mergeCell ref="A626:D626"/>
    <mergeCell ref="A893:B893"/>
    <mergeCell ref="A592:D592"/>
    <mergeCell ref="A890:D890"/>
    <mergeCell ref="A764:B764"/>
    <mergeCell ref="B1167:D1167"/>
    <mergeCell ref="B623:D623"/>
    <mergeCell ref="A11:B11"/>
    <mergeCell ref="A924:B924"/>
    <mergeCell ref="A467:B467"/>
    <mergeCell ref="A461:B461"/>
    <mergeCell ref="B407:D407"/>
    <mergeCell ref="A678:B678"/>
    <mergeCell ref="C436:D436"/>
    <mergeCell ref="C227:D227"/>
    <mergeCell ref="C525:D525"/>
    <mergeCell ref="C1163:D1163"/>
    <mergeCell ref="C444:D444"/>
    <mergeCell ref="A977:D977"/>
    <mergeCell ref="B463:D463"/>
    <mergeCell ref="A216:D216"/>
    <mergeCell ref="A1092:B1092"/>
    <mergeCell ref="A179:B179"/>
    <mergeCell ref="A218:D218"/>
    <mergeCell ref="A1123:B1123"/>
    <mergeCell ref="A91:B91"/>
    <mergeCell ref="A389:B389"/>
    <mergeCell ref="A660:B660"/>
    <mergeCell ref="B1063:D1063"/>
    <mergeCell ref="A180:B180"/>
    <mergeCell ref="B31:D31"/>
    <mergeCell ref="A1125:B1125"/>
    <mergeCell ref="C883:D883"/>
    <mergeCell ref="A93:B93"/>
    <mergeCell ref="C155:D155"/>
    <mergeCell ref="C1181:D1181"/>
    <mergeCell ref="A242:D242"/>
    <mergeCell ref="B39:D39"/>
    <mergeCell ref="A820:B820"/>
    <mergeCell ref="A1118:B1118"/>
    <mergeCell ref="C876:D876"/>
    <mergeCell ref="C157:D157"/>
    <mergeCell ref="A961:D961"/>
    <mergeCell ref="A691:B691"/>
    <mergeCell ref="C884:D884"/>
    <mergeCell ref="C878:D878"/>
    <mergeCell ref="C1182:D1182"/>
    <mergeCell ref="A656:D656"/>
    <mergeCell ref="C579:D579"/>
    <mergeCell ref="A544:D544"/>
    <mergeCell ref="A75:B75"/>
    <mergeCell ref="A531:B531"/>
    <mergeCell ref="A838:B838"/>
    <mergeCell ref="C596:D596"/>
    <mergeCell ref="A235:B235"/>
    <mergeCell ref="C1052:D1052"/>
    <mergeCell ref="A533:B533"/>
    <mergeCell ref="B479:D479"/>
    <mergeCell ref="C508:D508"/>
    <mergeCell ref="C806:D806"/>
    <mergeCell ref="A404:B404"/>
    <mergeCell ref="C299:D299"/>
    <mergeCell ref="C597:D597"/>
    <mergeCell ref="A745:D745"/>
    <mergeCell ref="A720:D720"/>
    <mergeCell ref="C292:D292"/>
    <mergeCell ref="A1018:D1018"/>
    <mergeCell ref="C468:D468"/>
    <mergeCell ref="A290:D290"/>
    <mergeCell ref="C1108:D1108"/>
    <mergeCell ref="A1189:B1189"/>
    <mergeCell ref="A132:B132"/>
    <mergeCell ref="A430:B430"/>
    <mergeCell ref="A617:D617"/>
    <mergeCell ref="B103:D103"/>
    <mergeCell ref="C221:D221"/>
    <mergeCell ref="C196:D196"/>
    <mergeCell ref="C948:D948"/>
    <mergeCell ref="C198:D198"/>
    <mergeCell ref="A763:B763"/>
    <mergeCell ref="A1061:B1061"/>
    <mergeCell ref="C523:D523"/>
    <mergeCell ref="C821:D821"/>
    <mergeCell ref="B7:D7"/>
    <mergeCell ref="A914:D914"/>
    <mergeCell ref="C979:D979"/>
    <mergeCell ref="A605:B605"/>
    <mergeCell ref="C363:D363"/>
    <mergeCell ref="B431:D431"/>
    <mergeCell ref="A970:D970"/>
    <mergeCell ref="A939:B939"/>
    <mergeCell ref="C549:D549"/>
    <mergeCell ref="A476:B476"/>
    <mergeCell ref="A486:B486"/>
    <mergeCell ref="A786:D786"/>
    <mergeCell ref="A1090:D1090"/>
    <mergeCell ref="A478:B478"/>
    <mergeCell ref="A58:D58"/>
    <mergeCell ref="A329:D329"/>
    <mergeCell ref="A24:D24"/>
    <mergeCell ref="B447:D447"/>
    <mergeCell ref="C148:D148"/>
    <mergeCell ref="A204:B204"/>
    <mergeCell ref="A360:D360"/>
    <mergeCell ref="A658:D658"/>
    <mergeCell ref="A206:B206"/>
    <mergeCell ref="C262:D262"/>
    <mergeCell ref="A714:D714"/>
    <mergeCell ref="A385:D385"/>
    <mergeCell ref="C989:D989"/>
    <mergeCell ref="A42:D42"/>
    <mergeCell ref="C595:D595"/>
    <mergeCell ref="C893:D893"/>
    <mergeCell ref="A1016:D1016"/>
    <mergeCell ref="A1138:D1138"/>
    <mergeCell ref="C918:D918"/>
    <mergeCell ref="A557:B557"/>
    <mergeCell ref="B1127:D1127"/>
    <mergeCell ref="A891:B891"/>
    <mergeCell ref="A428:B428"/>
    <mergeCell ref="A856:D856"/>
    <mergeCell ref="C621:D621"/>
    <mergeCell ref="A1155:B1155"/>
    <mergeCell ref="C949:D949"/>
    <mergeCell ref="C316:D316"/>
    <mergeCell ref="C492:D492"/>
    <mergeCell ref="A886:B886"/>
    <mergeCell ref="A131:B131"/>
    <mergeCell ref="C606:D606"/>
    <mergeCell ref="A729:D729"/>
    <mergeCell ref="B215:D215"/>
    <mergeCell ref="A272:D272"/>
    <mergeCell ref="C950:D950"/>
    <mergeCell ref="B847:D847"/>
    <mergeCell ref="C189:D189"/>
    <mergeCell ref="A276:B276"/>
    <mergeCell ref="A270:B270"/>
    <mergeCell ref="C334:D334"/>
    <mergeCell ref="B87:D87"/>
    <mergeCell ref="B543:D543"/>
    <mergeCell ref="C29:D29"/>
    <mergeCell ref="C205:D205"/>
    <mergeCell ref="C1091:D1091"/>
    <mergeCell ref="A571:B571"/>
    <mergeCell ref="C365:D365"/>
    <mergeCell ref="C1003:D1003"/>
    <mergeCell ref="A1088:D1088"/>
    <mergeCell ref="C331:D331"/>
    <mergeCell ref="A354:D354"/>
    <mergeCell ref="A625:D625"/>
    <mergeCell ref="A1081:D1081"/>
    <mergeCell ref="A1044:B1044"/>
    <mergeCell ref="B1199:D1199"/>
    <mergeCell ref="A957:B957"/>
    <mergeCell ref="C1019:D1019"/>
    <mergeCell ref="A500:B500"/>
    <mergeCell ref="A798:B798"/>
    <mergeCell ref="C556:D556"/>
    <mergeCell ref="B903:D903"/>
    <mergeCell ref="C1021:D1021"/>
    <mergeCell ref="A502:B502"/>
    <mergeCell ref="C260:D260"/>
    <mergeCell ref="C558:D558"/>
    <mergeCell ref="A958:B958"/>
    <mergeCell ref="C716:D716"/>
    <mergeCell ref="A197:B197"/>
    <mergeCell ref="C259:D259"/>
    <mergeCell ref="C1014:D1014"/>
    <mergeCell ref="A801:D801"/>
    <mergeCell ref="A40:D40"/>
    <mergeCell ref="A338:D338"/>
    <mergeCell ref="A680:D680"/>
    <mergeCell ref="C261:D261"/>
    <mergeCell ref="A794:D794"/>
    <mergeCell ref="A682:D682"/>
    <mergeCell ref="A213:B213"/>
    <mergeCell ref="A1099:B1099"/>
    <mergeCell ref="A940:B940"/>
    <mergeCell ref="C734:D734"/>
    <mergeCell ref="A66:D66"/>
    <mergeCell ref="A373:B373"/>
    <mergeCell ref="C429:D429"/>
    <mergeCell ref="A698:D698"/>
    <mergeCell ref="A1100:B1100"/>
    <mergeCell ref="C1156:D1156"/>
    <mergeCell ref="A393:D393"/>
    <mergeCell ref="C437:D437"/>
    <mergeCell ref="A971:B971"/>
    <mergeCell ref="A1129:D1129"/>
    <mergeCell ref="A122:D122"/>
    <mergeCell ref="A97:D97"/>
    <mergeCell ref="A849:D849"/>
    <mergeCell ref="B967:D967"/>
    <mergeCell ref="A355:B355"/>
    <mergeCell ref="A1029:B1029"/>
    <mergeCell ref="A243:B243"/>
    <mergeCell ref="A1022:B1022"/>
    <mergeCell ref="A236:B236"/>
    <mergeCell ref="A840:D840"/>
    <mergeCell ref="C1086:D1086"/>
    <mergeCell ref="C27:D27"/>
    <mergeCell ref="A753:D753"/>
    <mergeCell ref="A448:D448"/>
    <mergeCell ref="A752:D752"/>
    <mergeCell ref="A140:B140"/>
    <mergeCell ref="A746:D746"/>
    <mergeCell ref="C790:D790"/>
    <mergeCell ref="A456:D456"/>
    <mergeCell ref="C661:D661"/>
    <mergeCell ref="A754:D754"/>
    <mergeCell ref="A742:B742"/>
    <mergeCell ref="B111:D111"/>
    <mergeCell ref="B567:D567"/>
    <mergeCell ref="A1164:B1164"/>
    <mergeCell ref="B559:D559"/>
    <mergeCell ref="C45:D45"/>
    <mergeCell ref="C387:D387"/>
    <mergeCell ref="C685:D685"/>
    <mergeCell ref="C501:D501"/>
    <mergeCell ref="A466:D466"/>
    <mergeCell ref="A9:D9"/>
    <mergeCell ref="A316:B316"/>
    <mergeCell ref="A922:D922"/>
    <mergeCell ref="A1193:D1193"/>
    <mergeCell ref="C1116:D1116"/>
    <mergeCell ref="C382:D382"/>
    <mergeCell ref="A888:D888"/>
    <mergeCell ref="A169:D169"/>
    <mergeCell ref="C987:D987"/>
    <mergeCell ref="A1194:D1194"/>
    <mergeCell ref="A1068:B1068"/>
    <mergeCell ref="A162:D162"/>
    <mergeCell ref="A307:B307"/>
    <mergeCell ref="A342:B342"/>
    <mergeCell ref="A613:B613"/>
    <mergeCell ref="C371:D371"/>
    <mergeCell ref="A978:D978"/>
    <mergeCell ref="A765:B765"/>
    <mergeCell ref="C827:D827"/>
    <mergeCell ref="A308:B308"/>
    <mergeCell ref="C102:D102"/>
    <mergeCell ref="A310:B310"/>
    <mergeCell ref="C68:D68"/>
    <mergeCell ref="A669:B669"/>
    <mergeCell ref="C427:D427"/>
    <mergeCell ref="A818:D818"/>
    <mergeCell ref="A609:D609"/>
    <mergeCell ref="A781:B781"/>
    <mergeCell ref="B727:D727"/>
    <mergeCell ref="A480:D480"/>
    <mergeCell ref="B183:D183"/>
    <mergeCell ref="A326:B326"/>
    <mergeCell ref="B335:D335"/>
    <mergeCell ref="A1120:D1120"/>
    <mergeCell ref="B511:D511"/>
    <mergeCell ref="A21:B21"/>
    <mergeCell ref="C1180:D1180"/>
    <mergeCell ref="A1107:B1107"/>
    <mergeCell ref="A995:B995"/>
    <mergeCell ref="A233:D233"/>
    <mergeCell ref="C1051:D1051"/>
    <mergeCell ref="A1136:D1136"/>
    <mergeCell ref="A104:D104"/>
    <mergeCell ref="A106:D106"/>
    <mergeCell ref="A835:B835"/>
    <mergeCell ref="A833:D833"/>
    <mergeCell ref="A1011:B1011"/>
    <mergeCell ref="A110:B110"/>
    <mergeCell ref="C1198:D1198"/>
    <mergeCell ref="A837:B837"/>
    <mergeCell ref="A1013:B1013"/>
    <mergeCell ref="A619:B619"/>
    <mergeCell ref="A130:D130"/>
    <mergeCell ref="A708:B708"/>
    <mergeCell ref="A1006:B1006"/>
    <mergeCell ref="C764:D764"/>
    <mergeCell ref="C901:D901"/>
    <mergeCell ref="A138:D138"/>
    <mergeCell ref="C772:D772"/>
    <mergeCell ref="A561:D561"/>
    <mergeCell ref="C11:D11"/>
    <mergeCell ref="A920:D920"/>
    <mergeCell ref="C467:D467"/>
    <mergeCell ref="B679:D679"/>
    <mergeCell ref="A465:D465"/>
    <mergeCell ref="C469:D469"/>
    <mergeCell ref="A550:B550"/>
    <mergeCell ref="A421:B421"/>
    <mergeCell ref="A1059:B1059"/>
    <mergeCell ref="C62:D62"/>
    <mergeCell ref="B551:D551"/>
    <mergeCell ref="C614:D614"/>
    <mergeCell ref="A638:B638"/>
    <mergeCell ref="C396:D396"/>
    <mergeCell ref="A1148:B1148"/>
    <mergeCell ref="A1067:B1067"/>
    <mergeCell ref="C187:D187"/>
    <mergeCell ref="C485:D485"/>
    <mergeCell ref="C1123:D1123"/>
    <mergeCell ref="C398:D398"/>
    <mergeCell ref="A176:D176"/>
    <mergeCell ref="C1125:D1125"/>
    <mergeCell ref="C93:D93"/>
    <mergeCell ref="A64:D64"/>
    <mergeCell ref="A186:D186"/>
    <mergeCell ref="C364:D364"/>
    <mergeCell ref="A178:D178"/>
    <mergeCell ref="A905:D905"/>
    <mergeCell ref="A779:B779"/>
    <mergeCell ref="A1077:B1077"/>
    <mergeCell ref="B719:D719"/>
    <mergeCell ref="B1023:D1023"/>
    <mergeCell ref="A53:B53"/>
    <mergeCell ref="A324:B324"/>
    <mergeCell ref="A930:D930"/>
    <mergeCell ref="A780:B780"/>
    <mergeCell ref="A1145:D1145"/>
    <mergeCell ref="A774:B774"/>
    <mergeCell ref="A19:B19"/>
    <mergeCell ref="A1078:B1078"/>
    <mergeCell ref="A782:B782"/>
    <mergeCell ref="C540:D540"/>
    <mergeCell ref="C838:D838"/>
    <mergeCell ref="C83:D83"/>
    <mergeCell ref="C419:D419"/>
    <mergeCell ref="A477:B477"/>
    <mergeCell ref="C235:D235"/>
    <mergeCell ref="A504:D504"/>
    <mergeCell ref="A802:D802"/>
    <mergeCell ref="A506:D506"/>
    <mergeCell ref="A806:B806"/>
    <mergeCell ref="C564:D564"/>
    <mergeCell ref="A37:B37"/>
    <mergeCell ref="A379:B379"/>
    <mergeCell ref="C566:D566"/>
    <mergeCell ref="A493:B493"/>
    <mergeCell ref="A1131:B1131"/>
    <mergeCell ref="B319:D319"/>
    <mergeCell ref="C925:D925"/>
    <mergeCell ref="A381:B381"/>
    <mergeCell ref="C139:D139"/>
    <mergeCell ref="A1133:B1133"/>
    <mergeCell ref="A1108:B1108"/>
    <mergeCell ref="A346:D346"/>
    <mergeCell ref="C1189:D1189"/>
    <mergeCell ref="A128:D128"/>
    <mergeCell ref="C132:D132"/>
    <mergeCell ref="A426:D426"/>
    <mergeCell ref="C470:D470"/>
    <mergeCell ref="A674:D674"/>
    <mergeCell ref="A217:D217"/>
    <mergeCell ref="C1197:D1197"/>
    <mergeCell ref="A136:D136"/>
    <mergeCell ref="A1162:D1162"/>
    <mergeCell ref="A944:D944"/>
    <mergeCell ref="A586:D586"/>
    <mergeCell ref="A857:D857"/>
    <mergeCell ref="A129:D129"/>
    <mergeCell ref="B975:D975"/>
    <mergeCell ref="A92:B92"/>
    <mergeCell ref="A844:B844"/>
    <mergeCell ref="A94:B94"/>
    <mergeCell ref="A548:B548"/>
    <mergeCell ref="A846:B846"/>
    <mergeCell ref="A427:B427"/>
    <mergeCell ref="A873:D873"/>
    <mergeCell ref="A1180:B1180"/>
    <mergeCell ref="A419:B419"/>
    <mergeCell ref="A717:B717"/>
    <mergeCell ref="A568:D568"/>
    <mergeCell ref="C612:D612"/>
    <mergeCell ref="C910:D910"/>
    <mergeCell ref="C491:D491"/>
    <mergeCell ref="A1:D1"/>
    <mergeCell ref="C483:D483"/>
    <mergeCell ref="A576:D576"/>
    <mergeCell ref="C605:D605"/>
    <mergeCell ref="A570:D570"/>
    <mergeCell ref="C781:D781"/>
    <mergeCell ref="A748:B748"/>
    <mergeCell ref="A728:D728"/>
    <mergeCell ref="A1026:D1026"/>
    <mergeCell ref="A574:B574"/>
    <mergeCell ref="A273:D273"/>
    <mergeCell ref="A147:B147"/>
    <mergeCell ref="A451:B451"/>
    <mergeCell ref="A445:B445"/>
    <mergeCell ref="B391:D391"/>
    <mergeCell ref="A901:B901"/>
    <mergeCell ref="A1172:B1172"/>
    <mergeCell ref="C509:D509"/>
    <mergeCell ref="A298:D298"/>
    <mergeCell ref="A148:B148"/>
    <mergeCell ref="A446:B446"/>
    <mergeCell ref="C204:D204"/>
    <mergeCell ref="C206:D206"/>
    <mergeCell ref="C835:D835"/>
    <mergeCell ref="B1047:D1047"/>
    <mergeCell ref="B15:D15"/>
    <mergeCell ref="A158:B158"/>
    <mergeCell ref="A587:B587"/>
    <mergeCell ref="A885:B885"/>
    <mergeCell ref="C860:D860"/>
    <mergeCell ref="C651:D651"/>
    <mergeCell ref="C862:D862"/>
    <mergeCell ref="B615:D615"/>
    <mergeCell ref="C653:D653"/>
    <mergeCell ref="C435:D435"/>
    <mergeCell ref="C557:D557"/>
    <mergeCell ref="A459:B459"/>
    <mergeCell ref="A976:D976"/>
    <mergeCell ref="A513:D513"/>
    <mergeCell ref="A969:D969"/>
    <mergeCell ref="B455:D455"/>
    <mergeCell ref="A517:B517"/>
    <mergeCell ref="A54:B54"/>
    <mergeCell ref="A673:D673"/>
    <mergeCell ref="A606:B606"/>
    <mergeCell ref="A212:B212"/>
    <mergeCell ref="A388:B388"/>
    <mergeCell ref="B791:D791"/>
    <mergeCell ref="C277:D277"/>
    <mergeCell ref="C581:D581"/>
    <mergeCell ref="A1115:B1115"/>
    <mergeCell ref="C733:D733"/>
    <mergeCell ref="A214:B214"/>
    <mergeCell ref="C276:D276"/>
    <mergeCell ref="A390:B390"/>
    <mergeCell ref="A241:D241"/>
    <mergeCell ref="A1117:B1117"/>
    <mergeCell ref="A697:D697"/>
    <mergeCell ref="A85:B85"/>
    <mergeCell ref="C278:D278"/>
    <mergeCell ref="C149:D149"/>
    <mergeCell ref="A230:B230"/>
    <mergeCell ref="A1024:D1024"/>
    <mergeCell ref="B783:D783"/>
    <mergeCell ref="C603:D603"/>
    <mergeCell ref="A532:B532"/>
    <mergeCell ref="B687:D687"/>
    <mergeCell ref="A1197:B1197"/>
    <mergeCell ref="A227:B227"/>
    <mergeCell ref="A444:B444"/>
    <mergeCell ref="A928:D928"/>
    <mergeCell ref="A1050:D1050"/>
    <mergeCell ref="A1042:D1042"/>
    <mergeCell ref="C291:D291"/>
    <mergeCell ref="C589:D589"/>
    <mergeCell ref="A556:B556"/>
    <mergeCell ref="A921:D921"/>
    <mergeCell ref="C502:D502"/>
    <mergeCell ref="C347:D347"/>
    <mergeCell ref="A558:B558"/>
    <mergeCell ref="A282:D282"/>
    <mergeCell ref="A624:D624"/>
    <mergeCell ref="A460:B460"/>
    <mergeCell ref="B863:D863"/>
    <mergeCell ref="A612:B612"/>
    <mergeCell ref="A883:B883"/>
    <mergeCell ref="A155:B155"/>
    <mergeCell ref="A1181:B1181"/>
    <mergeCell ref="C220:D220"/>
    <mergeCell ref="A313:D313"/>
    <mergeCell ref="C342:D342"/>
    <mergeCell ref="C676:D676"/>
    <mergeCell ref="C947:D947"/>
    <mergeCell ref="A157:B157"/>
    <mergeCell ref="A641:D641"/>
    <mergeCell ref="A8:D8"/>
    <mergeCell ref="A184:D184"/>
    <mergeCell ref="A884:B884"/>
    <mergeCell ref="A336:D336"/>
    <mergeCell ref="C678:D678"/>
    <mergeCell ref="A10:D10"/>
    <mergeCell ref="A344:D344"/>
    <mergeCell ref="C644:D644"/>
    <mergeCell ref="A642:D642"/>
    <mergeCell ref="A337:D337"/>
    <mergeCell ref="A608:D608"/>
    <mergeCell ref="C702:D702"/>
    <mergeCell ref="A596:B596"/>
    <mergeCell ref="A604:B604"/>
    <mergeCell ref="A902:B902"/>
    <mergeCell ref="C660:D660"/>
    <mergeCell ref="A508:B508"/>
    <mergeCell ref="A483:B483"/>
    <mergeCell ref="A597:B597"/>
    <mergeCell ref="C1029:D1029"/>
    <mergeCell ref="C1004:D1004"/>
    <mergeCell ref="C572:D572"/>
    <mergeCell ref="C243:D243"/>
    <mergeCell ref="A776:D776"/>
    <mergeCell ref="A57:D57"/>
    <mergeCell ref="A993:D993"/>
    <mergeCell ref="C574:D574"/>
    <mergeCell ref="A784:D784"/>
    <mergeCell ref="A1082:D1082"/>
    <mergeCell ref="A956:B956"/>
    <mergeCell ref="B927:D927"/>
    <mergeCell ref="B815:D815"/>
    <mergeCell ref="A221:B221"/>
    <mergeCell ref="A196:B196"/>
    <mergeCell ref="C742:D742"/>
    <mergeCell ref="B55:D55"/>
    <mergeCell ref="A198:B198"/>
    <mergeCell ref="A408:D408"/>
    <mergeCell ref="A706:D706"/>
    <mergeCell ref="A254:B254"/>
    <mergeCell ref="A410:D410"/>
    <mergeCell ref="A125:B125"/>
    <mergeCell ref="A1137:D1137"/>
    <mergeCell ref="C587:D587"/>
    <mergeCell ref="B71:D71"/>
    <mergeCell ref="B223:D223"/>
    <mergeCell ref="C13:D13"/>
    <mergeCell ref="A1008:D1008"/>
  </mergeCells>
  <pageMargins left="0.25" right="0.25" top="0.3" bottom="0.5" header="0.5" footer="0.5"/>
</worksheet>
</file>

<file path=xl/worksheets/sheet5.xml><?xml version="1.0" encoding="utf-8"?>
<worksheet xmlns="http://schemas.openxmlformats.org/spreadsheetml/2006/main">
  <sheetPr>
    <outlinePr summaryBelow="1" summaryRight="1"/>
    <pageSetUpPr/>
  </sheetPr>
  <dimension ref="A1:D3065"/>
  <sheetViews>
    <sheetView workbookViewId="0">
      <selection activeCell="A1" sqref="A1"/>
    </sheetView>
  </sheetViews>
  <sheetFormatPr baseColWidth="8" defaultRowHeight="15"/>
  <cols>
    <col width="18" customWidth="1" min="1" max="1"/>
    <col width="24" customWidth="1" min="2" max="2"/>
    <col width="22" customWidth="1" min="3" max="3"/>
    <col width="27" customWidth="1" min="4" max="4"/>
  </cols>
  <sheetData>
    <row r="1" ht="22" customHeight="1">
      <c r="A1" s="154" t="inlineStr">
        <is>
          <t>Provision of Personal Data to Third Parties</t>
        </is>
      </c>
    </row>
    <row r="2" ht="20" customHeight="1">
      <c r="A2" s="155" t="inlineStr">
        <is>
          <t xml:space="preserve">#000005 Accelerated Reader </t>
        </is>
      </c>
    </row>
    <row r="3" ht="15" customHeight="1">
      <c r="A3" s="156" t="inlineStr">
        <is>
          <t>Company URL or Privacy Policy</t>
        </is>
      </c>
      <c r="C3" s="156" t="inlineStr">
        <is>
          <t>Data Location</t>
        </is>
      </c>
    </row>
    <row r="4" ht="35" customHeight="1">
      <c r="A4" s="157" t="inlineStr">
        <is>
          <t>https://www.renaissance.com/products/practice/accelerated-reader-360/</t>
        </is>
      </c>
      <c r="C4" s="157" t="inlineStr">
        <is>
          <t>USA</t>
        </is>
      </c>
    </row>
    <row r="5" ht="15" customHeight="1">
      <c r="A5" s="158" t="inlineStr">
        <is>
          <t>Purpose of Data Share</t>
        </is>
      </c>
      <c r="B5" s="159" t="n"/>
      <c r="C5" s="158" t="inlineStr">
        <is>
          <t>Downside of opting out</t>
        </is>
      </c>
      <c r="D5" s="159" t="n"/>
    </row>
    <row r="6" ht="37" customHeight="1">
      <c r="A6" s="157" t="inlineStr">
        <is>
          <t>Develop reading and comprehension</t>
        </is>
      </c>
      <c r="C6" s="157" t="inlineStr"/>
    </row>
    <row r="7" ht="61" customHeight="1">
      <c r="A7" s="156" t="inlineStr">
        <is>
          <t>Data Items Shared</t>
        </is>
      </c>
      <c r="B7" s="160" t="inlineStr">
        <is>
          <t>User SIS IDs,Student Name,Staff Name,Parent Name,Student Email,Staff Email,Parent Email,Parent Contact (other),Parent Relationship,Student SIS Memberships,Student DOB,Role,Transactional Profile,Transactional Communication,Transactional Assessment,</t>
        </is>
      </c>
      <c r="C7" s="161" t="n"/>
      <c r="D7" s="162" t="n"/>
    </row>
    <row r="8" ht="5" customHeight="1"/>
    <row r="9" ht="7" customHeight="1">
      <c r="A9" s="163" t="n"/>
    </row>
    <row r="10" ht="20" customHeight="1">
      <c r="A10" s="155" t="inlineStr">
        <is>
          <t>#000006 ActiveHistory</t>
        </is>
      </c>
    </row>
    <row r="11" ht="15" customHeight="1">
      <c r="A11" s="156" t="inlineStr">
        <is>
          <t>Company URL or Privacy Policy</t>
        </is>
      </c>
      <c r="C11" s="156" t="inlineStr">
        <is>
          <t>Data Location</t>
        </is>
      </c>
    </row>
    <row r="12" ht="35" customHeight="1">
      <c r="A12" s="157" t="inlineStr">
        <is>
          <t>https://www.activehistory.co.uk/</t>
        </is>
      </c>
      <c r="C12" s="157" t="inlineStr">
        <is>
          <t>UK</t>
        </is>
      </c>
    </row>
    <row r="13" ht="15" customHeight="1">
      <c r="A13" s="158" t="inlineStr">
        <is>
          <t>Purpose of Data Share</t>
        </is>
      </c>
      <c r="B13" s="159" t="n"/>
      <c r="C13" s="158" t="inlineStr">
        <is>
          <t>Downside of opting out</t>
        </is>
      </c>
      <c r="D13" s="159" t="n"/>
    </row>
    <row r="14" ht="37" customHeight="1">
      <c r="A14" s="157" t="inlineStr">
        <is>
          <t>Educational History website, with online simulations</t>
        </is>
      </c>
      <c r="C14" s="157" t="inlineStr">
        <is>
          <t>Will miss out on tasks planned into the History &amp; Humanities curricula.</t>
        </is>
      </c>
    </row>
    <row r="15" ht="61" customHeight="1">
      <c r="A15" s="156" t="inlineStr">
        <is>
          <t>Data Items Shared</t>
        </is>
      </c>
      <c r="B15" s="160" t="inlineStr">
        <is>
          <t>Student Name,Staff Name,Staff Email,</t>
        </is>
      </c>
      <c r="C15" s="161" t="n"/>
      <c r="D15" s="162" t="n"/>
    </row>
    <row r="16" ht="5" customHeight="1"/>
    <row r="17" ht="7" customHeight="1">
      <c r="A17" s="163" t="n"/>
    </row>
    <row r="18" ht="20" customHeight="1">
      <c r="A18" s="155" t="inlineStr">
        <is>
          <t>#000007 Adobe Acrobat PC</t>
        </is>
      </c>
    </row>
    <row r="19" ht="15" customHeight="1">
      <c r="A19" s="156" t="inlineStr">
        <is>
          <t>Company URL or Privacy Policy</t>
        </is>
      </c>
      <c r="C19" s="156" t="inlineStr">
        <is>
          <t>Data Location</t>
        </is>
      </c>
    </row>
    <row r="20" ht="35" customHeight="1">
      <c r="A20" s="157" t="inlineStr">
        <is>
          <t>https://www.adobe.com/privacy.html</t>
        </is>
      </c>
      <c r="C20" s="157" t="inlineStr">
        <is>
          <t>outside of firewall</t>
        </is>
      </c>
    </row>
    <row r="21" ht="15" customHeight="1">
      <c r="A21" s="158" t="inlineStr">
        <is>
          <t>Purpose of Data Share</t>
        </is>
      </c>
      <c r="B21" s="159" t="n"/>
      <c r="C21" s="158" t="inlineStr">
        <is>
          <t>Downside of opting out</t>
        </is>
      </c>
      <c r="D21" s="159" t="n"/>
    </row>
    <row r="22" ht="37" customHeight="1">
      <c r="A22" s="157" t="inlineStr">
        <is>
          <t>Art/STEAM &amp; Document Management</t>
        </is>
      </c>
      <c r="C22" s="157" t="inlineStr"/>
    </row>
    <row r="23" ht="61" customHeight="1">
      <c r="A23" s="156" t="inlineStr">
        <is>
          <t>Data Items Shared</t>
        </is>
      </c>
      <c r="B23" s="160" t="inlineStr">
        <is>
          <t>Staff Name,Staff Email,</t>
        </is>
      </c>
      <c r="C23" s="161" t="n"/>
      <c r="D23" s="162" t="n"/>
    </row>
    <row r="24" ht="5" customHeight="1"/>
    <row r="25" ht="7" customHeight="1">
      <c r="A25" s="163" t="n"/>
    </row>
    <row r="26" ht="20" customHeight="1">
      <c r="A26" s="155" t="inlineStr">
        <is>
          <t>#000008 Adobe CC Photoshop</t>
        </is>
      </c>
    </row>
    <row r="27" ht="15" customHeight="1">
      <c r="A27" s="156" t="inlineStr">
        <is>
          <t>Company URL or Privacy Policy</t>
        </is>
      </c>
      <c r="C27" s="156" t="inlineStr">
        <is>
          <t>Data Location</t>
        </is>
      </c>
    </row>
    <row r="28" ht="35" customHeight="1">
      <c r="A28" s="157" t="inlineStr">
        <is>
          <t>https://www.adobe.com/products/photoshop.html</t>
        </is>
      </c>
      <c r="C28" s="157" t="inlineStr">
        <is>
          <t>outside of firewall</t>
        </is>
      </c>
    </row>
    <row r="29" ht="15" customHeight="1">
      <c r="A29" s="158" t="inlineStr">
        <is>
          <t>Purpose of Data Share</t>
        </is>
      </c>
      <c r="B29" s="159" t="n"/>
      <c r="C29" s="158" t="inlineStr">
        <is>
          <t>Downside of opting out</t>
        </is>
      </c>
      <c r="D29" s="159" t="n"/>
    </row>
    <row r="30" ht="37" customHeight="1">
      <c r="A30" s="157" t="inlineStr">
        <is>
          <t>Tool for editing photos.</t>
        </is>
      </c>
      <c r="C30" s="157" t="inlineStr"/>
    </row>
    <row r="31" ht="61" customHeight="1">
      <c r="A31" s="156" t="inlineStr">
        <is>
          <t>Data Items Shared</t>
        </is>
      </c>
      <c r="B31" s="160" t="inlineStr">
        <is>
          <t>Student Name,Student Email,</t>
        </is>
      </c>
      <c r="C31" s="161" t="n"/>
      <c r="D31" s="162" t="n"/>
    </row>
    <row r="32" ht="5" customHeight="1"/>
    <row r="33" ht="7" customHeight="1">
      <c r="A33" s="163" t="n"/>
    </row>
    <row r="34" ht="20" customHeight="1">
      <c r="A34" s="155" t="inlineStr">
        <is>
          <t>#000009 Adobe Creative Cloud</t>
        </is>
      </c>
    </row>
    <row r="35" ht="15" customHeight="1">
      <c r="A35" s="156" t="inlineStr">
        <is>
          <t>Company URL or Privacy Policy</t>
        </is>
      </c>
      <c r="C35" s="156" t="inlineStr">
        <is>
          <t>Data Location</t>
        </is>
      </c>
    </row>
    <row r="36" ht="35" customHeight="1">
      <c r="A36" s="157" t="inlineStr">
        <is>
          <t>https://www.adobe.com/creativecloud.html</t>
        </is>
      </c>
      <c r="C36" s="157" t="inlineStr">
        <is>
          <t>outside of firewall</t>
        </is>
      </c>
    </row>
    <row r="37" ht="15" customHeight="1">
      <c r="A37" s="158" t="inlineStr">
        <is>
          <t>Purpose of Data Share</t>
        </is>
      </c>
      <c r="B37" s="159" t="n"/>
      <c r="C37" s="158" t="inlineStr">
        <is>
          <t>Downside of opting out</t>
        </is>
      </c>
      <c r="D37" s="159" t="n"/>
    </row>
    <row r="38" ht="37" customHeight="1">
      <c r="A38" s="157" t="inlineStr">
        <is>
          <t>Creative Cloud is a collection of 20+ apps for photography, video, design, web, UX, and social media — plus integrated essentials like color palettes, font families, and the power to collaborate with anyone, anywhere. Join our global community to learn, grow, and move ahead.</t>
        </is>
      </c>
      <c r="C38" s="157" t="inlineStr"/>
    </row>
    <row r="39" ht="61" customHeight="1">
      <c r="A39" s="156" t="inlineStr">
        <is>
          <t>Data Items Shared</t>
        </is>
      </c>
      <c r="B39" s="160" t="inlineStr">
        <is>
          <t>Student Name,Student Email,</t>
        </is>
      </c>
      <c r="C39" s="161" t="n"/>
      <c r="D39" s="162" t="n"/>
    </row>
    <row r="40" ht="5" customHeight="1"/>
    <row r="41" ht="7" customHeight="1">
      <c r="A41" s="163" t="n"/>
    </row>
    <row r="42" ht="20" customHeight="1">
      <c r="A42" s="155" t="inlineStr">
        <is>
          <t>#000012 Adobe Spark</t>
        </is>
      </c>
    </row>
    <row r="43" ht="15" customHeight="1">
      <c r="A43" s="156" t="inlineStr">
        <is>
          <t>Company URL or Privacy Policy</t>
        </is>
      </c>
      <c r="C43" s="156" t="inlineStr">
        <is>
          <t>Data Location</t>
        </is>
      </c>
    </row>
    <row r="44" ht="35" customHeight="1">
      <c r="A44" s="157" t="inlineStr">
        <is>
          <t>https://www.adobe.com/privacy.html</t>
        </is>
      </c>
      <c r="C44" s="157" t="inlineStr">
        <is>
          <t>USA</t>
        </is>
      </c>
    </row>
    <row r="45" ht="15" customHeight="1">
      <c r="A45" s="158" t="inlineStr">
        <is>
          <t>Purpose of Data Share</t>
        </is>
      </c>
      <c r="B45" s="159" t="n"/>
      <c r="C45" s="158" t="inlineStr">
        <is>
          <t>Downside of opting out</t>
        </is>
      </c>
      <c r="D45" s="159" t="n"/>
    </row>
    <row r="46" ht="37" customHeight="1">
      <c r="A46" s="157" t="inlineStr">
        <is>
          <t>Create videos, websites and posters as part of their classes.</t>
        </is>
      </c>
      <c r="C46" s="157" t="inlineStr">
        <is>
          <t>Cannot access tools to create videos, posters and websites.</t>
        </is>
      </c>
    </row>
    <row r="47" ht="61" customHeight="1">
      <c r="A47" s="156" t="inlineStr">
        <is>
          <t>Data Items Shared</t>
        </is>
      </c>
      <c r="B47" s="160" t="inlineStr">
        <is>
          <t>Student Name,Student Email,</t>
        </is>
      </c>
      <c r="C47" s="161" t="n"/>
      <c r="D47" s="162" t="n"/>
    </row>
    <row r="48" ht="5" customHeight="1"/>
    <row r="49" ht="7" customHeight="1">
      <c r="A49" s="163" t="n"/>
    </row>
    <row r="50" ht="20" customHeight="1">
      <c r="A50" s="155" t="inlineStr">
        <is>
          <t>#000014 Airplus</t>
        </is>
      </c>
    </row>
    <row r="51" ht="15" customHeight="1">
      <c r="A51" s="156" t="inlineStr">
        <is>
          <t>Company URL or Privacy Policy</t>
        </is>
      </c>
      <c r="C51" s="156" t="inlineStr">
        <is>
          <t>Data Location</t>
        </is>
      </c>
    </row>
    <row r="52" ht="35" customHeight="1">
      <c r="A52" s="157" t="inlineStr">
        <is>
          <t>https://www.airplus.com/cn/en/legal/privacy-statement/privacy-statement.html</t>
        </is>
      </c>
      <c r="C52" s="157" t="inlineStr">
        <is>
          <t>China</t>
        </is>
      </c>
    </row>
    <row r="53" ht="15" customHeight="1">
      <c r="A53" s="158" t="inlineStr">
        <is>
          <t>Purpose of Data Share</t>
        </is>
      </c>
      <c r="B53" s="159" t="n"/>
      <c r="C53" s="158" t="inlineStr">
        <is>
          <t>Downside of opting out</t>
        </is>
      </c>
      <c r="D53" s="159" t="n"/>
    </row>
    <row r="54" ht="37" customHeight="1">
      <c r="A54" s="157" t="inlineStr">
        <is>
          <t>Data channel with AMEX and Concur</t>
        </is>
      </c>
      <c r="C54" s="157" t="inlineStr"/>
    </row>
    <row r="55" ht="61" customHeight="1">
      <c r="A55" s="156" t="inlineStr">
        <is>
          <t>Data Items Shared</t>
        </is>
      </c>
      <c r="B55" s="160" t="inlineStr">
        <is>
          <t>User SIS IDs,Staff Name,</t>
        </is>
      </c>
      <c r="C55" s="161" t="n"/>
      <c r="D55" s="162" t="n"/>
    </row>
    <row r="56" ht="5" customHeight="1"/>
    <row r="57" ht="7" customHeight="1">
      <c r="A57" s="163" t="n"/>
    </row>
    <row r="58" ht="20" customHeight="1">
      <c r="A58" s="155" t="inlineStr">
        <is>
          <t>#000021 Amex EiM</t>
        </is>
      </c>
    </row>
    <row r="59" ht="15" customHeight="1">
      <c r="A59" s="156" t="inlineStr">
        <is>
          <t>Company URL or Privacy Policy</t>
        </is>
      </c>
      <c r="C59" s="156" t="inlineStr">
        <is>
          <t>Data Location</t>
        </is>
      </c>
    </row>
    <row r="60" ht="35" customHeight="1">
      <c r="A60" s="157" t="inlineStr">
        <is>
          <t>https://www.citsgbt.com/</t>
        </is>
      </c>
      <c r="C60" s="157" t="inlineStr">
        <is>
          <t>China</t>
        </is>
      </c>
    </row>
    <row r="61" ht="15" customHeight="1">
      <c r="A61" s="158" t="inlineStr">
        <is>
          <t>Purpose of Data Share</t>
        </is>
      </c>
      <c r="B61" s="159" t="n"/>
      <c r="C61" s="158" t="inlineStr">
        <is>
          <t>Downside of opting out</t>
        </is>
      </c>
      <c r="D61" s="159" t="n"/>
    </row>
    <row r="62" ht="37" customHeight="1">
      <c r="A62" s="157" t="inlineStr">
        <is>
          <t>Travel booking for China employees.</t>
        </is>
      </c>
      <c r="C62" s="157" t="inlineStr"/>
    </row>
    <row r="63" ht="61" customHeight="1">
      <c r="A63" s="156" t="inlineStr">
        <is>
          <t>Data Items Shared</t>
        </is>
      </c>
      <c r="B63" s="160" t="inlineStr"/>
      <c r="C63" s="161" t="n"/>
      <c r="D63" s="162" t="n"/>
    </row>
    <row r="64" ht="5" customHeight="1"/>
    <row r="65" ht="7" customHeight="1">
      <c r="A65" s="163" t="n"/>
    </row>
    <row r="66" ht="20" customHeight="1">
      <c r="A66" s="155" t="inlineStr">
        <is>
          <t>#000023 Apple Internet Accounts</t>
        </is>
      </c>
    </row>
    <row r="67" ht="15" customHeight="1">
      <c r="A67" s="156" t="inlineStr">
        <is>
          <t>Company URL or Privacy Policy</t>
        </is>
      </c>
      <c r="C67" s="156" t="inlineStr">
        <is>
          <t>Data Location</t>
        </is>
      </c>
    </row>
    <row r="68" ht="35" customHeight="1">
      <c r="A68" s="157" t="inlineStr">
        <is>
          <t>https://www.apple.com/legal/privacy/en-ww/</t>
        </is>
      </c>
      <c r="C68" s="157" t="inlineStr">
        <is>
          <t>USA</t>
        </is>
      </c>
    </row>
    <row r="69" ht="15" customHeight="1">
      <c r="A69" s="158" t="inlineStr">
        <is>
          <t>Purpose of Data Share</t>
        </is>
      </c>
      <c r="B69" s="159" t="n"/>
      <c r="C69" s="158" t="inlineStr">
        <is>
          <t>Downside of opting out</t>
        </is>
      </c>
      <c r="D69" s="159" t="n"/>
    </row>
    <row r="70" ht="37" customHeight="1">
      <c r="A70" s="157" t="inlineStr">
        <is>
          <t>Apple Internet Accounts app is required by Apple iOS to access the user’s Office 365 resources.</t>
        </is>
      </c>
      <c r="C70" s="157" t="inlineStr"/>
    </row>
    <row r="71" ht="61" customHeight="1">
      <c r="A71" s="156" t="inlineStr">
        <is>
          <t>Data Items Shared</t>
        </is>
      </c>
      <c r="B71" s="160" t="inlineStr">
        <is>
          <t>Student Name,Student Email,Student Contact (other),Student Phone,</t>
        </is>
      </c>
      <c r="C71" s="161" t="n"/>
      <c r="D71" s="162" t="n"/>
    </row>
    <row r="72" ht="5" customHeight="1"/>
    <row r="73" ht="7" customHeight="1">
      <c r="A73" s="163" t="n"/>
    </row>
    <row r="74" ht="20" customHeight="1">
      <c r="A74" s="155" t="inlineStr">
        <is>
          <t>#000024 AQA</t>
        </is>
      </c>
    </row>
    <row r="75" ht="15" customHeight="1">
      <c r="A75" s="156" t="inlineStr">
        <is>
          <t>Company URL or Privacy Policy</t>
        </is>
      </c>
      <c r="C75" s="156" t="inlineStr">
        <is>
          <t>Data Location</t>
        </is>
      </c>
    </row>
    <row r="76" ht="35" customHeight="1">
      <c r="A76" s="157" t="inlineStr">
        <is>
          <t>https://www.aqa.org.uk/about-us/privacy-notice</t>
        </is>
      </c>
      <c r="C76" s="157" t="inlineStr">
        <is>
          <t>UK</t>
        </is>
      </c>
    </row>
    <row r="77" ht="15" customHeight="1">
      <c r="A77" s="158" t="inlineStr">
        <is>
          <t>Purpose of Data Share</t>
        </is>
      </c>
      <c r="B77" s="159" t="n"/>
      <c r="C77" s="158" t="inlineStr">
        <is>
          <t>Downside of opting out</t>
        </is>
      </c>
      <c r="D77" s="159" t="n"/>
    </row>
    <row r="78" ht="37" customHeight="1">
      <c r="A78" s="157" t="inlineStr">
        <is>
          <t>GCSE examination board</t>
        </is>
      </c>
      <c r="C78" s="157" t="inlineStr">
        <is>
          <t>May not enter for GCSE</t>
        </is>
      </c>
    </row>
    <row r="79" ht="61" customHeight="1">
      <c r="A79" s="156" t="inlineStr">
        <is>
          <t>Data Items Shared</t>
        </is>
      </c>
      <c r="B79" s="160" t="inlineStr">
        <is>
          <t>User SIS IDs,Student Name,Staff Name,Parent Name,Student Email,Staff Email,Student ID (Personal Identification),Student SIS Memberships,Student DOB,Student Assessment Data,Role,Gender,Sensitive Learner Profile,Student Ethnicity,Student Languages,Other Academic,</t>
        </is>
      </c>
      <c r="C79" s="161" t="n"/>
      <c r="D79" s="162" t="n"/>
    </row>
    <row r="80" ht="5" customHeight="1"/>
    <row r="81" ht="7" customHeight="1">
      <c r="A81" s="163" t="n"/>
    </row>
    <row r="82" ht="20" customHeight="1">
      <c r="A82" s="155" t="inlineStr">
        <is>
          <t>#000025 Arduino</t>
        </is>
      </c>
    </row>
    <row r="83" ht="15" customHeight="1">
      <c r="A83" s="156" t="inlineStr">
        <is>
          <t>Company URL or Privacy Policy</t>
        </is>
      </c>
      <c r="C83" s="156" t="inlineStr">
        <is>
          <t>Data Location</t>
        </is>
      </c>
    </row>
    <row r="84" ht="35" customHeight="1">
      <c r="A84" s="157" t="inlineStr">
        <is>
          <t>https://www.arduino.cc/</t>
        </is>
      </c>
      <c r="C84" s="157" t="inlineStr">
        <is>
          <t>UK</t>
        </is>
      </c>
    </row>
    <row r="85" ht="15" customHeight="1">
      <c r="A85" s="158" t="inlineStr">
        <is>
          <t>Purpose of Data Share</t>
        </is>
      </c>
      <c r="B85" s="159" t="n"/>
      <c r="C85" s="158" t="inlineStr">
        <is>
          <t>Downside of opting out</t>
        </is>
      </c>
      <c r="D85" s="159" t="n"/>
    </row>
    <row r="86" ht="37" customHeight="1">
      <c r="A86" s="157" t="inlineStr">
        <is>
          <t>Website to accompany physical Computing STEAM hardware</t>
        </is>
      </c>
      <c r="C86" s="157" t="inlineStr"/>
    </row>
    <row r="87" ht="61" customHeight="1">
      <c r="A87" s="156" t="inlineStr">
        <is>
          <t>Data Items Shared</t>
        </is>
      </c>
      <c r="B87" s="160" t="inlineStr">
        <is>
          <t>Student Email,Student DOB,</t>
        </is>
      </c>
      <c r="C87" s="161" t="n"/>
      <c r="D87" s="162" t="n"/>
    </row>
    <row r="88" ht="5" customHeight="1"/>
    <row r="89" ht="7" customHeight="1">
      <c r="A89" s="163" t="n"/>
    </row>
    <row r="90" ht="20" customHeight="1">
      <c r="A90" s="155" t="inlineStr">
        <is>
          <t>#000028 Autodesk</t>
        </is>
      </c>
    </row>
    <row r="91" ht="15" customHeight="1">
      <c r="A91" s="156" t="inlineStr">
        <is>
          <t>Company URL or Privacy Policy</t>
        </is>
      </c>
      <c r="C91" s="156" t="inlineStr">
        <is>
          <t>Data Location</t>
        </is>
      </c>
    </row>
    <row r="92" ht="35" customHeight="1">
      <c r="A92" s="157" t="inlineStr">
        <is>
          <t>https://www.autodesk.com/</t>
        </is>
      </c>
      <c r="C92" s="157" t="inlineStr">
        <is>
          <t>USA</t>
        </is>
      </c>
    </row>
    <row r="93" ht="15" customHeight="1">
      <c r="A93" s="158" t="inlineStr">
        <is>
          <t>Purpose of Data Share</t>
        </is>
      </c>
      <c r="B93" s="159" t="n"/>
      <c r="C93" s="158" t="inlineStr">
        <is>
          <t>Downside of opting out</t>
        </is>
      </c>
      <c r="D93" s="159" t="n"/>
    </row>
    <row r="94" ht="37" customHeight="1">
      <c r="A94" s="157" t="inlineStr">
        <is>
          <t>3d modeling and design</t>
        </is>
      </c>
      <c r="C94" s="157" t="inlineStr"/>
    </row>
    <row r="95" ht="61" customHeight="1">
      <c r="A95" s="156" t="inlineStr">
        <is>
          <t>Data Items Shared</t>
        </is>
      </c>
      <c r="B95" s="160" t="inlineStr">
        <is>
          <t>Student Name,Student Email,Student DOB,</t>
        </is>
      </c>
      <c r="C95" s="161" t="n"/>
      <c r="D95" s="162" t="n"/>
    </row>
    <row r="96" ht="5" customHeight="1"/>
    <row r="97" ht="7" customHeight="1">
      <c r="A97" s="163" t="n"/>
    </row>
    <row r="98" ht="20" customHeight="1">
      <c r="A98" s="155" t="inlineStr">
        <is>
          <t>#000030 Baidu Netdisk PC</t>
        </is>
      </c>
    </row>
    <row r="99" ht="15" customHeight="1">
      <c r="A99" s="156" t="inlineStr">
        <is>
          <t>Company URL or Privacy Policy</t>
        </is>
      </c>
      <c r="C99" s="156" t="inlineStr">
        <is>
          <t>Data Location</t>
        </is>
      </c>
    </row>
    <row r="100" ht="35" customHeight="1">
      <c r="A100" s="157" t="inlineStr">
        <is>
          <t>https://pan.baidu.com/</t>
        </is>
      </c>
      <c r="C100" s="157" t="inlineStr">
        <is>
          <t>China</t>
        </is>
      </c>
    </row>
    <row r="101" ht="15" customHeight="1">
      <c r="A101" s="158" t="inlineStr">
        <is>
          <t>Purpose of Data Share</t>
        </is>
      </c>
      <c r="B101" s="159" t="n"/>
      <c r="C101" s="158" t="inlineStr">
        <is>
          <t>Downside of opting out</t>
        </is>
      </c>
      <c r="D101" s="159" t="n"/>
    </row>
    <row r="102" ht="37" customHeight="1">
      <c r="A102" s="157" t="inlineStr">
        <is>
          <t>Cloud storage and services</t>
        </is>
      </c>
      <c r="C102" s="157" t="inlineStr">
        <is>
          <t>can't do file Transfer</t>
        </is>
      </c>
    </row>
    <row r="103" ht="61" customHeight="1">
      <c r="A103" s="156" t="inlineStr">
        <is>
          <t>Data Items Shared</t>
        </is>
      </c>
      <c r="B103" s="160" t="inlineStr">
        <is>
          <t>Staff Contact (other),</t>
        </is>
      </c>
      <c r="C103" s="161" t="n"/>
      <c r="D103" s="162" t="n"/>
    </row>
    <row r="104" ht="5" customHeight="1"/>
    <row r="105" ht="7" customHeight="1">
      <c r="A105" s="163" t="n"/>
    </row>
    <row r="106" ht="20" customHeight="1">
      <c r="A106" s="155" t="inlineStr">
        <is>
          <t>#000035 Blooket</t>
        </is>
      </c>
    </row>
    <row r="107" ht="15" customHeight="1">
      <c r="A107" s="156" t="inlineStr">
        <is>
          <t>Company URL or Privacy Policy</t>
        </is>
      </c>
      <c r="C107" s="156" t="inlineStr">
        <is>
          <t>Data Location</t>
        </is>
      </c>
    </row>
    <row r="108" ht="35" customHeight="1">
      <c r="A108" s="157" t="inlineStr">
        <is>
          <t>https://www.blooket.com/</t>
        </is>
      </c>
      <c r="C108" s="157" t="inlineStr">
        <is>
          <t>USA</t>
        </is>
      </c>
    </row>
    <row r="109" ht="15" customHeight="1">
      <c r="A109" s="158" t="inlineStr">
        <is>
          <t>Purpose of Data Share</t>
        </is>
      </c>
      <c r="B109" s="159" t="n"/>
      <c r="C109" s="158" t="inlineStr">
        <is>
          <t>Downside of opting out</t>
        </is>
      </c>
      <c r="D109" s="159" t="n"/>
    </row>
    <row r="110" ht="37" customHeight="1">
      <c r="A110" s="157" t="inlineStr">
        <is>
          <t>Online quizzing for students</t>
        </is>
      </c>
      <c r="C110" s="157" t="inlineStr">
        <is>
          <t>Not able to access online quizzing resources</t>
        </is>
      </c>
    </row>
    <row r="111" ht="61" customHeight="1">
      <c r="A111" s="156" t="inlineStr">
        <is>
          <t>Data Items Shared</t>
        </is>
      </c>
      <c r="B111" s="160" t="inlineStr">
        <is>
          <t>Student Email,Staff Email,</t>
        </is>
      </c>
      <c r="C111" s="161" t="n"/>
      <c r="D111" s="162" t="n"/>
    </row>
    <row r="112" ht="5" customHeight="1"/>
    <row r="113" ht="7" customHeight="1">
      <c r="A113" s="163" t="n"/>
    </row>
    <row r="114" ht="20" customHeight="1">
      <c r="A114" s="155" t="inlineStr">
        <is>
          <t>#000036 BlueSky</t>
        </is>
      </c>
    </row>
    <row r="115" ht="15" customHeight="1">
      <c r="A115" s="156" t="inlineStr">
        <is>
          <t>Company URL or Privacy Policy</t>
        </is>
      </c>
      <c r="C115" s="156" t="inlineStr">
        <is>
          <t>Data Location</t>
        </is>
      </c>
    </row>
    <row r="116" ht="35" customHeight="1">
      <c r="A116" s="157" t="inlineStr">
        <is>
          <t>https://www.blueskyeducation.co.uk/</t>
        </is>
      </c>
      <c r="C116" s="157" t="inlineStr">
        <is>
          <t>UK</t>
        </is>
      </c>
    </row>
    <row r="117" ht="15" customHeight="1">
      <c r="A117" s="158" t="inlineStr">
        <is>
          <t>Purpose of Data Share</t>
        </is>
      </c>
      <c r="B117" s="159" t="n"/>
      <c r="C117" s="158" t="inlineStr">
        <is>
          <t>Downside of opting out</t>
        </is>
      </c>
      <c r="D117" s="159" t="n"/>
    </row>
    <row r="118" ht="37" customHeight="1">
      <c r="A118" s="157" t="inlineStr">
        <is>
          <t>Provision of PLD system</t>
        </is>
      </c>
      <c r="C118" s="157" t="inlineStr">
        <is>
          <t>May not have access to PLD</t>
        </is>
      </c>
    </row>
    <row r="119" ht="61" customHeight="1">
      <c r="A119" s="156" t="inlineStr">
        <is>
          <t>Data Items Shared</t>
        </is>
      </c>
      <c r="B119" s="160" t="inlineStr">
        <is>
          <t>Staff Name,Staff Email,Staff DOB,Staff Image,</t>
        </is>
      </c>
      <c r="C119" s="161" t="n"/>
      <c r="D119" s="162" t="n"/>
    </row>
    <row r="120" ht="5" customHeight="1"/>
    <row r="121" ht="7" customHeight="1">
      <c r="A121" s="163" t="n"/>
    </row>
    <row r="122" ht="20" customHeight="1">
      <c r="A122" s="155" t="inlineStr">
        <is>
          <t>#000037 Book Creator Website</t>
        </is>
      </c>
    </row>
    <row r="123" ht="15" customHeight="1">
      <c r="A123" s="156" t="inlineStr">
        <is>
          <t>Company URL or Privacy Policy</t>
        </is>
      </c>
      <c r="C123" s="156" t="inlineStr">
        <is>
          <t>Data Location</t>
        </is>
      </c>
    </row>
    <row r="124" ht="35" customHeight="1">
      <c r="A124" s="157" t="inlineStr">
        <is>
          <t>https://bookcreator.com/</t>
        </is>
      </c>
      <c r="C124" s="157" t="inlineStr">
        <is>
          <t>UK</t>
        </is>
      </c>
    </row>
    <row r="125" ht="15" customHeight="1">
      <c r="A125" s="158" t="inlineStr">
        <is>
          <t>Purpose of Data Share</t>
        </is>
      </c>
      <c r="B125" s="159" t="n"/>
      <c r="C125" s="158" t="inlineStr">
        <is>
          <t>Downside of opting out</t>
        </is>
      </c>
      <c r="D125" s="159" t="n"/>
    </row>
    <row r="126" ht="37" customHeight="1">
      <c r="A126" s="157" t="inlineStr">
        <is>
          <t>Create eBooks online, which can be viewed on multiple devices</t>
        </is>
      </c>
      <c r="C126" s="157" t="inlineStr">
        <is>
          <t>Will miss out on some class or homework tasks</t>
        </is>
      </c>
    </row>
    <row r="127" ht="61" customHeight="1">
      <c r="A127" s="156" t="inlineStr">
        <is>
          <t>Data Items Shared</t>
        </is>
      </c>
      <c r="B127" s="160" t="inlineStr">
        <is>
          <t>Student Name,Staff Name,Student Email,Staff Email,</t>
        </is>
      </c>
      <c r="C127" s="161" t="n"/>
      <c r="D127" s="162" t="n"/>
    </row>
    <row r="128" ht="5" customHeight="1"/>
    <row r="129" ht="7" customHeight="1">
      <c r="A129" s="163" t="n"/>
    </row>
    <row r="130" ht="20" customHeight="1">
      <c r="A130" s="155" t="inlineStr">
        <is>
          <t>#000038 Book Creator APP</t>
        </is>
      </c>
    </row>
    <row r="131" ht="15" customHeight="1">
      <c r="A131" s="156" t="inlineStr">
        <is>
          <t>Company URL or Privacy Policy</t>
        </is>
      </c>
      <c r="C131" s="156" t="inlineStr">
        <is>
          <t>Data Location</t>
        </is>
      </c>
    </row>
    <row r="132" ht="35" customHeight="1">
      <c r="A132" s="157" t="inlineStr">
        <is>
          <t>https://bookcreator.com/</t>
        </is>
      </c>
      <c r="C132" s="157" t="inlineStr">
        <is>
          <t>UK</t>
        </is>
      </c>
    </row>
    <row r="133" ht="15" customHeight="1">
      <c r="A133" s="158" t="inlineStr">
        <is>
          <t>Purpose of Data Share</t>
        </is>
      </c>
      <c r="B133" s="159" t="n"/>
      <c r="C133" s="158" t="inlineStr">
        <is>
          <t>Downside of opting out</t>
        </is>
      </c>
      <c r="D133" s="159" t="n"/>
    </row>
    <row r="134" ht="37" customHeight="1">
      <c r="A134" s="157" t="inlineStr">
        <is>
          <t>Create eBooks online, which can be viewed on multiple devices</t>
        </is>
      </c>
      <c r="C134" s="157" t="inlineStr">
        <is>
          <t>Will miss out on some class or homework tasks</t>
        </is>
      </c>
    </row>
    <row r="135" ht="61" customHeight="1">
      <c r="A135" s="156" t="inlineStr">
        <is>
          <t>Data Items Shared</t>
        </is>
      </c>
      <c r="B135" s="160" t="inlineStr">
        <is>
          <t>User SIS IDs,Student Name,Staff Name,Student Email,Staff Email,</t>
        </is>
      </c>
      <c r="C135" s="161" t="n"/>
      <c r="D135" s="162" t="n"/>
    </row>
    <row r="136" ht="5" customHeight="1"/>
    <row r="137" ht="7" customHeight="1">
      <c r="A137" s="163" t="n"/>
    </row>
    <row r="138" ht="20" customHeight="1">
      <c r="A138" s="155" t="inlineStr">
        <is>
          <t>#000041 Box of Books</t>
        </is>
      </c>
    </row>
    <row r="139" ht="15" customHeight="1">
      <c r="A139" s="156" t="inlineStr">
        <is>
          <t>Company URL or Privacy Policy</t>
        </is>
      </c>
      <c r="C139" s="156" t="inlineStr">
        <is>
          <t>Data Location</t>
        </is>
      </c>
    </row>
    <row r="140" ht="35" customHeight="1">
      <c r="A140" s="157" t="inlineStr">
        <is>
          <t>https://www.boxofbooks.com.au/</t>
        </is>
      </c>
      <c r="C140" s="157" t="inlineStr">
        <is>
          <t>Australia</t>
        </is>
      </c>
    </row>
    <row r="141" ht="15" customHeight="1">
      <c r="A141" s="158" t="inlineStr">
        <is>
          <t>Purpose of Data Share</t>
        </is>
      </c>
      <c r="B141" s="159" t="n"/>
      <c r="C141" s="158" t="inlineStr">
        <is>
          <t>Downside of opting out</t>
        </is>
      </c>
      <c r="D141" s="159" t="n"/>
    </row>
    <row r="142" ht="37" customHeight="1">
      <c r="A142" s="157" t="inlineStr">
        <is>
          <t>digital textbooks replacing physical copies</t>
        </is>
      </c>
      <c r="C142" s="157" t="inlineStr"/>
    </row>
    <row r="143" ht="61" customHeight="1">
      <c r="A143" s="156" t="inlineStr">
        <is>
          <t>Data Items Shared</t>
        </is>
      </c>
      <c r="B143" s="160" t="inlineStr">
        <is>
          <t>Student Name,Staff Name,Student Email,Staff Email,Student SIS Memberships,</t>
        </is>
      </c>
      <c r="C143" s="161" t="n"/>
      <c r="D143" s="162" t="n"/>
    </row>
    <row r="144" ht="5" customHeight="1"/>
    <row r="145" ht="7" customHeight="1">
      <c r="A145" s="163" t="n"/>
    </row>
    <row r="146" ht="20" customHeight="1">
      <c r="A146" s="155" t="inlineStr">
        <is>
          <t>#000042 BrainPop</t>
        </is>
      </c>
    </row>
    <row r="147" ht="15" customHeight="1">
      <c r="A147" s="156" t="inlineStr">
        <is>
          <t>Company URL or Privacy Policy</t>
        </is>
      </c>
      <c r="C147" s="156" t="inlineStr">
        <is>
          <t>Data Location</t>
        </is>
      </c>
    </row>
    <row r="148" ht="35" customHeight="1">
      <c r="A148" s="157" t="inlineStr">
        <is>
          <t>https://explore-brainpop.com/</t>
        </is>
      </c>
      <c r="C148" s="157" t="inlineStr">
        <is>
          <t>UK</t>
        </is>
      </c>
    </row>
    <row r="149" ht="15" customHeight="1">
      <c r="A149" s="158" t="inlineStr">
        <is>
          <t>Purpose of Data Share</t>
        </is>
      </c>
      <c r="B149" s="159" t="n"/>
      <c r="C149" s="158" t="inlineStr">
        <is>
          <t>Downside of opting out</t>
        </is>
      </c>
      <c r="D149" s="159" t="n"/>
    </row>
    <row r="150" ht="37" customHeight="1">
      <c r="A150" s="157" t="inlineStr">
        <is>
          <t xml:space="preserve">Science/STEAM
Videos, games and information related to classroom learning
</t>
        </is>
      </c>
      <c r="C150" s="157" t="inlineStr">
        <is>
          <t xml:space="preserve">Students cannot access the content and may miss learning opportunities
</t>
        </is>
      </c>
    </row>
    <row r="151" ht="61" customHeight="1">
      <c r="A151" s="156" t="inlineStr">
        <is>
          <t>Data Items Shared</t>
        </is>
      </c>
      <c r="B151" s="160" t="inlineStr">
        <is>
          <t>Student Name,Staff Name,Student Email,Staff Email,Student SIS Memberships,</t>
        </is>
      </c>
      <c r="C151" s="161" t="n"/>
      <c r="D151" s="162" t="n"/>
    </row>
    <row r="152" ht="5" customHeight="1"/>
    <row r="153" ht="7" customHeight="1">
      <c r="A153" s="163" t="n"/>
    </row>
    <row r="154" ht="20" customHeight="1">
      <c r="A154" s="155" t="inlineStr">
        <is>
          <t>#000045 Cambridge Assessment International Education</t>
        </is>
      </c>
    </row>
    <row r="155" ht="15" customHeight="1">
      <c r="A155" s="156" t="inlineStr">
        <is>
          <t>Company URL or Privacy Policy</t>
        </is>
      </c>
      <c r="C155" s="156" t="inlineStr">
        <is>
          <t>Data Location</t>
        </is>
      </c>
    </row>
    <row r="156" ht="35" customHeight="1">
      <c r="A156" s="157" t="inlineStr">
        <is>
          <t>https://www.cambridgeinternational.org</t>
        </is>
      </c>
      <c r="C156" s="157" t="inlineStr">
        <is>
          <t>UK</t>
        </is>
      </c>
    </row>
    <row r="157" ht="15" customHeight="1">
      <c r="A157" s="158" t="inlineStr">
        <is>
          <t>Purpose of Data Share</t>
        </is>
      </c>
      <c r="B157" s="159" t="n"/>
      <c r="C157" s="158" t="inlineStr">
        <is>
          <t>Downside of opting out</t>
        </is>
      </c>
      <c r="D157" s="159" t="n"/>
    </row>
    <row r="158" ht="37" customHeight="1">
      <c r="A158" s="157" t="inlineStr">
        <is>
          <t>IGCSE examination board</t>
        </is>
      </c>
      <c r="C158" s="157" t="inlineStr">
        <is>
          <t>May not sit for IGCSE</t>
        </is>
      </c>
    </row>
    <row r="159" ht="61" customHeight="1">
      <c r="A159" s="156" t="inlineStr">
        <is>
          <t>Data Items Shared</t>
        </is>
      </c>
      <c r="B159" s="160" t="inlineStr">
        <is>
          <t>User SIS IDs,Student Name,Staff Name,Parent Name,Student Email,Staff Email,Student ID (Personal Identification),Student SIS Memberships,Student DOB,Student Assessment Data,Role,Gender,Sensitive Learner Profile,Sensitive Medical,Student Ethnicity,Student Languages,Other Academic,</t>
        </is>
      </c>
      <c r="C159" s="161" t="n"/>
      <c r="D159" s="162" t="n"/>
    </row>
    <row r="160" ht="5" customHeight="1"/>
    <row r="161" ht="7" customHeight="1">
      <c r="A161" s="163" t="n"/>
    </row>
    <row r="162" ht="20" customHeight="1">
      <c r="A162" s="155" t="inlineStr">
        <is>
          <t>#000046 Calendy</t>
        </is>
      </c>
    </row>
    <row r="163" ht="15" customHeight="1">
      <c r="A163" s="156" t="inlineStr">
        <is>
          <t>Company URL or Privacy Policy</t>
        </is>
      </c>
      <c r="C163" s="156" t="inlineStr">
        <is>
          <t>Data Location</t>
        </is>
      </c>
    </row>
    <row r="164" ht="35" customHeight="1">
      <c r="A164" s="157" t="inlineStr">
        <is>
          <t>https://www.calendly.com</t>
        </is>
      </c>
      <c r="C164" s="157" t="inlineStr">
        <is>
          <t>USA</t>
        </is>
      </c>
    </row>
    <row r="165" ht="15" customHeight="1">
      <c r="A165" s="158" t="inlineStr">
        <is>
          <t>Purpose of Data Share</t>
        </is>
      </c>
      <c r="B165" s="159" t="n"/>
      <c r="C165" s="158" t="inlineStr">
        <is>
          <t>Downside of opting out</t>
        </is>
      </c>
      <c r="D165" s="159" t="n"/>
    </row>
    <row r="166" ht="37" customHeight="1">
      <c r="A166" s="157" t="inlineStr">
        <is>
          <t>Platform for shedule meetings</t>
        </is>
      </c>
      <c r="C166" s="157" t="inlineStr"/>
    </row>
    <row r="167" ht="61" customHeight="1">
      <c r="A167" s="156" t="inlineStr">
        <is>
          <t>Data Items Shared</t>
        </is>
      </c>
      <c r="B167" s="160" t="inlineStr">
        <is>
          <t>Student Name,Staff Name,Student Email,Staff Email,</t>
        </is>
      </c>
      <c r="C167" s="161" t="n"/>
      <c r="D167" s="162" t="n"/>
    </row>
    <row r="168" ht="5" customHeight="1"/>
    <row r="169" ht="7" customHeight="1">
      <c r="A169" s="163" t="n"/>
    </row>
    <row r="170" ht="20" customHeight="1">
      <c r="A170" s="155" t="inlineStr">
        <is>
          <t>#000049 CEM - The Centre for Evaluation and Monitoring</t>
        </is>
      </c>
    </row>
    <row r="171" ht="15" customHeight="1">
      <c r="A171" s="156" t="inlineStr">
        <is>
          <t>Company URL or Privacy Policy</t>
        </is>
      </c>
      <c r="C171" s="156" t="inlineStr">
        <is>
          <t>Data Location</t>
        </is>
      </c>
    </row>
    <row r="172" ht="35" customHeight="1">
      <c r="A172" s="157" t="inlineStr">
        <is>
          <t>https://www.cem.org/</t>
        </is>
      </c>
      <c r="C172" s="157" t="inlineStr">
        <is>
          <t>UK</t>
        </is>
      </c>
    </row>
    <row r="173" ht="15" customHeight="1">
      <c r="A173" s="158" t="inlineStr">
        <is>
          <t>Purpose of Data Share</t>
        </is>
      </c>
      <c r="B173" s="159" t="n"/>
      <c r="C173" s="158" t="inlineStr">
        <is>
          <t>Downside of opting out</t>
        </is>
      </c>
      <c r="D173" s="159" t="n"/>
    </row>
    <row r="174" ht="37" customHeight="1">
      <c r="A174" s="157" t="inlineStr">
        <is>
          <t>Baseline Data Tracking - forecasting student performance.
Baseline assessments that track progress for students aged 3-19. Diagnostic assessments that help teachers improve student outcomes. Entrance assessments that help school admissions processes.</t>
        </is>
      </c>
      <c r="C174" s="157" t="inlineStr">
        <is>
          <t>May not register as a student at the College as this is our academic
monitoring partner</t>
        </is>
      </c>
    </row>
    <row r="175" ht="61" customHeight="1">
      <c r="A175" s="156" t="inlineStr">
        <is>
          <t>Data Items Shared</t>
        </is>
      </c>
      <c r="B175" s="160" t="inlineStr">
        <is>
          <t>User SIS IDs,Student Name,Staff Name,Staff Email,Student SIS Memberships,Student DOB,Student Assessment Data,Role,Gender,Transactional Profile,Transactional Assessment,Sensitive Learner Profile,Student Ethnicity,Student Languages,Other Academic,</t>
        </is>
      </c>
      <c r="C175" s="161" t="n"/>
      <c r="D175" s="162" t="n"/>
    </row>
    <row r="176" ht="5" customHeight="1"/>
    <row r="177" ht="7" customHeight="1">
      <c r="A177" s="163" t="n"/>
    </row>
    <row r="178" ht="20" customHeight="1">
      <c r="A178" s="155" t="inlineStr">
        <is>
          <t>#000053 Chess</t>
        </is>
      </c>
    </row>
    <row r="179" ht="15" customHeight="1">
      <c r="A179" s="156" t="inlineStr">
        <is>
          <t>Company URL or Privacy Policy</t>
        </is>
      </c>
      <c r="C179" s="156" t="inlineStr">
        <is>
          <t>Data Location</t>
        </is>
      </c>
    </row>
    <row r="180" ht="35" customHeight="1">
      <c r="A180" s="157" t="inlineStr">
        <is>
          <t>https://www.chess.com/</t>
        </is>
      </c>
      <c r="C180" s="157" t="inlineStr">
        <is>
          <t>USA</t>
        </is>
      </c>
    </row>
    <row r="181" ht="15" customHeight="1">
      <c r="A181" s="158" t="inlineStr">
        <is>
          <t>Purpose of Data Share</t>
        </is>
      </c>
      <c r="B181" s="159" t="n"/>
      <c r="C181" s="158" t="inlineStr">
        <is>
          <t>Downside of opting out</t>
        </is>
      </c>
      <c r="D181" s="159" t="n"/>
    </row>
    <row r="182" ht="37" customHeight="1">
      <c r="A182" s="157" t="inlineStr">
        <is>
          <t>To provide chess practice online</t>
        </is>
      </c>
      <c r="C182" s="157" t="inlineStr">
        <is>
          <t>Will not be able to engage in extra curricular activities related to chess</t>
        </is>
      </c>
    </row>
    <row r="183" ht="61" customHeight="1">
      <c r="A183" s="156" t="inlineStr">
        <is>
          <t>Data Items Shared</t>
        </is>
      </c>
      <c r="B183" s="160" t="inlineStr">
        <is>
          <t>Student Email,</t>
        </is>
      </c>
      <c r="C183" s="161" t="n"/>
      <c r="D183" s="162" t="n"/>
    </row>
    <row r="184" ht="5" customHeight="1"/>
    <row r="185" ht="7" customHeight="1">
      <c r="A185" s="163" t="n"/>
    </row>
    <row r="186" ht="20" customHeight="1">
      <c r="A186" s="155" t="inlineStr">
        <is>
          <t>#000054 CHQ</t>
        </is>
      </c>
    </row>
    <row r="187" ht="15" customHeight="1">
      <c r="A187" s="156" t="inlineStr">
        <is>
          <t>Company URL or Privacy Policy</t>
        </is>
      </c>
      <c r="C187" s="156" t="inlineStr">
        <is>
          <t>Data Location</t>
        </is>
      </c>
    </row>
    <row r="188" ht="35" customHeight="1">
      <c r="A188" s="157" t="inlineStr">
        <is>
          <t>https://chqgroup.co.uk/</t>
        </is>
      </c>
      <c r="C188" s="157" t="inlineStr">
        <is>
          <t>UK</t>
        </is>
      </c>
    </row>
    <row r="189" ht="15" customHeight="1">
      <c r="A189" s="158" t="inlineStr">
        <is>
          <t>Purpose of Data Share</t>
        </is>
      </c>
      <c r="B189" s="159" t="n"/>
      <c r="C189" s="158" t="inlineStr">
        <is>
          <t>Downside of opting out</t>
        </is>
      </c>
      <c r="D189" s="159" t="n"/>
    </row>
    <row r="190" ht="37" customHeight="1">
      <c r="A190" s="157" t="inlineStr">
        <is>
          <t>CCA Management
To allow registration for CCA's and holiday camps
Main student, staff and parent information databases</t>
        </is>
      </c>
      <c r="C190" s="157" t="inlineStr">
        <is>
          <t>Can not participate in CCAs and/or holiday camps.
May not register as a student at the College</t>
        </is>
      </c>
    </row>
    <row r="191" ht="61" customHeight="1">
      <c r="A191" s="156" t="inlineStr">
        <is>
          <t>Data Items Shared</t>
        </is>
      </c>
      <c r="B191" s="160" t="inlineStr">
        <is>
          <t>User SIS IDs,Student Name,Staff Name,Parent Name,Student Email,Staff Email,Parent Email,Student Contact (other),Staff Contact (other),Parent Contact (other),Parent Relationship,Student ID (Personal Identification),Student SIS Memberships,Student DOB,Student Address,Student Phone,Parent Phone,Student Image,Gender,Transactional Profile,Sensitive Medical,Student Ethnicity,</t>
        </is>
      </c>
      <c r="C191" s="161" t="n"/>
      <c r="D191" s="162" t="n"/>
    </row>
    <row r="192" ht="5" customHeight="1"/>
    <row r="193" ht="7" customHeight="1">
      <c r="A193" s="163" t="n"/>
    </row>
    <row r="194" ht="20" customHeight="1">
      <c r="A194" s="155" t="inlineStr">
        <is>
          <t>#000056 CIS International Accreditation</t>
        </is>
      </c>
    </row>
    <row r="195" ht="15" customHeight="1">
      <c r="A195" s="156" t="inlineStr">
        <is>
          <t>Company URL or Privacy Policy</t>
        </is>
      </c>
      <c r="C195" s="156" t="inlineStr">
        <is>
          <t>Data Location</t>
        </is>
      </c>
    </row>
    <row r="196" ht="35" customHeight="1">
      <c r="A196" s="157" t="inlineStr">
        <is>
          <t>https://www.cois.org/</t>
        </is>
      </c>
      <c r="C196" s="157" t="inlineStr">
        <is>
          <t>Netherlands</t>
        </is>
      </c>
    </row>
    <row r="197" ht="15" customHeight="1">
      <c r="A197" s="158" t="inlineStr">
        <is>
          <t>Purpose of Data Share</t>
        </is>
      </c>
      <c r="B197" s="159" t="n"/>
      <c r="C197" s="158" t="inlineStr">
        <is>
          <t>Downside of opting out</t>
        </is>
      </c>
      <c r="D197" s="159" t="n"/>
    </row>
    <row r="198" ht="37" customHeight="1">
      <c r="A198" s="157" t="inlineStr">
        <is>
          <t>To achieve accreditation</t>
        </is>
      </c>
      <c r="C198" s="157" t="inlineStr">
        <is>
          <t>Unable to obtain accreditations</t>
        </is>
      </c>
    </row>
    <row r="199" ht="61" customHeight="1">
      <c r="A199" s="156" t="inlineStr">
        <is>
          <t>Data Items Shared</t>
        </is>
      </c>
      <c r="B199" s="160" t="inlineStr">
        <is>
          <t>Staff Name,Staff SIS Memberships,Role,Other Academic,</t>
        </is>
      </c>
      <c r="C199" s="161" t="n"/>
      <c r="D199" s="162" t="n"/>
    </row>
    <row r="200" ht="5" customHeight="1"/>
    <row r="201" ht="7" customHeight="1">
      <c r="A201" s="163" t="n"/>
    </row>
    <row r="202" ht="20" customHeight="1">
      <c r="A202" s="155" t="inlineStr">
        <is>
          <t>#000057 Cisco AnyConnect</t>
        </is>
      </c>
    </row>
    <row r="203" ht="15" customHeight="1">
      <c r="A203" s="156" t="inlineStr">
        <is>
          <t>Company URL or Privacy Policy</t>
        </is>
      </c>
      <c r="C203" s="156" t="inlineStr">
        <is>
          <t>Data Location</t>
        </is>
      </c>
    </row>
    <row r="204" ht="35" customHeight="1">
      <c r="A204" s="157" t="inlineStr">
        <is>
          <t>https://www.cisco.com/</t>
        </is>
      </c>
      <c r="C204" s="157" t="inlineStr">
        <is>
          <t>On premise</t>
        </is>
      </c>
    </row>
    <row r="205" ht="15" customHeight="1">
      <c r="A205" s="158" t="inlineStr">
        <is>
          <t>Purpose of Data Share</t>
        </is>
      </c>
      <c r="B205" s="159" t="n"/>
      <c r="C205" s="158" t="inlineStr">
        <is>
          <t>Downside of opting out</t>
        </is>
      </c>
      <c r="D205" s="159" t="n"/>
    </row>
    <row r="206" ht="37" customHeight="1">
      <c r="A206" s="157" t="inlineStr">
        <is>
          <t>Provide business VPN for staff.</t>
        </is>
      </c>
      <c r="C206" s="157" t="inlineStr"/>
    </row>
    <row r="207" ht="61" customHeight="1">
      <c r="A207" s="156" t="inlineStr">
        <is>
          <t>Data Items Shared</t>
        </is>
      </c>
      <c r="B207" s="160" t="inlineStr">
        <is>
          <t>Staff Name,Staff Email,Staff ID (Personal Identification),Staff Image,</t>
        </is>
      </c>
      <c r="C207" s="161" t="n"/>
      <c r="D207" s="162" t="n"/>
    </row>
    <row r="208" ht="5" customHeight="1"/>
    <row r="209" ht="7" customHeight="1">
      <c r="A209" s="163" t="n"/>
    </row>
    <row r="210" ht="20" customHeight="1">
      <c r="A210" s="155" t="inlineStr">
        <is>
          <t>#000060 Class Dojo</t>
        </is>
      </c>
    </row>
    <row r="211" ht="15" customHeight="1">
      <c r="A211" s="156" t="inlineStr">
        <is>
          <t>Company URL or Privacy Policy</t>
        </is>
      </c>
      <c r="C211" s="156" t="inlineStr">
        <is>
          <t>Data Location</t>
        </is>
      </c>
    </row>
    <row r="212" ht="35" customHeight="1">
      <c r="A212" s="157" t="inlineStr">
        <is>
          <t>https://www.classdojo.com/</t>
        </is>
      </c>
      <c r="C212" s="157" t="inlineStr">
        <is>
          <t>USA</t>
        </is>
      </c>
    </row>
    <row r="213" ht="15" customHeight="1">
      <c r="A213" s="158" t="inlineStr">
        <is>
          <t>Purpose of Data Share</t>
        </is>
      </c>
      <c r="B213" s="159" t="n"/>
      <c r="C213" s="158" t="inlineStr">
        <is>
          <t>Downside of opting out</t>
        </is>
      </c>
      <c r="D213" s="159" t="n"/>
    </row>
    <row r="214" ht="37" customHeight="1">
      <c r="A214" s="157" t="inlineStr">
        <is>
          <t>Student points behaviour, communicating with parents.
Classroom management; Student reward system</t>
        </is>
      </c>
      <c r="C214" s="157" t="inlineStr">
        <is>
          <t>Will not be able to be included in the reward system</t>
        </is>
      </c>
    </row>
    <row r="215" ht="61" customHeight="1">
      <c r="A215" s="156" t="inlineStr">
        <is>
          <t>Data Items Shared</t>
        </is>
      </c>
      <c r="B215" s="160" t="inlineStr">
        <is>
          <t>Student Name,Staff Name,Parent Name,Student Email,Staff Email,Parent Email,Student SIS Memberships,Parent Phone,Student Image,Staff Image,Parent Image,Role,Transactional Profile,Transactional Communication,Transactional Assessment,Transactional Behaviours,Other Academic,</t>
        </is>
      </c>
      <c r="C215" s="161" t="n"/>
      <c r="D215" s="162" t="n"/>
    </row>
    <row r="216" ht="5" customHeight="1"/>
    <row r="217" ht="7" customHeight="1">
      <c r="A217" s="163" t="n"/>
    </row>
    <row r="218" ht="20" customHeight="1">
      <c r="A218" s="155" t="inlineStr">
        <is>
          <t>#000062 Classkick</t>
        </is>
      </c>
    </row>
    <row r="219" ht="15" customHeight="1">
      <c r="A219" s="156" t="inlineStr">
        <is>
          <t>Company URL or Privacy Policy</t>
        </is>
      </c>
      <c r="C219" s="156" t="inlineStr">
        <is>
          <t>Data Location</t>
        </is>
      </c>
    </row>
    <row r="220" ht="35" customHeight="1">
      <c r="A220" s="157" t="inlineStr">
        <is>
          <t>https://classkick.com/</t>
        </is>
      </c>
      <c r="C220" s="157" t="inlineStr">
        <is>
          <t>USA</t>
        </is>
      </c>
    </row>
    <row r="221" ht="15" customHeight="1">
      <c r="A221" s="158" t="inlineStr">
        <is>
          <t>Purpose of Data Share</t>
        </is>
      </c>
      <c r="B221" s="159" t="n"/>
      <c r="C221" s="158" t="inlineStr">
        <is>
          <t>Downside of opting out</t>
        </is>
      </c>
      <c r="D221" s="159" t="n"/>
    </row>
    <row r="222" ht="37" customHeight="1">
      <c r="A222" s="157" t="inlineStr">
        <is>
          <t>Online peer collaboration and assessment for students</t>
        </is>
      </c>
      <c r="C222" s="157" t="inlineStr">
        <is>
          <t>Not able to access peer assessment opportunities for classes</t>
        </is>
      </c>
    </row>
    <row r="223" ht="61" customHeight="1">
      <c r="A223" s="156" t="inlineStr">
        <is>
          <t>Data Items Shared</t>
        </is>
      </c>
      <c r="B223" s="160" t="inlineStr">
        <is>
          <t>Student Name,Staff Name,Student Email,Staff Email,</t>
        </is>
      </c>
      <c r="C223" s="161" t="n"/>
      <c r="D223" s="162" t="n"/>
    </row>
    <row r="224" ht="5" customHeight="1"/>
    <row r="225" ht="7" customHeight="1">
      <c r="A225" s="163" t="n"/>
    </row>
    <row r="226" ht="20" customHeight="1">
      <c r="A226" s="155" t="inlineStr">
        <is>
          <t xml:space="preserve">#000064 Classoos </t>
        </is>
      </c>
    </row>
    <row r="227" ht="15" customHeight="1">
      <c r="A227" s="156" t="inlineStr">
        <is>
          <t>Company URL or Privacy Policy</t>
        </is>
      </c>
      <c r="C227" s="156" t="inlineStr">
        <is>
          <t>Data Location</t>
        </is>
      </c>
    </row>
    <row r="228" ht="35" customHeight="1">
      <c r="A228" s="157" t="inlineStr">
        <is>
          <t>https://www.classoos.com/</t>
        </is>
      </c>
      <c r="C228" s="157" t="inlineStr">
        <is>
          <t>UK</t>
        </is>
      </c>
    </row>
    <row r="229" ht="15" customHeight="1">
      <c r="A229" s="158" t="inlineStr">
        <is>
          <t>Purpose of Data Share</t>
        </is>
      </c>
      <c r="B229" s="159" t="n"/>
      <c r="C229" s="158" t="inlineStr">
        <is>
          <t>Downside of opting out</t>
        </is>
      </c>
      <c r="D229" s="159" t="n"/>
    </row>
    <row r="230" ht="37" customHeight="1">
      <c r="A230" s="157" t="inlineStr">
        <is>
          <t>digital textbooks</t>
        </is>
      </c>
      <c r="C230" s="157" t="inlineStr"/>
    </row>
    <row r="231" ht="61" customHeight="1">
      <c r="A231" s="156" t="inlineStr">
        <is>
          <t>Data Items Shared</t>
        </is>
      </c>
      <c r="B231" s="160" t="inlineStr">
        <is>
          <t>Student Name,Student Email,</t>
        </is>
      </c>
      <c r="C231" s="161" t="n"/>
      <c r="D231" s="162" t="n"/>
    </row>
    <row r="232" ht="5" customHeight="1"/>
    <row r="233" ht="7" customHeight="1">
      <c r="A233" s="163" t="n"/>
    </row>
    <row r="234" ht="20" customHeight="1">
      <c r="A234" s="155" t="inlineStr">
        <is>
          <t xml:space="preserve">#000065 Classroom-Apple
</t>
        </is>
      </c>
    </row>
    <row r="235" ht="15" customHeight="1">
      <c r="A235" s="156" t="inlineStr">
        <is>
          <t>Company URL or Privacy Policy</t>
        </is>
      </c>
      <c r="C235" s="156" t="inlineStr">
        <is>
          <t>Data Location</t>
        </is>
      </c>
    </row>
    <row r="236" ht="35" customHeight="1">
      <c r="A236" s="157" t="inlineStr">
        <is>
          <t>https://apps.apple.com/us/app/classroom/id1085319084</t>
        </is>
      </c>
      <c r="C236" s="157" t="inlineStr">
        <is>
          <t>USA</t>
        </is>
      </c>
    </row>
    <row r="237" ht="15" customHeight="1">
      <c r="A237" s="158" t="inlineStr">
        <is>
          <t>Purpose of Data Share</t>
        </is>
      </c>
      <c r="B237" s="159" t="n"/>
      <c r="C237" s="158" t="inlineStr">
        <is>
          <t>Downside of opting out</t>
        </is>
      </c>
      <c r="D237" s="159" t="n"/>
    </row>
    <row r="238" ht="37" customHeight="1">
      <c r="A238" s="157" t="inlineStr">
        <is>
          <t>Teachers are able to monitor student iPads during lessons and provide guidance/support remotely
app for iPad and Mac that helps you guide learning, share work, and manage student devices</t>
        </is>
      </c>
      <c r="C238" s="157" t="inlineStr"/>
    </row>
    <row r="239" ht="61" customHeight="1">
      <c r="A239" s="156" t="inlineStr">
        <is>
          <t>Data Items Shared</t>
        </is>
      </c>
      <c r="B239" s="160" t="inlineStr">
        <is>
          <t>Student Name,Student Email,</t>
        </is>
      </c>
      <c r="C239" s="161" t="n"/>
      <c r="D239" s="162" t="n"/>
    </row>
    <row r="240" ht="5" customHeight="1"/>
    <row r="241" ht="7" customHeight="1">
      <c r="A241" s="163" t="n"/>
    </row>
    <row r="242" ht="20" customHeight="1">
      <c r="A242" s="155" t="inlineStr">
        <is>
          <t>#000066 Clever</t>
        </is>
      </c>
    </row>
    <row r="243" ht="15" customHeight="1">
      <c r="A243" s="156" t="inlineStr">
        <is>
          <t>Company URL or Privacy Policy</t>
        </is>
      </c>
      <c r="C243" s="156" t="inlineStr">
        <is>
          <t>Data Location</t>
        </is>
      </c>
    </row>
    <row r="244" ht="35" customHeight="1">
      <c r="A244" s="157" t="inlineStr">
        <is>
          <t>https://clever.com/</t>
        </is>
      </c>
      <c r="C244" s="157" t="inlineStr">
        <is>
          <t>USA</t>
        </is>
      </c>
    </row>
    <row r="245" ht="15" customHeight="1">
      <c r="A245" s="158" t="inlineStr">
        <is>
          <t>Purpose of Data Share</t>
        </is>
      </c>
      <c r="B245" s="159" t="n"/>
      <c r="C245" s="158" t="inlineStr">
        <is>
          <t>Downside of opting out</t>
        </is>
      </c>
      <c r="D245" s="159" t="n"/>
    </row>
    <row r="246" ht="37" customHeight="1">
      <c r="A246" s="157" t="inlineStr">
        <is>
          <t>Integration tool used to share/update data with certain educational applications.  Note that this a preferred way of connecting Firefly to other applications using SSO.
Single sign‑on (SSO) platform it connects links from Firefly and to other applications: Mathletics, Seesaw, BrainPOP, Follet Destiny, Matific, Scratch, Spelling Shed, Code.org, Brittanica, Noteflight, etc.</t>
        </is>
      </c>
      <c r="C246" s="157" t="inlineStr">
        <is>
          <t>Students will lose access to important online learning platforms like Seesaw, Mathletics, Brainpop, Matific,</t>
        </is>
      </c>
    </row>
    <row r="247" ht="61" customHeight="1">
      <c r="A247" s="156" t="inlineStr">
        <is>
          <t>Data Items Shared</t>
        </is>
      </c>
      <c r="B247" s="160" t="inlineStr">
        <is>
          <t>Student Name,Staff Name,Student Email,Staff Email,Student Contact (other),Staff Contact (other),Student SIS Memberships,Staff SIS Memberships,</t>
        </is>
      </c>
      <c r="C247" s="161" t="n"/>
      <c r="D247" s="162" t="n"/>
    </row>
    <row r="248" ht="5" customHeight="1"/>
    <row r="249" ht="7" customHeight="1">
      <c r="A249" s="163" t="n"/>
    </row>
    <row r="250" ht="20" customHeight="1">
      <c r="A250" s="155" t="inlineStr">
        <is>
          <t>#000070 Code.org</t>
        </is>
      </c>
    </row>
    <row r="251" ht="15" customHeight="1">
      <c r="A251" s="156" t="inlineStr">
        <is>
          <t>Company URL or Privacy Policy</t>
        </is>
      </c>
      <c r="C251" s="156" t="inlineStr">
        <is>
          <t>Data Location</t>
        </is>
      </c>
    </row>
    <row r="252" ht="35" customHeight="1">
      <c r="A252" s="157" t="inlineStr">
        <is>
          <t>https://code.org/</t>
        </is>
      </c>
      <c r="C252" s="157" t="inlineStr">
        <is>
          <t>USA</t>
        </is>
      </c>
    </row>
    <row r="253" ht="15" customHeight="1">
      <c r="A253" s="158" t="inlineStr">
        <is>
          <t>Purpose of Data Share</t>
        </is>
      </c>
      <c r="B253" s="159" t="n"/>
      <c r="C253" s="158" t="inlineStr">
        <is>
          <t>Downside of opting out</t>
        </is>
      </c>
      <c r="D253" s="159" t="n"/>
    </row>
    <row r="254" ht="37" customHeight="1">
      <c r="A254" s="157" t="inlineStr">
        <is>
          <t>Academic resources</t>
        </is>
      </c>
      <c r="C254" s="157" t="inlineStr">
        <is>
          <t>May not access academic improvement software</t>
        </is>
      </c>
    </row>
    <row r="255" ht="61" customHeight="1">
      <c r="A255" s="156" t="inlineStr">
        <is>
          <t>Data Items Shared</t>
        </is>
      </c>
      <c r="B255" s="160" t="inlineStr">
        <is>
          <t>Student Name,Staff Name,Parent Name,Student Email,Staff Email,Parent Email,Student DOB,Role,Gender,</t>
        </is>
      </c>
      <c r="C255" s="161" t="n"/>
      <c r="D255" s="162" t="n"/>
    </row>
    <row r="256" ht="5" customHeight="1"/>
    <row r="257" ht="7" customHeight="1">
      <c r="A257" s="163" t="n"/>
    </row>
    <row r="258" ht="20" customHeight="1">
      <c r="A258" s="155" t="inlineStr">
        <is>
          <t>#000072 CollegeBoard</t>
        </is>
      </c>
    </row>
    <row r="259" ht="15" customHeight="1">
      <c r="A259" s="156" t="inlineStr">
        <is>
          <t>Company URL or Privacy Policy</t>
        </is>
      </c>
      <c r="C259" s="156" t="inlineStr">
        <is>
          <t>Data Location</t>
        </is>
      </c>
    </row>
    <row r="260" ht="35" customHeight="1">
      <c r="A260" s="157" t="inlineStr">
        <is>
          <t>(???)https://apps.apple.com/us/app/interactive-telling-time/id482452233</t>
        </is>
      </c>
      <c r="C260" s="157" t="inlineStr">
        <is>
          <t>USA</t>
        </is>
      </c>
    </row>
    <row r="261" ht="15" customHeight="1">
      <c r="A261" s="158" t="inlineStr">
        <is>
          <t>Purpose of Data Share</t>
        </is>
      </c>
      <c r="B261" s="159" t="n"/>
      <c r="C261" s="158" t="inlineStr">
        <is>
          <t>Downside of opting out</t>
        </is>
      </c>
      <c r="D261" s="159" t="n"/>
    </row>
    <row r="262" ht="37" customHeight="1">
      <c r="A262" s="157" t="inlineStr">
        <is>
          <t>A mission-driven not-for-profit organization that connects students to college success and opportunity.</t>
        </is>
      </c>
      <c r="C262" s="157" t="inlineStr"/>
    </row>
    <row r="263" ht="61" customHeight="1">
      <c r="A263" s="156" t="inlineStr">
        <is>
          <t>Data Items Shared</t>
        </is>
      </c>
      <c r="B263" s="160" t="inlineStr">
        <is>
          <t>Student Name,Parent Name,Student Email,Parent Email,Gender,</t>
        </is>
      </c>
      <c r="C263" s="161" t="n"/>
      <c r="D263" s="162" t="n"/>
    </row>
    <row r="264" ht="5" customHeight="1"/>
    <row r="265" ht="7" customHeight="1">
      <c r="A265" s="163" t="n"/>
    </row>
    <row r="266" ht="20" customHeight="1">
      <c r="A266" s="155" t="inlineStr">
        <is>
          <t>#000073 Common App</t>
        </is>
      </c>
    </row>
    <row r="267" ht="15" customHeight="1">
      <c r="A267" s="156" t="inlineStr">
        <is>
          <t>Company URL or Privacy Policy</t>
        </is>
      </c>
      <c r="C267" s="156" t="inlineStr">
        <is>
          <t>Data Location</t>
        </is>
      </c>
    </row>
    <row r="268" ht="35" customHeight="1">
      <c r="A268" s="157" t="inlineStr">
        <is>
          <t>https://www.commonapp.org</t>
        </is>
      </c>
      <c r="C268" s="157" t="inlineStr">
        <is>
          <t>USA</t>
        </is>
      </c>
    </row>
    <row r="269" ht="15" customHeight="1">
      <c r="A269" s="158" t="inlineStr">
        <is>
          <t>Purpose of Data Share</t>
        </is>
      </c>
      <c r="B269" s="159" t="n"/>
      <c r="C269" s="158" t="inlineStr">
        <is>
          <t>Downside of opting out</t>
        </is>
      </c>
      <c r="D269" s="159" t="n"/>
    </row>
    <row r="270" ht="37" customHeight="1">
      <c r="A270" s="157" t="inlineStr">
        <is>
          <t>university counelling</t>
        </is>
      </c>
      <c r="C270" s="157" t="inlineStr"/>
    </row>
    <row r="271" ht="61" customHeight="1">
      <c r="A271" s="156" t="inlineStr">
        <is>
          <t>Data Items Shared</t>
        </is>
      </c>
      <c r="B271" s="160" t="inlineStr">
        <is>
          <t>Student Name,Parent Name,Student Email,Parent Email,Student SIS Memberships,Student Assessment Data,Student Address,Transactional Assessment,Other Academic,</t>
        </is>
      </c>
      <c r="C271" s="161" t="n"/>
      <c r="D271" s="162" t="n"/>
    </row>
    <row r="272" ht="5" customHeight="1"/>
    <row r="273" ht="7" customHeight="1">
      <c r="A273" s="163" t="n"/>
    </row>
    <row r="274" ht="20" customHeight="1">
      <c r="A274" s="155" t="inlineStr">
        <is>
          <t>#000074 SAP Concur Travel and Expense EiM</t>
        </is>
      </c>
    </row>
    <row r="275" ht="15" customHeight="1">
      <c r="A275" s="156" t="inlineStr">
        <is>
          <t>Company URL or Privacy Policy</t>
        </is>
      </c>
      <c r="C275" s="156" t="inlineStr">
        <is>
          <t>Data Location</t>
        </is>
      </c>
    </row>
    <row r="276" ht="35" customHeight="1">
      <c r="A276" s="157" t="inlineStr">
        <is>
          <t>https://www.concursolutions.com/</t>
        </is>
      </c>
      <c r="C276" s="157" t="inlineStr">
        <is>
          <t>USA</t>
        </is>
      </c>
    </row>
    <row r="277" ht="15" customHeight="1">
      <c r="A277" s="158" t="inlineStr">
        <is>
          <t>Purpose of Data Share</t>
        </is>
      </c>
      <c r="B277" s="159" t="n"/>
      <c r="C277" s="158" t="inlineStr">
        <is>
          <t>Downside of opting out</t>
        </is>
      </c>
      <c r="D277" s="159" t="n"/>
    </row>
    <row r="278" ht="37" customHeight="1">
      <c r="A278" s="157" t="inlineStr">
        <is>
          <t>Travel and Expense Reimbursement.</t>
        </is>
      </c>
      <c r="C278" s="157" t="inlineStr">
        <is>
          <t>Unable to trace and control expense</t>
        </is>
      </c>
    </row>
    <row r="279" ht="61" customHeight="1">
      <c r="A279" s="156" t="inlineStr">
        <is>
          <t>Data Items Shared</t>
        </is>
      </c>
      <c r="B279" s="160" t="inlineStr">
        <is>
          <t>Staff Name,Staff Email,Staff Contact (other),Staff ID (Personal Identification),Staff SIS Memberships,Gender,Transactional Profile,</t>
        </is>
      </c>
      <c r="C279" s="161" t="n"/>
      <c r="D279" s="162" t="n"/>
    </row>
    <row r="280" ht="5" customHeight="1"/>
    <row r="281" ht="7" customHeight="1">
      <c r="A281" s="163" t="n"/>
    </row>
    <row r="282" ht="20" customHeight="1">
      <c r="A282" s="155" t="inlineStr">
        <is>
          <t>#000076 ConnectED</t>
        </is>
      </c>
    </row>
    <row r="283" ht="15" customHeight="1">
      <c r="A283" s="156" t="inlineStr">
        <is>
          <t>Company URL or Privacy Policy</t>
        </is>
      </c>
      <c r="C283" s="156" t="inlineStr">
        <is>
          <t>Data Location</t>
        </is>
      </c>
    </row>
    <row r="284" ht="35" customHeight="1">
      <c r="A284" s="157" t="inlineStr">
        <is>
          <t>https://connected.dulwich.org/</t>
        </is>
      </c>
      <c r="C284" s="157" t="inlineStr">
        <is>
          <t>China</t>
        </is>
      </c>
    </row>
    <row r="285" ht="15" customHeight="1">
      <c r="A285" s="158" t="inlineStr">
        <is>
          <t>Purpose of Data Share</t>
        </is>
      </c>
      <c r="B285" s="159" t="n"/>
      <c r="C285" s="158" t="inlineStr">
        <is>
          <t>Downside of opting out</t>
        </is>
      </c>
      <c r="D285" s="159" t="n"/>
    </row>
    <row r="286" ht="37" customHeight="1">
      <c r="A286" s="157" t="inlineStr">
        <is>
          <t>Centralise Professional Learning information. Store of staff information and provide training for them</t>
        </is>
      </c>
      <c r="C286" s="157" t="inlineStr"/>
    </row>
    <row r="287" ht="61" customHeight="1">
      <c r="A287" s="156" t="inlineStr">
        <is>
          <t>Data Items Shared</t>
        </is>
      </c>
      <c r="B287" s="160" t="inlineStr">
        <is>
          <t>Staff Name,Staff Email,Staff Contact (other),Staff ID (Personal Identification),Staff Image,</t>
        </is>
      </c>
      <c r="C287" s="161" t="n"/>
      <c r="D287" s="162" t="n"/>
    </row>
    <row r="288" ht="5" customHeight="1"/>
    <row r="289" ht="7" customHeight="1">
      <c r="A289" s="163" t="n"/>
    </row>
    <row r="290" ht="20" customHeight="1">
      <c r="A290" s="155" t="inlineStr">
        <is>
          <t>#000077 CoSpaces</t>
        </is>
      </c>
    </row>
    <row r="291" ht="15" customHeight="1">
      <c r="A291" s="156" t="inlineStr">
        <is>
          <t>Company URL or Privacy Policy</t>
        </is>
      </c>
      <c r="C291" s="156" t="inlineStr">
        <is>
          <t>Data Location</t>
        </is>
      </c>
    </row>
    <row r="292" ht="35" customHeight="1">
      <c r="A292" s="157" t="inlineStr">
        <is>
          <t>https://cospaces.io/edu/</t>
        </is>
      </c>
      <c r="C292" s="157" t="inlineStr">
        <is>
          <t>Luxembourg</t>
        </is>
      </c>
    </row>
    <row r="293" ht="15" customHeight="1">
      <c r="A293" s="158" t="inlineStr">
        <is>
          <t>Purpose of Data Share</t>
        </is>
      </c>
      <c r="B293" s="159" t="n"/>
      <c r="C293" s="158" t="inlineStr">
        <is>
          <t>Downside of opting out</t>
        </is>
      </c>
      <c r="D293" s="159" t="n"/>
    </row>
    <row r="294" ht="37" customHeight="1">
      <c r="A294" s="157" t="inlineStr">
        <is>
          <t>Building VR environemnts
Individual accounts for creation of VR and AR materials, projects, and presentations.</t>
        </is>
      </c>
      <c r="C294" s="157" t="inlineStr"/>
    </row>
    <row r="295" ht="61" customHeight="1">
      <c r="A295" s="156" t="inlineStr">
        <is>
          <t>Data Items Shared</t>
        </is>
      </c>
      <c r="B295" s="160" t="inlineStr">
        <is>
          <t>Student Name,Staff Name,Student Email,Staff Email,</t>
        </is>
      </c>
      <c r="C295" s="161" t="n"/>
      <c r="D295" s="162" t="n"/>
    </row>
    <row r="296" ht="5" customHeight="1"/>
    <row r="297" ht="7" customHeight="1">
      <c r="A297" s="163" t="n"/>
    </row>
    <row r="298" ht="20" customHeight="1">
      <c r="A298" s="155" t="inlineStr">
        <is>
          <t>#000078 CPOMS</t>
        </is>
      </c>
    </row>
    <row r="299" ht="15" customHeight="1">
      <c r="A299" s="156" t="inlineStr">
        <is>
          <t>Company URL or Privacy Policy</t>
        </is>
      </c>
      <c r="C299" s="156" t="inlineStr">
        <is>
          <t>Data Location</t>
        </is>
      </c>
    </row>
    <row r="300" ht="35" customHeight="1">
      <c r="A300" s="157" t="inlineStr">
        <is>
          <t>https://www.cpoms.co.uk/</t>
        </is>
      </c>
      <c r="C300" s="157" t="inlineStr">
        <is>
          <t>UK</t>
        </is>
      </c>
    </row>
    <row r="301" ht="15" customHeight="1">
      <c r="A301" s="158" t="inlineStr">
        <is>
          <t>Purpose of Data Share</t>
        </is>
      </c>
      <c r="B301" s="159" t="n"/>
      <c r="C301" s="158" t="inlineStr">
        <is>
          <t>Downside of opting out</t>
        </is>
      </c>
      <c r="D301" s="159" t="n"/>
    </row>
    <row r="302" ht="37" customHeight="1">
      <c r="A302" s="157" t="inlineStr">
        <is>
          <t>Platform for documenting safeguarding incidents.Protected storage of documentation relating to child safeguarding.</t>
        </is>
      </c>
      <c r="C302" s="157" t="inlineStr">
        <is>
          <t>Files must be physically stored in hard copy format.As this is an essential child protection software students would not be able to attend the collage.</t>
        </is>
      </c>
    </row>
    <row r="303" ht="61" customHeight="1">
      <c r="A303" s="156" t="inlineStr">
        <is>
          <t>Data Items Shared</t>
        </is>
      </c>
      <c r="B303" s="160" t="inlineStr">
        <is>
          <t>User SIS IDs,Student Name,Staff Name,Parent Name,Student Email,Staff Email,Parent Email,Student Contact (other),Staff Contact (other),Parent Contact (other),Parent Relationship,Student SIS Memberships,Staff SIS Memberships,Student DOB,Staff DOB,Student Address,Student Phone,Parent Phone,Role,Gender,Transactional Behaviours,Sensitive Safeguarding,Sensitive Learner Profile,Sensitive Medical,Student Ethnicity,Student Languages,</t>
        </is>
      </c>
      <c r="C303" s="161" t="n"/>
      <c r="D303" s="162" t="n"/>
    </row>
    <row r="304" ht="5" customHeight="1"/>
    <row r="305" ht="7" customHeight="1">
      <c r="A305" s="163" t="n"/>
    </row>
    <row r="306" ht="20" customHeight="1">
      <c r="A306" s="155" t="inlineStr">
        <is>
          <t>#000085 Discovery Education UK</t>
        </is>
      </c>
    </row>
    <row r="307" ht="15" customHeight="1">
      <c r="A307" s="156" t="inlineStr">
        <is>
          <t>Company URL or Privacy Policy</t>
        </is>
      </c>
      <c r="C307" s="156" t="inlineStr">
        <is>
          <t>Data Location</t>
        </is>
      </c>
    </row>
    <row r="308" ht="35" customHeight="1">
      <c r="A308" s="157" t="inlineStr">
        <is>
          <t>https://www.discoveryeducation.co.uk/</t>
        </is>
      </c>
      <c r="C308" s="157" t="inlineStr">
        <is>
          <t>UK</t>
        </is>
      </c>
    </row>
    <row r="309" ht="15" customHeight="1">
      <c r="A309" s="158" t="inlineStr">
        <is>
          <t>Purpose of Data Share</t>
        </is>
      </c>
      <c r="B309" s="159" t="n"/>
      <c r="C309" s="158" t="inlineStr">
        <is>
          <t>Downside of opting out</t>
        </is>
      </c>
      <c r="D309" s="159" t="n"/>
    </row>
    <row r="310" ht="37" customHeight="1">
      <c r="A310" s="157" t="inlineStr">
        <is>
          <t>Provide resources for learning especially for teaching content</t>
        </is>
      </c>
      <c r="C310" s="157" t="inlineStr"/>
    </row>
    <row r="311" ht="61" customHeight="1">
      <c r="A311" s="156" t="inlineStr">
        <is>
          <t>Data Items Shared</t>
        </is>
      </c>
      <c r="B311" s="160" t="inlineStr">
        <is>
          <t>User SIS IDs,Student Name,Staff Name,Parent Name,Student Email,Staff Email,Parent Email,Parent Relationship,Student SIS Memberships,Student DOB,Student Assessment Data,Student Address,Parent Phone,Student Image,Staff Image,Role,Gender,Student Ethnicity,</t>
        </is>
      </c>
      <c r="C311" s="161" t="n"/>
      <c r="D311" s="162" t="n"/>
    </row>
    <row r="312" ht="5" customHeight="1"/>
    <row r="313" ht="7" customHeight="1">
      <c r="A313" s="163" t="n"/>
    </row>
    <row r="314" ht="20" customHeight="1">
      <c r="A314" s="155" t="inlineStr">
        <is>
          <t>#000086 Docusign</t>
        </is>
      </c>
    </row>
    <row r="315" ht="15" customHeight="1">
      <c r="A315" s="156" t="inlineStr">
        <is>
          <t>Company URL or Privacy Policy</t>
        </is>
      </c>
      <c r="C315" s="156" t="inlineStr">
        <is>
          <t>Data Location</t>
        </is>
      </c>
    </row>
    <row r="316" ht="35" customHeight="1">
      <c r="A316" s="157" t="inlineStr">
        <is>
          <t>https://www.docusign.com</t>
        </is>
      </c>
      <c r="C316" s="157" t="inlineStr">
        <is>
          <t>USA</t>
        </is>
      </c>
    </row>
    <row r="317" ht="15" customHeight="1">
      <c r="A317" s="158" t="inlineStr">
        <is>
          <t>Purpose of Data Share</t>
        </is>
      </c>
      <c r="B317" s="159" t="n"/>
      <c r="C317" s="158" t="inlineStr">
        <is>
          <t>Downside of opting out</t>
        </is>
      </c>
      <c r="D317" s="159" t="n"/>
    </row>
    <row r="318" ht="37" customHeight="1">
      <c r="A318" s="157" t="inlineStr">
        <is>
          <t>Used for sending out student and staff contracts.
Service supplied by Singapore Telecommunications.</t>
        </is>
      </c>
      <c r="C318" s="157" t="inlineStr">
        <is>
          <t>May not be able to register as a student at the College as this is our contract signing platform.</t>
        </is>
      </c>
    </row>
    <row r="319" ht="61" customHeight="1">
      <c r="A319" s="156" t="inlineStr">
        <is>
          <t>Data Items Shared</t>
        </is>
      </c>
      <c r="B319" s="160" t="inlineStr">
        <is>
          <t>User SIS IDs,Student Name,Parent Name,Parent Email,Parent Contact (other),Student ID (Personal Identification),Student DOB,</t>
        </is>
      </c>
      <c r="C319" s="161" t="n"/>
      <c r="D319" s="162" t="n"/>
    </row>
    <row r="320" ht="5" customHeight="1"/>
    <row r="321" ht="7" customHeight="1">
      <c r="A321" s="163" t="n"/>
    </row>
    <row r="322" ht="20" customHeight="1">
      <c r="A322" s="155" t="inlineStr">
        <is>
          <t>#000087 Dr Frost Maths</t>
        </is>
      </c>
    </row>
    <row r="323" ht="15" customHeight="1">
      <c r="A323" s="156" t="inlineStr">
        <is>
          <t>Company URL or Privacy Policy</t>
        </is>
      </c>
      <c r="C323" s="156" t="inlineStr">
        <is>
          <t>Data Location</t>
        </is>
      </c>
    </row>
    <row r="324" ht="35" customHeight="1">
      <c r="A324" s="157" t="inlineStr">
        <is>
          <t>https://sphero.com/</t>
        </is>
      </c>
      <c r="C324" s="157" t="inlineStr">
        <is>
          <t>UK</t>
        </is>
      </c>
    </row>
    <row r="325" ht="15" customHeight="1">
      <c r="A325" s="158" t="inlineStr">
        <is>
          <t>Purpose of Data Share</t>
        </is>
      </c>
      <c r="B325" s="159" t="n"/>
      <c r="C325" s="158" t="inlineStr">
        <is>
          <t>Downside of opting out</t>
        </is>
      </c>
      <c r="D325" s="159" t="n"/>
    </row>
    <row r="326" ht="37" customHeight="1">
      <c r="A326" s="157" t="inlineStr">
        <is>
          <t>Maths</t>
        </is>
      </c>
      <c r="C326" s="157" t="inlineStr"/>
    </row>
    <row r="327" ht="61" customHeight="1">
      <c r="A327" s="156" t="inlineStr">
        <is>
          <t>Data Items Shared</t>
        </is>
      </c>
      <c r="B327" s="160" t="inlineStr"/>
      <c r="C327" s="161" t="n"/>
      <c r="D327" s="162" t="n"/>
    </row>
    <row r="328" ht="5" customHeight="1"/>
    <row r="329" ht="7" customHeight="1">
      <c r="A329" s="163" t="n"/>
    </row>
    <row r="330" ht="20" customHeight="1">
      <c r="A330" s="155" t="inlineStr">
        <is>
          <t>#000088 Duolingo</t>
        </is>
      </c>
    </row>
    <row r="331" ht="15" customHeight="1">
      <c r="A331" s="156" t="inlineStr">
        <is>
          <t>Company URL or Privacy Policy</t>
        </is>
      </c>
      <c r="C331" s="156" t="inlineStr">
        <is>
          <t>Data Location</t>
        </is>
      </c>
    </row>
    <row r="332" ht="35" customHeight="1">
      <c r="A332" s="157" t="inlineStr">
        <is>
          <t>https://www.duolingo.com/</t>
        </is>
      </c>
      <c r="C332" s="157" t="inlineStr">
        <is>
          <t>USA</t>
        </is>
      </c>
    </row>
    <row r="333" ht="15" customHeight="1">
      <c r="A333" s="158" t="inlineStr">
        <is>
          <t>Purpose of Data Share</t>
        </is>
      </c>
      <c r="B333" s="159" t="n"/>
      <c r="C333" s="158" t="inlineStr">
        <is>
          <t>Downside of opting out</t>
        </is>
      </c>
      <c r="D333" s="159" t="n"/>
    </row>
    <row r="334" ht="37" customHeight="1">
      <c r="A334" s="157" t="inlineStr">
        <is>
          <t>learning and practicing vocabulary, listening, speaking and reading for Spanish and French.</t>
        </is>
      </c>
      <c r="C334" s="157" t="inlineStr">
        <is>
          <t>Cannot access to Spanish &amp; French website to learn.</t>
        </is>
      </c>
    </row>
    <row r="335" ht="61" customHeight="1">
      <c r="A335" s="156" t="inlineStr">
        <is>
          <t>Data Items Shared</t>
        </is>
      </c>
      <c r="B335" s="160" t="inlineStr">
        <is>
          <t>Student Name,Student Email,Student Address,</t>
        </is>
      </c>
      <c r="C335" s="161" t="n"/>
      <c r="D335" s="162" t="n"/>
    </row>
    <row r="336" ht="5" customHeight="1"/>
    <row r="337" ht="7" customHeight="1">
      <c r="A337" s="163" t="n"/>
    </row>
    <row r="338" ht="20" customHeight="1">
      <c r="A338" s="155" t="inlineStr">
        <is>
          <t>#000092 EdPuzzle</t>
        </is>
      </c>
    </row>
    <row r="339" ht="15" customHeight="1">
      <c r="A339" s="156" t="inlineStr">
        <is>
          <t>Company URL or Privacy Policy</t>
        </is>
      </c>
      <c r="C339" s="156" t="inlineStr">
        <is>
          <t>Data Location</t>
        </is>
      </c>
    </row>
    <row r="340" ht="35" customHeight="1">
      <c r="A340" s="157" t="inlineStr">
        <is>
          <t>https://edpuzzle.com/</t>
        </is>
      </c>
      <c r="C340" s="157" t="inlineStr">
        <is>
          <t>USA</t>
        </is>
      </c>
    </row>
    <row r="341" ht="15" customHeight="1">
      <c r="A341" s="158" t="inlineStr">
        <is>
          <t>Purpose of Data Share</t>
        </is>
      </c>
      <c r="B341" s="159" t="n"/>
      <c r="C341" s="158" t="inlineStr">
        <is>
          <t>Downside of opting out</t>
        </is>
      </c>
      <c r="D341" s="159" t="n"/>
    </row>
    <row r="342" ht="37" customHeight="1">
      <c r="A342" s="157" t="inlineStr">
        <is>
          <t>Detemine understanding from videos.</t>
        </is>
      </c>
      <c r="C342" s="157" t="inlineStr">
        <is>
          <t>Unable to access online learning resources</t>
        </is>
      </c>
    </row>
    <row r="343" ht="61" customHeight="1">
      <c r="A343" s="156" t="inlineStr">
        <is>
          <t>Data Items Shared</t>
        </is>
      </c>
      <c r="B343" s="160" t="inlineStr">
        <is>
          <t>Student Name,Student Email,</t>
        </is>
      </c>
      <c r="C343" s="161" t="n"/>
      <c r="D343" s="162" t="n"/>
    </row>
    <row r="344" ht="5" customHeight="1"/>
    <row r="345" ht="7" customHeight="1">
      <c r="A345" s="163" t="n"/>
    </row>
    <row r="346" ht="20" customHeight="1">
      <c r="A346" s="155" t="inlineStr">
        <is>
          <t>#000093 Edubase Pte Ltd</t>
        </is>
      </c>
    </row>
    <row r="347" ht="15" customHeight="1">
      <c r="A347" s="156" t="inlineStr">
        <is>
          <t>Company URL or Privacy Policy</t>
        </is>
      </c>
      <c r="C347" s="156" t="inlineStr">
        <is>
          <t>Data Location</t>
        </is>
      </c>
    </row>
    <row r="348" ht="35" customHeight="1">
      <c r="A348" s="157" t="inlineStr">
        <is>
          <t>https://edubase.com.sg/</t>
        </is>
      </c>
      <c r="C348" s="157" t="inlineStr">
        <is>
          <t>Singapore</t>
        </is>
      </c>
    </row>
    <row r="349" ht="15" customHeight="1">
      <c r="A349" s="158" t="inlineStr">
        <is>
          <t>Purpose of Data Share</t>
        </is>
      </c>
      <c r="B349" s="159" t="n"/>
      <c r="C349" s="158" t="inlineStr">
        <is>
          <t>Downside of opting out</t>
        </is>
      </c>
      <c r="D349" s="159" t="n"/>
    </row>
    <row r="350" ht="37" customHeight="1">
      <c r="A350" s="157" t="inlineStr">
        <is>
          <t>Provision of supply teachers</t>
        </is>
      </c>
      <c r="C350" s="157" t="inlineStr">
        <is>
          <t>May not register as a student at the College</t>
        </is>
      </c>
    </row>
    <row r="351" ht="61" customHeight="1">
      <c r="A351" s="156" t="inlineStr">
        <is>
          <t>Data Items Shared</t>
        </is>
      </c>
      <c r="B351" s="160" t="inlineStr">
        <is>
          <t>Student Name,Parent Name,Parent Email,Student SIS Memberships,Staff SIS Memberships,</t>
        </is>
      </c>
      <c r="C351" s="161" t="n"/>
      <c r="D351" s="162" t="n"/>
    </row>
    <row r="352" ht="5" customHeight="1"/>
    <row r="353" ht="7" customHeight="1">
      <c r="A353" s="163" t="n"/>
    </row>
    <row r="354" ht="20" customHeight="1">
      <c r="A354" s="155" t="inlineStr">
        <is>
          <t>#000094 Educare</t>
        </is>
      </c>
    </row>
    <row r="355" ht="15" customHeight="1">
      <c r="A355" s="156" t="inlineStr">
        <is>
          <t>Company URL or Privacy Policy</t>
        </is>
      </c>
      <c r="C355" s="156" t="inlineStr">
        <is>
          <t>Data Location</t>
        </is>
      </c>
    </row>
    <row r="356" ht="35" customHeight="1">
      <c r="A356" s="157" t="inlineStr">
        <is>
          <t>https://www.educare.co.uk/</t>
        </is>
      </c>
      <c r="C356" s="157" t="inlineStr">
        <is>
          <t>UK</t>
        </is>
      </c>
    </row>
    <row r="357" ht="15" customHeight="1">
      <c r="A357" s="158" t="inlineStr">
        <is>
          <t>Purpose of Data Share</t>
        </is>
      </c>
      <c r="B357" s="159" t="n"/>
      <c r="C357" s="158" t="inlineStr">
        <is>
          <t>Downside of opting out</t>
        </is>
      </c>
      <c r="D357" s="159" t="n"/>
    </row>
    <row r="358" ht="37" customHeight="1">
      <c r="A358" s="157" t="inlineStr">
        <is>
          <t>Provider of high-quality, concise and easy-to-use safeguarding and duty of care e-learning services.</t>
        </is>
      </c>
      <c r="C358" s="157" t="inlineStr">
        <is>
          <t>no access to online learning resources</t>
        </is>
      </c>
    </row>
    <row r="359" ht="61" customHeight="1">
      <c r="A359" s="156" t="inlineStr">
        <is>
          <t>Data Items Shared</t>
        </is>
      </c>
      <c r="B359" s="160" t="inlineStr">
        <is>
          <t>Staff Name,Staff Email,Staff Contact (other),</t>
        </is>
      </c>
      <c r="C359" s="161" t="n"/>
      <c r="D359" s="162" t="n"/>
    </row>
    <row r="360" ht="5" customHeight="1"/>
    <row r="361" ht="7" customHeight="1">
      <c r="A361" s="163" t="n"/>
    </row>
    <row r="362" ht="20" customHeight="1">
      <c r="A362" s="155" t="inlineStr">
        <is>
          <t>#000095 Education Perfect</t>
        </is>
      </c>
    </row>
    <row r="363" ht="15" customHeight="1">
      <c r="A363" s="156" t="inlineStr">
        <is>
          <t>Company URL or Privacy Policy</t>
        </is>
      </c>
      <c r="C363" s="156" t="inlineStr">
        <is>
          <t>Data Location</t>
        </is>
      </c>
    </row>
    <row r="364" ht="35" customHeight="1">
      <c r="A364" s="157" t="inlineStr">
        <is>
          <t>https://www.educationperfect.com/</t>
        </is>
      </c>
      <c r="C364" s="157" t="inlineStr">
        <is>
          <t>Australia</t>
        </is>
      </c>
    </row>
    <row r="365" ht="15" customHeight="1">
      <c r="A365" s="158" t="inlineStr">
        <is>
          <t>Purpose of Data Share</t>
        </is>
      </c>
      <c r="B365" s="159" t="n"/>
      <c r="C365" s="158" t="inlineStr">
        <is>
          <t>Downside of opting out</t>
        </is>
      </c>
      <c r="D365" s="159" t="n"/>
    </row>
    <row r="366" ht="37" customHeight="1">
      <c r="A366" s="157" t="inlineStr">
        <is>
          <t>Modern Foreign languages  (e.g. French, Spanish) competition resources</t>
        </is>
      </c>
      <c r="C366" s="157" t="inlineStr">
        <is>
          <t>May not access MFL competitions</t>
        </is>
      </c>
    </row>
    <row r="367" ht="61" customHeight="1">
      <c r="A367" s="156" t="inlineStr">
        <is>
          <t>Data Items Shared</t>
        </is>
      </c>
      <c r="B367" s="160" t="inlineStr">
        <is>
          <t>Student Name,Staff Name,Student Email,Staff Email,Parent Email,Student SIS Memberships,Role,Transactional Profile,Transactional Communication,Transactional Assessment,</t>
        </is>
      </c>
      <c r="C367" s="161" t="n"/>
      <c r="D367" s="162" t="n"/>
    </row>
    <row r="368" ht="5" customHeight="1"/>
    <row r="369" ht="7" customHeight="1">
      <c r="A369" s="163" t="n"/>
    </row>
    <row r="370" ht="20" customHeight="1">
      <c r="A370" s="155" t="inlineStr">
        <is>
          <t>#000097 EdulinkOne</t>
        </is>
      </c>
    </row>
    <row r="371" ht="15" customHeight="1">
      <c r="A371" s="156" t="inlineStr">
        <is>
          <t>Company URL or Privacy Policy</t>
        </is>
      </c>
      <c r="C371" s="156" t="inlineStr">
        <is>
          <t>Data Location</t>
        </is>
      </c>
    </row>
    <row r="372" ht="35" customHeight="1">
      <c r="A372" s="157" t="inlineStr">
        <is>
          <t>https://www.overnetdata.com/edulink-one/</t>
        </is>
      </c>
      <c r="C372" s="157" t="inlineStr">
        <is>
          <t>UK</t>
        </is>
      </c>
    </row>
    <row r="373" ht="15" customHeight="1">
      <c r="A373" s="158" t="inlineStr">
        <is>
          <t>Purpose of Data Share</t>
        </is>
      </c>
      <c r="B373" s="159" t="n"/>
      <c r="C373" s="158" t="inlineStr">
        <is>
          <t>Downside of opting out</t>
        </is>
      </c>
      <c r="D373" s="159" t="n"/>
    </row>
    <row r="374" ht="37" customHeight="1">
      <c r="A374" s="157" t="inlineStr">
        <is>
          <t>Provides an integrated school information platform for staff with an engaging user interface allowing communication/ class attendance and toaccess information.</t>
        </is>
      </c>
      <c r="C374" s="157" t="inlineStr">
        <is>
          <t>May not be able to register as a student at the College as this is an important platform for updating information fields in SIMS.</t>
        </is>
      </c>
    </row>
    <row r="375" ht="61" customHeight="1">
      <c r="A375" s="156" t="inlineStr">
        <is>
          <t>Data Items Shared</t>
        </is>
      </c>
      <c r="B375" s="160" t="inlineStr">
        <is>
          <t>User SIS IDs,Student Name,Staff Name,Parent Name,Student Email,Staff Email,Parent Email,Parent Contact (other),Parent Relationship,Student ID (Personal Identification),Staff ID (Personal Identification),Student SIS Memberships,Student DOB,Student Assessment Data,Student Address,Parent Phone,Student Image,Role,Gender,Transactional Profile,Transactional Communication,Transactional Assessment,Transactional Behaviours,Sensitive Learner Profile,Sensitive Medical,Student Ethnicity,Student Languages,</t>
        </is>
      </c>
      <c r="C375" s="161" t="n"/>
      <c r="D375" s="162" t="n"/>
    </row>
    <row r="376" ht="5" customHeight="1"/>
    <row r="377" ht="7" customHeight="1">
      <c r="A377" s="163" t="n"/>
    </row>
    <row r="378" ht="20" customHeight="1">
      <c r="A378" s="155" t="inlineStr">
        <is>
          <t>#000099 Eedi</t>
        </is>
      </c>
    </row>
    <row r="379" ht="15" customHeight="1">
      <c r="A379" s="156" t="inlineStr">
        <is>
          <t>Company URL or Privacy Policy</t>
        </is>
      </c>
      <c r="C379" s="156" t="inlineStr">
        <is>
          <t>Data Location</t>
        </is>
      </c>
    </row>
    <row r="380" ht="35" customHeight="1">
      <c r="A380" s="157" t="inlineStr">
        <is>
          <t>(???)https://apps.apple.com/us/app/slopro/id507232505</t>
        </is>
      </c>
      <c r="C380" s="157" t="inlineStr">
        <is>
          <t>UK</t>
        </is>
      </c>
    </row>
    <row r="381" ht="15" customHeight="1">
      <c r="A381" s="158" t="inlineStr">
        <is>
          <t>Purpose of Data Share</t>
        </is>
      </c>
      <c r="B381" s="159" t="n"/>
      <c r="C381" s="158" t="inlineStr">
        <is>
          <t>Downside of opting out</t>
        </is>
      </c>
      <c r="D381" s="159" t="n"/>
    </row>
    <row r="382" ht="37" customHeight="1">
      <c r="A382" s="157" t="inlineStr">
        <is>
          <t>maths
Online formative assessment for students</t>
        </is>
      </c>
      <c r="C382" s="157" t="inlineStr">
        <is>
          <t>Cannot access assessment of class and get feedback from teacher</t>
        </is>
      </c>
    </row>
    <row r="383" ht="61" customHeight="1">
      <c r="A383" s="156" t="inlineStr">
        <is>
          <t>Data Items Shared</t>
        </is>
      </c>
      <c r="B383" s="160" t="inlineStr">
        <is>
          <t>Student Name,Staff Name,Student Email,Staff Email,Student SIS Memberships,Staff SIS Memberships,</t>
        </is>
      </c>
      <c r="C383" s="161" t="n"/>
      <c r="D383" s="162" t="n"/>
    </row>
    <row r="384" ht="5" customHeight="1"/>
    <row r="385" ht="7" customHeight="1">
      <c r="A385" s="163" t="n"/>
    </row>
    <row r="386" ht="20" customHeight="1">
      <c r="A386" s="155" t="inlineStr">
        <is>
          <t>#000104 Epic</t>
        </is>
      </c>
    </row>
    <row r="387" ht="15" customHeight="1">
      <c r="A387" s="156" t="inlineStr">
        <is>
          <t>Company URL or Privacy Policy</t>
        </is>
      </c>
      <c r="C387" s="156" t="inlineStr">
        <is>
          <t>Data Location</t>
        </is>
      </c>
    </row>
    <row r="388" ht="35" customHeight="1">
      <c r="A388" s="157" t="inlineStr">
        <is>
          <t>https://www.getepic.com/</t>
        </is>
      </c>
      <c r="C388" s="157" t="inlineStr">
        <is>
          <t>USA</t>
        </is>
      </c>
    </row>
    <row r="389" ht="15" customHeight="1">
      <c r="A389" s="158" t="inlineStr">
        <is>
          <t>Purpose of Data Share</t>
        </is>
      </c>
      <c r="B389" s="159" t="n"/>
      <c r="C389" s="158" t="inlineStr">
        <is>
          <t>Downside of opting out</t>
        </is>
      </c>
      <c r="D389" s="159" t="n"/>
    </row>
    <row r="390" ht="37" customHeight="1">
      <c r="A390" s="157" t="inlineStr">
        <is>
          <t>free books - reading</t>
        </is>
      </c>
      <c r="C390" s="157" t="inlineStr"/>
    </row>
    <row r="391" ht="61" customHeight="1">
      <c r="A391" s="156" t="inlineStr">
        <is>
          <t>Data Items Shared</t>
        </is>
      </c>
      <c r="B391" s="160" t="inlineStr">
        <is>
          <t>Student Name,Student Email,</t>
        </is>
      </c>
      <c r="C391" s="161" t="n"/>
      <c r="D391" s="162" t="n"/>
    </row>
    <row r="392" ht="5" customHeight="1"/>
    <row r="393" ht="7" customHeight="1">
      <c r="A393" s="163" t="n"/>
    </row>
    <row r="394" ht="20" customHeight="1">
      <c r="A394" s="155" t="inlineStr">
        <is>
          <t>#000105 Epic Books (Get Epic)</t>
        </is>
      </c>
    </row>
    <row r="395" ht="15" customHeight="1">
      <c r="A395" s="156" t="inlineStr">
        <is>
          <t>Company URL or Privacy Policy</t>
        </is>
      </c>
      <c r="C395" s="156" t="inlineStr">
        <is>
          <t>Data Location</t>
        </is>
      </c>
    </row>
    <row r="396" ht="35" customHeight="1">
      <c r="A396" s="157" t="inlineStr">
        <is>
          <t>https://www.getepic.com/</t>
        </is>
      </c>
      <c r="C396" s="157" t="inlineStr">
        <is>
          <t>USA</t>
        </is>
      </c>
    </row>
    <row r="397" ht="15" customHeight="1">
      <c r="A397" s="158" t="inlineStr">
        <is>
          <t>Purpose of Data Share</t>
        </is>
      </c>
      <c r="B397" s="159" t="n"/>
      <c r="C397" s="158" t="inlineStr">
        <is>
          <t>Downside of opting out</t>
        </is>
      </c>
      <c r="D397" s="159" t="n"/>
    </row>
    <row r="398" ht="37" customHeight="1">
      <c r="A398" s="157" t="inlineStr">
        <is>
          <t>Develop student reading and comprehension</t>
        </is>
      </c>
      <c r="C398" s="157" t="inlineStr">
        <is>
          <t>Will not gain access to high quality, free reading material</t>
        </is>
      </c>
    </row>
    <row r="399" ht="61" customHeight="1">
      <c r="A399" s="156" t="inlineStr">
        <is>
          <t>Data Items Shared</t>
        </is>
      </c>
      <c r="B399" s="160" t="inlineStr">
        <is>
          <t>User SIS IDs,Student Name,Staff Name,Student Email,Staff Email,Student SIS Memberships,Staff SIS Memberships,Student DOB,</t>
        </is>
      </c>
      <c r="C399" s="161" t="n"/>
      <c r="D399" s="162" t="n"/>
    </row>
    <row r="400" ht="5" customHeight="1"/>
    <row r="401" ht="7" customHeight="1">
      <c r="A401" s="163" t="n"/>
    </row>
    <row r="402" ht="20" customHeight="1">
      <c r="A402" s="155" t="inlineStr">
        <is>
          <t>#000106 EPSON iProjection PC</t>
        </is>
      </c>
    </row>
    <row r="403" ht="15" customHeight="1">
      <c r="A403" s="156" t="inlineStr">
        <is>
          <t>Company URL or Privacy Policy</t>
        </is>
      </c>
      <c r="C403" s="156" t="inlineStr">
        <is>
          <t>Data Location</t>
        </is>
      </c>
    </row>
    <row r="404" ht="35" customHeight="1">
      <c r="A404" s="157" t="inlineStr">
        <is>
          <t>https://www.epson.com/wireless-projector-app</t>
        </is>
      </c>
      <c r="C404" s="157" t="inlineStr">
        <is>
          <t>USA</t>
        </is>
      </c>
    </row>
    <row r="405" ht="15" customHeight="1">
      <c r="A405" s="158" t="inlineStr">
        <is>
          <t>Purpose of Data Share</t>
        </is>
      </c>
      <c r="B405" s="159" t="n"/>
      <c r="C405" s="158" t="inlineStr">
        <is>
          <t>Downside of opting out</t>
        </is>
      </c>
      <c r="D405" s="159" t="n"/>
    </row>
    <row r="406" ht="37" customHeight="1">
      <c r="A406" s="157" t="inlineStr">
        <is>
          <t>Tool</t>
        </is>
      </c>
      <c r="C406" s="157" t="inlineStr"/>
    </row>
    <row r="407" ht="61" customHeight="1">
      <c r="A407" s="156" t="inlineStr">
        <is>
          <t>Data Items Shared</t>
        </is>
      </c>
      <c r="B407" s="160" t="inlineStr"/>
      <c r="C407" s="161" t="n"/>
      <c r="D407" s="162" t="n"/>
    </row>
    <row r="408" ht="5" customHeight="1"/>
    <row r="409" ht="7" customHeight="1">
      <c r="A409" s="163" t="n"/>
    </row>
    <row r="410" ht="20" customHeight="1">
      <c r="A410" s="155" t="inlineStr">
        <is>
          <t>#000108 Evernote(yinxiang biji)</t>
        </is>
      </c>
    </row>
    <row r="411" ht="15" customHeight="1">
      <c r="A411" s="156" t="inlineStr">
        <is>
          <t>Company URL or Privacy Policy</t>
        </is>
      </c>
      <c r="C411" s="156" t="inlineStr">
        <is>
          <t>Data Location</t>
        </is>
      </c>
    </row>
    <row r="412" ht="35" customHeight="1">
      <c r="A412" s="157" t="inlineStr">
        <is>
          <t>https://evernote.com/</t>
        </is>
      </c>
      <c r="C412" s="157" t="inlineStr">
        <is>
          <t>China</t>
        </is>
      </c>
    </row>
    <row r="413" ht="15" customHeight="1">
      <c r="A413" s="158" t="inlineStr">
        <is>
          <t>Purpose of Data Share</t>
        </is>
      </c>
      <c r="B413" s="159" t="n"/>
      <c r="C413" s="158" t="inlineStr">
        <is>
          <t>Downside of opting out</t>
        </is>
      </c>
      <c r="D413" s="159" t="n"/>
    </row>
    <row r="414" ht="37" customHeight="1">
      <c r="A414" s="157" t="inlineStr">
        <is>
          <t>app designed for note taking, organizing, task management, and archiving.</t>
        </is>
      </c>
      <c r="C414" s="157" t="inlineStr"/>
    </row>
    <row r="415" ht="61" customHeight="1">
      <c r="A415" s="156" t="inlineStr">
        <is>
          <t>Data Items Shared</t>
        </is>
      </c>
      <c r="B415" s="160" t="inlineStr">
        <is>
          <t>Student Name,Student Email,</t>
        </is>
      </c>
      <c r="C415" s="161" t="n"/>
      <c r="D415" s="162" t="n"/>
    </row>
    <row r="416" ht="5" customHeight="1"/>
    <row r="417" ht="7" customHeight="1">
      <c r="A417" s="163" t="n"/>
    </row>
    <row r="418" ht="20" customHeight="1">
      <c r="A418" s="155" t="inlineStr">
        <is>
          <t>#000111 Microsoft Azure (all)</t>
        </is>
      </c>
    </row>
    <row r="419" ht="15" customHeight="1">
      <c r="A419" s="156" t="inlineStr">
        <is>
          <t>Company URL or Privacy Policy</t>
        </is>
      </c>
      <c r="C419" s="156" t="inlineStr">
        <is>
          <t>Data Location</t>
        </is>
      </c>
    </row>
    <row r="420" ht="35" customHeight="1">
      <c r="A420" s="157" t="inlineStr">
        <is>
          <t>https://azure.microsoft.com/en-us/</t>
        </is>
      </c>
      <c r="C420" s="157" t="inlineStr">
        <is>
          <t>Singapore</t>
        </is>
      </c>
    </row>
    <row r="421" ht="15" customHeight="1">
      <c r="A421" s="158" t="inlineStr">
        <is>
          <t>Purpose of Data Share</t>
        </is>
      </c>
      <c r="B421" s="159" t="n"/>
      <c r="C421" s="158" t="inlineStr">
        <is>
          <t>Downside of opting out</t>
        </is>
      </c>
      <c r="D421" s="159" t="n"/>
    </row>
    <row r="422" ht="37" customHeight="1">
      <c r="A422" s="157" t="inlineStr">
        <is>
          <t>Microsoft's public cloud computing platform.</t>
        </is>
      </c>
      <c r="C422" s="157" t="inlineStr"/>
    </row>
    <row r="423" ht="61" customHeight="1">
      <c r="A423" s="156" t="inlineStr">
        <is>
          <t>Data Items Shared</t>
        </is>
      </c>
      <c r="B423" s="160" t="inlineStr">
        <is>
          <t>User SIS IDs,Student Name,Staff Name,Student Email,Staff Email,Student Contact (other),Staff Contact (other),Student ID (Personal Identification),Staff ID (Personal Identification),Student SIS Memberships,Staff SIS Memberships,Student DOB,Staff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423" s="161" t="n"/>
      <c r="D423" s="162" t="n"/>
    </row>
    <row r="424" ht="5" customHeight="1"/>
    <row r="425" ht="7" customHeight="1">
      <c r="A425" s="163" t="n"/>
    </row>
    <row r="426" ht="20" customHeight="1">
      <c r="A426" s="155" t="inlineStr">
        <is>
          <t>#000116 EyeBeam Call Center</t>
        </is>
      </c>
    </row>
    <row r="427" ht="15" customHeight="1">
      <c r="A427" s="156" t="inlineStr">
        <is>
          <t>Company URL or Privacy Policy</t>
        </is>
      </c>
      <c r="C427" s="156" t="inlineStr">
        <is>
          <t>Data Location</t>
        </is>
      </c>
    </row>
    <row r="428" ht="35" customHeight="1">
      <c r="A428" s="157" t="inlineStr"/>
      <c r="C428" s="157" t="inlineStr">
        <is>
          <t>Data from HQ</t>
        </is>
      </c>
    </row>
    <row r="429" ht="15" customHeight="1">
      <c r="A429" s="158" t="inlineStr">
        <is>
          <t>Purpose of Data Share</t>
        </is>
      </c>
      <c r="B429" s="159" t="n"/>
      <c r="C429" s="158" t="inlineStr">
        <is>
          <t>Downside of opting out</t>
        </is>
      </c>
      <c r="D429" s="159" t="n"/>
    </row>
    <row r="430" ht="37" customHeight="1">
      <c r="A430" s="157" t="inlineStr">
        <is>
          <t>for certerialized admissions</t>
        </is>
      </c>
      <c r="C430" s="157" t="inlineStr"/>
    </row>
    <row r="431" ht="61" customHeight="1">
      <c r="A431" s="156" t="inlineStr">
        <is>
          <t>Data Items Shared</t>
        </is>
      </c>
      <c r="B431" s="160" t="inlineStr">
        <is>
          <t>User SIS IDs,Student Name,Staff Name,Parent Name,Student Email,Staff Email,Parent Email,Staff Contact (other),Parent Contact (other),Parent Relationship,Student ID (Personal Identification),Student SIS Memberships,Student DOB,Staff DOB,Student Assessment Data,Student Address,Parent Phone,Student Image,Staff Image,Parent Image,Transactional Assessment,</t>
        </is>
      </c>
      <c r="C431" s="161" t="n"/>
      <c r="D431" s="162" t="n"/>
    </row>
    <row r="432" ht="5" customHeight="1"/>
    <row r="433" ht="7" customHeight="1">
      <c r="A433" s="163" t="n"/>
    </row>
    <row r="434" ht="20" customHeight="1">
      <c r="A434" s="155" t="inlineStr">
        <is>
          <t>#000119 Firefly CN</t>
        </is>
      </c>
    </row>
    <row r="435" ht="15" customHeight="1">
      <c r="A435" s="156" t="inlineStr">
        <is>
          <t>Company URL or Privacy Policy</t>
        </is>
      </c>
      <c r="C435" s="156" t="inlineStr">
        <is>
          <t>Data Location</t>
        </is>
      </c>
    </row>
    <row r="436" ht="35" customHeight="1">
      <c r="A436" s="157" t="inlineStr">
        <is>
          <t>https://fireflylearning.com/</t>
        </is>
      </c>
      <c r="C436" s="157" t="inlineStr">
        <is>
          <t>China</t>
        </is>
      </c>
    </row>
    <row r="437" ht="15" customHeight="1">
      <c r="A437" s="158" t="inlineStr">
        <is>
          <t>Purpose of Data Share</t>
        </is>
      </c>
      <c r="B437" s="159" t="n"/>
      <c r="C437" s="158" t="inlineStr">
        <is>
          <t>Downside of opting out</t>
        </is>
      </c>
      <c r="D437" s="159" t="n"/>
    </row>
    <row r="438" ht="37" customHeight="1">
      <c r="A438" s="157" t="inlineStr">
        <is>
          <t>VLE
This is used as a Student Learning Management System as well as a Parent
Portal.</t>
        </is>
      </c>
      <c r="C438" s="157" t="inlineStr">
        <is>
          <t>No able to access learning resources
May not register as a student at the College.</t>
        </is>
      </c>
    </row>
    <row r="439" ht="61" customHeight="1">
      <c r="A439" s="156" t="inlineStr">
        <is>
          <t>Data Items Shared</t>
        </is>
      </c>
      <c r="B439" s="160" t="inlineStr">
        <is>
          <t>User SIS IDs,Student Name,Staff Name,Parent Name,Student Email,Staff Email,Parent Email,Student Contact (other),Parent Contact (other),Parent Relationship,Student ID (Personal Identification),Student SIS Memberships,Staff SIS Memberships,Student DOB,Student Assessment Data,Student Phone,Parent Phone,Student Image,Parent Image,Gender,Sensitive Medical,Student Ethnicity,Other Academic,</t>
        </is>
      </c>
      <c r="C439" s="161" t="n"/>
      <c r="D439" s="162" t="n"/>
    </row>
    <row r="440" ht="5" customHeight="1"/>
    <row r="441" ht="7" customHeight="1">
      <c r="A441" s="163" t="n"/>
    </row>
    <row r="442" ht="20" customHeight="1">
      <c r="A442" s="155" t="inlineStr">
        <is>
          <t>#000120 Firefly Insights</t>
        </is>
      </c>
    </row>
    <row r="443" ht="15" customHeight="1">
      <c r="A443" s="156" t="inlineStr">
        <is>
          <t>Company URL or Privacy Policy</t>
        </is>
      </c>
      <c r="C443" s="156" t="inlineStr">
        <is>
          <t>Data Location</t>
        </is>
      </c>
    </row>
    <row r="444" ht="35" customHeight="1">
      <c r="A444" s="157" t="inlineStr">
        <is>
          <t>https://fireflylearning.com/</t>
        </is>
      </c>
      <c r="C444" s="157" t="inlineStr">
        <is>
          <t>EU</t>
        </is>
      </c>
    </row>
    <row r="445" ht="15" customHeight="1">
      <c r="A445" s="158" t="inlineStr">
        <is>
          <t>Purpose of Data Share</t>
        </is>
      </c>
      <c r="B445" s="159" t="n"/>
      <c r="C445" s="158" t="inlineStr">
        <is>
          <t>Downside of opting out</t>
        </is>
      </c>
      <c r="D445" s="159" t="n"/>
    </row>
    <row r="446" ht="37" customHeight="1">
      <c r="A446" s="157" t="inlineStr">
        <is>
          <t>Insight data about student usage of Firefly</t>
        </is>
      </c>
      <c r="C446" s="157" t="inlineStr"/>
    </row>
    <row r="447" ht="61" customHeight="1">
      <c r="A447" s="156" t="inlineStr">
        <is>
          <t>Data Items Shared</t>
        </is>
      </c>
      <c r="B447" s="160" t="inlineStr">
        <is>
          <t>User SIS IDs,Student Name,Staff Name,Student Email,Student SIS Memberships,Student DOB,Student Assessment Data,Student Image,Role,Gender,Transactional Profile,Transactional Communication,Transactional Assessment,Transactional Behaviours,Other Academic,</t>
        </is>
      </c>
      <c r="C447" s="161" t="n"/>
      <c r="D447" s="162" t="n"/>
    </row>
    <row r="448" ht="5" customHeight="1"/>
    <row r="449" ht="7" customHeight="1">
      <c r="A449" s="163" t="n"/>
    </row>
    <row r="450" ht="20" customHeight="1">
      <c r="A450" s="155" t="inlineStr">
        <is>
          <t>#000122 Flipgrid</t>
        </is>
      </c>
    </row>
    <row r="451" ht="15" customHeight="1">
      <c r="A451" s="156" t="inlineStr">
        <is>
          <t>Company URL or Privacy Policy</t>
        </is>
      </c>
      <c r="C451" s="156" t="inlineStr">
        <is>
          <t>Data Location</t>
        </is>
      </c>
    </row>
    <row r="452" ht="35" customHeight="1">
      <c r="A452" s="157" t="inlineStr">
        <is>
          <t>https://info.flipgrid.com/</t>
        </is>
      </c>
      <c r="C452" s="157" t="inlineStr">
        <is>
          <t>USA</t>
        </is>
      </c>
    </row>
    <row r="453" ht="15" customHeight="1">
      <c r="A453" s="158" t="inlineStr">
        <is>
          <t>Purpose of Data Share</t>
        </is>
      </c>
      <c r="B453" s="159" t="n"/>
      <c r="C453" s="158" t="inlineStr">
        <is>
          <t>Downside of opting out</t>
        </is>
      </c>
      <c r="D453" s="159" t="n"/>
    </row>
    <row r="454" ht="37" customHeight="1">
      <c r="A454" s="157" t="inlineStr">
        <is>
          <t>Tool to share video feedback between teachers and students</t>
        </is>
      </c>
      <c r="C454" s="157" t="inlineStr">
        <is>
          <t>May not be able to interact with some lessons</t>
        </is>
      </c>
    </row>
    <row r="455" ht="61" customHeight="1">
      <c r="A455" s="156" t="inlineStr">
        <is>
          <t>Data Items Shared</t>
        </is>
      </c>
      <c r="B455" s="160" t="inlineStr">
        <is>
          <t>User SIS IDs,Student Name,Staff Name,Parent Name,Student Email,Staff Email,Student SIS Memberships,</t>
        </is>
      </c>
      <c r="C455" s="161" t="n"/>
      <c r="D455" s="162" t="n"/>
    </row>
    <row r="456" ht="5" customHeight="1"/>
    <row r="457" ht="7" customHeight="1">
      <c r="A457" s="163" t="n"/>
    </row>
    <row r="458" ht="20" customHeight="1">
      <c r="A458" s="155" t="inlineStr">
        <is>
          <t>#000123 Flipster</t>
        </is>
      </c>
    </row>
    <row r="459" ht="15" customHeight="1">
      <c r="A459" s="156" t="inlineStr">
        <is>
          <t>Company URL or Privacy Policy</t>
        </is>
      </c>
      <c r="C459" s="156" t="inlineStr">
        <is>
          <t>Data Location</t>
        </is>
      </c>
    </row>
    <row r="460" ht="35" customHeight="1">
      <c r="A460" s="157" t="inlineStr">
        <is>
          <t>http://web.a.ebscohost.com/eon/search/basic?vid=0&amp;sid=de08a8eb-feb4-4bb2-bc88-5b46b69dc6ad%40sdc-v-sessmgr04</t>
        </is>
      </c>
      <c r="C460" s="157" t="inlineStr">
        <is>
          <t>USA</t>
        </is>
      </c>
    </row>
    <row r="461" ht="15" customHeight="1">
      <c r="A461" s="158" t="inlineStr">
        <is>
          <t>Purpose of Data Share</t>
        </is>
      </c>
      <c r="B461" s="159" t="n"/>
      <c r="C461" s="158" t="inlineStr">
        <is>
          <t>Downside of opting out</t>
        </is>
      </c>
      <c r="D461" s="159" t="n"/>
    </row>
    <row r="462" ht="37" customHeight="1">
      <c r="A462" s="157" t="inlineStr">
        <is>
          <t>App for digital magazine</t>
        </is>
      </c>
      <c r="C462" s="157" t="inlineStr"/>
    </row>
    <row r="463" ht="61" customHeight="1">
      <c r="A463" s="156" t="inlineStr">
        <is>
          <t>Data Items Shared</t>
        </is>
      </c>
      <c r="B463" s="160" t="inlineStr">
        <is>
          <t>Student Name,Staff Name,Student Email,Staff Email,</t>
        </is>
      </c>
      <c r="C463" s="161" t="n"/>
      <c r="D463" s="162" t="n"/>
    </row>
    <row r="464" ht="5" customHeight="1"/>
    <row r="465" ht="7" customHeight="1">
      <c r="A465" s="163" t="n"/>
    </row>
    <row r="466" ht="20" customHeight="1">
      <c r="A466" s="155" t="inlineStr">
        <is>
          <t>#000126 Destiny [Follet] (Destiny Cloud)</t>
        </is>
      </c>
    </row>
    <row r="467" ht="15" customHeight="1">
      <c r="A467" s="156" t="inlineStr">
        <is>
          <t>Company URL or Privacy Policy</t>
        </is>
      </c>
      <c r="C467" s="156" t="inlineStr">
        <is>
          <t>Data Location</t>
        </is>
      </c>
    </row>
    <row r="468" ht="35" customHeight="1">
      <c r="A468" s="157" t="inlineStr">
        <is>
          <t>https://www.follett.com/</t>
        </is>
      </c>
      <c r="C468" s="157" t="inlineStr">
        <is>
          <t>USA</t>
        </is>
      </c>
    </row>
    <row r="469" ht="15" customHeight="1">
      <c r="A469" s="158" t="inlineStr">
        <is>
          <t>Purpose of Data Share</t>
        </is>
      </c>
      <c r="B469" s="159" t="n"/>
      <c r="C469" s="158" t="inlineStr">
        <is>
          <t>Downside of opting out</t>
        </is>
      </c>
      <c r="D469" s="159" t="n"/>
    </row>
    <row r="470" ht="37" customHeight="1">
      <c r="A470" s="157" t="inlineStr">
        <is>
          <t>Library management system</t>
        </is>
      </c>
      <c r="C470" s="157" t="inlineStr">
        <is>
          <t>May not access the library system</t>
        </is>
      </c>
    </row>
    <row r="471" ht="61" customHeight="1">
      <c r="A471" s="156" t="inlineStr">
        <is>
          <t>Data Items Shared</t>
        </is>
      </c>
      <c r="B471" s="160" t="inlineStr">
        <is>
          <t>User SIS IDs,Student Name,Staff Name,Parent Name,Staff Email,Parent Email,Student SIS Memberships,Staff SIS Memberships,</t>
        </is>
      </c>
      <c r="C471" s="161" t="n"/>
      <c r="D471" s="162" t="n"/>
    </row>
    <row r="472" ht="5" customHeight="1"/>
    <row r="473" ht="7" customHeight="1">
      <c r="A473" s="163" t="n"/>
    </row>
    <row r="474" ht="20" customHeight="1">
      <c r="A474" s="155" t="inlineStr">
        <is>
          <t>#000127 Destiny [Follet] (on premise)</t>
        </is>
      </c>
    </row>
    <row r="475" ht="15" customHeight="1">
      <c r="A475" s="156" t="inlineStr">
        <is>
          <t>Company URL or Privacy Policy</t>
        </is>
      </c>
      <c r="C475" s="156" t="inlineStr">
        <is>
          <t>Data Location</t>
        </is>
      </c>
    </row>
    <row r="476" ht="35" customHeight="1">
      <c r="A476" s="157" t="inlineStr">
        <is>
          <t>https://www.follett.com/</t>
        </is>
      </c>
      <c r="C476" s="157" t="inlineStr">
        <is>
          <t>On premise</t>
        </is>
      </c>
    </row>
    <row r="477" ht="15" customHeight="1">
      <c r="A477" s="158" t="inlineStr">
        <is>
          <t>Purpose of Data Share</t>
        </is>
      </c>
      <c r="B477" s="159" t="n"/>
      <c r="C477" s="158" t="inlineStr">
        <is>
          <t>Downside of opting out</t>
        </is>
      </c>
      <c r="D477" s="159" t="n"/>
    </row>
    <row r="478" ht="37" customHeight="1">
      <c r="A478" s="157" t="inlineStr">
        <is>
          <t>Library management system</t>
        </is>
      </c>
      <c r="C478" s="157" t="inlineStr">
        <is>
          <t>May not access the library system</t>
        </is>
      </c>
    </row>
    <row r="479" ht="61" customHeight="1">
      <c r="A479" s="156" t="inlineStr">
        <is>
          <t>Data Items Shared</t>
        </is>
      </c>
      <c r="B479" s="160" t="inlineStr">
        <is>
          <t>User SIS IDs,Student Name,Staff Name,Parent Name,Staff Email,Parent Email,Student SIS Memberships,Staff SIS Memberships,</t>
        </is>
      </c>
      <c r="C479" s="161" t="n"/>
      <c r="D479" s="162" t="n"/>
    </row>
    <row r="480" ht="5" customHeight="1"/>
    <row r="481" ht="7" customHeight="1">
      <c r="A481" s="163" t="n"/>
    </row>
    <row r="482" ht="20" customHeight="1">
      <c r="A482" s="155" t="inlineStr">
        <is>
          <t xml:space="preserve">#000128 Formative </t>
        </is>
      </c>
    </row>
    <row r="483" ht="15" customHeight="1">
      <c r="A483" s="156" t="inlineStr">
        <is>
          <t>Company URL or Privacy Policy</t>
        </is>
      </c>
      <c r="C483" s="156" t="inlineStr">
        <is>
          <t>Data Location</t>
        </is>
      </c>
    </row>
    <row r="484" ht="35" customHeight="1">
      <c r="A484" s="157" t="inlineStr">
        <is>
          <t>https://www.formative.com/</t>
        </is>
      </c>
      <c r="C484" s="157" t="inlineStr">
        <is>
          <t>USA</t>
        </is>
      </c>
    </row>
    <row r="485" ht="15" customHeight="1">
      <c r="A485" s="158" t="inlineStr">
        <is>
          <t>Purpose of Data Share</t>
        </is>
      </c>
      <c r="B485" s="159" t="n"/>
      <c r="C485" s="158" t="inlineStr">
        <is>
          <t>Downside of opting out</t>
        </is>
      </c>
      <c r="D485" s="159" t="n"/>
    </row>
    <row r="486" ht="37" customHeight="1">
      <c r="A486" s="157" t="inlineStr">
        <is>
          <t>Monitor student learning to provide ongoing feedback</t>
        </is>
      </c>
      <c r="C486" s="157" t="inlineStr">
        <is>
          <t>May not access academic improvement software.</t>
        </is>
      </c>
    </row>
    <row r="487" ht="61" customHeight="1">
      <c r="A487" s="156" t="inlineStr">
        <is>
          <t>Data Items Shared</t>
        </is>
      </c>
      <c r="B487" s="160" t="inlineStr">
        <is>
          <t>Student Name,Staff Name,Student Email,Staff Email,Student DOB,</t>
        </is>
      </c>
      <c r="C487" s="161" t="n"/>
      <c r="D487" s="162" t="n"/>
    </row>
    <row r="488" ht="5" customHeight="1"/>
    <row r="489" ht="7" customHeight="1">
      <c r="A489" s="163" t="n"/>
    </row>
    <row r="490" ht="20" customHeight="1">
      <c r="A490" s="155" t="inlineStr">
        <is>
          <t>#000130 Fusion 360 PC</t>
        </is>
      </c>
    </row>
    <row r="491" ht="15" customHeight="1">
      <c r="A491" s="156" t="inlineStr">
        <is>
          <t>Company URL or Privacy Policy</t>
        </is>
      </c>
      <c r="C491" s="156" t="inlineStr">
        <is>
          <t>Data Location</t>
        </is>
      </c>
    </row>
    <row r="492" ht="35" customHeight="1">
      <c r="A492" s="157" t="inlineStr">
        <is>
          <t>https://www.autodesk.com/products/fusion-360/students-teachers-educators</t>
        </is>
      </c>
      <c r="C492" s="157" t="inlineStr">
        <is>
          <t>Requires Confirmation</t>
        </is>
      </c>
    </row>
    <row r="493" ht="15" customHeight="1">
      <c r="A493" s="158" t="inlineStr">
        <is>
          <t>Purpose of Data Share</t>
        </is>
      </c>
      <c r="B493" s="159" t="n"/>
      <c r="C493" s="158" t="inlineStr">
        <is>
          <t>Downside of opting out</t>
        </is>
      </c>
      <c r="D493" s="159" t="n"/>
    </row>
    <row r="494" ht="37" customHeight="1">
      <c r="A494" s="157" t="inlineStr">
        <is>
          <t>3D Modelling/3D Printers STEAM</t>
        </is>
      </c>
      <c r="C494" s="157" t="inlineStr"/>
    </row>
    <row r="495" ht="61" customHeight="1">
      <c r="A495" s="156" t="inlineStr">
        <is>
          <t>Data Items Shared</t>
        </is>
      </c>
      <c r="B495" s="160" t="inlineStr">
        <is>
          <t>Student Name,Staff Name,Student Email,Staff Email,</t>
        </is>
      </c>
      <c r="C495" s="161" t="n"/>
      <c r="D495" s="162" t="n"/>
    </row>
    <row r="496" ht="5" customHeight="1"/>
    <row r="497" ht="7" customHeight="1">
      <c r="A497" s="163" t="n"/>
    </row>
    <row r="498" ht="20" customHeight="1">
      <c r="A498" s="155" t="inlineStr">
        <is>
          <t>#000132 Garageband App</t>
        </is>
      </c>
    </row>
    <row r="499" ht="15" customHeight="1">
      <c r="A499" s="156" t="inlineStr">
        <is>
          <t>Company URL or Privacy Policy</t>
        </is>
      </c>
      <c r="C499" s="156" t="inlineStr">
        <is>
          <t>Data Location</t>
        </is>
      </c>
    </row>
    <row r="500" ht="35" customHeight="1">
      <c r="A500" s="157" t="inlineStr">
        <is>
          <t>https://www.apple.com/cn/garbageband</t>
        </is>
      </c>
      <c r="C500" s="157" t="inlineStr">
        <is>
          <t>USA</t>
        </is>
      </c>
    </row>
    <row r="501" ht="15" customHeight="1">
      <c r="A501" s="158" t="inlineStr">
        <is>
          <t>Purpose of Data Share</t>
        </is>
      </c>
      <c r="B501" s="159" t="n"/>
      <c r="C501" s="158" t="inlineStr">
        <is>
          <t>Downside of opting out</t>
        </is>
      </c>
      <c r="D501" s="159" t="n"/>
    </row>
    <row r="502" ht="37" customHeight="1">
      <c r="A502" s="157" t="inlineStr">
        <is>
          <t>Music creation app</t>
        </is>
      </c>
      <c r="C502" s="157" t="inlineStr">
        <is>
          <t>Will be unable to participate in the activity</t>
        </is>
      </c>
    </row>
    <row r="503" ht="61" customHeight="1">
      <c r="A503" s="156" t="inlineStr">
        <is>
          <t>Data Items Shared</t>
        </is>
      </c>
      <c r="B503" s="160" t="inlineStr">
        <is>
          <t>User SIS IDs,Student Name,Staff Name,Student Email,Staff Email,Student SIS Memberships,Staff SIS Memberships,</t>
        </is>
      </c>
      <c r="C503" s="161" t="n"/>
      <c r="D503" s="162" t="n"/>
    </row>
    <row r="504" ht="5" customHeight="1"/>
    <row r="505" ht="7" customHeight="1">
      <c r="A505" s="163" t="n"/>
    </row>
    <row r="506" ht="20" customHeight="1">
      <c r="A506" s="155" t="inlineStr">
        <is>
          <t>#000136 GL Education</t>
        </is>
      </c>
    </row>
    <row r="507" ht="15" customHeight="1">
      <c r="A507" s="156" t="inlineStr">
        <is>
          <t>Company URL or Privacy Policy</t>
        </is>
      </c>
      <c r="C507" s="156" t="inlineStr">
        <is>
          <t>Data Location</t>
        </is>
      </c>
    </row>
    <row r="508" ht="35" customHeight="1">
      <c r="A508" s="157" t="inlineStr">
        <is>
          <t>https://www.gl-education.com</t>
        </is>
      </c>
      <c r="C508" s="157" t="inlineStr">
        <is>
          <t>UK</t>
        </is>
      </c>
    </row>
    <row r="509" ht="15" customHeight="1">
      <c r="A509" s="158" t="inlineStr">
        <is>
          <t>Purpose of Data Share</t>
        </is>
      </c>
      <c r="B509" s="159" t="n"/>
      <c r="C509" s="158" t="inlineStr">
        <is>
          <t>Downside of opting out</t>
        </is>
      </c>
      <c r="D509" s="159" t="n"/>
    </row>
    <row r="510" ht="37" customHeight="1">
      <c r="A510" s="157" t="inlineStr">
        <is>
          <t>Online testing system for student attitudes, aptitudes, and assessment.</t>
        </is>
      </c>
      <c r="C510" s="157" t="inlineStr">
        <is>
          <t>May not register as a student at the College as this is our admissions testing partner</t>
        </is>
      </c>
    </row>
    <row r="511" ht="61" customHeight="1">
      <c r="A511" s="156" t="inlineStr">
        <is>
          <t>Data Items Shared</t>
        </is>
      </c>
      <c r="B511" s="160" t="inlineStr">
        <is>
          <t>User SIS IDs,Student Name,Staff Name,Student SIS Memberships,Student DOB,Student Assessment Data,Role,Gender,Transactional Profile,Transactional Assessment,Sensitive Learner Profile,Student Ethnicity,Student Languages,Other Academic,</t>
        </is>
      </c>
      <c r="C511" s="161" t="n"/>
      <c r="D511" s="162" t="n"/>
    </row>
    <row r="512" ht="5" customHeight="1"/>
    <row r="513" ht="7" customHeight="1">
      <c r="A513" s="163" t="n"/>
    </row>
    <row r="514" ht="20" customHeight="1">
      <c r="A514" s="155" t="inlineStr">
        <is>
          <t>#000138 GL
Rapid 4-15 +CoPS 4 -7 + Lass
8 – 11 + Dyslexia Screener</t>
        </is>
      </c>
    </row>
    <row r="515" ht="15" customHeight="1">
      <c r="A515" s="156" t="inlineStr">
        <is>
          <t>Company URL or Privacy Policy</t>
        </is>
      </c>
      <c r="C515" s="156" t="inlineStr">
        <is>
          <t>Data Location</t>
        </is>
      </c>
    </row>
    <row r="516" ht="35" customHeight="1">
      <c r="A516" s="157" t="inlineStr">
        <is>
          <t>https://www.gl-education.com</t>
        </is>
      </c>
      <c r="C516" s="157" t="inlineStr">
        <is>
          <t>UK</t>
        </is>
      </c>
    </row>
    <row r="517" ht="15" customHeight="1">
      <c r="A517" s="158" t="inlineStr">
        <is>
          <t>Purpose of Data Share</t>
        </is>
      </c>
      <c r="B517" s="159" t="n"/>
      <c r="C517" s="158" t="inlineStr">
        <is>
          <t>Downside of opting out</t>
        </is>
      </c>
      <c r="D517" s="159" t="n"/>
    </row>
    <row r="518" ht="37" customHeight="1">
      <c r="A518" s="157" t="inlineStr">
        <is>
          <t>Assessment of Additional Educational Needs.</t>
        </is>
      </c>
      <c r="C518" s="157" t="inlineStr">
        <is>
          <t>Additional Educational Needs will not be identified reliably.</t>
        </is>
      </c>
    </row>
    <row r="519" ht="61" customHeight="1">
      <c r="A519" s="156" t="inlineStr">
        <is>
          <t>Data Items Shared</t>
        </is>
      </c>
      <c r="B519" s="160" t="inlineStr">
        <is>
          <t>User SIS IDs,Student Name,Staff Name,Student SIS Memberships,Student DOB,Student Assessment Data,Role,Gender,Transactional Profile,Transactional Assessment,Sensitive Learner Profile,Sensitive Medical,Student Ethnicity,Student Languages,Other Academic,</t>
        </is>
      </c>
      <c r="C519" s="161" t="n"/>
      <c r="D519" s="162" t="n"/>
    </row>
    <row r="520" ht="5" customHeight="1"/>
    <row r="521" ht="7" customHeight="1">
      <c r="A521" s="163" t="n"/>
    </row>
    <row r="522" ht="20" customHeight="1">
      <c r="A522" s="155" t="inlineStr">
        <is>
          <t>#000142 Google Chrome PC</t>
        </is>
      </c>
    </row>
    <row r="523" ht="15" customHeight="1">
      <c r="A523" s="156" t="inlineStr">
        <is>
          <t>Company URL or Privacy Policy</t>
        </is>
      </c>
      <c r="C523" s="156" t="inlineStr">
        <is>
          <t>Data Location</t>
        </is>
      </c>
    </row>
    <row r="524" ht="35" customHeight="1">
      <c r="A524" s="157" t="inlineStr">
        <is>
          <t>https://chrome.google.com</t>
        </is>
      </c>
      <c r="C524" s="157" t="inlineStr">
        <is>
          <t>USA</t>
        </is>
      </c>
    </row>
    <row r="525" ht="15" customHeight="1">
      <c r="A525" s="158" t="inlineStr">
        <is>
          <t>Purpose of Data Share</t>
        </is>
      </c>
      <c r="B525" s="159" t="n"/>
      <c r="C525" s="158" t="inlineStr">
        <is>
          <t>Downside of opting out</t>
        </is>
      </c>
      <c r="D525" s="159" t="n"/>
    </row>
    <row r="526" ht="37" customHeight="1">
      <c r="A526" s="157" t="inlineStr">
        <is>
          <t>Search Engine</t>
        </is>
      </c>
      <c r="C526" s="157" t="inlineStr"/>
    </row>
    <row r="527" ht="61" customHeight="1">
      <c r="A527" s="156" t="inlineStr">
        <is>
          <t>Data Items Shared</t>
        </is>
      </c>
      <c r="B527" s="160" t="inlineStr"/>
      <c r="C527" s="161" t="n"/>
      <c r="D527" s="162" t="n"/>
    </row>
    <row r="528" ht="5" customHeight="1"/>
    <row r="529" ht="7" customHeight="1">
      <c r="A529" s="163" t="n"/>
    </row>
    <row r="530" ht="20" customHeight="1">
      <c r="A530" s="155" t="inlineStr">
        <is>
          <t>#000147 Graduway</t>
        </is>
      </c>
    </row>
    <row r="531" ht="15" customHeight="1">
      <c r="A531" s="156" t="inlineStr">
        <is>
          <t>Company URL or Privacy Policy</t>
        </is>
      </c>
      <c r="C531" s="156" t="inlineStr">
        <is>
          <t>Data Location</t>
        </is>
      </c>
    </row>
    <row r="532" ht="35" customHeight="1">
      <c r="A532" s="157" t="inlineStr">
        <is>
          <t>https://graduway.com/</t>
        </is>
      </c>
      <c r="C532" s="157" t="inlineStr">
        <is>
          <t>Germany Belgium</t>
        </is>
      </c>
    </row>
    <row r="533" ht="15" customHeight="1">
      <c r="A533" s="158" t="inlineStr">
        <is>
          <t>Purpose of Data Share</t>
        </is>
      </c>
      <c r="B533" s="159" t="n"/>
      <c r="C533" s="158" t="inlineStr">
        <is>
          <t>Downside of opting out</t>
        </is>
      </c>
      <c r="D533" s="159" t="n"/>
    </row>
    <row r="534" ht="37" customHeight="1">
      <c r="A534" s="157" t="inlineStr">
        <is>
          <t>WorldWise Alumni Network website for keeping our community connected.</t>
        </is>
      </c>
      <c r="C534" s="157" t="inlineStr">
        <is>
          <t>May not access the WorldWise Alumni Network</t>
        </is>
      </c>
    </row>
    <row r="535" ht="61" customHeight="1">
      <c r="A535" s="156" t="inlineStr">
        <is>
          <t>Data Items Shared</t>
        </is>
      </c>
      <c r="B535" s="160" t="inlineStr">
        <is>
          <t>User SIS IDs,Student Name,Student Contact (other),</t>
        </is>
      </c>
      <c r="C535" s="161" t="n"/>
      <c r="D535" s="162" t="n"/>
    </row>
    <row r="536" ht="5" customHeight="1"/>
    <row r="537" ht="7" customHeight="1">
      <c r="A537" s="163" t="n"/>
    </row>
    <row r="538" ht="20" customHeight="1">
      <c r="A538" s="155" t="inlineStr">
        <is>
          <t>#000148 Grammarly</t>
        </is>
      </c>
    </row>
    <row r="539" ht="15" customHeight="1">
      <c r="A539" s="156" t="inlineStr">
        <is>
          <t>Company URL or Privacy Policy</t>
        </is>
      </c>
      <c r="C539" s="156" t="inlineStr">
        <is>
          <t>Data Location</t>
        </is>
      </c>
    </row>
    <row r="540" ht="35" customHeight="1">
      <c r="A540" s="157" t="inlineStr">
        <is>
          <t>https://app.grammarly.com/</t>
        </is>
      </c>
      <c r="C540" s="157" t="inlineStr">
        <is>
          <t>USA</t>
        </is>
      </c>
    </row>
    <row r="541" ht="15" customHeight="1">
      <c r="A541" s="158" t="inlineStr">
        <is>
          <t>Purpose of Data Share</t>
        </is>
      </c>
      <c r="B541" s="159" t="n"/>
      <c r="C541" s="158" t="inlineStr">
        <is>
          <t>Downside of opting out</t>
        </is>
      </c>
      <c r="D541" s="159" t="n"/>
    </row>
    <row r="542" ht="37" customHeight="1">
      <c r="A542" s="157" t="inlineStr">
        <is>
          <t>Tools that help student with gramma correction</t>
        </is>
      </c>
      <c r="C542" s="157" t="inlineStr"/>
    </row>
    <row r="543" ht="61" customHeight="1">
      <c r="A543" s="156" t="inlineStr">
        <is>
          <t>Data Items Shared</t>
        </is>
      </c>
      <c r="B543" s="160" t="inlineStr">
        <is>
          <t>Student Email,Student Contact (other),</t>
        </is>
      </c>
      <c r="C543" s="161" t="n"/>
      <c r="D543" s="162" t="n"/>
    </row>
    <row r="544" ht="5" customHeight="1"/>
    <row r="545" ht="7" customHeight="1">
      <c r="A545" s="163" t="n"/>
    </row>
    <row r="546" ht="20" customHeight="1">
      <c r="A546" s="155" t="inlineStr">
        <is>
          <t>#000156 Hodder Education</t>
        </is>
      </c>
    </row>
    <row r="547" ht="15" customHeight="1">
      <c r="A547" s="156" t="inlineStr">
        <is>
          <t>Company URL or Privacy Policy</t>
        </is>
      </c>
      <c r="C547" s="156" t="inlineStr">
        <is>
          <t>Data Location</t>
        </is>
      </c>
    </row>
    <row r="548" ht="35" customHeight="1">
      <c r="A548" s="157" t="inlineStr">
        <is>
          <t>https://www.hoddereducation.co.uk/</t>
        </is>
      </c>
      <c r="C548" s="157" t="inlineStr">
        <is>
          <t>UK</t>
        </is>
      </c>
    </row>
    <row r="549" ht="15" customHeight="1">
      <c r="A549" s="158" t="inlineStr">
        <is>
          <t>Purpose of Data Share</t>
        </is>
      </c>
      <c r="B549" s="159" t="n"/>
      <c r="C549" s="158" t="inlineStr">
        <is>
          <t>Downside of opting out</t>
        </is>
      </c>
      <c r="D549" s="159" t="n"/>
    </row>
    <row r="550" ht="37" customHeight="1">
      <c r="A550" s="157" t="inlineStr">
        <is>
          <t>Online educational resource website</t>
        </is>
      </c>
      <c r="C550" s="157" t="inlineStr">
        <is>
          <t>Unable to access online learning resources</t>
        </is>
      </c>
    </row>
    <row r="551" ht="61" customHeight="1">
      <c r="A551" s="156" t="inlineStr">
        <is>
          <t>Data Items Shared</t>
        </is>
      </c>
      <c r="B551" s="160" t="inlineStr">
        <is>
          <t>Student Name,Student Email,</t>
        </is>
      </c>
      <c r="C551" s="161" t="n"/>
      <c r="D551" s="162" t="n"/>
    </row>
    <row r="552" ht="5" customHeight="1"/>
    <row r="553" ht="7" customHeight="1">
      <c r="A553" s="163" t="n"/>
    </row>
    <row r="554" ht="20" customHeight="1">
      <c r="A554" s="155" t="inlineStr">
        <is>
          <t>#000159 International Baccalaureate Organization</t>
        </is>
      </c>
    </row>
    <row r="555" ht="15" customHeight="1">
      <c r="A555" s="156" t="inlineStr">
        <is>
          <t>Company URL or Privacy Policy</t>
        </is>
      </c>
      <c r="C555" s="156" t="inlineStr">
        <is>
          <t>Data Location</t>
        </is>
      </c>
    </row>
    <row r="556" ht="35" customHeight="1">
      <c r="A556" s="157" t="inlineStr">
        <is>
          <t>https://ibo.org/</t>
        </is>
      </c>
      <c r="C556" s="157" t="inlineStr">
        <is>
          <t>UK</t>
        </is>
      </c>
    </row>
    <row r="557" ht="15" customHeight="1">
      <c r="A557" s="158" t="inlineStr">
        <is>
          <t>Purpose of Data Share</t>
        </is>
      </c>
      <c r="B557" s="159" t="n"/>
      <c r="C557" s="158" t="inlineStr">
        <is>
          <t>Downside of opting out</t>
        </is>
      </c>
      <c r="D557" s="159" t="n"/>
    </row>
    <row r="558" ht="37" customHeight="1">
      <c r="A558" s="157" t="inlineStr">
        <is>
          <t>The International Baccalaureate examination board.</t>
        </is>
      </c>
      <c r="C558" s="157" t="inlineStr">
        <is>
          <t>May not sit for the IB Diploma</t>
        </is>
      </c>
    </row>
    <row r="559" ht="61" customHeight="1">
      <c r="A559" s="156" t="inlineStr">
        <is>
          <t>Data Items Shared</t>
        </is>
      </c>
      <c r="B559" s="160" t="inlineStr">
        <is>
          <t>User SIS IDs,Student Name,Staff Name,Staff Email,Student ID (Personal Identification),Student SIS Memberships,Staff SIS Memberships,Student DOB,Student Assessment Data,Role,Gender,Transactional Profile,Transactional Assessment,Sensitive Learner Profile,Sensitive Medical,Student Ethnicity,Student Languages,Other Academic,</t>
        </is>
      </c>
      <c r="C559" s="161" t="n"/>
      <c r="D559" s="162" t="n"/>
    </row>
    <row r="560" ht="5" customHeight="1"/>
    <row r="561" ht="7" customHeight="1">
      <c r="A561" s="163" t="n"/>
    </row>
    <row r="562" ht="20" customHeight="1">
      <c r="A562" s="155" t="inlineStr">
        <is>
          <t>#000162 iMovie App</t>
        </is>
      </c>
    </row>
    <row r="563" ht="15" customHeight="1">
      <c r="A563" s="156" t="inlineStr">
        <is>
          <t>Company URL or Privacy Policy</t>
        </is>
      </c>
      <c r="C563" s="156" t="inlineStr">
        <is>
          <t>Data Location</t>
        </is>
      </c>
    </row>
    <row r="564" ht="35" customHeight="1">
      <c r="A564" s="157" t="inlineStr">
        <is>
          <t>https://www.apple.com/cn/imovie</t>
        </is>
      </c>
      <c r="C564" s="157" t="inlineStr">
        <is>
          <t>Computer local</t>
        </is>
      </c>
    </row>
    <row r="565" ht="15" customHeight="1">
      <c r="A565" s="158" t="inlineStr">
        <is>
          <t>Purpose of Data Share</t>
        </is>
      </c>
      <c r="B565" s="159" t="n"/>
      <c r="C565" s="158" t="inlineStr">
        <is>
          <t>Downside of opting out</t>
        </is>
      </c>
      <c r="D565" s="159" t="n"/>
    </row>
    <row r="566" ht="37" customHeight="1">
      <c r="A566" s="157" t="inlineStr">
        <is>
          <t>Movie Making Drama/Crosscurricular</t>
        </is>
      </c>
      <c r="C566" s="157" t="inlineStr"/>
    </row>
    <row r="567" ht="61" customHeight="1">
      <c r="A567" s="156" t="inlineStr">
        <is>
          <t>Data Items Shared</t>
        </is>
      </c>
      <c r="B567" s="160" t="inlineStr"/>
      <c r="C567" s="161" t="n"/>
      <c r="D567" s="162" t="n"/>
    </row>
    <row r="568" ht="5" customHeight="1"/>
    <row r="569" ht="7" customHeight="1">
      <c r="A569" s="163" t="n"/>
    </row>
    <row r="570" ht="20" customHeight="1">
      <c r="A570" s="155" t="inlineStr">
        <is>
          <t>#000163 In Thinking</t>
        </is>
      </c>
    </row>
    <row r="571" ht="15" customHeight="1">
      <c r="A571" s="156" t="inlineStr">
        <is>
          <t>Company URL or Privacy Policy</t>
        </is>
      </c>
      <c r="C571" s="156" t="inlineStr">
        <is>
          <t>Data Location</t>
        </is>
      </c>
    </row>
    <row r="572" ht="35" customHeight="1">
      <c r="A572" s="157" t="inlineStr">
        <is>
          <t>https://www.thinkib.net/</t>
        </is>
      </c>
      <c r="C572" s="157" t="inlineStr">
        <is>
          <t>UK</t>
        </is>
      </c>
    </row>
    <row r="573" ht="15" customHeight="1">
      <c r="A573" s="158" t="inlineStr">
        <is>
          <t>Purpose of Data Share</t>
        </is>
      </c>
      <c r="B573" s="159" t="n"/>
      <c r="C573" s="158" t="inlineStr">
        <is>
          <t>Downside of opting out</t>
        </is>
      </c>
      <c r="D573" s="159" t="n"/>
    </row>
    <row r="574" ht="37" customHeight="1">
      <c r="A574" s="157" t="inlineStr">
        <is>
          <t>Text books of information for various IB subjects</t>
        </is>
      </c>
      <c r="C574" s="157" t="inlineStr">
        <is>
          <t>Will not have supporting documentation to sit exams</t>
        </is>
      </c>
    </row>
    <row r="575" ht="61" customHeight="1">
      <c r="A575" s="156" t="inlineStr">
        <is>
          <t>Data Items Shared</t>
        </is>
      </c>
      <c r="B575" s="160" t="inlineStr">
        <is>
          <t>Student Name,Student Email,Student Ethnicity,Other Academic,</t>
        </is>
      </c>
      <c r="C575" s="161" t="n"/>
      <c r="D575" s="162" t="n"/>
    </row>
    <row r="576" ht="5" customHeight="1"/>
    <row r="577" ht="7" customHeight="1">
      <c r="A577" s="163" t="n"/>
    </row>
    <row r="578" ht="20" customHeight="1">
      <c r="A578" s="155" t="inlineStr">
        <is>
          <t>#000165 International SOS Pte Ltd</t>
        </is>
      </c>
    </row>
    <row r="579" ht="15" customHeight="1">
      <c r="A579" s="156" t="inlineStr">
        <is>
          <t>Company URL or Privacy Policy</t>
        </is>
      </c>
      <c r="C579" s="156" t="inlineStr">
        <is>
          <t>Data Location</t>
        </is>
      </c>
    </row>
    <row r="580" ht="35" customHeight="1">
      <c r="A580" s="157" t="inlineStr">
        <is>
          <t>https://www.internationalsos.com/</t>
        </is>
      </c>
      <c r="C580" s="157" t="inlineStr">
        <is>
          <t>Singapore</t>
        </is>
      </c>
    </row>
    <row r="581" ht="15" customHeight="1">
      <c r="A581" s="158" t="inlineStr">
        <is>
          <t>Purpose of Data Share</t>
        </is>
      </c>
      <c r="B581" s="159" t="n"/>
      <c r="C581" s="158" t="inlineStr">
        <is>
          <t>Downside of opting out</t>
        </is>
      </c>
      <c r="D581" s="159" t="n"/>
    </row>
    <row r="582" ht="37" customHeight="1">
      <c r="A582" s="157" t="inlineStr">
        <is>
          <t>Provision of First Aid during overseas educational visits</t>
        </is>
      </c>
      <c r="C582" s="157" t="inlineStr">
        <is>
          <t>May not participate in overseas educational visits</t>
        </is>
      </c>
    </row>
    <row r="583" ht="61" customHeight="1">
      <c r="A583" s="156" t="inlineStr">
        <is>
          <t>Data Items Shared</t>
        </is>
      </c>
      <c r="B583" s="160" t="inlineStr">
        <is>
          <t>Student Name,Parent Name,Parent Email,Parent Contact (other),Parent Relationship,Student DOB,Student Phone,Parent Phone,Sensitive Medical,</t>
        </is>
      </c>
      <c r="C583" s="161" t="n"/>
      <c r="D583" s="162" t="n"/>
    </row>
    <row r="584" ht="5" customHeight="1"/>
    <row r="585" ht="7" customHeight="1">
      <c r="A585" s="163" t="n"/>
    </row>
    <row r="586" ht="20" customHeight="1">
      <c r="A586" s="155" t="inlineStr">
        <is>
          <t>#000167 iSAMS - CN</t>
        </is>
      </c>
    </row>
    <row r="587" ht="15" customHeight="1">
      <c r="A587" s="156" t="inlineStr">
        <is>
          <t>Company URL or Privacy Policy</t>
        </is>
      </c>
      <c r="C587" s="156" t="inlineStr">
        <is>
          <t>Data Location</t>
        </is>
      </c>
    </row>
    <row r="588" ht="35" customHeight="1">
      <c r="A588" s="157" t="inlineStr">
        <is>
          <t>https://isams-xxxx.dehong.cn</t>
        </is>
      </c>
      <c r="C588" s="157" t="inlineStr">
        <is>
          <t>China</t>
        </is>
      </c>
    </row>
    <row r="589" ht="15" customHeight="1">
      <c r="A589" s="158" t="inlineStr">
        <is>
          <t>Purpose of Data Share</t>
        </is>
      </c>
      <c r="B589" s="159" t="n"/>
      <c r="C589" s="158" t="inlineStr">
        <is>
          <t>Downside of opting out</t>
        </is>
      </c>
      <c r="D589" s="159" t="n"/>
    </row>
    <row r="590" ht="37" customHeight="1">
      <c r="A590" s="157" t="inlineStr">
        <is>
          <t>Core Application for school management.</t>
        </is>
      </c>
      <c r="C590" s="157" t="inlineStr"/>
    </row>
    <row r="591" ht="61" customHeight="1">
      <c r="A591" s="156" t="inlineStr">
        <is>
          <t>Data Items Shared</t>
        </is>
      </c>
      <c r="B591" s="160" t="inlineStr">
        <is>
          <t>User SIS IDs,Student Name,Staff Name,Parent Name,Student Email,Staff Email,Parent Email,Student Contact (other),Staff Contact (other),Parent Contact (other),Parent Relationship,Student ID (Personal Identification),Staff ID (Personal Identification),Parent ID (Personal Identification),Student SIS Memberships,Staff SIS Memberships,Student DOB,Staff DOB,Parent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591" s="161" t="n"/>
      <c r="D591" s="162" t="n"/>
    </row>
    <row r="592" ht="5" customHeight="1"/>
    <row r="593" ht="7" customHeight="1">
      <c r="A593" s="163" t="n"/>
    </row>
    <row r="594" ht="20" customHeight="1">
      <c r="A594" s="155" t="inlineStr">
        <is>
          <t>#000169 iTunes U App</t>
        </is>
      </c>
    </row>
    <row r="595" ht="15" customHeight="1">
      <c r="A595" s="156" t="inlineStr">
        <is>
          <t>Company URL or Privacy Policy</t>
        </is>
      </c>
      <c r="C595" s="156" t="inlineStr">
        <is>
          <t>Data Location</t>
        </is>
      </c>
    </row>
    <row r="596" ht="35" customHeight="1">
      <c r="A596" s="157" t="inlineStr">
        <is>
          <t>https://www.apple.com/cn/education/itunes-u</t>
        </is>
      </c>
      <c r="C596" s="157" t="inlineStr">
        <is>
          <t>USA</t>
        </is>
      </c>
    </row>
    <row r="597" ht="15" customHeight="1">
      <c r="A597" s="158" t="inlineStr">
        <is>
          <t>Purpose of Data Share</t>
        </is>
      </c>
      <c r="B597" s="159" t="n"/>
      <c r="C597" s="158" t="inlineStr">
        <is>
          <t>Downside of opting out</t>
        </is>
      </c>
      <c r="D597" s="159" t="n"/>
    </row>
    <row r="598" ht="37" customHeight="1">
      <c r="A598" s="157" t="inlineStr">
        <is>
          <t>App that features free lectures, language lessons and audiobooks</t>
        </is>
      </c>
      <c r="C598" s="157" t="inlineStr"/>
    </row>
    <row r="599" ht="61" customHeight="1">
      <c r="A599" s="156" t="inlineStr">
        <is>
          <t>Data Items Shared</t>
        </is>
      </c>
      <c r="B599" s="160" t="inlineStr"/>
      <c r="C599" s="161" t="n"/>
      <c r="D599" s="162" t="n"/>
    </row>
    <row r="600" ht="5" customHeight="1"/>
    <row r="601" ht="7" customHeight="1">
      <c r="A601" s="163" t="n"/>
    </row>
    <row r="602" ht="20" customHeight="1">
      <c r="A602" s="155" t="inlineStr">
        <is>
          <t>#000171 Joan</t>
        </is>
      </c>
    </row>
    <row r="603" ht="15" customHeight="1">
      <c r="A603" s="156" t="inlineStr">
        <is>
          <t>Company URL or Privacy Policy</t>
        </is>
      </c>
      <c r="C603" s="156" t="inlineStr">
        <is>
          <t>Data Location</t>
        </is>
      </c>
    </row>
    <row r="604" ht="35" customHeight="1">
      <c r="A604" s="157" t="inlineStr">
        <is>
          <t>getjoan.com</t>
        </is>
      </c>
      <c r="C604" s="157" t="inlineStr">
        <is>
          <t>On premise</t>
        </is>
      </c>
    </row>
    <row r="605" ht="15" customHeight="1">
      <c r="A605" s="158" t="inlineStr">
        <is>
          <t>Purpose of Data Share</t>
        </is>
      </c>
      <c r="B605" s="159" t="n"/>
      <c r="C605" s="158" t="inlineStr">
        <is>
          <t>Downside of opting out</t>
        </is>
      </c>
      <c r="D605" s="159" t="n"/>
    </row>
    <row r="606" ht="37" customHeight="1">
      <c r="A606" s="157" t="inlineStr">
        <is>
          <t>For managing rooms and workspaces.</t>
        </is>
      </c>
      <c r="C606" s="157" t="inlineStr"/>
    </row>
    <row r="607" ht="61" customHeight="1">
      <c r="A607" s="156" t="inlineStr">
        <is>
          <t>Data Items Shared</t>
        </is>
      </c>
      <c r="B607" s="160" t="inlineStr"/>
      <c r="C607" s="161" t="n"/>
      <c r="D607" s="162" t="n"/>
    </row>
    <row r="608" ht="5" customHeight="1"/>
    <row r="609" ht="7" customHeight="1">
      <c r="A609" s="163" t="n"/>
    </row>
    <row r="610" ht="20" customHeight="1">
      <c r="A610" s="155" t="inlineStr">
        <is>
          <t>#000175 JSTOR</t>
        </is>
      </c>
    </row>
    <row r="611" ht="15" customHeight="1">
      <c r="A611" s="156" t="inlineStr">
        <is>
          <t>Company URL or Privacy Policy</t>
        </is>
      </c>
      <c r="C611" s="156" t="inlineStr">
        <is>
          <t>Data Location</t>
        </is>
      </c>
    </row>
    <row r="612" ht="35" customHeight="1">
      <c r="A612" s="157" t="inlineStr">
        <is>
          <t>www.jstor.org</t>
        </is>
      </c>
      <c r="C612" s="157" t="inlineStr">
        <is>
          <t>USA</t>
        </is>
      </c>
    </row>
    <row r="613" ht="15" customHeight="1">
      <c r="A613" s="158" t="inlineStr">
        <is>
          <t>Purpose of Data Share</t>
        </is>
      </c>
      <c r="B613" s="159" t="n"/>
      <c r="C613" s="158" t="inlineStr">
        <is>
          <t>Downside of opting out</t>
        </is>
      </c>
      <c r="D613" s="159" t="n"/>
    </row>
    <row r="614" ht="37" customHeight="1">
      <c r="A614" s="157" t="inlineStr">
        <is>
          <t>Online library</t>
        </is>
      </c>
      <c r="C614" s="157" t="inlineStr"/>
    </row>
    <row r="615" ht="61" customHeight="1">
      <c r="A615" s="156" t="inlineStr">
        <is>
          <t>Data Items Shared</t>
        </is>
      </c>
      <c r="B615" s="160" t="inlineStr">
        <is>
          <t>Student Name,Staff Name,Student Email,Staff Email,Student SIS Memberships,Staff SIS Memberships,</t>
        </is>
      </c>
      <c r="C615" s="161" t="n"/>
      <c r="D615" s="162" t="n"/>
    </row>
    <row r="616" ht="5" customHeight="1"/>
    <row r="617" ht="7" customHeight="1">
      <c r="A617" s="163" t="n"/>
    </row>
    <row r="618" ht="20" customHeight="1">
      <c r="A618" s="155" t="inlineStr">
        <is>
          <t>#000176 Kahoot</t>
        </is>
      </c>
    </row>
    <row r="619" ht="15" customHeight="1">
      <c r="A619" s="156" t="inlineStr">
        <is>
          <t>Company URL or Privacy Policy</t>
        </is>
      </c>
      <c r="C619" s="156" t="inlineStr">
        <is>
          <t>Data Location</t>
        </is>
      </c>
    </row>
    <row r="620" ht="35" customHeight="1">
      <c r="A620" s="157" t="inlineStr">
        <is>
          <t>https://kahoot.com/</t>
        </is>
      </c>
      <c r="C620" s="157" t="inlineStr">
        <is>
          <t>Outside Firewall</t>
        </is>
      </c>
    </row>
    <row r="621" ht="15" customHeight="1">
      <c r="A621" s="158" t="inlineStr">
        <is>
          <t>Purpose of Data Share</t>
        </is>
      </c>
      <c r="B621" s="159" t="n"/>
      <c r="C621" s="158" t="inlineStr">
        <is>
          <t>Downside of opting out</t>
        </is>
      </c>
      <c r="D621" s="159" t="n"/>
    </row>
    <row r="622" ht="37" customHeight="1">
      <c r="A622" s="157" t="inlineStr">
        <is>
          <t>Revision and assessment activities.
Academic Resources and Assessment</t>
        </is>
      </c>
      <c r="C622" s="157" t="inlineStr">
        <is>
          <t>Will not be able to participate in assessment or revision activities.
May not access academic improvement software</t>
        </is>
      </c>
    </row>
    <row r="623" ht="61" customHeight="1">
      <c r="A623" s="156" t="inlineStr">
        <is>
          <t>Data Items Shared</t>
        </is>
      </c>
      <c r="B623" s="160" t="inlineStr">
        <is>
          <t>Student Name,Student Email,</t>
        </is>
      </c>
      <c r="C623" s="161" t="n"/>
      <c r="D623" s="162" t="n"/>
    </row>
    <row r="624" ht="5" customHeight="1"/>
    <row r="625" ht="7" customHeight="1">
      <c r="A625" s="163" t="n"/>
    </row>
    <row r="626" ht="20" customHeight="1">
      <c r="A626" s="155" t="inlineStr">
        <is>
          <t>#000181 Keynotes App</t>
        </is>
      </c>
    </row>
    <row r="627" ht="15" customHeight="1">
      <c r="A627" s="156" t="inlineStr">
        <is>
          <t>Company URL or Privacy Policy</t>
        </is>
      </c>
      <c r="C627" s="156" t="inlineStr">
        <is>
          <t>Data Location</t>
        </is>
      </c>
    </row>
    <row r="628" ht="35" customHeight="1">
      <c r="A628" s="157" t="inlineStr">
        <is>
          <t>https://www.apple.com/keynotes</t>
        </is>
      </c>
      <c r="C628" s="157" t="inlineStr">
        <is>
          <t>USA</t>
        </is>
      </c>
    </row>
    <row r="629" ht="15" customHeight="1">
      <c r="A629" s="158" t="inlineStr">
        <is>
          <t>Purpose of Data Share</t>
        </is>
      </c>
      <c r="B629" s="159" t="n"/>
      <c r="C629" s="158" t="inlineStr">
        <is>
          <t>Downside of opting out</t>
        </is>
      </c>
      <c r="D629" s="159" t="n"/>
    </row>
    <row r="630" ht="37" customHeight="1">
      <c r="A630" s="157" t="inlineStr">
        <is>
          <t>Powerpoint</t>
        </is>
      </c>
      <c r="C630" s="157" t="inlineStr"/>
    </row>
    <row r="631" ht="61" customHeight="1">
      <c r="A631" s="156" t="inlineStr">
        <is>
          <t>Data Items Shared</t>
        </is>
      </c>
      <c r="B631" s="160" t="inlineStr">
        <is>
          <t>Student Name,Student Email,Student Contact (other),Student DOB,Student Phone,Gender,</t>
        </is>
      </c>
      <c r="C631" s="161" t="n"/>
      <c r="D631" s="162" t="n"/>
    </row>
    <row r="632" ht="5" customHeight="1"/>
    <row r="633" ht="7" customHeight="1">
      <c r="A633" s="163" t="n"/>
    </row>
    <row r="634" ht="20" customHeight="1">
      <c r="A634" s="155" t="inlineStr">
        <is>
          <t>#000186 Kognity</t>
        </is>
      </c>
    </row>
    <row r="635" ht="15" customHeight="1">
      <c r="A635" s="156" t="inlineStr">
        <is>
          <t>Company URL or Privacy Policy</t>
        </is>
      </c>
      <c r="C635" s="156" t="inlineStr">
        <is>
          <t>Data Location</t>
        </is>
      </c>
    </row>
    <row r="636" ht="35" customHeight="1">
      <c r="A636" s="157" t="inlineStr">
        <is>
          <t>https://kognity.com/</t>
        </is>
      </c>
      <c r="C636" s="157" t="inlineStr">
        <is>
          <t xml:space="preserve">UK
</t>
        </is>
      </c>
    </row>
    <row r="637" ht="15" customHeight="1">
      <c r="A637" s="158" t="inlineStr">
        <is>
          <t>Purpose of Data Share</t>
        </is>
      </c>
      <c r="B637" s="159" t="n"/>
      <c r="C637" s="158" t="inlineStr">
        <is>
          <t>Downside of opting out</t>
        </is>
      </c>
      <c r="D637" s="159" t="n"/>
    </row>
    <row r="638" ht="37" customHeight="1">
      <c r="A638" s="157" t="inlineStr">
        <is>
          <t>Kognity is an online teaching and learning platform with interactive content for ID BP, Cambridge IGCSE and High School Science students.</t>
        </is>
      </c>
      <c r="C638" s="157" t="inlineStr">
        <is>
          <t>Students will not be able to access the digital textbooks</t>
        </is>
      </c>
    </row>
    <row r="639" ht="61" customHeight="1">
      <c r="A639" s="156" t="inlineStr">
        <is>
          <t>Data Items Shared</t>
        </is>
      </c>
      <c r="B639" s="160" t="inlineStr">
        <is>
          <t>Student Name,Staff Name,Student Email,Staff Email,</t>
        </is>
      </c>
      <c r="C639" s="161" t="n"/>
      <c r="D639" s="162" t="n"/>
    </row>
    <row r="640" ht="5" customHeight="1"/>
    <row r="641" ht="7" customHeight="1">
      <c r="A641" s="163" t="n"/>
    </row>
    <row r="642" ht="20" customHeight="1">
      <c r="A642" s="155" t="inlineStr">
        <is>
          <t>#000190 Learningvillage</t>
        </is>
      </c>
    </row>
    <row r="643" ht="15" customHeight="1">
      <c r="A643" s="156" t="inlineStr">
        <is>
          <t>Company URL or Privacy Policy</t>
        </is>
      </c>
      <c r="C643" s="156" t="inlineStr">
        <is>
          <t>Data Location</t>
        </is>
      </c>
    </row>
    <row r="644" ht="35" customHeight="1">
      <c r="A644" s="157" t="inlineStr">
        <is>
          <t>https://www.learningvillage.net/</t>
        </is>
      </c>
      <c r="C644" s="157" t="inlineStr">
        <is>
          <t>UK</t>
        </is>
      </c>
    </row>
    <row r="645" ht="15" customHeight="1">
      <c r="A645" s="158" t="inlineStr">
        <is>
          <t>Purpose of Data Share</t>
        </is>
      </c>
      <c r="B645" s="159" t="n"/>
      <c r="C645" s="158" t="inlineStr">
        <is>
          <t>Downside of opting out</t>
        </is>
      </c>
      <c r="D645" s="159" t="n"/>
    </row>
    <row r="646" ht="37" customHeight="1">
      <c r="A646" s="157" t="inlineStr">
        <is>
          <t>Academic resources and assessment</t>
        </is>
      </c>
      <c r="C646" s="157" t="inlineStr">
        <is>
          <t>May not improve skills (listening, reading, writing) and English ability.</t>
        </is>
      </c>
    </row>
    <row r="647" ht="61" customHeight="1">
      <c r="A647" s="156" t="inlineStr">
        <is>
          <t>Data Items Shared</t>
        </is>
      </c>
      <c r="B647" s="160" t="inlineStr">
        <is>
          <t>Student Name,Staff Name,Student SIS Memberships,</t>
        </is>
      </c>
      <c r="C647" s="161" t="n"/>
      <c r="D647" s="162" t="n"/>
    </row>
    <row r="648" ht="5" customHeight="1"/>
    <row r="649" ht="7" customHeight="1">
      <c r="A649" s="163" t="n"/>
    </row>
    <row r="650" ht="20" customHeight="1">
      <c r="A650" s="155" t="inlineStr">
        <is>
          <t>#000191 LEGO MINDSTORMS EV3 Home Edition</t>
        </is>
      </c>
    </row>
    <row r="651" ht="15" customHeight="1">
      <c r="A651" s="156" t="inlineStr">
        <is>
          <t>Company URL or Privacy Policy</t>
        </is>
      </c>
      <c r="C651" s="156" t="inlineStr">
        <is>
          <t>Data Location</t>
        </is>
      </c>
    </row>
    <row r="652" ht="35" customHeight="1">
      <c r="A652" s="157" t="inlineStr">
        <is>
          <t>https://www.lego.com/en-us/themes/mindstorms?domainredir=mindstorms.lego.com</t>
        </is>
      </c>
      <c r="C652" s="157" t="inlineStr">
        <is>
          <t>USA</t>
        </is>
      </c>
    </row>
    <row r="653" ht="15" customHeight="1">
      <c r="A653" s="158" t="inlineStr">
        <is>
          <t>Purpose of Data Share</t>
        </is>
      </c>
      <c r="B653" s="159" t="n"/>
      <c r="C653" s="158" t="inlineStr">
        <is>
          <t>Downside of opting out</t>
        </is>
      </c>
      <c r="D653" s="159" t="n"/>
    </row>
    <row r="654" ht="37" customHeight="1">
      <c r="A654" s="157" t="inlineStr">
        <is>
          <t>Software used when coding LEGO Mindstorms robots</t>
        </is>
      </c>
      <c r="C654" s="157" t="inlineStr"/>
    </row>
    <row r="655" ht="61" customHeight="1">
      <c r="A655" s="156" t="inlineStr">
        <is>
          <t>Data Items Shared</t>
        </is>
      </c>
      <c r="B655" s="160" t="inlineStr">
        <is>
          <t>Student Email,</t>
        </is>
      </c>
      <c r="C655" s="161" t="n"/>
      <c r="D655" s="162" t="n"/>
    </row>
    <row r="656" ht="5" customHeight="1"/>
    <row r="657" ht="7" customHeight="1">
      <c r="A657" s="163" t="n"/>
    </row>
    <row r="658" ht="20" customHeight="1">
      <c r="A658" s="155" t="inlineStr">
        <is>
          <t>#000192 Letterboxd</t>
        </is>
      </c>
    </row>
    <row r="659" ht="15" customHeight="1">
      <c r="A659" s="156" t="inlineStr">
        <is>
          <t>Company URL or Privacy Policy</t>
        </is>
      </c>
      <c r="C659" s="156" t="inlineStr">
        <is>
          <t>Data Location</t>
        </is>
      </c>
    </row>
    <row r="660" ht="35" customHeight="1">
      <c r="A660" s="157" t="inlineStr">
        <is>
          <t>letterboxd.com</t>
        </is>
      </c>
      <c r="C660" s="157" t="inlineStr">
        <is>
          <t>New Zealand</t>
        </is>
      </c>
    </row>
    <row r="661" ht="15" customHeight="1">
      <c r="A661" s="158" t="inlineStr">
        <is>
          <t>Purpose of Data Share</t>
        </is>
      </c>
      <c r="B661" s="159" t="n"/>
      <c r="C661" s="158" t="inlineStr">
        <is>
          <t>Downside of opting out</t>
        </is>
      </c>
      <c r="D661" s="159" t="n"/>
    </row>
    <row r="662" ht="37" customHeight="1">
      <c r="A662" s="157" t="inlineStr">
        <is>
          <t>IB Film</t>
        </is>
      </c>
      <c r="C662" s="157" t="inlineStr"/>
    </row>
    <row r="663" ht="61" customHeight="1">
      <c r="A663" s="156" t="inlineStr">
        <is>
          <t>Data Items Shared</t>
        </is>
      </c>
      <c r="B663" s="160" t="inlineStr">
        <is>
          <t>Student Email,</t>
        </is>
      </c>
      <c r="C663" s="161" t="n"/>
      <c r="D663" s="162" t="n"/>
    </row>
    <row r="664" ht="5" customHeight="1"/>
    <row r="665" ht="7" customHeight="1">
      <c r="A665" s="163" t="n"/>
    </row>
    <row r="666" ht="20" customHeight="1">
      <c r="A666" s="155" t="inlineStr">
        <is>
          <t>#000193 LinkedIn Learning</t>
        </is>
      </c>
    </row>
    <row r="667" ht="15" customHeight="1">
      <c r="A667" s="156" t="inlineStr">
        <is>
          <t>Company URL or Privacy Policy</t>
        </is>
      </c>
      <c r="C667" s="156" t="inlineStr">
        <is>
          <t>Data Location</t>
        </is>
      </c>
    </row>
    <row r="668" ht="35" customHeight="1">
      <c r="A668" s="157" t="inlineStr">
        <is>
          <t>https://www.linkedin.com/learning/</t>
        </is>
      </c>
      <c r="C668" s="157" t="inlineStr">
        <is>
          <t>USA</t>
        </is>
      </c>
    </row>
    <row r="669" ht="15" customHeight="1">
      <c r="A669" s="158" t="inlineStr">
        <is>
          <t>Purpose of Data Share</t>
        </is>
      </c>
      <c r="B669" s="159" t="n"/>
      <c r="C669" s="158" t="inlineStr">
        <is>
          <t>Downside of opting out</t>
        </is>
      </c>
      <c r="D669" s="159" t="n"/>
    </row>
    <row r="670" ht="37" customHeight="1">
      <c r="A670" s="157" t="inlineStr">
        <is>
          <t>Professional network and online learning platform.</t>
        </is>
      </c>
      <c r="C670" s="157" t="inlineStr">
        <is>
          <t>Cannot access online learning resources.</t>
        </is>
      </c>
    </row>
    <row r="671" ht="61" customHeight="1">
      <c r="A671" s="156" t="inlineStr">
        <is>
          <t>Data Items Shared</t>
        </is>
      </c>
      <c r="B671" s="160" t="inlineStr">
        <is>
          <t>Staff Name,Staff Email,Staff Image,</t>
        </is>
      </c>
      <c r="C671" s="161" t="n"/>
      <c r="D671" s="162" t="n"/>
    </row>
    <row r="672" ht="5" customHeight="1"/>
    <row r="673" ht="7" customHeight="1">
      <c r="A673" s="163" t="n"/>
    </row>
    <row r="674" ht="20" customHeight="1">
      <c r="A674" s="155" t="inlineStr">
        <is>
          <t>#000196 Mafia.gg</t>
        </is>
      </c>
    </row>
    <row r="675" ht="15" customHeight="1">
      <c r="A675" s="156" t="inlineStr">
        <is>
          <t>Company URL or Privacy Policy</t>
        </is>
      </c>
      <c r="C675" s="156" t="inlineStr">
        <is>
          <t>Data Location</t>
        </is>
      </c>
    </row>
    <row r="676" ht="35" customHeight="1">
      <c r="A676" s="157" t="inlineStr">
        <is>
          <t>https://mafia.gg/</t>
        </is>
      </c>
      <c r="C676" s="157" t="inlineStr">
        <is>
          <t>USA</t>
        </is>
      </c>
    </row>
    <row r="677" ht="15" customHeight="1">
      <c r="A677" s="158" t="inlineStr">
        <is>
          <t>Purpose of Data Share</t>
        </is>
      </c>
      <c r="B677" s="159" t="n"/>
      <c r="C677" s="158" t="inlineStr">
        <is>
          <t>Downside of opting out</t>
        </is>
      </c>
      <c r="D677" s="159" t="n"/>
    </row>
    <row r="678" ht="37" customHeight="1">
      <c r="A678" s="157" t="inlineStr">
        <is>
          <t>To facilitate a drama game during online learning</t>
        </is>
      </c>
      <c r="C678" s="157" t="inlineStr">
        <is>
          <t>Students will miss out on some school tasks</t>
        </is>
      </c>
    </row>
    <row r="679" ht="61" customHeight="1">
      <c r="A679" s="156" t="inlineStr">
        <is>
          <t>Data Items Shared</t>
        </is>
      </c>
      <c r="B679" s="160" t="inlineStr">
        <is>
          <t>Student Email,</t>
        </is>
      </c>
      <c r="C679" s="161" t="n"/>
      <c r="D679" s="162" t="n"/>
    </row>
    <row r="680" ht="5" customHeight="1"/>
    <row r="681" ht="7" customHeight="1">
      <c r="A681" s="163" t="n"/>
    </row>
    <row r="682" ht="20" customHeight="1">
      <c r="A682" s="155" t="inlineStr">
        <is>
          <t>#000197 MaiaLearning</t>
        </is>
      </c>
    </row>
    <row r="683" ht="15" customHeight="1">
      <c r="A683" s="156" t="inlineStr">
        <is>
          <t>Company URL or Privacy Policy</t>
        </is>
      </c>
      <c r="C683" s="156" t="inlineStr">
        <is>
          <t>Data Location</t>
        </is>
      </c>
    </row>
    <row r="684" ht="35" customHeight="1">
      <c r="A684" s="157" t="inlineStr">
        <is>
          <t>https://www.maialearning.com</t>
        </is>
      </c>
      <c r="C684" s="157" t="inlineStr">
        <is>
          <t>USA</t>
        </is>
      </c>
    </row>
    <row r="685" ht="15" customHeight="1">
      <c r="A685" s="158" t="inlineStr">
        <is>
          <t>Purpose of Data Share</t>
        </is>
      </c>
      <c r="B685" s="159" t="n"/>
      <c r="C685" s="158" t="inlineStr">
        <is>
          <t>Downside of opting out</t>
        </is>
      </c>
      <c r="D685" s="159" t="n"/>
    </row>
    <row r="686" ht="37" customHeight="1">
      <c r="A686" s="157" t="inlineStr">
        <is>
          <t>University and Careers counselling tool to support Universoty application process.
Student portfolio system</t>
        </is>
      </c>
      <c r="C686" s="157" t="inlineStr">
        <is>
          <t>Will not gain benefit of the system used to prepare for all international applications to university/college throughout Senior School</t>
        </is>
      </c>
    </row>
    <row r="687" ht="61" customHeight="1">
      <c r="A687" s="156" t="inlineStr">
        <is>
          <t>Data Items Shared</t>
        </is>
      </c>
      <c r="B687" s="160" t="inlineStr">
        <is>
          <t>User SIS IDs,Student Name,Staff Name,Parent Name,Student Email,Staff Email,Parent Email,Student Contact (other),Parent Contact (other),Student DOB,Student Assessment Data,Student Address,Student Phone,Parent Phone,Role,Gender,Student Ethnicity,</t>
        </is>
      </c>
      <c r="C687" s="161" t="n"/>
      <c r="D687" s="162" t="n"/>
    </row>
    <row r="688" ht="5" customHeight="1"/>
    <row r="689" ht="7" customHeight="1">
      <c r="A689" s="163" t="n"/>
    </row>
    <row r="690" ht="20" customHeight="1">
      <c r="A690" s="155" t="inlineStr">
        <is>
          <t>#000198 Makerbot Printer PC</t>
        </is>
      </c>
    </row>
    <row r="691" ht="15" customHeight="1">
      <c r="A691" s="156" t="inlineStr">
        <is>
          <t>Company URL or Privacy Policy</t>
        </is>
      </c>
      <c r="C691" s="156" t="inlineStr">
        <is>
          <t>Data Location</t>
        </is>
      </c>
    </row>
    <row r="692" ht="35" customHeight="1">
      <c r="A692" s="157" t="inlineStr">
        <is>
          <t>https://www.makerbot.com</t>
        </is>
      </c>
      <c r="C692" s="157" t="inlineStr">
        <is>
          <t>USA</t>
        </is>
      </c>
    </row>
    <row r="693" ht="15" customHeight="1">
      <c r="A693" s="158" t="inlineStr">
        <is>
          <t>Purpose of Data Share</t>
        </is>
      </c>
      <c r="B693" s="159" t="n"/>
      <c r="C693" s="158" t="inlineStr">
        <is>
          <t>Downside of opting out</t>
        </is>
      </c>
      <c r="D693" s="159" t="n"/>
    </row>
    <row r="694" ht="37" customHeight="1">
      <c r="A694" s="157" t="inlineStr">
        <is>
          <t>3D Printer Driver Software STEAM</t>
        </is>
      </c>
      <c r="C694" s="157" t="inlineStr"/>
    </row>
    <row r="695" ht="61" customHeight="1">
      <c r="A695" s="156" t="inlineStr">
        <is>
          <t>Data Items Shared</t>
        </is>
      </c>
      <c r="B695" s="160" t="inlineStr">
        <is>
          <t>Staff Name,Staff Email,Staff Contact (other),</t>
        </is>
      </c>
      <c r="C695" s="161" t="n"/>
      <c r="D695" s="162" t="n"/>
    </row>
    <row r="696" ht="5" customHeight="1"/>
    <row r="697" ht="7" customHeight="1">
      <c r="A697" s="163" t="n"/>
    </row>
    <row r="698" ht="20" customHeight="1">
      <c r="A698" s="155" t="inlineStr">
        <is>
          <t>#000199 Manage Engine</t>
        </is>
      </c>
    </row>
    <row r="699" ht="15" customHeight="1">
      <c r="A699" s="156" t="inlineStr">
        <is>
          <t>Company URL or Privacy Policy</t>
        </is>
      </c>
      <c r="C699" s="156" t="inlineStr">
        <is>
          <t>Data Location</t>
        </is>
      </c>
    </row>
    <row r="700" ht="35" customHeight="1">
      <c r="A700" s="157" t="inlineStr">
        <is>
          <t>https://www.manageengine.com/</t>
        </is>
      </c>
      <c r="C700" s="157" t="inlineStr">
        <is>
          <t>Shanghai Data Centre</t>
        </is>
      </c>
    </row>
    <row r="701" ht="15" customHeight="1">
      <c r="A701" s="158" t="inlineStr">
        <is>
          <t>Purpose of Data Share</t>
        </is>
      </c>
      <c r="B701" s="159" t="n"/>
      <c r="C701" s="158" t="inlineStr">
        <is>
          <t>Downside of opting out</t>
        </is>
      </c>
      <c r="D701" s="159" t="n"/>
    </row>
    <row r="702" ht="37" customHeight="1">
      <c r="A702" s="157" t="inlineStr">
        <is>
          <t>Servicedesk software to support with communication and workflow.</t>
        </is>
      </c>
      <c r="C702" s="157" t="inlineStr"/>
    </row>
    <row r="703" ht="61" customHeight="1">
      <c r="A703" s="156" t="inlineStr">
        <is>
          <t>Data Items Shared</t>
        </is>
      </c>
      <c r="B703" s="160" t="inlineStr">
        <is>
          <t>Staff Name,Staff Email,Staff Contact (other),</t>
        </is>
      </c>
      <c r="C703" s="161" t="n"/>
      <c r="D703" s="162" t="n"/>
    </row>
    <row r="704" ht="5" customHeight="1"/>
    <row r="705" ht="7" customHeight="1">
      <c r="A705" s="163" t="n"/>
    </row>
    <row r="706" ht="20" customHeight="1">
      <c r="A706" s="155" t="inlineStr">
        <is>
          <t>#000200 ManageBac</t>
        </is>
      </c>
    </row>
    <row r="707" ht="15" customHeight="1">
      <c r="A707" s="156" t="inlineStr">
        <is>
          <t>Company URL or Privacy Policy</t>
        </is>
      </c>
      <c r="C707" s="156" t="inlineStr">
        <is>
          <t>Data Location</t>
        </is>
      </c>
    </row>
    <row r="708" ht="35" customHeight="1">
      <c r="A708" s="157" t="inlineStr">
        <is>
          <t>https://www.managebac.com/</t>
        </is>
      </c>
      <c r="C708" s="157" t="inlineStr">
        <is>
          <t>Canada</t>
        </is>
      </c>
    </row>
    <row r="709" ht="15" customHeight="1">
      <c r="A709" s="158" t="inlineStr">
        <is>
          <t>Purpose of Data Share</t>
        </is>
      </c>
      <c r="B709" s="159" t="n"/>
      <c r="C709" s="158" t="inlineStr">
        <is>
          <t>Downside of opting out</t>
        </is>
      </c>
      <c r="D709" s="159" t="n"/>
    </row>
    <row r="710" ht="37" customHeight="1">
      <c r="A710" s="157" t="inlineStr">
        <is>
          <t>IB management</t>
        </is>
      </c>
      <c r="C710" s="157" t="inlineStr">
        <is>
          <t>Will not gain benefit of the system which organizes students International Baccalaureate studies</t>
        </is>
      </c>
    </row>
    <row r="711" ht="61" customHeight="1">
      <c r="A711" s="156" t="inlineStr">
        <is>
          <t>Data Items Shared</t>
        </is>
      </c>
      <c r="B711" s="160" t="inlineStr">
        <is>
          <t>User SIS IDs,Student Name,Staff Name,Student Email,Staff Email,Student SIS Memberships,</t>
        </is>
      </c>
      <c r="C711" s="161" t="n"/>
      <c r="D711" s="162" t="n"/>
    </row>
    <row r="712" ht="5" customHeight="1"/>
    <row r="713" ht="7" customHeight="1">
      <c r="A713" s="163" t="n"/>
    </row>
    <row r="714" ht="20" customHeight="1">
      <c r="A714" s="155" t="inlineStr">
        <is>
          <t>#000206 Mathletics 3P</t>
        </is>
      </c>
    </row>
    <row r="715" ht="15" customHeight="1">
      <c r="A715" s="156" t="inlineStr">
        <is>
          <t>Company URL or Privacy Policy</t>
        </is>
      </c>
      <c r="C715" s="156" t="inlineStr">
        <is>
          <t>Data Location</t>
        </is>
      </c>
    </row>
    <row r="716" ht="35" customHeight="1">
      <c r="A716" s="157" t="inlineStr">
        <is>
          <t>https://www.mathletics.com</t>
        </is>
      </c>
      <c r="C716" s="157" t="inlineStr">
        <is>
          <t>Australia</t>
        </is>
      </c>
    </row>
    <row r="717" ht="15" customHeight="1">
      <c r="A717" s="158" t="inlineStr">
        <is>
          <t>Purpose of Data Share</t>
        </is>
      </c>
      <c r="B717" s="159" t="n"/>
      <c r="C717" s="158" t="inlineStr">
        <is>
          <t>Downside of opting out</t>
        </is>
      </c>
      <c r="D717" s="159" t="n"/>
    </row>
    <row r="718" ht="37" customHeight="1">
      <c r="A718" s="157" t="inlineStr">
        <is>
          <t>Online math learning space, with courses providing students with all the tools they need to be successful
learners.
Academic Resources and Assessment</t>
        </is>
      </c>
      <c r="C718" s="157" t="inlineStr">
        <is>
          <t>Students will not be able to access these learning facilities.
May not access Maths improvement software</t>
        </is>
      </c>
    </row>
    <row r="719" ht="61" customHeight="1">
      <c r="A719" s="156" t="inlineStr">
        <is>
          <t>Data Items Shared</t>
        </is>
      </c>
      <c r="B719" s="160" t="inlineStr">
        <is>
          <t>Student Name,Staff Name,Parent Name,Student Email,Staff Email,Parent Email,Parent Relationship,Student SIS Memberships,Gender,</t>
        </is>
      </c>
      <c r="C719" s="161" t="n"/>
      <c r="D719" s="162" t="n"/>
    </row>
    <row r="720" ht="5" customHeight="1"/>
    <row r="721" ht="7" customHeight="1">
      <c r="A721" s="163" t="n"/>
    </row>
    <row r="722" ht="20" customHeight="1">
      <c r="A722" s="155" t="inlineStr">
        <is>
          <t>#000210 Members of Dulwich College International Group</t>
        </is>
      </c>
    </row>
    <row r="723" ht="15" customHeight="1">
      <c r="A723" s="156" t="inlineStr">
        <is>
          <t>Company URL or Privacy Policy</t>
        </is>
      </c>
      <c r="C723" s="156" t="inlineStr">
        <is>
          <t>Data Location</t>
        </is>
      </c>
    </row>
    <row r="724" ht="35" customHeight="1">
      <c r="A724" s="157" t="inlineStr">
        <is>
          <t>https://www.dulwich.org</t>
        </is>
      </c>
      <c r="C724" s="157" t="inlineStr">
        <is>
          <t>China, Singapore, Kor
ea, UK</t>
        </is>
      </c>
    </row>
    <row r="725" ht="15" customHeight="1">
      <c r="A725" s="158" t="inlineStr">
        <is>
          <t>Purpose of Data Share</t>
        </is>
      </c>
      <c r="B725" s="159" t="n"/>
      <c r="C725" s="158" t="inlineStr">
        <is>
          <t>Downside of opting out</t>
        </is>
      </c>
      <c r="D725" s="159" t="n"/>
    </row>
    <row r="726" ht="37" customHeight="1">
      <c r="A726" s="157" t="inlineStr">
        <is>
          <t>Collation of information across the
DCI group</t>
        </is>
      </c>
      <c r="C726" s="157" t="inlineStr">
        <is>
          <t>May not be able to register with the College</t>
        </is>
      </c>
    </row>
    <row r="727" ht="61" customHeight="1">
      <c r="A727" s="156" t="inlineStr">
        <is>
          <t>Data Items Shared</t>
        </is>
      </c>
      <c r="B727" s="160" t="inlineStr">
        <is>
          <t>Student Name,Student SIS Memberships,Student DOB,Student Assessment Data,</t>
        </is>
      </c>
      <c r="C727" s="161" t="n"/>
      <c r="D727" s="162" t="n"/>
    </row>
    <row r="728" ht="5" customHeight="1"/>
    <row r="729" ht="7" customHeight="1">
      <c r="A729" s="163" t="n"/>
    </row>
    <row r="730" ht="20" customHeight="1">
      <c r="A730" s="155" t="inlineStr">
        <is>
          <t>#000212 Microsoft Teams</t>
        </is>
      </c>
    </row>
    <row r="731" ht="15" customHeight="1">
      <c r="A731" s="156" t="inlineStr">
        <is>
          <t>Company URL or Privacy Policy</t>
        </is>
      </c>
      <c r="C731" s="156" t="inlineStr">
        <is>
          <t>Data Location</t>
        </is>
      </c>
    </row>
    <row r="732" ht="35" customHeight="1">
      <c r="A732" s="157" t="inlineStr">
        <is>
          <t>https://products.office.com/en-US/microsoft-teams</t>
        </is>
      </c>
      <c r="C732" s="157" t="inlineStr">
        <is>
          <t>Singapore</t>
        </is>
      </c>
    </row>
    <row r="733" ht="15" customHeight="1">
      <c r="A733" s="158" t="inlineStr">
        <is>
          <t>Purpose of Data Share</t>
        </is>
      </c>
      <c r="B733" s="159" t="n"/>
      <c r="C733" s="158" t="inlineStr">
        <is>
          <t>Downside of opting out</t>
        </is>
      </c>
      <c r="D733" s="159" t="n"/>
    </row>
    <row r="734" ht="37" customHeight="1">
      <c r="A734" s="157" t="inlineStr">
        <is>
          <t>Used for administrative and academic communication; used by staff and students.</t>
        </is>
      </c>
      <c r="C734" s="157" t="inlineStr"/>
    </row>
    <row r="735" ht="61" customHeight="1">
      <c r="A735" s="156" t="inlineStr">
        <is>
          <t>Data Items Shared</t>
        </is>
      </c>
      <c r="B735" s="160" t="inlineStr">
        <is>
          <t>User SIS IDs,Student Name,Staff Name,Student Email,Staff Email,Student SIS Memberships,Staff SIS Memberships,Student DOB,Staff DOB,Student Assessment Data,Student Image,Staff Image,Role,Gender,Transactional Profile,Transactional Communication,Transactional Assessment,Sensitive Learner Profile,Student Languages,Other Academic,</t>
        </is>
      </c>
      <c r="C735" s="161" t="n"/>
      <c r="D735" s="162" t="n"/>
    </row>
    <row r="736" ht="5" customHeight="1"/>
    <row r="737" ht="7" customHeight="1">
      <c r="A737" s="163" t="n"/>
    </row>
    <row r="738" ht="20" customHeight="1">
      <c r="A738" s="155" t="inlineStr">
        <is>
          <t>#000213 Microsoft Translator</t>
        </is>
      </c>
    </row>
    <row r="739" ht="15" customHeight="1">
      <c r="A739" s="156" t="inlineStr">
        <is>
          <t>Company URL or Privacy Policy</t>
        </is>
      </c>
      <c r="C739" s="156" t="inlineStr">
        <is>
          <t>Data Location</t>
        </is>
      </c>
    </row>
    <row r="740" ht="35" customHeight="1">
      <c r="A740" s="157" t="inlineStr">
        <is>
          <t>https://www.microsoft.com/en-us/translator/</t>
        </is>
      </c>
      <c r="C740" s="157" t="inlineStr">
        <is>
          <t>Singapore::USA</t>
        </is>
      </c>
    </row>
    <row r="741" ht="15" customHeight="1">
      <c r="A741" s="158" t="inlineStr">
        <is>
          <t>Purpose of Data Share</t>
        </is>
      </c>
      <c r="B741" s="159" t="n"/>
      <c r="C741" s="158" t="inlineStr">
        <is>
          <t>Downside of opting out</t>
        </is>
      </c>
      <c r="D741" s="159" t="n"/>
    </row>
    <row r="742" ht="37" customHeight="1">
      <c r="A742" s="157" t="inlineStr">
        <is>
          <t>Tool for translate</t>
        </is>
      </c>
      <c r="C742" s="157" t="inlineStr"/>
    </row>
    <row r="743" ht="61" customHeight="1">
      <c r="A743" s="156" t="inlineStr">
        <is>
          <t>Data Items Shared</t>
        </is>
      </c>
      <c r="B743" s="160" t="inlineStr"/>
      <c r="C743" s="161" t="n"/>
      <c r="D743" s="162" t="n"/>
    </row>
    <row r="744" ht="5" customHeight="1"/>
    <row r="745" ht="7" customHeight="1">
      <c r="A745" s="163" t="n"/>
    </row>
    <row r="746" ht="20" customHeight="1">
      <c r="A746" s="155" t="inlineStr">
        <is>
          <t>#000220 Morrisby</t>
        </is>
      </c>
    </row>
    <row r="747" ht="15" customHeight="1">
      <c r="A747" s="156" t="inlineStr">
        <is>
          <t>Company URL or Privacy Policy</t>
        </is>
      </c>
      <c r="C747" s="156" t="inlineStr">
        <is>
          <t>Data Location</t>
        </is>
      </c>
    </row>
    <row r="748" ht="35" customHeight="1">
      <c r="A748" s="157" t="inlineStr">
        <is>
          <t>https://www.morrisby.com/</t>
        </is>
      </c>
      <c r="C748" s="157" t="inlineStr">
        <is>
          <t>UK</t>
        </is>
      </c>
    </row>
    <row r="749" ht="15" customHeight="1">
      <c r="A749" s="158" t="inlineStr">
        <is>
          <t>Purpose of Data Share</t>
        </is>
      </c>
      <c r="B749" s="159" t="n"/>
      <c r="C749" s="158" t="inlineStr">
        <is>
          <t>Downside of opting out</t>
        </is>
      </c>
      <c r="D749" s="159" t="n"/>
    </row>
    <row r="750" ht="37" customHeight="1">
      <c r="A750" s="157" t="inlineStr">
        <is>
          <t>they take a psycho-metric test and interest inventory; university counselling</t>
        </is>
      </c>
      <c r="C750" s="157" t="inlineStr"/>
    </row>
    <row r="751" ht="61" customHeight="1">
      <c r="A751" s="156" t="inlineStr">
        <is>
          <t>Data Items Shared</t>
        </is>
      </c>
      <c r="B751" s="160" t="inlineStr">
        <is>
          <t>Student Email,</t>
        </is>
      </c>
      <c r="C751" s="161" t="n"/>
      <c r="D751" s="162" t="n"/>
    </row>
    <row r="752" ht="5" customHeight="1"/>
    <row r="753" ht="7" customHeight="1">
      <c r="A753" s="163" t="n"/>
    </row>
    <row r="754" ht="20" customHeight="1">
      <c r="A754" s="155" t="inlineStr">
        <is>
          <t>#000221 Mozilla Firefox</t>
        </is>
      </c>
    </row>
    <row r="755" ht="15" customHeight="1">
      <c r="A755" s="156" t="inlineStr">
        <is>
          <t>Company URL or Privacy Policy</t>
        </is>
      </c>
      <c r="C755" s="156" t="inlineStr">
        <is>
          <t>Data Location</t>
        </is>
      </c>
    </row>
    <row r="756" ht="35" customHeight="1">
      <c r="A756" s="157" t="inlineStr">
        <is>
          <t>https://www.mozilla.org/en-GB/firefox/new/</t>
        </is>
      </c>
      <c r="C756" s="157" t="inlineStr">
        <is>
          <t>USA</t>
        </is>
      </c>
    </row>
    <row r="757" ht="15" customHeight="1">
      <c r="A757" s="158" t="inlineStr">
        <is>
          <t>Purpose of Data Share</t>
        </is>
      </c>
      <c r="B757" s="159" t="n"/>
      <c r="C757" s="158" t="inlineStr">
        <is>
          <t>Downside of opting out</t>
        </is>
      </c>
      <c r="D757" s="159" t="n"/>
    </row>
    <row r="758" ht="37" customHeight="1">
      <c r="A758" s="157" t="inlineStr">
        <is>
          <t>Browser</t>
        </is>
      </c>
      <c r="C758" s="157" t="inlineStr"/>
    </row>
    <row r="759" ht="61" customHeight="1">
      <c r="A759" s="156" t="inlineStr">
        <is>
          <t>Data Items Shared</t>
        </is>
      </c>
      <c r="B759" s="160" t="inlineStr"/>
      <c r="C759" s="161" t="n"/>
      <c r="D759" s="162" t="n"/>
    </row>
    <row r="760" ht="5" customHeight="1"/>
    <row r="761" ht="7" customHeight="1">
      <c r="A761" s="163" t="n"/>
    </row>
    <row r="762" ht="20" customHeight="1">
      <c r="A762" s="155" t="inlineStr">
        <is>
          <t>#000223 Microsoft Power Platform - Outlook Tasks</t>
        </is>
      </c>
    </row>
    <row r="763" ht="15" customHeight="1">
      <c r="A763" s="156" t="inlineStr">
        <is>
          <t>Company URL or Privacy Policy</t>
        </is>
      </c>
      <c r="C763" s="156" t="inlineStr">
        <is>
          <t>Data Location</t>
        </is>
      </c>
    </row>
    <row r="764" ht="35" customHeight="1">
      <c r="A764" s="157" t="inlineStr">
        <is>
          <t>https://docs.microsoft.com/en-us/connectors/outlooktasks/</t>
        </is>
      </c>
      <c r="C764" s="157" t="inlineStr">
        <is>
          <t>Singapore</t>
        </is>
      </c>
    </row>
    <row r="765" ht="15" customHeight="1">
      <c r="A765" s="158" t="inlineStr">
        <is>
          <t>Purpose of Data Share</t>
        </is>
      </c>
      <c r="B765" s="159" t="n"/>
      <c r="C765" s="158" t="inlineStr">
        <is>
          <t>Downside of opting out</t>
        </is>
      </c>
      <c r="D765" s="159" t="n"/>
    </row>
    <row r="766" ht="37" customHeight="1">
      <c r="A766" s="157" t="inlineStr">
        <is>
          <t>Help manage To-do list</t>
        </is>
      </c>
      <c r="C766" s="157" t="inlineStr"/>
    </row>
    <row r="767" ht="61" customHeight="1">
      <c r="A767" s="156" t="inlineStr">
        <is>
          <t>Data Items Shared</t>
        </is>
      </c>
      <c r="B767" s="160" t="inlineStr">
        <is>
          <t>Student Name,Staff Name,Student Email,Staff Email,</t>
        </is>
      </c>
      <c r="C767" s="161" t="n"/>
      <c r="D767" s="162" t="n"/>
    </row>
    <row r="768" ht="5" customHeight="1"/>
    <row r="769" ht="7" customHeight="1">
      <c r="A769" s="163" t="n"/>
    </row>
    <row r="770" ht="20" customHeight="1">
      <c r="A770" s="155" t="inlineStr">
        <is>
          <t>#000225 Myimaths</t>
        </is>
      </c>
    </row>
    <row r="771" ht="15" customHeight="1">
      <c r="A771" s="156" t="inlineStr">
        <is>
          <t>Company URL or Privacy Policy</t>
        </is>
      </c>
      <c r="C771" s="156" t="inlineStr">
        <is>
          <t>Data Location</t>
        </is>
      </c>
    </row>
    <row r="772" ht="35" customHeight="1">
      <c r="A772" s="157" t="inlineStr">
        <is>
          <t>https://www.myimaths.com/</t>
        </is>
      </c>
      <c r="C772" s="157" t="inlineStr">
        <is>
          <t>UK</t>
        </is>
      </c>
    </row>
    <row r="773" ht="15" customHeight="1">
      <c r="A773" s="158" t="inlineStr">
        <is>
          <t>Purpose of Data Share</t>
        </is>
      </c>
      <c r="B773" s="159" t="n"/>
      <c r="C773" s="158" t="inlineStr">
        <is>
          <t>Downside of opting out</t>
        </is>
      </c>
      <c r="D773" s="159" t="n"/>
    </row>
    <row r="774" ht="37" customHeight="1">
      <c r="A774" s="157" t="inlineStr">
        <is>
          <t>Academic Resources and Assessment</t>
        </is>
      </c>
      <c r="C774" s="157" t="inlineStr">
        <is>
          <t>May not access Maths improvement software</t>
        </is>
      </c>
    </row>
    <row r="775" ht="61" customHeight="1">
      <c r="A775" s="156" t="inlineStr">
        <is>
          <t>Data Items Shared</t>
        </is>
      </c>
      <c r="B775" s="160" t="inlineStr">
        <is>
          <t>Student Name,Student Email,</t>
        </is>
      </c>
      <c r="C775" s="161" t="n"/>
      <c r="D775" s="162" t="n"/>
    </row>
    <row r="776" ht="5" customHeight="1"/>
    <row r="777" ht="7" customHeight="1">
      <c r="A777" s="163" t="n"/>
    </row>
    <row r="778" ht="20" customHeight="1">
      <c r="A778" s="155" t="inlineStr">
        <is>
          <t>#000226 Mymaths</t>
        </is>
      </c>
    </row>
    <row r="779" ht="15" customHeight="1">
      <c r="A779" s="156" t="inlineStr">
        <is>
          <t>Company URL or Privacy Policy</t>
        </is>
      </c>
      <c r="C779" s="156" t="inlineStr">
        <is>
          <t>Data Location</t>
        </is>
      </c>
    </row>
    <row r="780" ht="35" customHeight="1">
      <c r="A780" s="157" t="inlineStr">
        <is>
          <t>https://www.mymaths.co.uk/</t>
        </is>
      </c>
      <c r="C780" s="157" t="inlineStr">
        <is>
          <t>UK</t>
        </is>
      </c>
    </row>
    <row r="781" ht="15" customHeight="1">
      <c r="A781" s="158" t="inlineStr">
        <is>
          <t>Purpose of Data Share</t>
        </is>
      </c>
      <c r="B781" s="159" t="n"/>
      <c r="C781" s="158" t="inlineStr">
        <is>
          <t>Downside of opting out</t>
        </is>
      </c>
      <c r="D781" s="159" t="n"/>
    </row>
    <row r="782" ht="37" customHeight="1">
      <c r="A782" s="157" t="inlineStr">
        <is>
          <t>maths sameas myimaths but uk based</t>
        </is>
      </c>
      <c r="C782" s="157" t="inlineStr"/>
    </row>
    <row r="783" ht="61" customHeight="1">
      <c r="A783" s="156" t="inlineStr">
        <is>
          <t>Data Items Shared</t>
        </is>
      </c>
      <c r="B783" s="160" t="inlineStr">
        <is>
          <t>Student Name,Student Email,</t>
        </is>
      </c>
      <c r="C783" s="161" t="n"/>
      <c r="D783" s="162" t="n"/>
    </row>
    <row r="784" ht="5" customHeight="1"/>
    <row r="785" ht="7" customHeight="1">
      <c r="A785" s="163" t="n"/>
    </row>
    <row r="786" ht="20" customHeight="1">
      <c r="A786" s="155" t="inlineStr">
        <is>
          <t>#000228 Nearpod</t>
        </is>
      </c>
    </row>
    <row r="787" ht="15" customHeight="1">
      <c r="A787" s="156" t="inlineStr">
        <is>
          <t>Company URL or Privacy Policy</t>
        </is>
      </c>
      <c r="C787" s="156" t="inlineStr">
        <is>
          <t>Data Location</t>
        </is>
      </c>
    </row>
    <row r="788" ht="35" customHeight="1">
      <c r="A788" s="157" t="inlineStr">
        <is>
          <t>https://nearpod.com/</t>
        </is>
      </c>
      <c r="C788" s="157" t="inlineStr">
        <is>
          <t>USA</t>
        </is>
      </c>
    </row>
    <row r="789" ht="15" customHeight="1">
      <c r="A789" s="158" t="inlineStr">
        <is>
          <t>Purpose of Data Share</t>
        </is>
      </c>
      <c r="B789" s="159" t="n"/>
      <c r="C789" s="158" t="inlineStr">
        <is>
          <t>Downside of opting out</t>
        </is>
      </c>
      <c r="D789" s="159" t="n"/>
    </row>
    <row r="790" ht="37" customHeight="1">
      <c r="A790" s="157" t="inlineStr">
        <is>
          <t>an online tool that allows teachers to use slide-based teaching and interactive tools in face to face and remote learning</t>
        </is>
      </c>
      <c r="C790" s="157" t="inlineStr"/>
    </row>
    <row r="791" ht="61" customHeight="1">
      <c r="A791" s="156" t="inlineStr">
        <is>
          <t>Data Items Shared</t>
        </is>
      </c>
      <c r="B791" s="160" t="inlineStr">
        <is>
          <t>Student Name,Student Email,</t>
        </is>
      </c>
      <c r="C791" s="161" t="n"/>
      <c r="D791" s="162" t="n"/>
    </row>
    <row r="792" ht="5" customHeight="1"/>
    <row r="793" ht="7" customHeight="1">
      <c r="A793" s="163" t="n"/>
    </row>
    <row r="794" ht="20" customHeight="1">
      <c r="A794" s="155" t="inlineStr">
        <is>
          <t>#000239 Microsoft O365 Admin Compatibility Checker</t>
        </is>
      </c>
    </row>
    <row r="795" ht="15" customHeight="1">
      <c r="A795" s="156" t="inlineStr">
        <is>
          <t>Company URL or Privacy Policy</t>
        </is>
      </c>
      <c r="C795" s="156" t="inlineStr">
        <is>
          <t>Data Location</t>
        </is>
      </c>
    </row>
    <row r="796" ht="35" customHeight="1">
      <c r="A796" s="157" t="inlineStr">
        <is>
          <t>https://www.microsoft.com/en-us/download/details.aspx?id=55270</t>
        </is>
      </c>
      <c r="C796" s="157" t="inlineStr">
        <is>
          <t>Singapore</t>
        </is>
      </c>
    </row>
    <row r="797" ht="15" customHeight="1">
      <c r="A797" s="158" t="inlineStr">
        <is>
          <t>Purpose of Data Share</t>
        </is>
      </c>
      <c r="B797" s="159" t="n"/>
      <c r="C797" s="158" t="inlineStr">
        <is>
          <t>Downside of opting out</t>
        </is>
      </c>
      <c r="D797" s="159" t="n"/>
    </row>
    <row r="798" ht="37" customHeight="1">
      <c r="A798" s="157" t="inlineStr">
        <is>
          <t>Tool to verify whether the users on your tenant are set up to use Centralized Deployment for Word, Excel, and PowerPoint.</t>
        </is>
      </c>
      <c r="C798" s="157" t="inlineStr"/>
    </row>
    <row r="799" ht="61" customHeight="1">
      <c r="A799" s="156" t="inlineStr">
        <is>
          <t>Data Items Shared</t>
        </is>
      </c>
      <c r="B799" s="160" t="inlineStr"/>
      <c r="C799" s="161" t="n"/>
      <c r="D799" s="162" t="n"/>
    </row>
    <row r="800" ht="5" customHeight="1"/>
    <row r="801" ht="7" customHeight="1">
      <c r="A801" s="163" t="n"/>
    </row>
    <row r="802" ht="20" customHeight="1">
      <c r="A802" s="155" t="inlineStr">
        <is>
          <t>#000240 Microsoft Office 365</t>
        </is>
      </c>
    </row>
    <row r="803" ht="15" customHeight="1">
      <c r="A803" s="156" t="inlineStr">
        <is>
          <t>Company URL or Privacy Policy</t>
        </is>
      </c>
      <c r="C803" s="156" t="inlineStr">
        <is>
          <t>Data Location</t>
        </is>
      </c>
    </row>
    <row r="804" ht="35" customHeight="1">
      <c r="A804" s="157" t="inlineStr">
        <is>
          <t>https://www.office.com</t>
        </is>
      </c>
      <c r="C804" s="157" t="inlineStr">
        <is>
          <t>Singapore</t>
        </is>
      </c>
    </row>
    <row r="805" ht="15" customHeight="1">
      <c r="A805" s="158" t="inlineStr">
        <is>
          <t>Purpose of Data Share</t>
        </is>
      </c>
      <c r="B805" s="159" t="n"/>
      <c r="C805" s="158" t="inlineStr">
        <is>
          <t>Downside of opting out</t>
        </is>
      </c>
      <c r="D805" s="159" t="n"/>
    </row>
    <row r="806" ht="37" customHeight="1">
      <c r="A806" s="157" t="inlineStr">
        <is>
          <t>Cloud Storage, email and academic management system</t>
        </is>
      </c>
      <c r="C806" s="157" t="inlineStr">
        <is>
          <t>May not register as a student as this
is our student and staff communication system.</t>
        </is>
      </c>
    </row>
    <row r="807" ht="61" customHeight="1">
      <c r="A807" s="156" t="inlineStr">
        <is>
          <t>Data Items Shared</t>
        </is>
      </c>
      <c r="B807" s="160" t="inlineStr">
        <is>
          <t>User SIS IDs,Student Name,Staff Name,Student Email,Staff Email,Student Contact (other),Staff Contact (other),Student SIS Memberships,Staff SIS Memberships,Student DOB,Staff DOB,Student Assessment Data,Student Image,Staff Image,Role,Gender,Transactional Profile,Transactional Communication,Transactional Assessment,Transactional Behaviours,Sensitive Learner Profile,Student Languages,Other Academic,</t>
        </is>
      </c>
      <c r="C807" s="161" t="n"/>
      <c r="D807" s="162" t="n"/>
    </row>
    <row r="808" ht="5" customHeight="1"/>
    <row r="809" ht="7" customHeight="1">
      <c r="A809" s="163" t="n"/>
    </row>
    <row r="810" ht="20" customHeight="1">
      <c r="A810" s="155" t="inlineStr">
        <is>
          <t>#000245 Open Apply CN</t>
        </is>
      </c>
    </row>
    <row r="811" ht="15" customHeight="1">
      <c r="A811" s="156" t="inlineStr">
        <is>
          <t>Company URL or Privacy Policy</t>
        </is>
      </c>
      <c r="C811" s="156" t="inlineStr">
        <is>
          <t>Data Location</t>
        </is>
      </c>
    </row>
    <row r="812" ht="35" customHeight="1">
      <c r="A812" s="157" t="inlineStr">
        <is>
          <t>https://www.openapply.cn</t>
        </is>
      </c>
      <c r="C812" s="157" t="inlineStr">
        <is>
          <t>China</t>
        </is>
      </c>
    </row>
    <row r="813" ht="15" customHeight="1">
      <c r="A813" s="158" t="inlineStr">
        <is>
          <t>Purpose of Data Share</t>
        </is>
      </c>
      <c r="B813" s="159" t="n"/>
      <c r="C813" s="158" t="inlineStr">
        <is>
          <t>Downside of opting out</t>
        </is>
      </c>
      <c r="D813" s="159" t="n"/>
    </row>
    <row r="814" ht="37" customHeight="1">
      <c r="A814" s="157" t="inlineStr">
        <is>
          <t>Supports the admissions and enrolment process.</t>
        </is>
      </c>
      <c r="C814" s="157" t="inlineStr">
        <is>
          <t>Would require an alternative tool to used, or consolidate to existing tool</t>
        </is>
      </c>
    </row>
    <row r="815" ht="61" customHeight="1">
      <c r="A815" s="156" t="inlineStr">
        <is>
          <t>Data Items Shared</t>
        </is>
      </c>
      <c r="B815" s="160" t="inlineStr">
        <is>
          <t>User SIS IDs,Student Name,Staff Name,Parent Name,Student Email,Staff Email,Parent Email,Student Contact (other),Parent Contact (other),Parent Relationship,Student ID (Personal Identification),Parent ID (Personal Identification),Student DOB,Parent DOB,Student Assessment Data,Student Address,Student Phone,Parent Phone,Student Image,Parent Image,Gender,Transactional Profile,Transactional Communication,Transactional Assessment,Sensitive Learner Profile,Sensitive Medical,Student Ethnicity,Student Languages,</t>
        </is>
      </c>
      <c r="C815" s="161" t="n"/>
      <c r="D815" s="162" t="n"/>
    </row>
    <row r="816" ht="5" customHeight="1"/>
    <row r="817" ht="7" customHeight="1">
      <c r="A817" s="163" t="n"/>
    </row>
    <row r="818" ht="20" customHeight="1">
      <c r="A818" s="155" t="inlineStr">
        <is>
          <t>#000251 Oxford English Testing PC</t>
        </is>
      </c>
    </row>
    <row r="819" ht="15" customHeight="1">
      <c r="A819" s="156" t="inlineStr">
        <is>
          <t>Company URL or Privacy Policy</t>
        </is>
      </c>
      <c r="C819" s="156" t="inlineStr">
        <is>
          <t>Data Location</t>
        </is>
      </c>
    </row>
    <row r="820" ht="35" customHeight="1">
      <c r="A820" s="157" t="inlineStr">
        <is>
          <t>https://www.oxfordenglishtesting.com</t>
        </is>
      </c>
      <c r="C820" s="157" t="inlineStr">
        <is>
          <t>UK</t>
        </is>
      </c>
    </row>
    <row r="821" ht="15" customHeight="1">
      <c r="A821" s="158" t="inlineStr">
        <is>
          <t>Purpose of Data Share</t>
        </is>
      </c>
      <c r="B821" s="159" t="n"/>
      <c r="C821" s="158" t="inlineStr">
        <is>
          <t>Downside of opting out</t>
        </is>
      </c>
      <c r="D821" s="159" t="n"/>
    </row>
    <row r="822" ht="37" customHeight="1">
      <c r="A822" s="157" t="inlineStr">
        <is>
          <t>Assessment Baseline Data Capture</t>
        </is>
      </c>
      <c r="C822" s="157" t="inlineStr"/>
    </row>
    <row r="823" ht="61" customHeight="1">
      <c r="A823" s="156" t="inlineStr">
        <is>
          <t>Data Items Shared</t>
        </is>
      </c>
      <c r="B823" s="160" t="inlineStr">
        <is>
          <t>Student Name,Student Email,</t>
        </is>
      </c>
      <c r="C823" s="161" t="n"/>
      <c r="D823" s="162" t="n"/>
    </row>
    <row r="824" ht="5" customHeight="1"/>
    <row r="825" ht="7" customHeight="1">
      <c r="A825" s="163" t="n"/>
    </row>
    <row r="826" ht="20" customHeight="1">
      <c r="A826" s="155" t="inlineStr">
        <is>
          <t>#000253 Oxford Owl</t>
        </is>
      </c>
    </row>
    <row r="827" ht="15" customHeight="1">
      <c r="A827" s="156" t="inlineStr">
        <is>
          <t>Company URL or Privacy Policy</t>
        </is>
      </c>
      <c r="C827" s="156" t="inlineStr">
        <is>
          <t>Data Location</t>
        </is>
      </c>
    </row>
    <row r="828" ht="35" customHeight="1">
      <c r="A828" s="157" t="inlineStr">
        <is>
          <t>https://www.oxfordowl.co.uk/</t>
        </is>
      </c>
      <c r="C828" s="157" t="inlineStr">
        <is>
          <t>UK</t>
        </is>
      </c>
    </row>
    <row r="829" ht="15" customHeight="1">
      <c r="A829" s="158" t="inlineStr">
        <is>
          <t>Purpose of Data Share</t>
        </is>
      </c>
      <c r="B829" s="159" t="n"/>
      <c r="C829" s="158" t="inlineStr">
        <is>
          <t>Downside of opting out</t>
        </is>
      </c>
      <c r="D829" s="159" t="n"/>
    </row>
    <row r="830" ht="37" customHeight="1">
      <c r="A830" s="157" t="inlineStr">
        <is>
          <t>DUCKS</t>
        </is>
      </c>
      <c r="C830" s="157" t="inlineStr"/>
    </row>
    <row r="831" ht="61" customHeight="1">
      <c r="A831" s="156" t="inlineStr">
        <is>
          <t>Data Items Shared</t>
        </is>
      </c>
      <c r="B831" s="160" t="inlineStr">
        <is>
          <t>Staff Name,Staff Email,</t>
        </is>
      </c>
      <c r="C831" s="161" t="n"/>
      <c r="D831" s="162" t="n"/>
    </row>
    <row r="832" ht="5" customHeight="1"/>
    <row r="833" ht="7" customHeight="1">
      <c r="A833" s="163" t="n"/>
    </row>
    <row r="834" ht="20" customHeight="1">
      <c r="A834" s="155" t="inlineStr">
        <is>
          <t>#000254 Oxford University Press (Kerboodle)</t>
        </is>
      </c>
    </row>
    <row r="835" ht="15" customHeight="1">
      <c r="A835" s="156" t="inlineStr">
        <is>
          <t>Company URL or Privacy Policy</t>
        </is>
      </c>
      <c r="C835" s="156" t="inlineStr">
        <is>
          <t>Data Location</t>
        </is>
      </c>
    </row>
    <row r="836" ht="35" customHeight="1">
      <c r="A836" s="157" t="inlineStr">
        <is>
          <t>https://www.kerboodle.com/users/login</t>
        </is>
      </c>
      <c r="C836" s="157" t="inlineStr">
        <is>
          <t>UK</t>
        </is>
      </c>
    </row>
    <row r="837" ht="15" customHeight="1">
      <c r="A837" s="158" t="inlineStr">
        <is>
          <t>Purpose of Data Share</t>
        </is>
      </c>
      <c r="B837" s="159" t="n"/>
      <c r="C837" s="158" t="inlineStr">
        <is>
          <t>Downside of opting out</t>
        </is>
      </c>
      <c r="D837" s="159" t="n"/>
    </row>
    <row r="838" ht="37" customHeight="1">
      <c r="A838" s="157" t="inlineStr">
        <is>
          <t>Online educational resources website</t>
        </is>
      </c>
      <c r="C838" s="157" t="inlineStr">
        <is>
          <t>Unable to access online resources</t>
        </is>
      </c>
    </row>
    <row r="839" ht="61" customHeight="1">
      <c r="A839" s="156" t="inlineStr">
        <is>
          <t>Data Items Shared</t>
        </is>
      </c>
      <c r="B839" s="160" t="inlineStr">
        <is>
          <t>Student Name,</t>
        </is>
      </c>
      <c r="C839" s="161" t="n"/>
      <c r="D839" s="162" t="n"/>
    </row>
    <row r="840" ht="5" customHeight="1"/>
    <row r="841" ht="7" customHeight="1">
      <c r="A841" s="163" t="n"/>
    </row>
    <row r="842" ht="20" customHeight="1">
      <c r="A842" s="155" t="inlineStr">
        <is>
          <t>#000257 Padlet</t>
        </is>
      </c>
    </row>
    <row r="843" ht="15" customHeight="1">
      <c r="A843" s="156" t="inlineStr">
        <is>
          <t>Company URL or Privacy Policy</t>
        </is>
      </c>
      <c r="C843" s="156" t="inlineStr">
        <is>
          <t>Data Location</t>
        </is>
      </c>
    </row>
    <row r="844" ht="35" customHeight="1">
      <c r="A844" s="157" t="inlineStr">
        <is>
          <t>https://eim.padlet.org/dashboard</t>
        </is>
      </c>
      <c r="C844" s="157" t="inlineStr">
        <is>
          <t>USA</t>
        </is>
      </c>
    </row>
    <row r="845" ht="15" customHeight="1">
      <c r="A845" s="158" t="inlineStr">
        <is>
          <t>Purpose of Data Share</t>
        </is>
      </c>
      <c r="B845" s="159" t="n"/>
      <c r="C845" s="158" t="inlineStr">
        <is>
          <t>Downside of opting out</t>
        </is>
      </c>
      <c r="D845" s="159" t="n"/>
    </row>
    <row r="846" ht="37" customHeight="1">
      <c r="A846" s="157" t="inlineStr">
        <is>
          <t>Students and teachers collaborate on virtual brainstorming walls, including with peers from across the EiM network</t>
        </is>
      </c>
      <c r="C846" s="157" t="inlineStr">
        <is>
          <t>Will be unable to participate in the activity</t>
        </is>
      </c>
    </row>
    <row r="847" ht="61" customHeight="1">
      <c r="A847" s="156" t="inlineStr">
        <is>
          <t>Data Items Shared</t>
        </is>
      </c>
      <c r="B847" s="160" t="inlineStr">
        <is>
          <t>Student Name,Staff Name,Student Email,Staff Email,</t>
        </is>
      </c>
      <c r="C847" s="161" t="n"/>
      <c r="D847" s="162" t="n"/>
    </row>
    <row r="848" ht="5" customHeight="1"/>
    <row r="849" ht="7" customHeight="1">
      <c r="A849" s="163" t="n"/>
    </row>
    <row r="850" ht="20" customHeight="1">
      <c r="A850" s="155" t="inlineStr">
        <is>
          <t>#000258 Pages App</t>
        </is>
      </c>
    </row>
    <row r="851" ht="15" customHeight="1">
      <c r="A851" s="156" t="inlineStr">
        <is>
          <t>Company URL or Privacy Policy</t>
        </is>
      </c>
      <c r="C851" s="156" t="inlineStr">
        <is>
          <t>Data Location</t>
        </is>
      </c>
    </row>
    <row r="852" ht="35" customHeight="1">
      <c r="A852" s="157" t="inlineStr">
        <is>
          <t>https://www.apple.com.cn/pages</t>
        </is>
      </c>
      <c r="C852" s="157" t="inlineStr">
        <is>
          <t>China</t>
        </is>
      </c>
    </row>
    <row r="853" ht="15" customHeight="1">
      <c r="A853" s="158" t="inlineStr">
        <is>
          <t>Purpose of Data Share</t>
        </is>
      </c>
      <c r="B853" s="159" t="n"/>
      <c r="C853" s="158" t="inlineStr">
        <is>
          <t>Downside of opting out</t>
        </is>
      </c>
      <c r="D853" s="159" t="n"/>
    </row>
    <row r="854" ht="37" customHeight="1">
      <c r="A854" s="157" t="inlineStr">
        <is>
          <t>Tool for doc management and word processor</t>
        </is>
      </c>
      <c r="C854" s="157" t="inlineStr"/>
    </row>
    <row r="855" ht="61" customHeight="1">
      <c r="A855" s="156" t="inlineStr">
        <is>
          <t>Data Items Shared</t>
        </is>
      </c>
      <c r="B855" s="160" t="inlineStr"/>
      <c r="C855" s="161" t="n"/>
      <c r="D855" s="162" t="n"/>
    </row>
    <row r="856" ht="5" customHeight="1"/>
    <row r="857" ht="7" customHeight="1">
      <c r="A857" s="163" t="n"/>
    </row>
    <row r="858" ht="20" customHeight="1">
      <c r="A858" s="155" t="inlineStr">
        <is>
          <t>#000261 Parent Evening System</t>
        </is>
      </c>
    </row>
    <row r="859" ht="15" customHeight="1">
      <c r="A859" s="156" t="inlineStr">
        <is>
          <t>Company URL or Privacy Policy</t>
        </is>
      </c>
      <c r="C859" s="156" t="inlineStr">
        <is>
          <t>Data Location</t>
        </is>
      </c>
    </row>
    <row r="860" ht="35" customHeight="1">
      <c r="A860" s="157" t="inlineStr">
        <is>
          <t>https://www.parentseveningsystem.co.uk/</t>
        </is>
      </c>
      <c r="C860" s="157" t="inlineStr">
        <is>
          <t>UK</t>
        </is>
      </c>
    </row>
    <row r="861" ht="15" customHeight="1">
      <c r="A861" s="158" t="inlineStr">
        <is>
          <t>Purpose of Data Share</t>
        </is>
      </c>
      <c r="B861" s="159" t="n"/>
      <c r="C861" s="158" t="inlineStr">
        <is>
          <t>Downside of opting out</t>
        </is>
      </c>
      <c r="D861" s="159" t="n"/>
    </row>
    <row r="862" ht="37" customHeight="1">
      <c r="A862" s="157" t="inlineStr">
        <is>
          <t>General administration of the school. Assigning slots in parents meetings</t>
        </is>
      </c>
      <c r="C862" s="157" t="inlineStr">
        <is>
          <t>Parents will not be able to meet with teachers at parent teacher conferences</t>
        </is>
      </c>
    </row>
    <row r="863" ht="61" customHeight="1">
      <c r="A863" s="156" t="inlineStr">
        <is>
          <t>Data Items Shared</t>
        </is>
      </c>
      <c r="B863" s="160" t="inlineStr">
        <is>
          <t>User SIS IDs,Student Name,Staff Name,Parent Name,Student Email,Staff Email,Parent Email,Parent Relationship,Student SIS Memberships,Student DOB,Role,</t>
        </is>
      </c>
      <c r="C863" s="161" t="n"/>
      <c r="D863" s="162" t="n"/>
    </row>
    <row r="864" ht="5" customHeight="1"/>
    <row r="865" ht="7" customHeight="1">
      <c r="A865" s="163" t="n"/>
    </row>
    <row r="866" ht="20" customHeight="1">
      <c r="A866" s="155" t="inlineStr">
        <is>
          <t>#000264 PearDeck</t>
        </is>
      </c>
    </row>
    <row r="867" ht="15" customHeight="1">
      <c r="A867" s="156" t="inlineStr">
        <is>
          <t>Company URL or Privacy Policy</t>
        </is>
      </c>
      <c r="C867" s="156" t="inlineStr">
        <is>
          <t>Data Location</t>
        </is>
      </c>
    </row>
    <row r="868" ht="35" customHeight="1">
      <c r="A868" s="157" t="inlineStr">
        <is>
          <t>https://www.peardeck.com/</t>
        </is>
      </c>
      <c r="C868" s="157" t="inlineStr">
        <is>
          <t>USA</t>
        </is>
      </c>
    </row>
    <row r="869" ht="15" customHeight="1">
      <c r="A869" s="158" t="inlineStr">
        <is>
          <t>Purpose of Data Share</t>
        </is>
      </c>
      <c r="B869" s="159" t="n"/>
      <c r="C869" s="158" t="inlineStr">
        <is>
          <t>Downside of opting out</t>
        </is>
      </c>
      <c r="D869" s="159" t="n"/>
    </row>
    <row r="870" ht="37" customHeight="1">
      <c r="A870" s="157" t="inlineStr">
        <is>
          <t>Allow students to engage with presentations</t>
        </is>
      </c>
      <c r="C870" s="157" t="inlineStr">
        <is>
          <t>Prevents use of good technology to engage students in classroom.</t>
        </is>
      </c>
    </row>
    <row r="871" ht="61" customHeight="1">
      <c r="A871" s="156" t="inlineStr">
        <is>
          <t>Data Items Shared</t>
        </is>
      </c>
      <c r="B871" s="160" t="inlineStr">
        <is>
          <t>Student Name,Staff Name,Student Email,Student SIS Memberships,Staff SIS Memberships,</t>
        </is>
      </c>
      <c r="C871" s="161" t="n"/>
      <c r="D871" s="162" t="n"/>
    </row>
    <row r="872" ht="5" customHeight="1"/>
    <row r="873" ht="7" customHeight="1">
      <c r="A873" s="163" t="n"/>
    </row>
    <row r="874" ht="20" customHeight="1">
      <c r="A874" s="155" t="inlineStr">
        <is>
          <t>#000265 Pearson Edexcel</t>
        </is>
      </c>
    </row>
    <row r="875" ht="15" customHeight="1">
      <c r="A875" s="156" t="inlineStr">
        <is>
          <t>Company URL or Privacy Policy</t>
        </is>
      </c>
      <c r="C875" s="156" t="inlineStr">
        <is>
          <t>Data Location</t>
        </is>
      </c>
    </row>
    <row r="876" ht="35" customHeight="1">
      <c r="A876" s="157" t="inlineStr">
        <is>
          <t>https://www.edexcelonline.com</t>
        </is>
      </c>
      <c r="C876" s="157" t="inlineStr">
        <is>
          <t>UK</t>
        </is>
      </c>
    </row>
    <row r="877" ht="15" customHeight="1">
      <c r="A877" s="158" t="inlineStr">
        <is>
          <t>Purpose of Data Share</t>
        </is>
      </c>
      <c r="B877" s="159" t="n"/>
      <c r="C877" s="158" t="inlineStr">
        <is>
          <t>Downside of opting out</t>
        </is>
      </c>
      <c r="D877" s="159" t="n"/>
    </row>
    <row r="878" ht="37" customHeight="1">
      <c r="A878" s="157" t="inlineStr">
        <is>
          <t>IGCSE/ GCSE
examination board
DCSL-IGCSE examination board</t>
        </is>
      </c>
      <c r="C878" s="157" t="inlineStr">
        <is>
          <t>May not sit for IGCSE/GCSE
DCSL-May not enter for IGCSE</t>
        </is>
      </c>
    </row>
    <row r="879" ht="61" customHeight="1">
      <c r="A879" s="156" t="inlineStr">
        <is>
          <t>Data Items Shared</t>
        </is>
      </c>
      <c r="B879" s="160" t="inlineStr">
        <is>
          <t>User SIS IDs,Student Name,Staff Name,Staff Email,Student ID (Personal Identification),Student SIS Memberships,Student DOB,Student Assessment Data,Role,Gender,Transactional Profile,Transactional Assessment,Sensitive Learner Profile,Sensitive Medical,Student Ethnicity,Student Languages,Other Academic,</t>
        </is>
      </c>
      <c r="C879" s="161" t="n"/>
      <c r="D879" s="162" t="n"/>
    </row>
    <row r="880" ht="5" customHeight="1"/>
    <row r="881" ht="7" customHeight="1">
      <c r="A881" s="163" t="n"/>
    </row>
    <row r="882" ht="20" customHeight="1">
      <c r="A882" s="155" t="inlineStr">
        <is>
          <t>#000266 PebbleGo</t>
        </is>
      </c>
    </row>
    <row r="883" ht="15" customHeight="1">
      <c r="A883" s="156" t="inlineStr">
        <is>
          <t>Company URL or Privacy Policy</t>
        </is>
      </c>
      <c r="C883" s="156" t="inlineStr">
        <is>
          <t>Data Location</t>
        </is>
      </c>
    </row>
    <row r="884" ht="35" customHeight="1">
      <c r="A884" s="157" t="inlineStr">
        <is>
          <t>https://www.pebblego.com/</t>
        </is>
      </c>
      <c r="C884" s="157" t="inlineStr">
        <is>
          <t>USA</t>
        </is>
      </c>
    </row>
    <row r="885" ht="15" customHeight="1">
      <c r="A885" s="158" t="inlineStr">
        <is>
          <t>Purpose of Data Share</t>
        </is>
      </c>
      <c r="B885" s="159" t="n"/>
      <c r="C885" s="158" t="inlineStr">
        <is>
          <t>Downside of opting out</t>
        </is>
      </c>
      <c r="D885" s="159" t="n"/>
    </row>
    <row r="886" ht="37" customHeight="1">
      <c r="A886" s="157" t="inlineStr">
        <is>
          <t>research and exploration</t>
        </is>
      </c>
      <c r="C886" s="157" t="inlineStr"/>
    </row>
    <row r="887" ht="61" customHeight="1">
      <c r="A887" s="156" t="inlineStr">
        <is>
          <t>Data Items Shared</t>
        </is>
      </c>
      <c r="B887" s="160" t="inlineStr">
        <is>
          <t>Student Name,Student Email,</t>
        </is>
      </c>
      <c r="C887" s="161" t="n"/>
      <c r="D887" s="162" t="n"/>
    </row>
    <row r="888" ht="5" customHeight="1"/>
    <row r="889" ht="7" customHeight="1">
      <c r="A889" s="163" t="n"/>
    </row>
    <row r="890" ht="20" customHeight="1">
      <c r="A890" s="155" t="inlineStr">
        <is>
          <t>#000268 PiktoChart</t>
        </is>
      </c>
    </row>
    <row r="891" ht="15" customHeight="1">
      <c r="A891" s="156" t="inlineStr">
        <is>
          <t>Company URL or Privacy Policy</t>
        </is>
      </c>
      <c r="C891" s="156" t="inlineStr">
        <is>
          <t>Data Location</t>
        </is>
      </c>
    </row>
    <row r="892" ht="35" customHeight="1">
      <c r="A892" s="157" t="inlineStr">
        <is>
          <t>https://piktochart.com/</t>
        </is>
      </c>
      <c r="C892" s="157" t="inlineStr">
        <is>
          <t>Malaysia</t>
        </is>
      </c>
    </row>
    <row r="893" ht="15" customHeight="1">
      <c r="A893" s="158" t="inlineStr">
        <is>
          <t>Purpose of Data Share</t>
        </is>
      </c>
      <c r="B893" s="159" t="n"/>
      <c r="C893" s="158" t="inlineStr">
        <is>
          <t>Downside of opting out</t>
        </is>
      </c>
      <c r="D893" s="159" t="n"/>
    </row>
    <row r="894" ht="37" customHeight="1">
      <c r="A894" s="157" t="inlineStr">
        <is>
          <t>Tool to create infographics to represent information</t>
        </is>
      </c>
      <c r="C894" s="157" t="inlineStr">
        <is>
          <t>May not be able to interact with some lessons</t>
        </is>
      </c>
    </row>
    <row r="895" ht="61" customHeight="1">
      <c r="A895" s="156" t="inlineStr">
        <is>
          <t>Data Items Shared</t>
        </is>
      </c>
      <c r="B895" s="160" t="inlineStr">
        <is>
          <t>Student Name,Student Email,</t>
        </is>
      </c>
      <c r="C895" s="161" t="n"/>
      <c r="D895" s="162" t="n"/>
    </row>
    <row r="896" ht="5" customHeight="1"/>
    <row r="897" ht="7" customHeight="1">
      <c r="A897" s="163" t="n"/>
    </row>
    <row r="898" ht="20" customHeight="1">
      <c r="A898" s="155" t="inlineStr">
        <is>
          <t>#000269 Pinterest</t>
        </is>
      </c>
    </row>
    <row r="899" ht="15" customHeight="1">
      <c r="A899" s="156" t="inlineStr">
        <is>
          <t>Company URL or Privacy Policy</t>
        </is>
      </c>
      <c r="C899" s="156" t="inlineStr">
        <is>
          <t>Data Location</t>
        </is>
      </c>
    </row>
    <row r="900" ht="35" customHeight="1">
      <c r="A900" s="157" t="inlineStr">
        <is>
          <t>www.pinterest.com</t>
        </is>
      </c>
      <c r="C900" s="157" t="inlineStr">
        <is>
          <t>USA</t>
        </is>
      </c>
    </row>
    <row r="901" ht="15" customHeight="1">
      <c r="A901" s="158" t="inlineStr">
        <is>
          <t>Purpose of Data Share</t>
        </is>
      </c>
      <c r="B901" s="159" t="n"/>
      <c r="C901" s="158" t="inlineStr">
        <is>
          <t>Downside of opting out</t>
        </is>
      </c>
      <c r="D901" s="159" t="n"/>
    </row>
    <row r="902" ht="37" customHeight="1">
      <c r="A902" s="157" t="inlineStr">
        <is>
          <t xml:space="preserve">a brainstorming/mood board-like tool to collate ideas, images, links etc. Used in Art to collate ideas. </t>
        </is>
      </c>
      <c r="C902" s="157" t="inlineStr"/>
    </row>
    <row r="903" ht="61" customHeight="1">
      <c r="A903" s="156" t="inlineStr">
        <is>
          <t>Data Items Shared</t>
        </is>
      </c>
      <c r="B903" s="160" t="inlineStr">
        <is>
          <t>Student Name,Student Email,Gender,</t>
        </is>
      </c>
      <c r="C903" s="161" t="n"/>
      <c r="D903" s="162" t="n"/>
    </row>
    <row r="904" ht="5" customHeight="1"/>
    <row r="905" ht="7" customHeight="1">
      <c r="A905" s="163" t="n"/>
    </row>
    <row r="906" ht="20" customHeight="1">
      <c r="A906" s="155" t="inlineStr">
        <is>
          <t>#000271 Pixologic</t>
        </is>
      </c>
    </row>
    <row r="907" ht="15" customHeight="1">
      <c r="A907" s="156" t="inlineStr">
        <is>
          <t>Company URL or Privacy Policy</t>
        </is>
      </c>
      <c r="C907" s="156" t="inlineStr">
        <is>
          <t>Data Location</t>
        </is>
      </c>
    </row>
    <row r="908" ht="35" customHeight="1">
      <c r="A908" s="157" t="inlineStr">
        <is>
          <t>https://www.pixologic.com</t>
        </is>
      </c>
      <c r="C908" s="157" t="inlineStr">
        <is>
          <t>USA</t>
        </is>
      </c>
    </row>
    <row r="909" ht="15" customHeight="1">
      <c r="A909" s="158" t="inlineStr">
        <is>
          <t>Purpose of Data Share</t>
        </is>
      </c>
      <c r="B909" s="159" t="n"/>
      <c r="C909" s="158" t="inlineStr">
        <is>
          <t>Downside of opting out</t>
        </is>
      </c>
      <c r="D909" s="159" t="n"/>
    </row>
    <row r="910" ht="37" customHeight="1">
      <c r="A910" s="157" t="inlineStr">
        <is>
          <t>SS Art</t>
        </is>
      </c>
      <c r="C910" s="157" t="inlineStr"/>
    </row>
    <row r="911" ht="61" customHeight="1">
      <c r="A911" s="156" t="inlineStr">
        <is>
          <t>Data Items Shared</t>
        </is>
      </c>
      <c r="B911" s="160" t="inlineStr">
        <is>
          <t>Student Email,</t>
        </is>
      </c>
      <c r="C911" s="161" t="n"/>
      <c r="D911" s="162" t="n"/>
    </row>
    <row r="912" ht="5" customHeight="1"/>
    <row r="913" ht="7" customHeight="1">
      <c r="A913" s="163" t="n"/>
    </row>
    <row r="914" ht="20" customHeight="1">
      <c r="A914" s="155" t="inlineStr">
        <is>
          <t>#000273 Poll Everywhere</t>
        </is>
      </c>
    </row>
    <row r="915" ht="15" customHeight="1">
      <c r="A915" s="156" t="inlineStr">
        <is>
          <t>Company URL or Privacy Policy</t>
        </is>
      </c>
      <c r="C915" s="156" t="inlineStr">
        <is>
          <t>Data Location</t>
        </is>
      </c>
    </row>
    <row r="916" ht="35" customHeight="1">
      <c r="A916" s="157" t="inlineStr">
        <is>
          <t>https://translate.google.com/</t>
        </is>
      </c>
      <c r="C916" s="157" t="inlineStr">
        <is>
          <t>USA</t>
        </is>
      </c>
    </row>
    <row r="917" ht="15" customHeight="1">
      <c r="A917" s="158" t="inlineStr">
        <is>
          <t>Purpose of Data Share</t>
        </is>
      </c>
      <c r="B917" s="159" t="n"/>
      <c r="C917" s="158" t="inlineStr">
        <is>
          <t>Downside of opting out</t>
        </is>
      </c>
      <c r="D917" s="159" t="n"/>
    </row>
    <row r="918" ht="37" customHeight="1">
      <c r="A918" s="157" t="inlineStr">
        <is>
          <t>Interactive questioning in presentations</t>
        </is>
      </c>
      <c r="C918" s="157" t="inlineStr">
        <is>
          <t>Won’t be able to gain student feedback in presentations easily.</t>
        </is>
      </c>
    </row>
    <row r="919" ht="61" customHeight="1">
      <c r="A919" s="156" t="inlineStr">
        <is>
          <t>Data Items Shared</t>
        </is>
      </c>
      <c r="B919" s="160" t="inlineStr">
        <is>
          <t>Staff Name,Staff Email,</t>
        </is>
      </c>
      <c r="C919" s="161" t="n"/>
      <c r="D919" s="162" t="n"/>
    </row>
    <row r="920" ht="5" customHeight="1"/>
    <row r="921" ht="7" customHeight="1">
      <c r="A921" s="163" t="n"/>
    </row>
    <row r="922" ht="20" customHeight="1">
      <c r="A922" s="155" t="inlineStr">
        <is>
          <t>#000274 Polly</t>
        </is>
      </c>
    </row>
    <row r="923" ht="15" customHeight="1">
      <c r="A923" s="156" t="inlineStr">
        <is>
          <t>Company URL or Privacy Policy</t>
        </is>
      </c>
      <c r="C923" s="156" t="inlineStr">
        <is>
          <t>Data Location</t>
        </is>
      </c>
    </row>
    <row r="924" ht="35" customHeight="1">
      <c r="A924" s="157" t="inlineStr">
        <is>
          <t>(???)https://meet-plus.com/</t>
        </is>
      </c>
      <c r="C924" s="157" t="inlineStr">
        <is>
          <t>USA</t>
        </is>
      </c>
    </row>
    <row r="925" ht="15" customHeight="1">
      <c r="A925" s="158" t="inlineStr">
        <is>
          <t>Purpose of Data Share</t>
        </is>
      </c>
      <c r="B925" s="159" t="n"/>
      <c r="C925" s="158" t="inlineStr">
        <is>
          <t>Downside of opting out</t>
        </is>
      </c>
      <c r="D925" s="159" t="n"/>
    </row>
    <row r="926" ht="37" customHeight="1">
      <c r="A926" s="157" t="inlineStr">
        <is>
          <t xml:space="preserve"> engagement app purpose-built for Slack, Microsoft Teams and Zoom Apps</t>
        </is>
      </c>
      <c r="C926" s="157" t="inlineStr"/>
    </row>
    <row r="927" ht="61" customHeight="1">
      <c r="A927" s="156" t="inlineStr">
        <is>
          <t>Data Items Shared</t>
        </is>
      </c>
      <c r="B927" s="160" t="inlineStr">
        <is>
          <t>Student Name,Staff Name,Student Email,Staff Email,</t>
        </is>
      </c>
      <c r="C927" s="161" t="n"/>
      <c r="D927" s="162" t="n"/>
    </row>
    <row r="928" ht="5" customHeight="1"/>
    <row r="929" ht="7" customHeight="1">
      <c r="A929" s="163" t="n"/>
    </row>
    <row r="930" ht="20" customHeight="1">
      <c r="A930" s="155" t="inlineStr">
        <is>
          <t>#000275 Pret-a-Portrait</t>
        </is>
      </c>
    </row>
    <row r="931" ht="15" customHeight="1">
      <c r="A931" s="156" t="inlineStr">
        <is>
          <t>Company URL or Privacy Policy</t>
        </is>
      </c>
      <c r="C931" s="156" t="inlineStr">
        <is>
          <t>Data Location</t>
        </is>
      </c>
    </row>
    <row r="932" ht="35" customHeight="1">
      <c r="A932" s="157" t="inlineStr">
        <is>
          <t>https://www.pret-a-portrait.net/</t>
        </is>
      </c>
      <c r="C932" s="157" t="inlineStr">
        <is>
          <t xml:space="preserve">UK,Singapore 
</t>
        </is>
      </c>
    </row>
    <row r="933" ht="15" customHeight="1">
      <c r="A933" s="158" t="inlineStr">
        <is>
          <t>Purpose of Data Share</t>
        </is>
      </c>
      <c r="B933" s="159" t="n"/>
      <c r="C933" s="158" t="inlineStr">
        <is>
          <t>Downside of opting out</t>
        </is>
      </c>
      <c r="D933" s="159" t="n"/>
    </row>
    <row r="934" ht="37" customHeight="1">
      <c r="A934" s="157" t="inlineStr">
        <is>
          <t>Student photography</t>
        </is>
      </c>
      <c r="C934" s="157" t="inlineStr">
        <is>
          <t>Will not participate in school photographs
Will not be able to receive school photographs</t>
        </is>
      </c>
    </row>
    <row r="935" ht="61" customHeight="1">
      <c r="A935" s="156" t="inlineStr">
        <is>
          <t>Data Items Shared</t>
        </is>
      </c>
      <c r="B935" s="160" t="inlineStr">
        <is>
          <t>User SIS IDs,Student Name,Student SIS Memberships,Staff SIS Memberships,Student Image,</t>
        </is>
      </c>
      <c r="C935" s="161" t="n"/>
      <c r="D935" s="162" t="n"/>
    </row>
    <row r="936" ht="5" customHeight="1"/>
    <row r="937" ht="7" customHeight="1">
      <c r="A937" s="163" t="n"/>
    </row>
    <row r="938" ht="20" customHeight="1">
      <c r="A938" s="155" t="inlineStr">
        <is>
          <t>#000276 Prodigy</t>
        </is>
      </c>
    </row>
    <row r="939" ht="15" customHeight="1">
      <c r="A939" s="156" t="inlineStr">
        <is>
          <t>Company URL or Privacy Policy</t>
        </is>
      </c>
      <c r="C939" s="156" t="inlineStr">
        <is>
          <t>Data Location</t>
        </is>
      </c>
    </row>
    <row r="940" ht="35" customHeight="1">
      <c r="A940" s="157" t="inlineStr">
        <is>
          <t>https://www.prodigygame.com/</t>
        </is>
      </c>
      <c r="C940" s="157" t="inlineStr">
        <is>
          <t>USA</t>
        </is>
      </c>
    </row>
    <row r="941" ht="15" customHeight="1">
      <c r="A941" s="158" t="inlineStr">
        <is>
          <t>Purpose of Data Share</t>
        </is>
      </c>
      <c r="B941" s="159" t="n"/>
      <c r="C941" s="158" t="inlineStr">
        <is>
          <t>Downside of opting out</t>
        </is>
      </c>
      <c r="D941" s="159" t="n"/>
    </row>
    <row r="942" ht="37" customHeight="1">
      <c r="A942" s="157" t="inlineStr">
        <is>
          <t>Maths resources online maths game</t>
        </is>
      </c>
      <c r="C942" s="157" t="inlineStr"/>
    </row>
    <row r="943" ht="61" customHeight="1">
      <c r="A943" s="156" t="inlineStr">
        <is>
          <t>Data Items Shared</t>
        </is>
      </c>
      <c r="B943" s="160" t="inlineStr">
        <is>
          <t>Student Name,Student Email,</t>
        </is>
      </c>
      <c r="C943" s="161" t="n"/>
      <c r="D943" s="162" t="n"/>
    </row>
    <row r="944" ht="5" customHeight="1"/>
    <row r="945" ht="7" customHeight="1">
      <c r="A945" s="163" t="n"/>
    </row>
    <row r="946" ht="20" customHeight="1">
      <c r="A946" s="155" t="inlineStr">
        <is>
          <t>#000278 Puppet Edu App</t>
        </is>
      </c>
    </row>
    <row r="947" ht="15" customHeight="1">
      <c r="A947" s="156" t="inlineStr">
        <is>
          <t>Company URL or Privacy Policy</t>
        </is>
      </c>
      <c r="C947" s="156" t="inlineStr">
        <is>
          <t>Data Location</t>
        </is>
      </c>
    </row>
    <row r="948" ht="35" customHeight="1">
      <c r="A948" s="157" t="inlineStr">
        <is>
          <t>https://workspace.google.com/</t>
        </is>
      </c>
      <c r="C948" s="157" t="inlineStr">
        <is>
          <t>UK</t>
        </is>
      </c>
    </row>
    <row r="949" ht="15" customHeight="1">
      <c r="A949" s="158" t="inlineStr">
        <is>
          <t>Purpose of Data Share</t>
        </is>
      </c>
      <c r="B949" s="159" t="n"/>
      <c r="C949" s="158" t="inlineStr">
        <is>
          <t>Downside of opting out</t>
        </is>
      </c>
      <c r="D949" s="159" t="n"/>
    </row>
    <row r="950" ht="37" customHeight="1">
      <c r="A950" s="157" t="inlineStr">
        <is>
          <t>allows students and teachers to make engaging presentations and slideshows out of photos, videos, sound clips and voiceovers.</t>
        </is>
      </c>
      <c r="C950" s="157" t="inlineStr"/>
    </row>
    <row r="951" ht="61" customHeight="1">
      <c r="A951" s="156" t="inlineStr">
        <is>
          <t>Data Items Shared</t>
        </is>
      </c>
      <c r="B951" s="160" t="inlineStr">
        <is>
          <t>Student Name,Staff Name,Parent Name,Staff Email,</t>
        </is>
      </c>
      <c r="C951" s="161" t="n"/>
      <c r="D951" s="162" t="n"/>
    </row>
    <row r="952" ht="5" customHeight="1"/>
    <row r="953" ht="7" customHeight="1">
      <c r="A953" s="163" t="n"/>
    </row>
    <row r="954" ht="20" customHeight="1">
      <c r="A954" s="155" t="inlineStr">
        <is>
          <t>#000279 Purple Mash</t>
        </is>
      </c>
    </row>
    <row r="955" ht="15" customHeight="1">
      <c r="A955" s="156" t="inlineStr">
        <is>
          <t>Company URL or Privacy Policy</t>
        </is>
      </c>
      <c r="C955" s="156" t="inlineStr">
        <is>
          <t>Data Location</t>
        </is>
      </c>
    </row>
    <row r="956" ht="35" customHeight="1">
      <c r="A956" s="157" t="inlineStr">
        <is>
          <t>https://www.purplemash.com</t>
        </is>
      </c>
      <c r="C956" s="157" t="inlineStr">
        <is>
          <t>UK</t>
        </is>
      </c>
    </row>
    <row r="957" ht="15" customHeight="1">
      <c r="A957" s="158" t="inlineStr">
        <is>
          <t>Purpose of Data Share</t>
        </is>
      </c>
      <c r="B957" s="159" t="n"/>
      <c r="C957" s="158" t="inlineStr">
        <is>
          <t>Downside of opting out</t>
        </is>
      </c>
      <c r="D957" s="159" t="n"/>
    </row>
    <row r="958" ht="37" customHeight="1">
      <c r="A958" s="157" t="inlineStr">
        <is>
          <t>Simple Learning management system used in DUCKS</t>
        </is>
      </c>
      <c r="C958" s="157" t="inlineStr"/>
    </row>
    <row r="959" ht="61" customHeight="1">
      <c r="A959" s="156" t="inlineStr">
        <is>
          <t>Data Items Shared</t>
        </is>
      </c>
      <c r="B959" s="160" t="inlineStr">
        <is>
          <t>Student Name,Staff Name,Student Email,</t>
        </is>
      </c>
      <c r="C959" s="161" t="n"/>
      <c r="D959" s="162" t="n"/>
    </row>
    <row r="960" ht="5" customHeight="1"/>
    <row r="961" ht="7" customHeight="1">
      <c r="A961" s="163" t="n"/>
    </row>
    <row r="962" ht="20" customHeight="1">
      <c r="A962" s="155" t="inlineStr">
        <is>
          <t>#000280 Python PC</t>
        </is>
      </c>
    </row>
    <row r="963" ht="15" customHeight="1">
      <c r="A963" s="156" t="inlineStr">
        <is>
          <t>Company URL or Privacy Policy</t>
        </is>
      </c>
      <c r="C963" s="156" t="inlineStr">
        <is>
          <t>Data Location</t>
        </is>
      </c>
    </row>
    <row r="964" ht="35" customHeight="1">
      <c r="A964" s="157" t="inlineStr">
        <is>
          <t>https://www.python.org</t>
        </is>
      </c>
      <c r="C964" s="157" t="inlineStr">
        <is>
          <t>USA</t>
        </is>
      </c>
    </row>
    <row r="965" ht="15" customHeight="1">
      <c r="A965" s="158" t="inlineStr">
        <is>
          <t>Purpose of Data Share</t>
        </is>
      </c>
      <c r="B965" s="159" t="n"/>
      <c r="C965" s="158" t="inlineStr">
        <is>
          <t>Downside of opting out</t>
        </is>
      </c>
      <c r="D965" s="159" t="n"/>
    </row>
    <row r="966" ht="37" customHeight="1">
      <c r="A966" s="157" t="inlineStr">
        <is>
          <t>ICT Code Programming STEAM</t>
        </is>
      </c>
      <c r="C966" s="157" t="inlineStr"/>
    </row>
    <row r="967" ht="61" customHeight="1">
      <c r="A967" s="156" t="inlineStr">
        <is>
          <t>Data Items Shared</t>
        </is>
      </c>
      <c r="B967" s="160" t="inlineStr"/>
      <c r="C967" s="161" t="n"/>
      <c r="D967" s="162" t="n"/>
    </row>
    <row r="968" ht="5" customHeight="1"/>
    <row r="969" ht="7" customHeight="1">
      <c r="A969" s="163" t="n"/>
    </row>
    <row r="970" ht="20" customHeight="1">
      <c r="A970" s="155" t="inlineStr">
        <is>
          <t>#000282 Qualtrics</t>
        </is>
      </c>
    </row>
    <row r="971" ht="15" customHeight="1">
      <c r="A971" s="156" t="inlineStr">
        <is>
          <t>Company URL or Privacy Policy</t>
        </is>
      </c>
      <c r="C971" s="156" t="inlineStr">
        <is>
          <t>Data Location</t>
        </is>
      </c>
    </row>
    <row r="972" ht="35" customHeight="1">
      <c r="A972" s="157" t="inlineStr">
        <is>
          <t>https://www.qualtrics.com/</t>
        </is>
      </c>
      <c r="C972" s="157" t="inlineStr">
        <is>
          <t>Australia</t>
        </is>
      </c>
    </row>
    <row r="973" ht="15" customHeight="1">
      <c r="A973" s="158" t="inlineStr">
        <is>
          <t>Purpose of Data Share</t>
        </is>
      </c>
      <c r="B973" s="159" t="n"/>
      <c r="C973" s="158" t="inlineStr">
        <is>
          <t>Downside of opting out</t>
        </is>
      </c>
      <c r="D973" s="159" t="n"/>
    </row>
    <row r="974" ht="37" customHeight="1">
      <c r="A974" s="157" t="inlineStr">
        <is>
          <t>A range of sophisticated survey and analysis tools.</t>
        </is>
      </c>
      <c r="C974" s="157" t="inlineStr">
        <is>
          <t>Will not be able to participate in the survey and to get a result of survey.</t>
        </is>
      </c>
    </row>
    <row r="975" ht="61" customHeight="1">
      <c r="A975" s="156" t="inlineStr">
        <is>
          <t>Data Items Shared</t>
        </is>
      </c>
      <c r="B975" s="160" t="inlineStr">
        <is>
          <t>Student Name,Staff Name,Parent Name,Student Email,Staff Email,Parent Email,Role,</t>
        </is>
      </c>
      <c r="C975" s="161" t="n"/>
      <c r="D975" s="162" t="n"/>
    </row>
    <row r="976" ht="5" customHeight="1"/>
    <row r="977" ht="7" customHeight="1">
      <c r="A977" s="163" t="n"/>
    </row>
    <row r="978" ht="20" customHeight="1">
      <c r="A978" s="155" t="inlineStr">
        <is>
          <t>#000285 Quizizz</t>
        </is>
      </c>
    </row>
    <row r="979" ht="15" customHeight="1">
      <c r="A979" s="156" t="inlineStr">
        <is>
          <t>Company URL or Privacy Policy</t>
        </is>
      </c>
      <c r="C979" s="156" t="inlineStr">
        <is>
          <t>Data Location</t>
        </is>
      </c>
    </row>
    <row r="980" ht="35" customHeight="1">
      <c r="A980" s="157" t="inlineStr">
        <is>
          <t>https://quizizz.com/</t>
        </is>
      </c>
      <c r="C980" s="157" t="inlineStr">
        <is>
          <t>USA</t>
        </is>
      </c>
    </row>
    <row r="981" ht="15" customHeight="1">
      <c r="A981" s="158" t="inlineStr">
        <is>
          <t>Purpose of Data Share</t>
        </is>
      </c>
      <c r="B981" s="159" t="n"/>
      <c r="C981" s="158" t="inlineStr">
        <is>
          <t>Downside of opting out</t>
        </is>
      </c>
      <c r="D981" s="159" t="n"/>
    </row>
    <row r="982" ht="37" customHeight="1">
      <c r="A982" s="157" t="inlineStr">
        <is>
          <t>Academic Resources and Assessment</t>
        </is>
      </c>
      <c r="C982" s="157" t="inlineStr">
        <is>
          <t>May not access academic improvement software</t>
        </is>
      </c>
    </row>
    <row r="983" ht="61" customHeight="1">
      <c r="A983" s="156" t="inlineStr">
        <is>
          <t>Data Items Shared</t>
        </is>
      </c>
      <c r="B983" s="160" t="inlineStr">
        <is>
          <t>Student Name,Student Email,</t>
        </is>
      </c>
      <c r="C983" s="161" t="n"/>
      <c r="D983" s="162" t="n"/>
    </row>
    <row r="984" ht="5" customHeight="1"/>
    <row r="985" ht="7" customHeight="1">
      <c r="A985" s="163" t="n"/>
    </row>
    <row r="986" ht="20" customHeight="1">
      <c r="A986" s="155" t="inlineStr">
        <is>
          <t>#000286 Quizlet</t>
        </is>
      </c>
    </row>
    <row r="987" ht="15" customHeight="1">
      <c r="A987" s="156" t="inlineStr">
        <is>
          <t>Company URL or Privacy Policy</t>
        </is>
      </c>
      <c r="C987" s="156" t="inlineStr">
        <is>
          <t>Data Location</t>
        </is>
      </c>
    </row>
    <row r="988" ht="35" customHeight="1">
      <c r="A988" s="157" t="inlineStr">
        <is>
          <t>https://quizlet.com</t>
        </is>
      </c>
      <c r="C988" s="157" t="inlineStr">
        <is>
          <t>USA</t>
        </is>
      </c>
    </row>
    <row r="989" ht="15" customHeight="1">
      <c r="A989" s="158" t="inlineStr">
        <is>
          <t>Purpose of Data Share</t>
        </is>
      </c>
      <c r="B989" s="159" t="n"/>
      <c r="C989" s="158" t="inlineStr">
        <is>
          <t>Downside of opting out</t>
        </is>
      </c>
      <c r="D989" s="159" t="n"/>
    </row>
    <row r="990" ht="37" customHeight="1">
      <c r="A990" s="157" t="inlineStr">
        <is>
          <t>Crosscurricular - Quiz
Academic Resources and Assessment</t>
        </is>
      </c>
      <c r="C990" s="157" t="inlineStr">
        <is>
          <t>May not access academic improvement software</t>
        </is>
      </c>
    </row>
    <row r="991" ht="61" customHeight="1">
      <c r="A991" s="156" t="inlineStr">
        <is>
          <t>Data Items Shared</t>
        </is>
      </c>
      <c r="B991" s="160" t="inlineStr">
        <is>
          <t>Student Name,Student Email,Student DOB,</t>
        </is>
      </c>
      <c r="C991" s="161" t="n"/>
      <c r="D991" s="162" t="n"/>
    </row>
    <row r="992" ht="5" customHeight="1"/>
    <row r="993" ht="7" customHeight="1">
      <c r="A993" s="163" t="n"/>
    </row>
    <row r="994" ht="20" customHeight="1">
      <c r="A994" s="155" t="inlineStr">
        <is>
          <t>#000287 Raspberry Pi</t>
        </is>
      </c>
    </row>
    <row r="995" ht="15" customHeight="1">
      <c r="A995" s="156" t="inlineStr">
        <is>
          <t>Company URL or Privacy Policy</t>
        </is>
      </c>
      <c r="C995" s="156" t="inlineStr">
        <is>
          <t>Data Location</t>
        </is>
      </c>
    </row>
    <row r="996" ht="35" customHeight="1">
      <c r="A996" s="157" t="inlineStr">
        <is>
          <t>https://www.raspberrypi.org/</t>
        </is>
      </c>
      <c r="C996" s="157" t="inlineStr">
        <is>
          <t>UK</t>
        </is>
      </c>
    </row>
    <row r="997" ht="15" customHeight="1">
      <c r="A997" s="158" t="inlineStr">
        <is>
          <t>Purpose of Data Share</t>
        </is>
      </c>
      <c r="B997" s="159" t="n"/>
      <c r="C997" s="158" t="inlineStr">
        <is>
          <t>Downside of opting out</t>
        </is>
      </c>
      <c r="D997" s="159" t="n"/>
    </row>
    <row r="998" ht="37" customHeight="1">
      <c r="A998" s="157" t="inlineStr">
        <is>
          <t>Physical Computing Electronics STEAM</t>
        </is>
      </c>
      <c r="C998" s="157" t="inlineStr"/>
    </row>
    <row r="999" ht="61" customHeight="1">
      <c r="A999" s="156" t="inlineStr">
        <is>
          <t>Data Items Shared</t>
        </is>
      </c>
      <c r="B999" s="160" t="inlineStr">
        <is>
          <t>Student Name,Staff Name,Student Email,Staff Email,</t>
        </is>
      </c>
      <c r="C999" s="161" t="n"/>
      <c r="D999" s="162" t="n"/>
    </row>
    <row r="1000" ht="5" customHeight="1"/>
    <row r="1001" ht="7" customHeight="1">
      <c r="A1001" s="163" t="n"/>
    </row>
    <row r="1002" ht="20" customHeight="1">
      <c r="A1002" s="155" t="inlineStr">
        <is>
          <t>#000288 Razkids</t>
        </is>
      </c>
    </row>
    <row r="1003" ht="15" customHeight="1">
      <c r="A1003" s="156" t="inlineStr">
        <is>
          <t>Company URL or Privacy Policy</t>
        </is>
      </c>
      <c r="C1003" s="156" t="inlineStr">
        <is>
          <t>Data Location</t>
        </is>
      </c>
    </row>
    <row r="1004" ht="35" customHeight="1">
      <c r="A1004" s="157" t="inlineStr">
        <is>
          <t>https://www.raz-kids.com/</t>
        </is>
      </c>
      <c r="C1004" s="157" t="inlineStr">
        <is>
          <t>USA</t>
        </is>
      </c>
    </row>
    <row r="1005" ht="15" customHeight="1">
      <c r="A1005" s="158" t="inlineStr">
        <is>
          <t>Purpose of Data Share</t>
        </is>
      </c>
      <c r="B1005" s="159" t="n"/>
      <c r="C1005" s="158" t="inlineStr">
        <is>
          <t>Downside of opting out</t>
        </is>
      </c>
      <c r="D1005" s="159" t="n"/>
    </row>
    <row r="1006" ht="37" customHeight="1">
      <c r="A1006" s="157" t="inlineStr">
        <is>
          <t>reading and comprehension</t>
        </is>
      </c>
      <c r="C1006" s="157" t="inlineStr"/>
    </row>
    <row r="1007" ht="61" customHeight="1">
      <c r="A1007" s="156" t="inlineStr">
        <is>
          <t>Data Items Shared</t>
        </is>
      </c>
      <c r="B1007" s="160" t="inlineStr">
        <is>
          <t>User SIS IDs,Student Name,Staff Name,Parent Name,Student Email,Staff Email,Student SIS Memberships,Transactional Assessment,</t>
        </is>
      </c>
      <c r="C1007" s="161" t="n"/>
      <c r="D1007" s="162" t="n"/>
    </row>
    <row r="1008" ht="5" customHeight="1"/>
    <row r="1009" ht="7" customHeight="1">
      <c r="A1009" s="163" t="n"/>
    </row>
    <row r="1010" ht="20" customHeight="1">
      <c r="A1010" s="155" t="inlineStr">
        <is>
          <t>#000289 RDworksV8 PC</t>
        </is>
      </c>
    </row>
    <row r="1011" ht="15" customHeight="1">
      <c r="A1011" s="156" t="inlineStr">
        <is>
          <t>Company URL or Privacy Policy</t>
        </is>
      </c>
      <c r="C1011" s="156" t="inlineStr">
        <is>
          <t>Data Location</t>
        </is>
      </c>
    </row>
    <row r="1012" ht="35" customHeight="1">
      <c r="A1012" s="157" t="inlineStr">
        <is>
          <t>https://rdworks.software.informer.com/8.0</t>
        </is>
      </c>
      <c r="C1012" s="157" t="inlineStr">
        <is>
          <t>USA</t>
        </is>
      </c>
    </row>
    <row r="1013" ht="15" customHeight="1">
      <c r="A1013" s="158" t="inlineStr">
        <is>
          <t>Purpose of Data Share</t>
        </is>
      </c>
      <c r="B1013" s="159" t="n"/>
      <c r="C1013" s="158" t="inlineStr">
        <is>
          <t>Downside of opting out</t>
        </is>
      </c>
      <c r="D1013" s="159" t="n"/>
    </row>
    <row r="1014" ht="37" customHeight="1">
      <c r="A1014" s="157" t="inlineStr">
        <is>
          <t>Laser Cutter Driver Software STEAM</t>
        </is>
      </c>
      <c r="C1014" s="157" t="inlineStr"/>
    </row>
    <row r="1015" ht="61" customHeight="1">
      <c r="A1015" s="156" t="inlineStr">
        <is>
          <t>Data Items Shared</t>
        </is>
      </c>
      <c r="B1015" s="160" t="inlineStr"/>
      <c r="C1015" s="161" t="n"/>
      <c r="D1015" s="162" t="n"/>
    </row>
    <row r="1016" ht="5" customHeight="1"/>
    <row r="1017" ht="7" customHeight="1">
      <c r="A1017" s="163" t="n"/>
    </row>
    <row r="1018" ht="20" customHeight="1">
      <c r="A1018" s="155" t="inlineStr">
        <is>
          <t>#000290 Readworks</t>
        </is>
      </c>
    </row>
    <row r="1019" ht="15" customHeight="1">
      <c r="A1019" s="156" t="inlineStr">
        <is>
          <t>Company URL or Privacy Policy</t>
        </is>
      </c>
      <c r="C1019" s="156" t="inlineStr">
        <is>
          <t>Data Location</t>
        </is>
      </c>
    </row>
    <row r="1020" ht="35" customHeight="1">
      <c r="A1020" s="157" t="inlineStr">
        <is>
          <t>https://www.readworks.org/</t>
        </is>
      </c>
      <c r="C1020" s="157" t="inlineStr">
        <is>
          <t>USA</t>
        </is>
      </c>
    </row>
    <row r="1021" ht="15" customHeight="1">
      <c r="A1021" s="158" t="inlineStr">
        <is>
          <t>Purpose of Data Share</t>
        </is>
      </c>
      <c r="B1021" s="159" t="n"/>
      <c r="C1021" s="158" t="inlineStr">
        <is>
          <t>Downside of opting out</t>
        </is>
      </c>
      <c r="D1021" s="159" t="n"/>
    </row>
    <row r="1022" ht="37" customHeight="1">
      <c r="A1022" s="157" t="inlineStr">
        <is>
          <t>Academic Resources and Assessment</t>
        </is>
      </c>
      <c r="C1022" s="157" t="inlineStr">
        <is>
          <t>May not improve reading
comprehension, vocabulary or overall English ability.</t>
        </is>
      </c>
    </row>
    <row r="1023" ht="61" customHeight="1">
      <c r="A1023" s="156" t="inlineStr">
        <is>
          <t>Data Items Shared</t>
        </is>
      </c>
      <c r="B1023" s="160" t="inlineStr">
        <is>
          <t>Student Name,Staff Name,Student SIS Memberships,</t>
        </is>
      </c>
      <c r="C1023" s="161" t="n"/>
      <c r="D1023" s="162" t="n"/>
    </row>
    <row r="1024" ht="5" customHeight="1"/>
    <row r="1025" ht="7" customHeight="1">
      <c r="A1025" s="163" t="n"/>
    </row>
    <row r="1026" ht="20" customHeight="1">
      <c r="A1026" s="155" t="inlineStr">
        <is>
          <t>#000291 Salamander</t>
        </is>
      </c>
    </row>
    <row r="1027" ht="15" customHeight="1">
      <c r="A1027" s="156" t="inlineStr">
        <is>
          <t>Company URL or Privacy Policy</t>
        </is>
      </c>
      <c r="C1027" s="156" t="inlineStr">
        <is>
          <t>Data Location</t>
        </is>
      </c>
    </row>
    <row r="1028" ht="35" customHeight="1">
      <c r="A1028" s="157" t="inlineStr">
        <is>
          <t>https://www.salamandersoft.co.uk/</t>
        </is>
      </c>
      <c r="C1028" s="157" t="inlineStr">
        <is>
          <t>Shanghai Data Centre</t>
        </is>
      </c>
    </row>
    <row r="1029" ht="15" customHeight="1">
      <c r="A1029" s="158" t="inlineStr">
        <is>
          <t>Purpose of Data Share</t>
        </is>
      </c>
      <c r="B1029" s="159" t="n"/>
      <c r="C1029" s="158" t="inlineStr">
        <is>
          <t>Downside of opting out</t>
        </is>
      </c>
      <c r="D1029" s="159" t="n"/>
    </row>
    <row r="1030" ht="37" customHeight="1">
      <c r="A1030" s="157" t="inlineStr">
        <is>
          <t>Used to automate the sharing of data between schools management system and Microsoft.</t>
        </is>
      </c>
      <c r="C1030" s="157" t="inlineStr"/>
    </row>
    <row r="1031" ht="61" customHeight="1">
      <c r="A1031" s="156" t="inlineStr">
        <is>
          <t>Data Items Shared</t>
        </is>
      </c>
      <c r="B1031" s="160" t="inlineStr">
        <is>
          <t>User SIS IDs,Student Name,Staff Name,Student Email,Staff Email,Student SIS Memberships,Staff SIS Memberships,Student Image,Staff Image,Gender,</t>
        </is>
      </c>
      <c r="C1031" s="161" t="n"/>
      <c r="D1031" s="162" t="n"/>
    </row>
    <row r="1032" ht="5" customHeight="1"/>
    <row r="1033" ht="7" customHeight="1">
      <c r="A1033" s="163" t="n"/>
    </row>
    <row r="1034" ht="20" customHeight="1">
      <c r="A1034" s="155" t="inlineStr">
        <is>
          <t>#000293 SAP DCM</t>
        </is>
      </c>
    </row>
    <row r="1035" ht="15" customHeight="1">
      <c r="A1035" s="156" t="inlineStr">
        <is>
          <t>Company URL or Privacy Policy</t>
        </is>
      </c>
      <c r="C1035" s="156" t="inlineStr">
        <is>
          <t>Data Location</t>
        </is>
      </c>
    </row>
    <row r="1036" ht="35" customHeight="1">
      <c r="A1036" s="157" t="inlineStr">
        <is>
          <t>https://www.sap.com/index.html</t>
        </is>
      </c>
      <c r="C1036" s="157" t="inlineStr">
        <is>
          <t>China</t>
        </is>
      </c>
    </row>
    <row r="1037" ht="15" customHeight="1">
      <c r="A1037" s="158" t="inlineStr">
        <is>
          <t>Purpose of Data Share</t>
        </is>
      </c>
      <c r="B1037" s="159" t="n"/>
      <c r="C1037" s="158" t="inlineStr">
        <is>
          <t>Downside of opting out</t>
        </is>
      </c>
      <c r="D1037" s="159" t="n"/>
    </row>
    <row r="1038" ht="37" customHeight="1">
      <c r="A1038" s="157" t="inlineStr">
        <is>
          <t>Main student, staff and parent databases for financial information and transactions.</t>
        </is>
      </c>
      <c r="C1038" s="157" t="inlineStr">
        <is>
          <t>Unable to support finance function of the government requirement</t>
        </is>
      </c>
    </row>
    <row r="1039" ht="61" customHeight="1">
      <c r="A1039" s="156" t="inlineStr">
        <is>
          <t>Data Items Shared</t>
        </is>
      </c>
      <c r="B1039"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1039" s="161" t="n"/>
      <c r="D1039" s="162" t="n"/>
    </row>
    <row r="1040" ht="5" customHeight="1"/>
    <row r="1041" ht="7" customHeight="1">
      <c r="A1041" s="163" t="n"/>
    </row>
    <row r="1042" ht="20" customHeight="1">
      <c r="A1042" s="155" t="inlineStr">
        <is>
          <t>#000295 Scatch.mit.edu</t>
        </is>
      </c>
    </row>
    <row r="1043" ht="15" customHeight="1">
      <c r="A1043" s="156" t="inlineStr">
        <is>
          <t>Company URL or Privacy Policy</t>
        </is>
      </c>
      <c r="C1043" s="156" t="inlineStr">
        <is>
          <t>Data Location</t>
        </is>
      </c>
    </row>
    <row r="1044" ht="35" customHeight="1">
      <c r="A1044" s="157" t="inlineStr">
        <is>
          <t>https://scratch.mit.edu/</t>
        </is>
      </c>
      <c r="C1044" s="157" t="inlineStr">
        <is>
          <t>USA</t>
        </is>
      </c>
    </row>
    <row r="1045" ht="15" customHeight="1">
      <c r="A1045" s="158" t="inlineStr">
        <is>
          <t>Purpose of Data Share</t>
        </is>
      </c>
      <c r="B1045" s="159" t="n"/>
      <c r="C1045" s="158" t="inlineStr">
        <is>
          <t>Downside of opting out</t>
        </is>
      </c>
      <c r="D1045" s="159" t="n"/>
    </row>
    <row r="1046" ht="37" customHeight="1">
      <c r="A1046" s="157" t="inlineStr">
        <is>
          <t>Academic resources</t>
        </is>
      </c>
      <c r="C1046" s="157" t="inlineStr">
        <is>
          <t>May not access academic improvement software</t>
        </is>
      </c>
    </row>
    <row r="1047" ht="61" customHeight="1">
      <c r="A1047" s="156" t="inlineStr">
        <is>
          <t>Data Items Shared</t>
        </is>
      </c>
      <c r="B1047" s="160" t="inlineStr">
        <is>
          <t>Student Name,Student Email,Student DOB,</t>
        </is>
      </c>
      <c r="C1047" s="161" t="n"/>
      <c r="D1047" s="162" t="n"/>
    </row>
    <row r="1048" ht="5" customHeight="1"/>
    <row r="1049" ht="7" customHeight="1">
      <c r="A1049" s="163" t="n"/>
    </row>
    <row r="1050" ht="20" customHeight="1">
      <c r="A1050" s="155" t="inlineStr">
        <is>
          <t>#000297 Scratch</t>
        </is>
      </c>
    </row>
    <row r="1051" ht="15" customHeight="1">
      <c r="A1051" s="156" t="inlineStr">
        <is>
          <t>Company URL or Privacy Policy</t>
        </is>
      </c>
      <c r="C1051" s="156" t="inlineStr">
        <is>
          <t>Data Location</t>
        </is>
      </c>
    </row>
    <row r="1052" ht="35" customHeight="1">
      <c r="A1052" s="157" t="inlineStr">
        <is>
          <t>https://scratch.mit.edu/</t>
        </is>
      </c>
      <c r="C1052" s="157" t="inlineStr">
        <is>
          <t>USA</t>
        </is>
      </c>
    </row>
    <row r="1053" ht="15" customHeight="1">
      <c r="A1053" s="158" t="inlineStr">
        <is>
          <t>Purpose of Data Share</t>
        </is>
      </c>
      <c r="B1053" s="159" t="n"/>
      <c r="C1053" s="158" t="inlineStr">
        <is>
          <t>Downside of opting out</t>
        </is>
      </c>
      <c r="D1053" s="159" t="n"/>
    </row>
    <row r="1054" ht="37" customHeight="1">
      <c r="A1054" s="157" t="inlineStr">
        <is>
          <t>Programming</t>
        </is>
      </c>
      <c r="C1054" s="157" t="inlineStr"/>
    </row>
    <row r="1055" ht="61" customHeight="1">
      <c r="A1055" s="156" t="inlineStr">
        <is>
          <t>Data Items Shared</t>
        </is>
      </c>
      <c r="B1055" s="160" t="inlineStr">
        <is>
          <t>Student Name,Student Email,Parent Email,</t>
        </is>
      </c>
      <c r="C1055" s="161" t="n"/>
      <c r="D1055" s="162" t="n"/>
    </row>
    <row r="1056" ht="5" customHeight="1"/>
    <row r="1057" ht="7" customHeight="1">
      <c r="A1057" s="163" t="n"/>
    </row>
    <row r="1058" ht="20" customHeight="1">
      <c r="A1058" s="155" t="inlineStr">
        <is>
          <t>#000301 SeeSaw</t>
        </is>
      </c>
    </row>
    <row r="1059" ht="15" customHeight="1">
      <c r="A1059" s="156" t="inlineStr">
        <is>
          <t>Company URL or Privacy Policy</t>
        </is>
      </c>
      <c r="C1059" s="156" t="inlineStr">
        <is>
          <t>Data Location</t>
        </is>
      </c>
    </row>
    <row r="1060" ht="35" customHeight="1">
      <c r="A1060" s="157" t="inlineStr">
        <is>
          <t>https://web.seesaw.me/</t>
        </is>
      </c>
      <c r="C1060" s="157" t="inlineStr">
        <is>
          <t>USA</t>
        </is>
      </c>
    </row>
    <row r="1061" ht="15" customHeight="1">
      <c r="A1061" s="158" t="inlineStr">
        <is>
          <t>Purpose of Data Share</t>
        </is>
      </c>
      <c r="B1061" s="159" t="n"/>
      <c r="C1061" s="158" t="inlineStr">
        <is>
          <t>Downside of opting out</t>
        </is>
      </c>
      <c r="D1061" s="159" t="n"/>
    </row>
    <row r="1062" ht="37" customHeight="1">
      <c r="A1062" s="157" t="inlineStr">
        <is>
          <t xml:space="preserve">Student portfolios, communication tool for students, teachers and parents, curriculum alignment, track student mastery of standards, 
Teachers and Students record video, photos and assessment information about each student. Parents can access their own
child’s data online.
</t>
        </is>
      </c>
      <c r="C1062" s="157" t="inlineStr">
        <is>
          <t>Data unable to be recorded and accessed by parents</t>
        </is>
      </c>
    </row>
    <row r="1063" ht="61" customHeight="1">
      <c r="A1063" s="156" t="inlineStr">
        <is>
          <t>Data Items Shared</t>
        </is>
      </c>
      <c r="B1063" s="160" t="inlineStr">
        <is>
          <t>User SIS IDs,Student Name,Staff Name,Parent Name,Student Email,Staff Email,Parent Email,Parent Contact (other),Parent Relationship,Student SIS Memberships,Student DOB,Student Assessment Data,Parent Phone,Student Image,Staff Image,Parent Image,Role,Transactional Profile,Transactional Communication,Transactional Assessment,Student Languages,Other Academic,</t>
        </is>
      </c>
      <c r="C1063" s="161" t="n"/>
      <c r="D1063" s="162" t="n"/>
    </row>
    <row r="1064" ht="5" customHeight="1"/>
    <row r="1065" ht="7" customHeight="1">
      <c r="A1065" s="163" t="n"/>
    </row>
    <row r="1066" ht="20" customHeight="1">
      <c r="A1066" s="155" t="inlineStr">
        <is>
          <t>#000302 Seneca Learning</t>
        </is>
      </c>
    </row>
    <row r="1067" ht="15" customHeight="1">
      <c r="A1067" s="156" t="inlineStr">
        <is>
          <t>Company URL or Privacy Policy</t>
        </is>
      </c>
      <c r="C1067" s="156" t="inlineStr">
        <is>
          <t>Data Location</t>
        </is>
      </c>
    </row>
    <row r="1068" ht="35" customHeight="1">
      <c r="A1068" s="157" t="inlineStr">
        <is>
          <t>https://www.seneca.learning.com</t>
        </is>
      </c>
      <c r="C1068" s="157" t="inlineStr">
        <is>
          <t>UK</t>
        </is>
      </c>
    </row>
    <row r="1069" ht="15" customHeight="1">
      <c r="A1069" s="158" t="inlineStr">
        <is>
          <t>Purpose of Data Share</t>
        </is>
      </c>
      <c r="B1069" s="159" t="n"/>
      <c r="C1069" s="158" t="inlineStr">
        <is>
          <t>Downside of opting out</t>
        </is>
      </c>
      <c r="D1069" s="159" t="n"/>
    </row>
    <row r="1070" ht="37" customHeight="1">
      <c r="A1070" s="157" t="inlineStr">
        <is>
          <t>A homework and revision platform for student engagement</t>
        </is>
      </c>
      <c r="C1070" s="157" t="inlineStr">
        <is>
          <t>revision site for Y10/Y11
Will miss out on some homework and revision tasks.</t>
        </is>
      </c>
    </row>
    <row r="1071" ht="61" customHeight="1">
      <c r="A1071" s="156" t="inlineStr">
        <is>
          <t>Data Items Shared</t>
        </is>
      </c>
      <c r="B1071" s="160" t="inlineStr">
        <is>
          <t>Student Name,Student Email,Parent Email,Student DOB,Gender,</t>
        </is>
      </c>
      <c r="C1071" s="161" t="n"/>
      <c r="D1071" s="162" t="n"/>
    </row>
    <row r="1072" ht="5" customHeight="1"/>
    <row r="1073" ht="7" customHeight="1">
      <c r="A1073" s="163" t="n"/>
    </row>
    <row r="1074" ht="20" customHeight="1">
      <c r="A1074" s="155" t="inlineStr">
        <is>
          <t>#000304 ShareGate Desktop</t>
        </is>
      </c>
    </row>
    <row r="1075" ht="15" customHeight="1">
      <c r="A1075" s="156" t="inlineStr">
        <is>
          <t>Company URL or Privacy Policy</t>
        </is>
      </c>
      <c r="C1075" s="156" t="inlineStr">
        <is>
          <t>Data Location</t>
        </is>
      </c>
    </row>
    <row r="1076" ht="35" customHeight="1">
      <c r="A1076" s="157" t="inlineStr">
        <is>
          <t>https://sharegate.com/products/sharegate-desktop</t>
        </is>
      </c>
      <c r="C1076" s="157" t="inlineStr">
        <is>
          <t>Canada</t>
        </is>
      </c>
    </row>
    <row r="1077" ht="15" customHeight="1">
      <c r="A1077" s="158" t="inlineStr">
        <is>
          <t>Purpose of Data Share</t>
        </is>
      </c>
      <c r="B1077" s="159" t="n"/>
      <c r="C1077" s="158" t="inlineStr">
        <is>
          <t>Downside of opting out</t>
        </is>
      </c>
      <c r="D1077" s="159" t="n"/>
    </row>
    <row r="1078" ht="37" customHeight="1">
      <c r="A1078" s="157" t="inlineStr">
        <is>
          <t>Migrate files to Microsoft 365</t>
        </is>
      </c>
      <c r="C1078" s="157" t="inlineStr"/>
    </row>
    <row r="1079" ht="61" customHeight="1">
      <c r="A1079" s="156" t="inlineStr">
        <is>
          <t>Data Items Shared</t>
        </is>
      </c>
      <c r="B1079" s="160" t="inlineStr">
        <is>
          <t>Staff Name,Staff Email,Staff Contact (other),</t>
        </is>
      </c>
      <c r="C1079" s="161" t="n"/>
      <c r="D1079" s="162" t="n"/>
    </row>
    <row r="1080" ht="5" customHeight="1"/>
    <row r="1081" ht="7" customHeight="1">
      <c r="A1081" s="163" t="n"/>
    </row>
    <row r="1082" ht="20" customHeight="1">
      <c r="A1082" s="155" t="inlineStr">
        <is>
          <t>#000306 Sibelius</t>
        </is>
      </c>
    </row>
    <row r="1083" ht="15" customHeight="1">
      <c r="A1083" s="156" t="inlineStr">
        <is>
          <t>Company URL or Privacy Policy</t>
        </is>
      </c>
      <c r="C1083" s="156" t="inlineStr">
        <is>
          <t>Data Location</t>
        </is>
      </c>
    </row>
    <row r="1084" ht="35" customHeight="1">
      <c r="A1084" s="157" t="inlineStr">
        <is>
          <t>https://www.avid.com/sibelius</t>
        </is>
      </c>
      <c r="C1084" s="157" t="inlineStr">
        <is>
          <t>UK</t>
        </is>
      </c>
    </row>
    <row r="1085" ht="15" customHeight="1">
      <c r="A1085" s="158" t="inlineStr">
        <is>
          <t>Purpose of Data Share</t>
        </is>
      </c>
      <c r="B1085" s="159" t="n"/>
      <c r="C1085" s="158" t="inlineStr">
        <is>
          <t>Downside of opting out</t>
        </is>
      </c>
      <c r="D1085" s="159" t="n"/>
    </row>
    <row r="1086" ht="37" customHeight="1">
      <c r="A1086" s="157" t="inlineStr">
        <is>
          <t>Music notation software. Allowing compose, arrange, publish, and teach music writing and scoring on desktop and mobile.</t>
        </is>
      </c>
      <c r="C1086" s="157" t="inlineStr"/>
    </row>
    <row r="1087" ht="61" customHeight="1">
      <c r="A1087" s="156" t="inlineStr">
        <is>
          <t>Data Items Shared</t>
        </is>
      </c>
      <c r="B1087" s="160" t="inlineStr">
        <is>
          <t>Student Name,Staff Name,Student Email,Staff Email,</t>
        </is>
      </c>
      <c r="C1087" s="161" t="n"/>
      <c r="D1087" s="162" t="n"/>
    </row>
    <row r="1088" ht="5" customHeight="1"/>
    <row r="1089" ht="7" customHeight="1">
      <c r="A1089" s="163" t="n"/>
    </row>
    <row r="1090" ht="20" customHeight="1">
      <c r="A1090" s="155" t="inlineStr">
        <is>
          <t>#000309 Sketchup</t>
        </is>
      </c>
    </row>
    <row r="1091" ht="15" customHeight="1">
      <c r="A1091" s="156" t="inlineStr">
        <is>
          <t>Company URL or Privacy Policy</t>
        </is>
      </c>
      <c r="C1091" s="156" t="inlineStr">
        <is>
          <t>Data Location</t>
        </is>
      </c>
    </row>
    <row r="1092" ht="35" customHeight="1">
      <c r="A1092" s="157" t="inlineStr">
        <is>
          <t>https://www.sketchup.com/</t>
        </is>
      </c>
      <c r="C1092" s="157" t="inlineStr">
        <is>
          <t>No identifiable data</t>
        </is>
      </c>
    </row>
    <row r="1093" ht="15" customHeight="1">
      <c r="A1093" s="158" t="inlineStr">
        <is>
          <t>Purpose of Data Share</t>
        </is>
      </c>
      <c r="B1093" s="159" t="n"/>
      <c r="C1093" s="158" t="inlineStr">
        <is>
          <t>Downside of opting out</t>
        </is>
      </c>
      <c r="D1093" s="159" t="n"/>
    </row>
    <row r="1094" ht="37" customHeight="1">
      <c r="A1094" s="157" t="inlineStr">
        <is>
          <t>Tool for 3D modolling</t>
        </is>
      </c>
      <c r="C1094" s="157" t="inlineStr"/>
    </row>
    <row r="1095" ht="61" customHeight="1">
      <c r="A1095" s="156" t="inlineStr">
        <is>
          <t>Data Items Shared</t>
        </is>
      </c>
      <c r="B1095" s="160" t="inlineStr">
        <is>
          <t>Student Name,Staff Name,Student Email,Staff Email,</t>
        </is>
      </c>
      <c r="C1095" s="161" t="n"/>
      <c r="D1095" s="162" t="n"/>
    </row>
    <row r="1096" ht="5" customHeight="1"/>
    <row r="1097" ht="7" customHeight="1">
      <c r="A1097" s="163" t="n"/>
    </row>
    <row r="1098" ht="20" customHeight="1">
      <c r="A1098" s="155" t="inlineStr">
        <is>
          <t>#000310 Skype for Business PC</t>
        </is>
      </c>
    </row>
    <row r="1099" ht="15" customHeight="1">
      <c r="A1099" s="156" t="inlineStr">
        <is>
          <t>Company URL or Privacy Policy</t>
        </is>
      </c>
      <c r="C1099" s="156" t="inlineStr">
        <is>
          <t>Data Location</t>
        </is>
      </c>
    </row>
    <row r="1100" ht="35" customHeight="1">
      <c r="A1100" s="157" t="inlineStr">
        <is>
          <t>https://www.skype.com/en/business</t>
        </is>
      </c>
      <c r="C1100" s="157" t="inlineStr">
        <is>
          <t>USA</t>
        </is>
      </c>
    </row>
    <row r="1101" ht="15" customHeight="1">
      <c r="A1101" s="158" t="inlineStr">
        <is>
          <t>Purpose of Data Share</t>
        </is>
      </c>
      <c r="B1101" s="159" t="n"/>
      <c r="C1101" s="158" t="inlineStr">
        <is>
          <t>Downside of opting out</t>
        </is>
      </c>
      <c r="D1101" s="159" t="n"/>
    </row>
    <row r="1102" ht="37" customHeight="1">
      <c r="A1102" s="157" t="inlineStr">
        <is>
          <t>Coms</t>
        </is>
      </c>
      <c r="C1102" s="157" t="inlineStr"/>
    </row>
    <row r="1103" ht="61" customHeight="1">
      <c r="A1103" s="156" t="inlineStr">
        <is>
          <t>Data Items Shared</t>
        </is>
      </c>
      <c r="B1103" s="160" t="inlineStr">
        <is>
          <t>Student Name,Staff Name,Student Email,Staff Email,Gender,</t>
        </is>
      </c>
      <c r="C1103" s="161" t="n"/>
      <c r="D1103" s="162" t="n"/>
    </row>
    <row r="1104" ht="5" customHeight="1"/>
    <row r="1105" ht="7" customHeight="1">
      <c r="A1105" s="163" t="n"/>
    </row>
    <row r="1106" ht="20" customHeight="1">
      <c r="A1106" s="155" t="inlineStr">
        <is>
          <t>#000312 Smart Notebook PC</t>
        </is>
      </c>
    </row>
    <row r="1107" ht="15" customHeight="1">
      <c r="A1107" s="156" t="inlineStr">
        <is>
          <t>Company URL or Privacy Policy</t>
        </is>
      </c>
      <c r="C1107" s="156" t="inlineStr">
        <is>
          <t>Data Location</t>
        </is>
      </c>
    </row>
    <row r="1108" ht="35" customHeight="1">
      <c r="A1108" s="157" t="inlineStr">
        <is>
          <t>https://support.smarttech.com</t>
        </is>
      </c>
      <c r="C1108" s="157" t="inlineStr">
        <is>
          <t>USA</t>
        </is>
      </c>
    </row>
    <row r="1109" ht="15" customHeight="1">
      <c r="A1109" s="158" t="inlineStr">
        <is>
          <t>Purpose of Data Share</t>
        </is>
      </c>
      <c r="B1109" s="159" t="n"/>
      <c r="C1109" s="158" t="inlineStr">
        <is>
          <t>Downside of opting out</t>
        </is>
      </c>
      <c r="D1109" s="159" t="n"/>
    </row>
    <row r="1110" ht="37" customHeight="1">
      <c r="A1110" s="157" t="inlineStr">
        <is>
          <t>Tools for creating engaging presentation pages with text, images, and multimedia</t>
        </is>
      </c>
      <c r="C1110" s="157" t="inlineStr"/>
    </row>
    <row r="1111" ht="61" customHeight="1">
      <c r="A1111" s="156" t="inlineStr">
        <is>
          <t>Data Items Shared</t>
        </is>
      </c>
      <c r="B1111" s="160" t="inlineStr">
        <is>
          <t>Student Name,Staff Name,Student Email,Staff Email,</t>
        </is>
      </c>
      <c r="C1111" s="161" t="n"/>
      <c r="D1111" s="162" t="n"/>
    </row>
    <row r="1112" ht="5" customHeight="1"/>
    <row r="1113" ht="7" customHeight="1">
      <c r="A1113" s="163" t="n"/>
    </row>
    <row r="1114" ht="20" customHeight="1">
      <c r="A1114" s="155" t="inlineStr">
        <is>
          <t>#000316 Socrative</t>
        </is>
      </c>
    </row>
    <row r="1115" ht="15" customHeight="1">
      <c r="A1115" s="156" t="inlineStr">
        <is>
          <t>Company URL or Privacy Policy</t>
        </is>
      </c>
      <c r="C1115" s="156" t="inlineStr">
        <is>
          <t>Data Location</t>
        </is>
      </c>
    </row>
    <row r="1116" ht="35" customHeight="1">
      <c r="A1116" s="157" t="inlineStr">
        <is>
          <t>https://www.socrative.com/</t>
        </is>
      </c>
      <c r="C1116" s="157" t="inlineStr">
        <is>
          <t>USA</t>
        </is>
      </c>
    </row>
    <row r="1117" ht="15" customHeight="1">
      <c r="A1117" s="158" t="inlineStr">
        <is>
          <t>Purpose of Data Share</t>
        </is>
      </c>
      <c r="B1117" s="159" t="n"/>
      <c r="C1117" s="158" t="inlineStr">
        <is>
          <t>Downside of opting out</t>
        </is>
      </c>
      <c r="D1117" s="159" t="n"/>
    </row>
    <row r="1118" ht="37" customHeight="1">
      <c r="A1118" s="157" t="inlineStr">
        <is>
          <t>An online quiz creator</t>
        </is>
      </c>
      <c r="C1118" s="157" t="inlineStr">
        <is>
          <t>Will miss out on online learning and makes assessment harder.</t>
        </is>
      </c>
    </row>
    <row r="1119" ht="61" customHeight="1">
      <c r="A1119" s="156" t="inlineStr">
        <is>
          <t>Data Items Shared</t>
        </is>
      </c>
      <c r="B1119" s="160" t="inlineStr">
        <is>
          <t>Student Name,Staff Email,</t>
        </is>
      </c>
      <c r="C1119" s="161" t="n"/>
      <c r="D1119" s="162" t="n"/>
    </row>
    <row r="1120" ht="5" customHeight="1"/>
    <row r="1121" ht="7" customHeight="1">
      <c r="A1121" s="163" t="n"/>
    </row>
    <row r="1122" ht="20" customHeight="1">
      <c r="A1122" s="155" t="inlineStr">
        <is>
          <t>#000317 SOCS</t>
        </is>
      </c>
    </row>
    <row r="1123" ht="15" customHeight="1">
      <c r="A1123" s="156" t="inlineStr">
        <is>
          <t>Company URL or Privacy Policy</t>
        </is>
      </c>
      <c r="C1123" s="156" t="inlineStr">
        <is>
          <t>Data Location</t>
        </is>
      </c>
    </row>
    <row r="1124" ht="35" customHeight="1">
      <c r="A1124" s="157" t="inlineStr">
        <is>
          <t>https://www.socscms.com/login/0?e=4&amp;logout=1</t>
        </is>
      </c>
      <c r="C1124" s="157" t="inlineStr">
        <is>
          <t>UK</t>
        </is>
      </c>
    </row>
    <row r="1125" ht="15" customHeight="1">
      <c r="A1125" s="158" t="inlineStr">
        <is>
          <t>Purpose of Data Share</t>
        </is>
      </c>
      <c r="B1125" s="159" t="n"/>
      <c r="C1125" s="158" t="inlineStr">
        <is>
          <t>Downside of opting out</t>
        </is>
      </c>
      <c r="D1125" s="159" t="n"/>
    </row>
    <row r="1126" ht="37" customHeight="1">
      <c r="A1126" s="157" t="inlineStr">
        <is>
          <t>student and parent sign up for ECA.
To sign up, participate and transfer information on school sporting eventsand outcomes.
SOCS sport provides access to manage and market school sports events to parents/students and staff.</t>
        </is>
      </c>
      <c r="C1126" s="157" t="inlineStr">
        <is>
          <t>For Sync puposes a third party is used (www.wonde.com)
Students and parents cannot be added to or informed about school
sporting events.</t>
        </is>
      </c>
    </row>
    <row r="1127" ht="61" customHeight="1">
      <c r="A1127" s="156" t="inlineStr">
        <is>
          <t>Data Items Shared</t>
        </is>
      </c>
      <c r="B1127" s="160" t="inlineStr">
        <is>
          <t>User SIS IDs,Student Name,Staff Name,Parent Name,Student Email,Staff Email,Parent Email,Student SIS Memberships,Parent Phone,Role,Gender,Transactional Profile,Sensitive Safeguarding,</t>
        </is>
      </c>
      <c r="C1127" s="161" t="n"/>
      <c r="D1127" s="162" t="n"/>
    </row>
    <row r="1128" ht="5" customHeight="1"/>
    <row r="1129" ht="7" customHeight="1">
      <c r="A1129" s="163" t="n"/>
    </row>
    <row r="1130" ht="20" customHeight="1">
      <c r="A1130" s="155" t="inlineStr">
        <is>
          <t>#000319 Soundation</t>
        </is>
      </c>
    </row>
    <row r="1131" ht="15" customHeight="1">
      <c r="A1131" s="156" t="inlineStr">
        <is>
          <t>Company URL or Privacy Policy</t>
        </is>
      </c>
      <c r="C1131" s="156" t="inlineStr">
        <is>
          <t>Data Location</t>
        </is>
      </c>
    </row>
    <row r="1132" ht="35" customHeight="1">
      <c r="A1132" s="157" t="inlineStr">
        <is>
          <t>https://www.soundation.com/</t>
        </is>
      </c>
      <c r="C1132" s="157" t="inlineStr">
        <is>
          <t>Sweden</t>
        </is>
      </c>
    </row>
    <row r="1133" ht="15" customHeight="1">
      <c r="A1133" s="158" t="inlineStr">
        <is>
          <t>Purpose of Data Share</t>
        </is>
      </c>
      <c r="B1133" s="159" t="n"/>
      <c r="C1133" s="158" t="inlineStr">
        <is>
          <t>Downside of opting out</t>
        </is>
      </c>
      <c r="D1133" s="159" t="n"/>
    </row>
    <row r="1134" ht="37" customHeight="1">
      <c r="A1134" s="157" t="inlineStr">
        <is>
          <t>Compose, collaborate and share music</t>
        </is>
      </c>
      <c r="C1134" s="157" t="inlineStr">
        <is>
          <t>Will miss out on some online learning tasks</t>
        </is>
      </c>
    </row>
    <row r="1135" ht="61" customHeight="1">
      <c r="A1135" s="156" t="inlineStr">
        <is>
          <t>Data Items Shared</t>
        </is>
      </c>
      <c r="B1135" s="160" t="inlineStr">
        <is>
          <t>Student Name,Student Email,Student DOB,</t>
        </is>
      </c>
      <c r="C1135" s="161" t="n"/>
      <c r="D1135" s="162" t="n"/>
    </row>
    <row r="1136" ht="5" customHeight="1"/>
    <row r="1137" ht="7" customHeight="1">
      <c r="A1137" s="163" t="n"/>
    </row>
    <row r="1138" ht="20" customHeight="1">
      <c r="A1138" s="155" t="inlineStr">
        <is>
          <t>#000320 Soundtrap</t>
        </is>
      </c>
    </row>
    <row r="1139" ht="15" customHeight="1">
      <c r="A1139" s="156" t="inlineStr">
        <is>
          <t>Company URL or Privacy Policy</t>
        </is>
      </c>
      <c r="C1139" s="156" t="inlineStr">
        <is>
          <t>Data Location</t>
        </is>
      </c>
    </row>
    <row r="1140" ht="35" customHeight="1">
      <c r="A1140" s="157" t="inlineStr">
        <is>
          <t>https://www.soundtrap.com/</t>
        </is>
      </c>
      <c r="C1140" s="157" t="inlineStr">
        <is>
          <t>USA</t>
        </is>
      </c>
    </row>
    <row r="1141" ht="15" customHeight="1">
      <c r="A1141" s="158" t="inlineStr">
        <is>
          <t>Purpose of Data Share</t>
        </is>
      </c>
      <c r="B1141" s="159" t="n"/>
      <c r="C1141" s="158" t="inlineStr">
        <is>
          <t>Downside of opting out</t>
        </is>
      </c>
      <c r="D1141" s="159" t="n"/>
    </row>
    <row r="1142" ht="37" customHeight="1">
      <c r="A1142" s="157" t="inlineStr">
        <is>
          <t>Provision of audio editing
and creation during
music lessons</t>
        </is>
      </c>
      <c r="C1142" s="157" t="inlineStr">
        <is>
          <t>Student cannot interact with musical teaching on composition.</t>
        </is>
      </c>
    </row>
    <row r="1143" ht="61" customHeight="1">
      <c r="A1143" s="156" t="inlineStr">
        <is>
          <t>Data Items Shared</t>
        </is>
      </c>
      <c r="B1143" s="160" t="inlineStr">
        <is>
          <t>Student Name,Student Email,Student DOB,</t>
        </is>
      </c>
      <c r="C1143" s="161" t="n"/>
      <c r="D1143" s="162" t="n"/>
    </row>
    <row r="1144" ht="5" customHeight="1"/>
    <row r="1145" ht="7" customHeight="1">
      <c r="A1145" s="163" t="n"/>
    </row>
    <row r="1146" ht="20" customHeight="1">
      <c r="A1146" s="155" t="inlineStr">
        <is>
          <t>#000329 Stormboard</t>
        </is>
      </c>
    </row>
    <row r="1147" ht="15" customHeight="1">
      <c r="A1147" s="156" t="inlineStr">
        <is>
          <t>Company URL or Privacy Policy</t>
        </is>
      </c>
      <c r="C1147" s="156" t="inlineStr">
        <is>
          <t>Data Location</t>
        </is>
      </c>
    </row>
    <row r="1148" ht="35" customHeight="1">
      <c r="A1148" s="157" t="inlineStr">
        <is>
          <t>https://stormboard.com/</t>
        </is>
      </c>
      <c r="C1148" s="157" t="inlineStr">
        <is>
          <t>USA</t>
        </is>
      </c>
    </row>
    <row r="1149" ht="15" customHeight="1">
      <c r="A1149" s="158" t="inlineStr">
        <is>
          <t>Purpose of Data Share</t>
        </is>
      </c>
      <c r="B1149" s="159" t="n"/>
      <c r="C1149" s="158" t="inlineStr">
        <is>
          <t>Downside of opting out</t>
        </is>
      </c>
      <c r="D1149" s="159" t="n"/>
    </row>
    <row r="1150" ht="37" customHeight="1">
      <c r="A1150" s="157" t="inlineStr">
        <is>
          <t>creative, collaborative mind maps</t>
        </is>
      </c>
      <c r="C1150" s="157" t="inlineStr"/>
    </row>
    <row r="1151" ht="61" customHeight="1">
      <c r="A1151" s="156" t="inlineStr">
        <is>
          <t>Data Items Shared</t>
        </is>
      </c>
      <c r="B1151" s="160" t="inlineStr">
        <is>
          <t>Student Email,</t>
        </is>
      </c>
      <c r="C1151" s="161" t="n"/>
      <c r="D1151" s="162" t="n"/>
    </row>
    <row r="1152" ht="5" customHeight="1"/>
    <row r="1153" ht="7" customHeight="1">
      <c r="A1153" s="163" t="n"/>
    </row>
    <row r="1154" ht="20" customHeight="1">
      <c r="A1154" s="155" t="inlineStr">
        <is>
          <t>#000332 SAP SuccessFactors Dulwich</t>
        </is>
      </c>
    </row>
    <row r="1155" ht="15" customHeight="1">
      <c r="A1155" s="156" t="inlineStr">
        <is>
          <t>Company URL or Privacy Policy</t>
        </is>
      </c>
      <c r="C1155" s="156" t="inlineStr">
        <is>
          <t>Data Location</t>
        </is>
      </c>
    </row>
    <row r="1156" ht="35" customHeight="1">
      <c r="A1156" s="157" t="inlineStr">
        <is>
          <t>https://www.successfactors.com</t>
        </is>
      </c>
      <c r="C1156" s="157" t="inlineStr">
        <is>
          <t>China</t>
        </is>
      </c>
    </row>
    <row r="1157" ht="15" customHeight="1">
      <c r="A1157" s="158" t="inlineStr">
        <is>
          <t>Purpose of Data Share</t>
        </is>
      </c>
      <c r="B1157" s="159" t="n"/>
      <c r="C1157" s="158" t="inlineStr">
        <is>
          <t>Downside of opting out</t>
        </is>
      </c>
      <c r="D1157" s="159" t="n"/>
    </row>
    <row r="1158" ht="37" customHeight="1">
      <c r="A1158" s="157" t="inlineStr">
        <is>
          <t>HR management.</t>
        </is>
      </c>
      <c r="C1158" s="157" t="inlineStr">
        <is>
          <t>Unable to manage HR</t>
        </is>
      </c>
    </row>
    <row r="1159" ht="61" customHeight="1">
      <c r="A1159" s="156" t="inlineStr">
        <is>
          <t>Data Items Shared</t>
        </is>
      </c>
      <c r="B1159" s="160" t="inlineStr">
        <is>
          <t>Staff Name,Staff Email,Staff Contact (other),Staff ID (Personal Identification),Staff SIS Memberships,Staff DOB,Staff Image,Role,Gender,Transactional Profile,Transactional Assessment,Sensitive Safeguarding,Sensitive Medical,Student Ethnicity,</t>
        </is>
      </c>
      <c r="C1159" s="161" t="n"/>
      <c r="D1159" s="162" t="n"/>
    </row>
    <row r="1160" ht="5" customHeight="1"/>
    <row r="1161" ht="7" customHeight="1">
      <c r="A1161" s="163" t="n"/>
    </row>
    <row r="1162" ht="20" customHeight="1">
      <c r="A1162" s="155" t="inlineStr">
        <is>
          <t>#000337 Tapestry</t>
        </is>
      </c>
    </row>
    <row r="1163" ht="15" customHeight="1">
      <c r="A1163" s="156" t="inlineStr">
        <is>
          <t>Company URL or Privacy Policy</t>
        </is>
      </c>
      <c r="C1163" s="156" t="inlineStr">
        <is>
          <t>Data Location</t>
        </is>
      </c>
    </row>
    <row r="1164" ht="35" customHeight="1">
      <c r="A1164" s="157" t="inlineStr">
        <is>
          <t>https://www.tapestry.com/</t>
        </is>
      </c>
      <c r="C1164" s="157" t="inlineStr">
        <is>
          <t>UK</t>
        </is>
      </c>
    </row>
    <row r="1165" ht="15" customHeight="1">
      <c r="A1165" s="158" t="inlineStr">
        <is>
          <t>Purpose of Data Share</t>
        </is>
      </c>
      <c r="B1165" s="159" t="n"/>
      <c r="C1165" s="158" t="inlineStr">
        <is>
          <t>Downside of opting out</t>
        </is>
      </c>
      <c r="D1165" s="159" t="n"/>
    </row>
    <row r="1166" ht="37" customHeight="1">
      <c r="A1166" s="157" t="inlineStr">
        <is>
          <t xml:space="preserve">Online learning journal, Teachers/Students record video/photos/ assessment information. Parents can then access their own child’s data
</t>
        </is>
      </c>
      <c r="C1166" s="157" t="inlineStr">
        <is>
          <t xml:space="preserve">Lose access to child’s on-line learning journal showing pictures, video and work of own, and means to communicate with teacher
</t>
        </is>
      </c>
    </row>
    <row r="1167" ht="61" customHeight="1">
      <c r="A1167" s="156" t="inlineStr">
        <is>
          <t>Data Items Shared</t>
        </is>
      </c>
      <c r="B1167" s="160" t="inlineStr">
        <is>
          <t>Student Name,Parent Name,Parent Email,Parent Relationship,Student SIS Memberships,Student DOB,Parent DOB,Student Assessment Data,Student Phone,Student Image,Gender,Other Academic,</t>
        </is>
      </c>
      <c r="C1167" s="161" t="n"/>
      <c r="D1167" s="162" t="n"/>
    </row>
    <row r="1168" ht="5" customHeight="1"/>
    <row r="1169" ht="7" customHeight="1">
      <c r="A1169" s="163" t="n"/>
    </row>
    <row r="1170" ht="20" customHeight="1">
      <c r="A1170" s="155" t="inlineStr">
        <is>
          <t>#000338 Teach Your Monster to Read</t>
        </is>
      </c>
    </row>
    <row r="1171" ht="15" customHeight="1">
      <c r="A1171" s="156" t="inlineStr">
        <is>
          <t>Company URL or Privacy Policy</t>
        </is>
      </c>
      <c r="C1171" s="156" t="inlineStr">
        <is>
          <t>Data Location</t>
        </is>
      </c>
    </row>
    <row r="1172" ht="35" customHeight="1">
      <c r="A1172" s="157" t="inlineStr">
        <is>
          <t>https://www.teachyourmonstertoread.com/</t>
        </is>
      </c>
      <c r="C1172" s="157" t="inlineStr">
        <is>
          <t>UK</t>
        </is>
      </c>
    </row>
    <row r="1173" ht="15" customHeight="1">
      <c r="A1173" s="158" t="inlineStr">
        <is>
          <t>Purpose of Data Share</t>
        </is>
      </c>
      <c r="B1173" s="159" t="n"/>
      <c r="C1173" s="158" t="inlineStr">
        <is>
          <t>Downside of opting out</t>
        </is>
      </c>
      <c r="D1173" s="159" t="n"/>
    </row>
    <row r="1174" ht="37" customHeight="1">
      <c r="A1174" s="157" t="inlineStr">
        <is>
          <t>reading and mathematics games</t>
        </is>
      </c>
      <c r="C1174" s="157" t="inlineStr"/>
    </row>
    <row r="1175" ht="61" customHeight="1">
      <c r="A1175" s="156" t="inlineStr">
        <is>
          <t>Data Items Shared</t>
        </is>
      </c>
      <c r="B1175" s="160" t="inlineStr">
        <is>
          <t>Student Name,Staff Email,</t>
        </is>
      </c>
      <c r="C1175" s="161" t="n"/>
      <c r="D1175" s="162" t="n"/>
    </row>
    <row r="1176" ht="5" customHeight="1"/>
    <row r="1177" ht="7" customHeight="1">
      <c r="A1177" s="163" t="n"/>
    </row>
    <row r="1178" ht="20" customHeight="1">
      <c r="A1178" s="155" t="inlineStr">
        <is>
          <t>#000339 TechSoft 2D-Design</t>
        </is>
      </c>
    </row>
    <row r="1179" ht="15" customHeight="1">
      <c r="A1179" s="156" t="inlineStr">
        <is>
          <t>Company URL or Privacy Policy</t>
        </is>
      </c>
      <c r="C1179" s="156" t="inlineStr">
        <is>
          <t>Data Location</t>
        </is>
      </c>
    </row>
    <row r="1180" ht="35" customHeight="1">
      <c r="A1180" s="157" t="inlineStr">
        <is>
          <t>https://en.freedownloadmanager.org/Windows-PC/2D-Design.html</t>
        </is>
      </c>
      <c r="C1180" s="157" t="inlineStr">
        <is>
          <t>UK</t>
        </is>
      </c>
    </row>
    <row r="1181" ht="15" customHeight="1">
      <c r="A1181" s="158" t="inlineStr">
        <is>
          <t>Purpose of Data Share</t>
        </is>
      </c>
      <c r="B1181" s="159" t="n"/>
      <c r="C1181" s="158" t="inlineStr">
        <is>
          <t>Downside of opting out</t>
        </is>
      </c>
      <c r="D1181" s="159" t="n"/>
    </row>
    <row r="1182" ht="37" customHeight="1">
      <c r="A1182" s="157" t="inlineStr">
        <is>
          <t>2D Drawing/Driver Software Laser Cutter &amp; Vinyl Cutter - STEAM/ART</t>
        </is>
      </c>
      <c r="C1182" s="157" t="inlineStr"/>
    </row>
    <row r="1183" ht="61" customHeight="1">
      <c r="A1183" s="156" t="inlineStr">
        <is>
          <t>Data Items Shared</t>
        </is>
      </c>
      <c r="B1183" s="160" t="inlineStr">
        <is>
          <t>Student Name,Staff Name,Student Email,Staff Email,</t>
        </is>
      </c>
      <c r="C1183" s="161" t="n"/>
      <c r="D1183" s="162" t="n"/>
    </row>
    <row r="1184" ht="5" customHeight="1"/>
    <row r="1185" ht="7" customHeight="1">
      <c r="A1185" s="163" t="n"/>
    </row>
    <row r="1186" ht="20" customHeight="1">
      <c r="A1186" s="155" t="inlineStr">
        <is>
          <t>#000344 Third Space Learing</t>
        </is>
      </c>
    </row>
    <row r="1187" ht="15" customHeight="1">
      <c r="A1187" s="156" t="inlineStr">
        <is>
          <t>Company URL or Privacy Policy</t>
        </is>
      </c>
      <c r="C1187" s="156" t="inlineStr">
        <is>
          <t>Data Location</t>
        </is>
      </c>
    </row>
    <row r="1188" ht="35" customHeight="1">
      <c r="A1188" s="157" t="inlineStr">
        <is>
          <t>https://thirdspacelearning.com/</t>
        </is>
      </c>
      <c r="C1188" s="157" t="inlineStr">
        <is>
          <t>UK</t>
        </is>
      </c>
    </row>
    <row r="1189" ht="15" customHeight="1">
      <c r="A1189" s="158" t="inlineStr">
        <is>
          <t>Purpose of Data Share</t>
        </is>
      </c>
      <c r="B1189" s="159" t="n"/>
      <c r="C1189" s="158" t="inlineStr">
        <is>
          <t>Downside of opting out</t>
        </is>
      </c>
      <c r="D1189" s="159" t="n"/>
    </row>
    <row r="1190" ht="37" customHeight="1">
      <c r="A1190" s="157" t="inlineStr">
        <is>
          <t>To provide staff with lesson and task ideas</t>
        </is>
      </c>
      <c r="C1190" s="157" t="inlineStr">
        <is>
          <t>May receive emails to encourage them to join the paid membership</t>
        </is>
      </c>
    </row>
    <row r="1191" ht="61" customHeight="1">
      <c r="A1191" s="156" t="inlineStr">
        <is>
          <t>Data Items Shared</t>
        </is>
      </c>
      <c r="B1191" s="160" t="inlineStr">
        <is>
          <t>Staff Email,</t>
        </is>
      </c>
      <c r="C1191" s="161" t="n"/>
      <c r="D1191" s="162" t="n"/>
    </row>
    <row r="1192" ht="5" customHeight="1"/>
    <row r="1193" ht="7" customHeight="1">
      <c r="A1193" s="163" t="n"/>
    </row>
    <row r="1194" ht="20" customHeight="1">
      <c r="A1194" s="155" t="inlineStr">
        <is>
          <t>#000345 Times Table Rock Stars</t>
        </is>
      </c>
    </row>
    <row r="1195" ht="15" customHeight="1">
      <c r="A1195" s="156" t="inlineStr">
        <is>
          <t>Company URL or Privacy Policy</t>
        </is>
      </c>
      <c r="C1195" s="156" t="inlineStr">
        <is>
          <t>Data Location</t>
        </is>
      </c>
    </row>
    <row r="1196" ht="35" customHeight="1">
      <c r="A1196" s="157" t="inlineStr">
        <is>
          <t>https://ttrockstars.com/</t>
        </is>
      </c>
      <c r="C1196" s="157" t="inlineStr">
        <is>
          <t>UK</t>
        </is>
      </c>
    </row>
    <row r="1197" ht="15" customHeight="1">
      <c r="A1197" s="158" t="inlineStr">
        <is>
          <t>Purpose of Data Share</t>
        </is>
      </c>
      <c r="B1197" s="159" t="n"/>
      <c r="C1197" s="158" t="inlineStr">
        <is>
          <t>Downside of opting out</t>
        </is>
      </c>
      <c r="D1197" s="159" t="n"/>
    </row>
    <row r="1198" ht="37" customHeight="1">
      <c r="A1198" s="157" t="inlineStr">
        <is>
          <t>Academic Resources and Assessment for Maths</t>
        </is>
      </c>
      <c r="C1198" s="157" t="inlineStr">
        <is>
          <t>May not access Maths improvement software</t>
        </is>
      </c>
    </row>
    <row r="1199" ht="61" customHeight="1">
      <c r="A1199" s="156" t="inlineStr">
        <is>
          <t>Data Items Shared</t>
        </is>
      </c>
      <c r="B1199" s="160" t="inlineStr">
        <is>
          <t>Student Name,Student SIS Memberships,Staff SIS Memberships,Student Assessment Data,</t>
        </is>
      </c>
      <c r="C1199" s="161" t="n"/>
      <c r="D1199" s="162" t="n"/>
    </row>
    <row r="1200" ht="5" customHeight="1"/>
    <row r="1201" ht="7" customHeight="1">
      <c r="A1201" s="163" t="n"/>
    </row>
    <row r="1202" ht="20" customHeight="1">
      <c r="A1202" s="155" t="inlineStr">
        <is>
          <t>#000346 TinkerCad</t>
        </is>
      </c>
    </row>
    <row r="1203" ht="15" customHeight="1">
      <c r="A1203" s="156" t="inlineStr">
        <is>
          <t>Company URL or Privacy Policy</t>
        </is>
      </c>
      <c r="C1203" s="156" t="inlineStr">
        <is>
          <t>Data Location</t>
        </is>
      </c>
    </row>
    <row r="1204" ht="35" customHeight="1">
      <c r="A1204" s="157" t="inlineStr">
        <is>
          <t>https://www.tinkercad.com/</t>
        </is>
      </c>
      <c r="C1204" s="157" t="inlineStr">
        <is>
          <t>USA</t>
        </is>
      </c>
    </row>
    <row r="1205" ht="15" customHeight="1">
      <c r="A1205" s="158" t="inlineStr">
        <is>
          <t>Purpose of Data Share</t>
        </is>
      </c>
      <c r="B1205" s="159" t="n"/>
      <c r="C1205" s="158" t="inlineStr">
        <is>
          <t>Downside of opting out</t>
        </is>
      </c>
      <c r="D1205" s="159" t="n"/>
    </row>
    <row r="1206" ht="37" customHeight="1">
      <c r="A1206" s="157" t="inlineStr">
        <is>
          <t>3D Design Driver Software 3D Printer STEAM/Art</t>
        </is>
      </c>
      <c r="C1206" s="157" t="inlineStr"/>
    </row>
    <row r="1207" ht="61" customHeight="1">
      <c r="A1207" s="156" t="inlineStr">
        <is>
          <t>Data Items Shared</t>
        </is>
      </c>
      <c r="B1207" s="160" t="inlineStr">
        <is>
          <t>Student Name,Staff Name,</t>
        </is>
      </c>
      <c r="C1207" s="161" t="n"/>
      <c r="D1207" s="162" t="n"/>
    </row>
    <row r="1208" ht="5" customHeight="1"/>
    <row r="1209" ht="7" customHeight="1">
      <c r="A1209" s="163" t="n"/>
    </row>
    <row r="1210" ht="20" customHeight="1">
      <c r="A1210" s="155" t="inlineStr">
        <is>
          <t>#000347 Titus Learning</t>
        </is>
      </c>
    </row>
    <row r="1211" ht="15" customHeight="1">
      <c r="A1211" s="156" t="inlineStr">
        <is>
          <t>Company URL or Privacy Policy</t>
        </is>
      </c>
      <c r="C1211" s="156" t="inlineStr">
        <is>
          <t>Data Location</t>
        </is>
      </c>
    </row>
    <row r="1212" ht="35" customHeight="1">
      <c r="A1212" s="157" t="inlineStr">
        <is>
          <t>https://www.tituslearning.com/</t>
        </is>
      </c>
      <c r="C1212" s="157" t="inlineStr">
        <is>
          <t>UK</t>
        </is>
      </c>
    </row>
    <row r="1213" ht="15" customHeight="1">
      <c r="A1213" s="158" t="inlineStr">
        <is>
          <t>Purpose of Data Share</t>
        </is>
      </c>
      <c r="B1213" s="159" t="n"/>
      <c r="C1213" s="158" t="inlineStr">
        <is>
          <t>Downside of opting out</t>
        </is>
      </c>
      <c r="D1213" s="159" t="n"/>
    </row>
    <row r="1214" ht="37" customHeight="1">
      <c r="A1214" s="157" t="inlineStr">
        <is>
          <t>Main student, staff and parent information databases</t>
        </is>
      </c>
      <c r="C1214" s="157" t="inlineStr">
        <is>
          <t>May not register as a student at the College</t>
        </is>
      </c>
    </row>
    <row r="1215" ht="61" customHeight="1">
      <c r="A1215" s="156" t="inlineStr">
        <is>
          <t>Data Items Shared</t>
        </is>
      </c>
      <c r="B1215" s="160" t="inlineStr">
        <is>
          <t>User SIS IDs,Student Name,Staff Name,Parent Name,Student Email,Staff Email,Parent Email,Student Contact (other),Staff Contact (other),Parent Contact (other),Parent Relationship,Student SIS Memberships,Staff SIS Memberships,Student DOB,Student Assessment Data,Student Address,Student Phone,Parent Phone,Student Image,Staff Image,Role,Gender,Transactional Profile,Transactional Communication,Transactional Assessment,Transactional Behaviours,Student Ethnicity,</t>
        </is>
      </c>
      <c r="C1215" s="161" t="n"/>
      <c r="D1215" s="162" t="n"/>
    </row>
    <row r="1216" ht="5" customHeight="1"/>
    <row r="1217" ht="7" customHeight="1">
      <c r="A1217" s="163" t="n"/>
    </row>
    <row r="1218" ht="20" customHeight="1">
      <c r="A1218" s="155" t="inlineStr">
        <is>
          <t>#000349 Trello</t>
        </is>
      </c>
    </row>
    <row r="1219" ht="15" customHeight="1">
      <c r="A1219" s="156" t="inlineStr">
        <is>
          <t>Company URL or Privacy Policy</t>
        </is>
      </c>
      <c r="C1219" s="156" t="inlineStr">
        <is>
          <t>Data Location</t>
        </is>
      </c>
    </row>
    <row r="1220" ht="35" customHeight="1">
      <c r="A1220" s="157" t="inlineStr">
        <is>
          <t>https://trello.com/</t>
        </is>
      </c>
      <c r="C1220" s="157" t="inlineStr">
        <is>
          <t>USA</t>
        </is>
      </c>
    </row>
    <row r="1221" ht="15" customHeight="1">
      <c r="A1221" s="158" t="inlineStr">
        <is>
          <t>Purpose of Data Share</t>
        </is>
      </c>
      <c r="B1221" s="159" t="n"/>
      <c r="C1221" s="158" t="inlineStr">
        <is>
          <t>Downside of opting out</t>
        </is>
      </c>
      <c r="D1221" s="159" t="n"/>
    </row>
    <row r="1222" ht="37" customHeight="1">
      <c r="A1222" s="157" t="inlineStr">
        <is>
          <t>Project management for students</t>
        </is>
      </c>
      <c r="C1222" s="157" t="inlineStr">
        <is>
          <t>Not able to effectively manage their projects in remote learning</t>
        </is>
      </c>
    </row>
    <row r="1223" ht="61" customHeight="1">
      <c r="A1223" s="156" t="inlineStr">
        <is>
          <t>Data Items Shared</t>
        </is>
      </c>
      <c r="B1223" s="160" t="inlineStr">
        <is>
          <t>Student Name,Staff Name,Student Email,Staff Email,</t>
        </is>
      </c>
      <c r="C1223" s="161" t="n"/>
      <c r="D1223" s="162" t="n"/>
    </row>
    <row r="1224" ht="5" customHeight="1"/>
    <row r="1225" ht="7" customHeight="1">
      <c r="A1225" s="163" t="n"/>
    </row>
    <row r="1226" ht="20" customHeight="1">
      <c r="A1226" s="155" t="inlineStr">
        <is>
          <t>#000350 Tumblebooks</t>
        </is>
      </c>
    </row>
    <row r="1227" ht="15" customHeight="1">
      <c r="A1227" s="156" t="inlineStr">
        <is>
          <t>Company URL or Privacy Policy</t>
        </is>
      </c>
      <c r="C1227" s="156" t="inlineStr">
        <is>
          <t>Data Location</t>
        </is>
      </c>
    </row>
    <row r="1228" ht="35" customHeight="1">
      <c r="A1228" s="157" t="inlineStr">
        <is>
          <t>https://www.tumblemobile.com/Default.aspx?ReturnUrl=%2f</t>
        </is>
      </c>
      <c r="C1228" s="157" t="inlineStr">
        <is>
          <t>UK</t>
        </is>
      </c>
    </row>
    <row r="1229" ht="15" customHeight="1">
      <c r="A1229" s="158" t="inlineStr">
        <is>
          <t>Purpose of Data Share</t>
        </is>
      </c>
      <c r="B1229" s="159" t="n"/>
      <c r="C1229" s="158" t="inlineStr">
        <is>
          <t>Downside of opting out</t>
        </is>
      </c>
      <c r="D1229" s="159" t="n"/>
    </row>
    <row r="1230" ht="37" customHeight="1">
      <c r="A1230" s="157" t="inlineStr">
        <is>
          <t>reading and comprehension</t>
        </is>
      </c>
      <c r="C1230" s="157" t="inlineStr"/>
    </row>
    <row r="1231" ht="61" customHeight="1">
      <c r="A1231" s="156" t="inlineStr">
        <is>
          <t>Data Items Shared</t>
        </is>
      </c>
      <c r="B1231" s="160" t="inlineStr">
        <is>
          <t>Student Name,Student Email,</t>
        </is>
      </c>
      <c r="C1231" s="161" t="n"/>
      <c r="D1231" s="162" t="n"/>
    </row>
    <row r="1232" ht="5" customHeight="1"/>
    <row r="1233" ht="7" customHeight="1">
      <c r="A1233" s="163" t="n"/>
    </row>
    <row r="1234" ht="20" customHeight="1">
      <c r="A1234" s="155" t="inlineStr">
        <is>
          <t>#000351 TurnitIn Similarity</t>
        </is>
      </c>
    </row>
    <row r="1235" ht="15" customHeight="1">
      <c r="A1235" s="156" t="inlineStr">
        <is>
          <t>Company URL or Privacy Policy</t>
        </is>
      </c>
      <c r="C1235" s="156" t="inlineStr">
        <is>
          <t>Data Location</t>
        </is>
      </c>
    </row>
    <row r="1236" ht="35" customHeight="1">
      <c r="A1236" s="157" t="inlineStr">
        <is>
          <t>turnitin.com</t>
        </is>
      </c>
      <c r="C1236" s="157" t="inlineStr">
        <is>
          <t>USA</t>
        </is>
      </c>
    </row>
    <row r="1237" ht="15" customHeight="1">
      <c r="A1237" s="158" t="inlineStr">
        <is>
          <t>Purpose of Data Share</t>
        </is>
      </c>
      <c r="B1237" s="159" t="n"/>
      <c r="C1237" s="158" t="inlineStr">
        <is>
          <t>Downside of opting out</t>
        </is>
      </c>
      <c r="D1237" s="159" t="n"/>
    </row>
    <row r="1238" ht="37" customHeight="1">
      <c r="A1238" s="157" t="inlineStr">
        <is>
          <t>Anti plagarising software</t>
        </is>
      </c>
      <c r="C1238" s="157" t="inlineStr">
        <is>
          <t>May fail to comply with IB academic honesty policy</t>
        </is>
      </c>
    </row>
    <row r="1239" ht="61" customHeight="1">
      <c r="A1239" s="156" t="inlineStr">
        <is>
          <t>Data Items Shared</t>
        </is>
      </c>
      <c r="B1239" s="160" t="inlineStr">
        <is>
          <t>Student Name,Staff Name,Student Email,Staff Email,Student SIS Memberships,Staff SIS Memberships,Student Assessment Data,Transactional Assessment,Other Academic,</t>
        </is>
      </c>
      <c r="C1239" s="161" t="n"/>
      <c r="D1239" s="162" t="n"/>
    </row>
    <row r="1240" ht="5" customHeight="1"/>
    <row r="1241" ht="7" customHeight="1">
      <c r="A1241" s="163" t="n"/>
    </row>
    <row r="1242" ht="20" customHeight="1">
      <c r="A1242" s="155" t="inlineStr">
        <is>
          <t>#000352 Turnitin Feedback Studio</t>
        </is>
      </c>
    </row>
    <row r="1243" ht="15" customHeight="1">
      <c r="A1243" s="156" t="inlineStr">
        <is>
          <t>Company URL or Privacy Policy</t>
        </is>
      </c>
      <c r="C1243" s="156" t="inlineStr">
        <is>
          <t>Data Location</t>
        </is>
      </c>
    </row>
    <row r="1244" ht="35" customHeight="1">
      <c r="A1244" s="157" t="inlineStr">
        <is>
          <t>turnitin.com</t>
        </is>
      </c>
      <c r="C1244" s="157" t="inlineStr">
        <is>
          <t>USA</t>
        </is>
      </c>
    </row>
    <row r="1245" ht="15" customHeight="1">
      <c r="A1245" s="158" t="inlineStr">
        <is>
          <t>Purpose of Data Share</t>
        </is>
      </c>
      <c r="B1245" s="159" t="n"/>
      <c r="C1245" s="158" t="inlineStr">
        <is>
          <t>Downside of opting out</t>
        </is>
      </c>
      <c r="D1245" s="159" t="n"/>
    </row>
    <row r="1246" ht="37" customHeight="1">
      <c r="A1246" s="157" t="inlineStr">
        <is>
          <t>Anti plagarising software</t>
        </is>
      </c>
      <c r="C1246" s="157" t="inlineStr">
        <is>
          <t>May fail to comply with IB academic honesty policy</t>
        </is>
      </c>
    </row>
    <row r="1247" ht="61" customHeight="1">
      <c r="A1247" s="156" t="inlineStr">
        <is>
          <t>Data Items Shared</t>
        </is>
      </c>
      <c r="B1247" s="160" t="inlineStr">
        <is>
          <t>Student Name,Staff Name,Student Email,Staff Email,Student SIS Memberships,Staff SIS Memberships,Student Assessment Data,Transactional Assessment,Other Academic,</t>
        </is>
      </c>
      <c r="C1247" s="161" t="n"/>
      <c r="D1247" s="162" t="n"/>
    </row>
    <row r="1248" ht="5" customHeight="1"/>
    <row r="1249" ht="7" customHeight="1">
      <c r="A1249" s="163" t="n"/>
    </row>
    <row r="1250" ht="20" customHeight="1">
      <c r="A1250" s="155" t="inlineStr">
        <is>
          <t>#000355 Typing Club</t>
        </is>
      </c>
    </row>
    <row r="1251" ht="15" customHeight="1">
      <c r="A1251" s="156" t="inlineStr">
        <is>
          <t>Company URL or Privacy Policy</t>
        </is>
      </c>
      <c r="C1251" s="156" t="inlineStr">
        <is>
          <t>Data Location</t>
        </is>
      </c>
    </row>
    <row r="1252" ht="35" customHeight="1">
      <c r="A1252" s="157" t="inlineStr">
        <is>
          <t>https://www.typingclub.com/</t>
        </is>
      </c>
      <c r="C1252" s="157" t="inlineStr">
        <is>
          <t>USA</t>
        </is>
      </c>
    </row>
    <row r="1253" ht="15" customHeight="1">
      <c r="A1253" s="158" t="inlineStr">
        <is>
          <t>Purpose of Data Share</t>
        </is>
      </c>
      <c r="B1253" s="159" t="n"/>
      <c r="C1253" s="158" t="inlineStr">
        <is>
          <t>Downside of opting out</t>
        </is>
      </c>
      <c r="D1253" s="159" t="n"/>
    </row>
    <row r="1254" ht="37" customHeight="1">
      <c r="A1254" s="157" t="inlineStr">
        <is>
          <t>y3/y4 typing</t>
        </is>
      </c>
      <c r="C1254" s="157" t="inlineStr"/>
    </row>
    <row r="1255" ht="61" customHeight="1">
      <c r="A1255" s="156" t="inlineStr">
        <is>
          <t>Data Items Shared</t>
        </is>
      </c>
      <c r="B1255" s="160" t="inlineStr">
        <is>
          <t>Student Name,Staff Name,Staff Email,</t>
        </is>
      </c>
      <c r="C1255" s="161" t="n"/>
      <c r="D1255" s="162" t="n"/>
    </row>
    <row r="1256" ht="5" customHeight="1"/>
    <row r="1257" ht="7" customHeight="1">
      <c r="A1257" s="163" t="n"/>
    </row>
    <row r="1258" ht="20" customHeight="1">
      <c r="A1258" s="155" t="inlineStr">
        <is>
          <t>#000356 Typing.com</t>
        </is>
      </c>
    </row>
    <row r="1259" ht="15" customHeight="1">
      <c r="A1259" s="156" t="inlineStr">
        <is>
          <t>Company URL or Privacy Policy</t>
        </is>
      </c>
      <c r="C1259" s="156" t="inlineStr">
        <is>
          <t>Data Location</t>
        </is>
      </c>
    </row>
    <row r="1260" ht="35" customHeight="1">
      <c r="A1260" s="157" t="inlineStr">
        <is>
          <t>https://www.typing.com/</t>
        </is>
      </c>
      <c r="C1260" s="157" t="inlineStr">
        <is>
          <t>USA</t>
        </is>
      </c>
    </row>
    <row r="1261" ht="15" customHeight="1">
      <c r="A1261" s="158" t="inlineStr">
        <is>
          <t>Purpose of Data Share</t>
        </is>
      </c>
      <c r="B1261" s="159" t="n"/>
      <c r="C1261" s="158" t="inlineStr">
        <is>
          <t>Downside of opting out</t>
        </is>
      </c>
      <c r="D1261" s="159" t="n"/>
    </row>
    <row r="1262" ht="37" customHeight="1">
      <c r="A1262" s="157" t="inlineStr">
        <is>
          <t>Personalised learning journey to support students in learning to touch type.</t>
        </is>
      </c>
      <c r="C1262" s="157" t="inlineStr"/>
    </row>
    <row r="1263" ht="61" customHeight="1">
      <c r="A1263" s="156" t="inlineStr">
        <is>
          <t>Data Items Shared</t>
        </is>
      </c>
      <c r="B1263" s="160" t="inlineStr">
        <is>
          <t>Student Name,Staff Name,Student Email,Staff Email,</t>
        </is>
      </c>
      <c r="C1263" s="161" t="n"/>
      <c r="D1263" s="162" t="n"/>
    </row>
    <row r="1264" ht="5" customHeight="1"/>
    <row r="1265" ht="7" customHeight="1">
      <c r="A1265" s="163" t="n"/>
    </row>
    <row r="1266" ht="20" customHeight="1">
      <c r="A1266" s="155" t="inlineStr">
        <is>
          <t>#000357 UCAS</t>
        </is>
      </c>
    </row>
    <row r="1267" ht="15" customHeight="1">
      <c r="A1267" s="156" t="inlineStr">
        <is>
          <t>Company URL or Privacy Policy</t>
        </is>
      </c>
      <c r="C1267" s="156" t="inlineStr">
        <is>
          <t>Data Location</t>
        </is>
      </c>
    </row>
    <row r="1268" ht="35" customHeight="1">
      <c r="A1268" s="157" t="inlineStr">
        <is>
          <t>https://www.ucas.com/</t>
        </is>
      </c>
      <c r="C1268" s="157" t="inlineStr">
        <is>
          <t>USA</t>
        </is>
      </c>
    </row>
    <row r="1269" ht="15" customHeight="1">
      <c r="A1269" s="158" t="inlineStr">
        <is>
          <t>Purpose of Data Share</t>
        </is>
      </c>
      <c r="B1269" s="159" t="n"/>
      <c r="C1269" s="158" t="inlineStr">
        <is>
          <t>Downside of opting out</t>
        </is>
      </c>
      <c r="D1269" s="159" t="n"/>
    </row>
    <row r="1270" ht="37" customHeight="1">
      <c r="A1270" s="157" t="inlineStr">
        <is>
          <t>Used by Counselling Dept</t>
        </is>
      </c>
      <c r="C1270" s="157" t="inlineStr">
        <is>
          <t>y</t>
        </is>
      </c>
    </row>
    <row r="1271" ht="61" customHeight="1">
      <c r="A1271" s="156" t="inlineStr">
        <is>
          <t>Data Items Shared</t>
        </is>
      </c>
      <c r="B1271" s="160" t="inlineStr">
        <is>
          <t>Parent Name,Parent Email,Parent Contact (other),Parent Relationship,Parent Phone,</t>
        </is>
      </c>
      <c r="C1271" s="161" t="n"/>
      <c r="D1271" s="162" t="n"/>
    </row>
    <row r="1272" ht="5" customHeight="1"/>
    <row r="1273" ht="7" customHeight="1">
      <c r="A1273" s="163" t="n"/>
    </row>
    <row r="1274" ht="20" customHeight="1">
      <c r="A1274" s="155" t="inlineStr">
        <is>
          <t>#000360 VNC PC</t>
        </is>
      </c>
    </row>
    <row r="1275" ht="15" customHeight="1">
      <c r="A1275" s="156" t="inlineStr">
        <is>
          <t>Company URL or Privacy Policy</t>
        </is>
      </c>
      <c r="C1275" s="156" t="inlineStr">
        <is>
          <t>Data Location</t>
        </is>
      </c>
    </row>
    <row r="1276" ht="35" customHeight="1">
      <c r="A1276" s="157" t="inlineStr"/>
      <c r="C1276" s="157" t="inlineStr">
        <is>
          <t>China</t>
        </is>
      </c>
    </row>
    <row r="1277" ht="15" customHeight="1">
      <c r="A1277" s="158" t="inlineStr">
        <is>
          <t>Purpose of Data Share</t>
        </is>
      </c>
      <c r="B1277" s="159" t="n"/>
      <c r="C1277" s="158" t="inlineStr">
        <is>
          <t>Downside of opting out</t>
        </is>
      </c>
      <c r="D1277" s="159" t="n"/>
    </row>
    <row r="1278" ht="37" customHeight="1">
      <c r="A1278" s="157" t="inlineStr"/>
      <c r="C1278" s="157" t="inlineStr"/>
    </row>
    <row r="1279" ht="61" customHeight="1">
      <c r="A1279" s="156" t="inlineStr">
        <is>
          <t>Data Items Shared</t>
        </is>
      </c>
      <c r="B1279" s="160" t="inlineStr"/>
      <c r="C1279" s="161" t="n"/>
      <c r="D1279" s="162" t="n"/>
    </row>
    <row r="1280" ht="5" customHeight="1"/>
    <row r="1281" ht="7" customHeight="1">
      <c r="A1281" s="163" t="n"/>
    </row>
    <row r="1282" ht="20" customHeight="1">
      <c r="A1282" s="155" t="inlineStr">
        <is>
          <t>#000362 Wakelet</t>
        </is>
      </c>
    </row>
    <row r="1283" ht="15" customHeight="1">
      <c r="A1283" s="156" t="inlineStr">
        <is>
          <t>Company URL or Privacy Policy</t>
        </is>
      </c>
      <c r="C1283" s="156" t="inlineStr">
        <is>
          <t>Data Location</t>
        </is>
      </c>
    </row>
    <row r="1284" ht="35" customHeight="1">
      <c r="A1284" s="157" t="inlineStr">
        <is>
          <t>https://wakelet.com</t>
        </is>
      </c>
      <c r="C1284" s="157" t="inlineStr">
        <is>
          <t>USA</t>
        </is>
      </c>
    </row>
    <row r="1285" ht="15" customHeight="1">
      <c r="A1285" s="158" t="inlineStr">
        <is>
          <t>Purpose of Data Share</t>
        </is>
      </c>
      <c r="B1285" s="159" t="n"/>
      <c r="C1285" s="158" t="inlineStr">
        <is>
          <t>Downside of opting out</t>
        </is>
      </c>
      <c r="D1285" s="159" t="n"/>
    </row>
    <row r="1286" ht="37" customHeight="1">
      <c r="A1286" s="157" t="inlineStr">
        <is>
          <t>collaborative bookmarking team
Curating online resources - keeping sources of research in one place orcontributing to collections of media.</t>
        </is>
      </c>
      <c r="C1286" s="157" t="inlineStr">
        <is>
          <t>Will not be able to keep track of their sources or keep digital resources
together in one place.</t>
        </is>
      </c>
    </row>
    <row r="1287" ht="61" customHeight="1">
      <c r="A1287" s="156" t="inlineStr">
        <is>
          <t>Data Items Shared</t>
        </is>
      </c>
      <c r="B1287" s="160" t="inlineStr">
        <is>
          <t>Student Name,Staff Name,Student Email,Staff Email,</t>
        </is>
      </c>
      <c r="C1287" s="161" t="n"/>
      <c r="D1287" s="162" t="n"/>
    </row>
    <row r="1288" ht="5" customHeight="1"/>
    <row r="1289" ht="7" customHeight="1">
      <c r="A1289" s="163" t="n"/>
    </row>
    <row r="1290" ht="20" customHeight="1">
      <c r="A1290" s="155" t="inlineStr">
        <is>
          <t>#000365 Wechat</t>
        </is>
      </c>
    </row>
    <row r="1291" ht="15" customHeight="1">
      <c r="A1291" s="156" t="inlineStr">
        <is>
          <t>Company URL or Privacy Policy</t>
        </is>
      </c>
      <c r="C1291" s="156" t="inlineStr">
        <is>
          <t>Data Location</t>
        </is>
      </c>
    </row>
    <row r="1292" ht="35" customHeight="1">
      <c r="A1292" s="157" t="inlineStr">
        <is>
          <t>https://www.wechat.com/</t>
        </is>
      </c>
      <c r="C1292" s="157" t="inlineStr">
        <is>
          <t>China</t>
        </is>
      </c>
    </row>
    <row r="1293" ht="15" customHeight="1">
      <c r="A1293" s="158" t="inlineStr">
        <is>
          <t>Purpose of Data Share</t>
        </is>
      </c>
      <c r="B1293" s="159" t="n"/>
      <c r="C1293" s="158" t="inlineStr">
        <is>
          <t>Downside of opting out</t>
        </is>
      </c>
      <c r="D1293" s="159" t="n"/>
    </row>
    <row r="1294" ht="37" customHeight="1">
      <c r="A1294" s="157" t="inlineStr">
        <is>
          <t>Instant communication app.</t>
        </is>
      </c>
      <c r="C1294" s="157" t="inlineStr"/>
    </row>
    <row r="1295" ht="61" customHeight="1">
      <c r="A1295" s="156" t="inlineStr">
        <is>
          <t>Data Items Shared</t>
        </is>
      </c>
      <c r="B1295" s="160" t="inlineStr">
        <is>
          <t>Student Name,Staff Name,Parent Name,Staff Contact (other),Parent Contact (other),Parent Relationship,Student SIS Memberships,Student Image,Parent Image,Role,Transactional Communication,Other Academic,</t>
        </is>
      </c>
      <c r="C1295" s="161" t="n"/>
      <c r="D1295" s="162" t="n"/>
    </row>
    <row r="1296" ht="5" customHeight="1"/>
    <row r="1297" ht="7" customHeight="1">
      <c r="A1297" s="163" t="n"/>
    </row>
    <row r="1298" ht="20" customHeight="1">
      <c r="A1298" s="155" t="inlineStr">
        <is>
          <t>#000368 WIDA MODEL Student Browser PC</t>
        </is>
      </c>
    </row>
    <row r="1299" ht="15" customHeight="1">
      <c r="A1299" s="156" t="inlineStr">
        <is>
          <t>Company URL or Privacy Policy</t>
        </is>
      </c>
      <c r="C1299" s="156" t="inlineStr">
        <is>
          <t>Data Location</t>
        </is>
      </c>
    </row>
    <row r="1300" ht="35" customHeight="1">
      <c r="A1300" s="157" t="inlineStr">
        <is>
          <t>https://wida-model.metritechtesting.com/Account/</t>
        </is>
      </c>
      <c r="C1300" s="157" t="inlineStr">
        <is>
          <t>Requires Confirmation</t>
        </is>
      </c>
    </row>
    <row r="1301" ht="15" customHeight="1">
      <c r="A1301" s="158" t="inlineStr">
        <is>
          <t>Purpose of Data Share</t>
        </is>
      </c>
      <c r="B1301" s="159" t="n"/>
      <c r="C1301" s="158" t="inlineStr">
        <is>
          <t>Downside of opting out</t>
        </is>
      </c>
      <c r="D1301" s="159" t="n"/>
    </row>
    <row r="1302" ht="37" customHeight="1">
      <c r="A1302" s="157" t="inlineStr">
        <is>
          <t>English assessments</t>
        </is>
      </c>
      <c r="C1302" s="157" t="inlineStr"/>
    </row>
    <row r="1303" ht="61" customHeight="1">
      <c r="A1303" s="156" t="inlineStr">
        <is>
          <t>Data Items Shared</t>
        </is>
      </c>
      <c r="B1303" s="160" t="inlineStr">
        <is>
          <t>Student Name,Staff Name,Student Email,Staff Email,</t>
        </is>
      </c>
      <c r="C1303" s="161" t="n"/>
      <c r="D1303" s="162" t="n"/>
    </row>
    <row r="1304" ht="5" customHeight="1"/>
    <row r="1305" ht="7" customHeight="1">
      <c r="A1305" s="163" t="n"/>
    </row>
    <row r="1306" ht="20" customHeight="1">
      <c r="A1306" s="155" t="inlineStr">
        <is>
          <t>#000370 WoHui</t>
        </is>
      </c>
    </row>
    <row r="1307" ht="15" customHeight="1">
      <c r="A1307" s="156" t="inlineStr">
        <is>
          <t>Company URL or Privacy Policy</t>
        </is>
      </c>
      <c r="C1307" s="156" t="inlineStr">
        <is>
          <t>Data Location</t>
        </is>
      </c>
    </row>
    <row r="1308" ht="35" customHeight="1">
      <c r="A1308" s="157" t="inlineStr">
        <is>
          <t>https://www.wohui.co</t>
        </is>
      </c>
      <c r="C1308" s="157" t="inlineStr">
        <is>
          <t>Hong Kong</t>
        </is>
      </c>
    </row>
    <row r="1309" ht="15" customHeight="1">
      <c r="A1309" s="158" t="inlineStr">
        <is>
          <t>Purpose of Data Share</t>
        </is>
      </c>
      <c r="B1309" s="159" t="n"/>
      <c r="C1309" s="158" t="inlineStr">
        <is>
          <t>Downside of opting out</t>
        </is>
      </c>
      <c r="D1309" s="159" t="n"/>
    </row>
    <row r="1310" ht="37" customHeight="1">
      <c r="A1310" s="157" t="inlineStr">
        <is>
          <t>Mandarin teaching support tool.</t>
        </is>
      </c>
      <c r="C1310" s="157" t="inlineStr">
        <is>
          <t>Unable to participate in Mandarin programme.</t>
        </is>
      </c>
    </row>
    <row r="1311" ht="61" customHeight="1">
      <c r="A1311" s="156" t="inlineStr">
        <is>
          <t>Data Items Shared</t>
        </is>
      </c>
      <c r="B1311" s="160" t="inlineStr">
        <is>
          <t>User SIS IDs,Student Name,Staff Name,Student Email,Staff Email,Student SIS Memberships,Student DOB,Staff Image,</t>
        </is>
      </c>
      <c r="C1311" s="161" t="n"/>
      <c r="D1311" s="162" t="n"/>
    </row>
    <row r="1312" ht="5" customHeight="1"/>
    <row r="1313" ht="7" customHeight="1">
      <c r="A1313" s="163" t="n"/>
    </row>
    <row r="1314" ht="20" customHeight="1">
      <c r="A1314" s="155" t="inlineStr">
        <is>
          <t>#000371 Wonde</t>
        </is>
      </c>
    </row>
    <row r="1315" ht="15" customHeight="1">
      <c r="A1315" s="156" t="inlineStr">
        <is>
          <t>Company URL or Privacy Policy</t>
        </is>
      </c>
      <c r="C1315" s="156" t="inlineStr">
        <is>
          <t>Data Location</t>
        </is>
      </c>
    </row>
    <row r="1316" ht="35" customHeight="1">
      <c r="A1316" s="157" t="inlineStr">
        <is>
          <t>www.wonde.com</t>
        </is>
      </c>
      <c r="C1316" s="157" t="inlineStr">
        <is>
          <t>UK</t>
        </is>
      </c>
    </row>
    <row r="1317" ht="15" customHeight="1">
      <c r="A1317" s="158" t="inlineStr">
        <is>
          <t>Purpose of Data Share</t>
        </is>
      </c>
      <c r="B1317" s="159" t="n"/>
      <c r="C1317" s="158" t="inlineStr">
        <is>
          <t>Downside of opting out</t>
        </is>
      </c>
      <c r="D1317" s="159" t="n"/>
    </row>
    <row r="1318" ht="37" customHeight="1">
      <c r="A1318" s="157" t="inlineStr">
        <is>
          <t>automates updates to GCSEPod Student Information System (SIS) allowing simple logins for a teachers and students to access Evolve/Atom leaning/Maestro.
To sign up, participate and transfer information on school sporting events
and outcomes.</t>
        </is>
      </c>
      <c r="C1318" s="157" t="inlineStr">
        <is>
          <t>Students may lose access to vital applications.
Cannot be added to or informed about school sporting events.</t>
        </is>
      </c>
    </row>
    <row r="1319" ht="61" customHeight="1">
      <c r="A1319" s="156" t="inlineStr">
        <is>
          <t>Data Items Shared</t>
        </is>
      </c>
      <c r="B1319" s="160" t="inlineStr">
        <is>
          <t>User SIS IDs,Student Name,Staff Name,Parent Name,Student Email,Staff Email,Parent Email,Parent Contact (other),Staff SIS Memberships,Student DOB,Student Phone,Parent Phone,Gender,</t>
        </is>
      </c>
      <c r="C1319" s="161" t="n"/>
      <c r="D1319" s="162" t="n"/>
    </row>
    <row r="1320" ht="5" customHeight="1"/>
    <row r="1321" ht="7" customHeight="1">
      <c r="A1321" s="163" t="n"/>
    </row>
    <row r="1322" ht="20" customHeight="1">
      <c r="A1322" s="155" t="inlineStr">
        <is>
          <t>#000373 World Book Online</t>
        </is>
      </c>
    </row>
    <row r="1323" ht="15" customHeight="1">
      <c r="A1323" s="156" t="inlineStr">
        <is>
          <t>Company URL or Privacy Policy</t>
        </is>
      </c>
      <c r="C1323" s="156" t="inlineStr">
        <is>
          <t>Data Location</t>
        </is>
      </c>
    </row>
    <row r="1324" ht="35" customHeight="1">
      <c r="A1324" s="157" t="inlineStr">
        <is>
          <t>https://www.worldbookonline.com/wb/Login?ed=wb</t>
        </is>
      </c>
      <c r="C1324" s="157" t="inlineStr">
        <is>
          <t>USA</t>
        </is>
      </c>
    </row>
    <row r="1325" ht="15" customHeight="1">
      <c r="A1325" s="158" t="inlineStr">
        <is>
          <t>Purpose of Data Share</t>
        </is>
      </c>
      <c r="B1325" s="159" t="n"/>
      <c r="C1325" s="158" t="inlineStr">
        <is>
          <t>Downside of opting out</t>
        </is>
      </c>
      <c r="D1325" s="159" t="n"/>
    </row>
    <row r="1326" ht="37" customHeight="1">
      <c r="A1326" s="157" t="inlineStr">
        <is>
          <t>reading and comprehension</t>
        </is>
      </c>
      <c r="C1326" s="157" t="inlineStr"/>
    </row>
    <row r="1327" ht="61" customHeight="1">
      <c r="A1327" s="156" t="inlineStr">
        <is>
          <t>Data Items Shared</t>
        </is>
      </c>
      <c r="B1327" s="160" t="inlineStr">
        <is>
          <t>Student Name,Student Email,</t>
        </is>
      </c>
      <c r="C1327" s="161" t="n"/>
      <c r="D1327" s="162" t="n"/>
    </row>
    <row r="1328" ht="5" customHeight="1"/>
    <row r="1329" ht="7" customHeight="1">
      <c r="A1329" s="163" t="n"/>
    </row>
    <row r="1330" ht="20" customHeight="1">
      <c r="A1330" s="155" t="inlineStr">
        <is>
          <t>#000380 Zoom Meeting</t>
        </is>
      </c>
    </row>
    <row r="1331" ht="15" customHeight="1">
      <c r="A1331" s="156" t="inlineStr">
        <is>
          <t>Company URL or Privacy Policy</t>
        </is>
      </c>
      <c r="C1331" s="156" t="inlineStr">
        <is>
          <t>Data Location</t>
        </is>
      </c>
    </row>
    <row r="1332" ht="35" customHeight="1">
      <c r="A1332" s="157" t="inlineStr">
        <is>
          <t>https://zoom.us/</t>
        </is>
      </c>
      <c r="C1332" s="157" t="inlineStr">
        <is>
          <t>USA</t>
        </is>
      </c>
    </row>
    <row r="1333" ht="15" customHeight="1">
      <c r="A1333" s="158" t="inlineStr">
        <is>
          <t>Purpose of Data Share</t>
        </is>
      </c>
      <c r="B1333" s="159" t="n"/>
      <c r="C1333" s="158" t="inlineStr">
        <is>
          <t>Downside of opting out</t>
        </is>
      </c>
      <c r="D1333" s="159" t="n"/>
    </row>
    <row r="1334" ht="37" customHeight="1">
      <c r="A1334" s="157" t="inlineStr">
        <is>
          <t>Cloud-based video conferencing service used to virtually meet with parents and outside vendors</t>
        </is>
      </c>
      <c r="C1334" s="157" t="inlineStr">
        <is>
          <t>Lose the ability to make virtual calls online using Zoom</t>
        </is>
      </c>
    </row>
    <row r="1335" ht="61" customHeight="1">
      <c r="A1335" s="156" t="inlineStr">
        <is>
          <t>Data Items Shared</t>
        </is>
      </c>
      <c r="B1335" s="160" t="inlineStr">
        <is>
          <t>Staff Name,Staff Email,</t>
        </is>
      </c>
      <c r="C1335" s="161" t="n"/>
      <c r="D1335" s="162" t="n"/>
    </row>
    <row r="1336" ht="5" customHeight="1"/>
    <row r="1337" ht="7" customHeight="1">
      <c r="A1337" s="163" t="n"/>
    </row>
    <row r="1338" ht="20" customHeight="1">
      <c r="A1338" s="155" t="inlineStr">
        <is>
          <t xml:space="preserve">#000388 Qustodio </t>
        </is>
      </c>
    </row>
    <row r="1339" ht="15" customHeight="1">
      <c r="A1339" s="156" t="inlineStr">
        <is>
          <t>Company URL or Privacy Policy</t>
        </is>
      </c>
      <c r="C1339" s="156" t="inlineStr">
        <is>
          <t>Data Location</t>
        </is>
      </c>
    </row>
    <row r="1340" ht="35" customHeight="1">
      <c r="A1340" s="157" t="inlineStr">
        <is>
          <t>https://www.qustodio.com/en/</t>
        </is>
      </c>
      <c r="C1340" s="157" t="inlineStr">
        <is>
          <t>USA</t>
        </is>
      </c>
    </row>
    <row r="1341" ht="15" customHeight="1">
      <c r="A1341" s="158" t="inlineStr">
        <is>
          <t>Purpose of Data Share</t>
        </is>
      </c>
      <c r="B1341" s="159" t="n"/>
      <c r="C1341" s="158" t="inlineStr">
        <is>
          <t>Downside of opting out</t>
        </is>
      </c>
      <c r="D1341" s="159" t="n"/>
    </row>
    <row r="1342" ht="37" customHeight="1">
      <c r="A1342" s="157" t="inlineStr">
        <is>
          <t>Monitoring software that we pay for and install on all student BYOD devices in Years 6 to 8</t>
        </is>
      </c>
      <c r="C1342" s="157" t="inlineStr"/>
    </row>
    <row r="1343" ht="61" customHeight="1">
      <c r="A1343" s="156" t="inlineStr">
        <is>
          <t>Data Items Shared</t>
        </is>
      </c>
      <c r="B1343" s="160" t="inlineStr">
        <is>
          <t>Student Name,Staff Name,Staff Email,Student DOB,Gender,</t>
        </is>
      </c>
      <c r="C1343" s="161" t="n"/>
      <c r="D1343" s="162" t="n"/>
    </row>
    <row r="1344" ht="5" customHeight="1"/>
    <row r="1345" ht="7" customHeight="1">
      <c r="A1345" s="163" t="n"/>
    </row>
    <row r="1346" ht="20" customHeight="1">
      <c r="A1346" s="155" t="inlineStr">
        <is>
          <t>#000389 Splunk</t>
        </is>
      </c>
    </row>
    <row r="1347" ht="15" customHeight="1">
      <c r="A1347" s="156" t="inlineStr">
        <is>
          <t>Company URL or Privacy Policy</t>
        </is>
      </c>
      <c r="C1347" s="156" t="inlineStr">
        <is>
          <t>Data Location</t>
        </is>
      </c>
    </row>
    <row r="1348" ht="35" customHeight="1">
      <c r="A1348" s="157" t="inlineStr">
        <is>
          <t>https://www.splunk.com/</t>
        </is>
      </c>
      <c r="C1348" s="157" t="inlineStr">
        <is>
          <t>Shanghai Data Centre</t>
        </is>
      </c>
    </row>
    <row r="1349" ht="15" customHeight="1">
      <c r="A1349" s="158" t="inlineStr">
        <is>
          <t>Purpose of Data Share</t>
        </is>
      </c>
      <c r="B1349" s="159" t="n"/>
      <c r="C1349" s="158" t="inlineStr">
        <is>
          <t>Downside of opting out</t>
        </is>
      </c>
      <c r="D1349" s="159" t="n"/>
    </row>
    <row r="1350" ht="37" customHeight="1">
      <c r="A1350" s="157" t="inlineStr">
        <is>
          <t>Software platform used for monitoring, searching, analyzing and visualizing the machine-generated data in real time; used to improve our cyber-security.</t>
        </is>
      </c>
      <c r="C1350" s="157" t="inlineStr"/>
    </row>
    <row r="1351" ht="61" customHeight="1">
      <c r="A1351" s="156" t="inlineStr">
        <is>
          <t>Data Items Shared</t>
        </is>
      </c>
      <c r="B1351" s="160" t="inlineStr">
        <is>
          <t>Staff Name,Staff Email,</t>
        </is>
      </c>
      <c r="C1351" s="161" t="n"/>
      <c r="D1351" s="162" t="n"/>
    </row>
    <row r="1352" ht="5" customHeight="1"/>
    <row r="1353" ht="7" customHeight="1">
      <c r="A1353" s="163" t="n"/>
    </row>
    <row r="1354" ht="20" customHeight="1">
      <c r="A1354" s="155" t="inlineStr">
        <is>
          <t>#000394 Avvanz</t>
        </is>
      </c>
    </row>
    <row r="1355" ht="15" customHeight="1">
      <c r="A1355" s="156" t="inlineStr">
        <is>
          <t>Company URL or Privacy Policy</t>
        </is>
      </c>
      <c r="C1355" s="156" t="inlineStr">
        <is>
          <t>Data Location</t>
        </is>
      </c>
    </row>
    <row r="1356" ht="35" customHeight="1">
      <c r="A1356" s="157" t="inlineStr">
        <is>
          <t>https://www.avvanz.com/</t>
        </is>
      </c>
      <c r="C1356" s="157" t="inlineStr">
        <is>
          <t>Singapore</t>
        </is>
      </c>
    </row>
    <row r="1357" ht="15" customHeight="1">
      <c r="A1357" s="158" t="inlineStr">
        <is>
          <t>Purpose of Data Share</t>
        </is>
      </c>
      <c r="B1357" s="159" t="n"/>
      <c r="C1357" s="158" t="inlineStr">
        <is>
          <t>Downside of opting out</t>
        </is>
      </c>
      <c r="D1357" s="159" t="n"/>
    </row>
    <row r="1358" ht="37" customHeight="1">
      <c r="A1358" s="157" t="inlineStr">
        <is>
          <t>Avvanz background check</t>
        </is>
      </c>
      <c r="C1358" s="157" t="inlineStr">
        <is>
          <t>May not be employed at the College</t>
        </is>
      </c>
    </row>
    <row r="1359" ht="61" customHeight="1">
      <c r="A1359" s="156" t="inlineStr">
        <is>
          <t>Data Items Shared</t>
        </is>
      </c>
      <c r="B1359" s="160" t="inlineStr">
        <is>
          <t>Staff Name,Staff ID (Personal Identification),</t>
        </is>
      </c>
      <c r="C1359" s="161" t="n"/>
      <c r="D1359" s="162" t="n"/>
    </row>
    <row r="1360" ht="5" customHeight="1"/>
    <row r="1361" ht="7" customHeight="1">
      <c r="A1361" s="163" t="n"/>
    </row>
    <row r="1362" ht="20" customHeight="1">
      <c r="A1362" s="155" t="inlineStr">
        <is>
          <t>#000395 JLL (including their subcontractors)</t>
        </is>
      </c>
    </row>
    <row r="1363" ht="15" customHeight="1">
      <c r="A1363" s="156" t="inlineStr">
        <is>
          <t>Company URL or Privacy Policy</t>
        </is>
      </c>
      <c r="C1363" s="156" t="inlineStr">
        <is>
          <t>Data Location</t>
        </is>
      </c>
    </row>
    <row r="1364" ht="35" customHeight="1">
      <c r="A1364" s="157" t="inlineStr">
        <is>
          <t>https://www.jll.com.tw/zh/about-jll</t>
        </is>
      </c>
      <c r="C1364" s="157" t="inlineStr">
        <is>
          <t>Singapore</t>
        </is>
      </c>
    </row>
    <row r="1365" ht="15" customHeight="1">
      <c r="A1365" s="158" t="inlineStr">
        <is>
          <t>Purpose of Data Share</t>
        </is>
      </c>
      <c r="B1365" s="159" t="n"/>
      <c r="C1365" s="158" t="inlineStr">
        <is>
          <t>Downside of opting out</t>
        </is>
      </c>
      <c r="D1365" s="159" t="n"/>
    </row>
    <row r="1366" ht="37" customHeight="1">
      <c r="A1366" s="157" t="inlineStr">
        <is>
          <t>Provision of facilities management ticketing system</t>
        </is>
      </c>
      <c r="C1366" s="157" t="inlineStr">
        <is>
          <t>May not raise corrigo requests</t>
        </is>
      </c>
    </row>
    <row r="1367" ht="61" customHeight="1">
      <c r="A1367" s="156" t="inlineStr">
        <is>
          <t>Data Items Shared</t>
        </is>
      </c>
      <c r="B1367" s="160" t="inlineStr">
        <is>
          <t>Staff Name,Staff Email,</t>
        </is>
      </c>
      <c r="C1367" s="161" t="n"/>
      <c r="D1367" s="162" t="n"/>
    </row>
    <row r="1368" ht="5" customHeight="1"/>
    <row r="1369" ht="7" customHeight="1">
      <c r="A1369" s="163" t="n"/>
    </row>
    <row r="1370" ht="20" customHeight="1">
      <c r="A1370" s="155" t="inlineStr">
        <is>
          <t>#000397 Big Red Sky</t>
        </is>
      </c>
    </row>
    <row r="1371" ht="15" customHeight="1">
      <c r="A1371" s="156" t="inlineStr">
        <is>
          <t>Company URL or Privacy Policy</t>
        </is>
      </c>
      <c r="C1371" s="156" t="inlineStr">
        <is>
          <t>Data Location</t>
        </is>
      </c>
    </row>
    <row r="1372" ht="35" customHeight="1">
      <c r="A1372" s="157" t="inlineStr">
        <is>
          <t>(???)https://www.9game.cn/woofooetyx/</t>
        </is>
      </c>
      <c r="C1372" s="157" t="inlineStr">
        <is>
          <t>Australia</t>
        </is>
      </c>
    </row>
    <row r="1373" ht="15" customHeight="1">
      <c r="A1373" s="158" t="inlineStr">
        <is>
          <t>Purpose of Data Share</t>
        </is>
      </c>
      <c r="B1373" s="159" t="n"/>
      <c r="C1373" s="158" t="inlineStr">
        <is>
          <t>Downside of opting out</t>
        </is>
      </c>
      <c r="D1373" s="159" t="n"/>
    </row>
    <row r="1374" ht="37" customHeight="1">
      <c r="A1374" s="157" t="inlineStr">
        <is>
          <t>Job application system</t>
        </is>
      </c>
      <c r="C1374" s="157" t="inlineStr">
        <is>
          <t>May not be employed at the College</t>
        </is>
      </c>
    </row>
    <row r="1375" ht="61" customHeight="1">
      <c r="A1375" s="156" t="inlineStr">
        <is>
          <t>Data Items Shared</t>
        </is>
      </c>
      <c r="B1375" s="160" t="inlineStr">
        <is>
          <t>Staff Name,Staff Email,Staff Contact (other),Gender,</t>
        </is>
      </c>
      <c r="C1375" s="161" t="n"/>
      <c r="D1375" s="162" t="n"/>
    </row>
    <row r="1376" ht="5" customHeight="1"/>
    <row r="1377" ht="7" customHeight="1">
      <c r="A1377" s="163" t="n"/>
    </row>
    <row r="1378" ht="20" customHeight="1">
      <c r="A1378" s="155" t="inlineStr">
        <is>
          <t>#000398 British Chamber of Commerce</t>
        </is>
      </c>
    </row>
    <row r="1379" ht="15" customHeight="1">
      <c r="A1379" s="156" t="inlineStr">
        <is>
          <t>Company URL or Privacy Policy</t>
        </is>
      </c>
      <c r="C1379" s="156" t="inlineStr">
        <is>
          <t>Data Location</t>
        </is>
      </c>
    </row>
    <row r="1380" ht="35" customHeight="1">
      <c r="A1380" s="157" t="inlineStr">
        <is>
          <t>https://www.britishchambers.org.uk/</t>
        </is>
      </c>
      <c r="C1380" s="157" t="inlineStr">
        <is>
          <t>Singapore</t>
        </is>
      </c>
    </row>
    <row r="1381" ht="15" customHeight="1">
      <c r="A1381" s="158" t="inlineStr">
        <is>
          <t>Purpose of Data Share</t>
        </is>
      </c>
      <c r="B1381" s="159" t="n"/>
      <c r="C1381" s="158" t="inlineStr">
        <is>
          <t>Downside of opting out</t>
        </is>
      </c>
      <c r="D1381" s="159" t="n"/>
    </row>
    <row r="1382" ht="37" customHeight="1">
      <c r="A1382" s="157" t="inlineStr">
        <is>
          <t>Britcham membership</t>
        </is>
      </c>
      <c r="C1382" s="157" t="inlineStr">
        <is>
          <t>May not receive the membership benefits</t>
        </is>
      </c>
    </row>
    <row r="1383" ht="61" customHeight="1">
      <c r="A1383" s="156" t="inlineStr">
        <is>
          <t>Data Items Shared</t>
        </is>
      </c>
      <c r="B1383" s="160" t="inlineStr">
        <is>
          <t>Staff Name,Staff Email,</t>
        </is>
      </c>
      <c r="C1383" s="161" t="n"/>
      <c r="D1383" s="162" t="n"/>
    </row>
    <row r="1384" ht="5" customHeight="1"/>
    <row r="1385" ht="7" customHeight="1">
      <c r="A1385" s="163" t="n"/>
    </row>
    <row r="1386" ht="20" customHeight="1">
      <c r="A1386" s="155" t="inlineStr">
        <is>
          <t>#000401 Making Stuff Better</t>
        </is>
      </c>
    </row>
    <row r="1387" ht="15" customHeight="1">
      <c r="A1387" s="156" t="inlineStr">
        <is>
          <t>Company URL or Privacy Policy</t>
        </is>
      </c>
      <c r="C1387" s="156" t="inlineStr">
        <is>
          <t>Data Location</t>
        </is>
      </c>
    </row>
    <row r="1388" ht="35" customHeight="1">
      <c r="A1388" s="157" t="inlineStr">
        <is>
          <t>https://makingstuffbetter.com/</t>
        </is>
      </c>
      <c r="C1388" s="157" t="inlineStr">
        <is>
          <t>UK</t>
        </is>
      </c>
    </row>
    <row r="1389" ht="15" customHeight="1">
      <c r="A1389" s="158" t="inlineStr">
        <is>
          <t>Purpose of Data Share</t>
        </is>
      </c>
      <c r="B1389" s="159" t="n"/>
      <c r="C1389" s="158" t="inlineStr">
        <is>
          <t>Downside of opting out</t>
        </is>
      </c>
      <c r="D1389" s="159" t="n"/>
    </row>
    <row r="1390" ht="37" customHeight="1">
      <c r="A1390" s="157" t="inlineStr">
        <is>
          <t>Provision of coaching services</t>
        </is>
      </c>
      <c r="C1390" s="157" t="inlineStr">
        <is>
          <t>May not have access to coaching sessions</t>
        </is>
      </c>
    </row>
    <row r="1391" ht="61" customHeight="1">
      <c r="A1391" s="156" t="inlineStr">
        <is>
          <t>Data Items Shared</t>
        </is>
      </c>
      <c r="B1391" s="160" t="inlineStr">
        <is>
          <t>Staff Name,Staff Email,</t>
        </is>
      </c>
      <c r="C1391" s="161" t="n"/>
      <c r="D1391" s="162" t="n"/>
    </row>
    <row r="1392" ht="5" customHeight="1"/>
    <row r="1393" ht="7" customHeight="1">
      <c r="A1393" s="163" t="n"/>
    </row>
    <row r="1394" ht="20" customHeight="1">
      <c r="A1394" s="155" t="inlineStr">
        <is>
          <t>#000402 School which the student wishes to transfer</t>
        </is>
      </c>
    </row>
    <row r="1395" ht="15" customHeight="1">
      <c r="A1395" s="156" t="inlineStr">
        <is>
          <t>Company URL or Privacy Policy</t>
        </is>
      </c>
      <c r="C1395" s="156" t="inlineStr">
        <is>
          <t>Data Location</t>
        </is>
      </c>
    </row>
    <row r="1396" ht="35" customHeight="1">
      <c r="A1396" s="157" t="inlineStr"/>
      <c r="C1396" s="157" t="inlineStr">
        <is>
          <t>N/A::No identified data</t>
        </is>
      </c>
    </row>
    <row r="1397" ht="15" customHeight="1">
      <c r="A1397" s="158" t="inlineStr">
        <is>
          <t>Purpose of Data Share</t>
        </is>
      </c>
      <c r="B1397" s="159" t="n"/>
      <c r="C1397" s="158" t="inlineStr">
        <is>
          <t>Downside of opting out</t>
        </is>
      </c>
      <c r="D1397" s="159" t="n"/>
    </row>
    <row r="1398" ht="37" customHeight="1">
      <c r="A1398" s="157" t="inlineStr">
        <is>
          <t xml:space="preserve">To provide background information of the student for admission process
Headhunter Systems Limited </t>
        </is>
      </c>
      <c r="C1398" s="157" t="inlineStr">
        <is>
          <t>May not realize the accurate detail information about a student.</t>
        </is>
      </c>
    </row>
    <row r="1399" ht="61" customHeight="1">
      <c r="A1399" s="156" t="inlineStr">
        <is>
          <t>Data Items Shared</t>
        </is>
      </c>
      <c r="B1399" s="160" t="inlineStr">
        <is>
          <t>Student Name,Student Assessment Data,Transactional Behaviours,Sensitive Medical,</t>
        </is>
      </c>
      <c r="C1399" s="161" t="n"/>
      <c r="D1399" s="162" t="n"/>
    </row>
    <row r="1400" ht="5" customHeight="1"/>
    <row r="1401" ht="7" customHeight="1">
      <c r="A1401" s="163" t="n"/>
    </row>
    <row r="1402" ht="20" customHeight="1">
      <c r="A1402" s="155" t="inlineStr">
        <is>
          <t>#000406 Spelling Shed</t>
        </is>
      </c>
    </row>
    <row r="1403" ht="15" customHeight="1">
      <c r="A1403" s="156" t="inlineStr">
        <is>
          <t>Company URL or Privacy Policy</t>
        </is>
      </c>
      <c r="C1403" s="156" t="inlineStr">
        <is>
          <t>Data Location</t>
        </is>
      </c>
    </row>
    <row r="1404" ht="35" customHeight="1">
      <c r="A1404" s="157" t="inlineStr">
        <is>
          <t>https://www.spellingshed.com/en-us</t>
        </is>
      </c>
      <c r="C1404" s="157" t="inlineStr">
        <is>
          <t>UK</t>
        </is>
      </c>
    </row>
    <row r="1405" ht="15" customHeight="1">
      <c r="A1405" s="158" t="inlineStr">
        <is>
          <t>Purpose of Data Share</t>
        </is>
      </c>
      <c r="B1405" s="159" t="n"/>
      <c r="C1405" s="158" t="inlineStr">
        <is>
          <t>Downside of opting out</t>
        </is>
      </c>
      <c r="D1405" s="159" t="n"/>
    </row>
    <row r="1406" ht="37" customHeight="1">
      <c r="A1406" s="157" t="inlineStr">
        <is>
          <t>Provide games and assessment tools for learning English
Online tool to assist students in the process of learning to read and write.</t>
        </is>
      </c>
      <c r="C1406" s="157" t="inlineStr">
        <is>
          <t>This may impact students learning as this is a classroom tool used for learning.</t>
        </is>
      </c>
    </row>
    <row r="1407" ht="61" customHeight="1">
      <c r="A1407" s="156" t="inlineStr">
        <is>
          <t>Data Items Shared</t>
        </is>
      </c>
      <c r="B1407" s="160" t="inlineStr">
        <is>
          <t>Student Name,Student Email,Other Academic,</t>
        </is>
      </c>
      <c r="C1407" s="161" t="n"/>
      <c r="D1407" s="162" t="n"/>
    </row>
    <row r="1408" ht="5" customHeight="1"/>
    <row r="1409" ht="7" customHeight="1">
      <c r="A1409" s="163" t="n"/>
    </row>
    <row r="1410" ht="20" customHeight="1">
      <c r="A1410" s="155" t="inlineStr">
        <is>
          <t>#000409 IBIS</t>
        </is>
      </c>
    </row>
    <row r="1411" ht="15" customHeight="1">
      <c r="A1411" s="156" t="inlineStr">
        <is>
          <t>Company URL or Privacy Policy</t>
        </is>
      </c>
      <c r="C1411" s="156" t="inlineStr">
        <is>
          <t>Data Location</t>
        </is>
      </c>
    </row>
    <row r="1412" ht="35" customHeight="1">
      <c r="A1412" s="157" t="inlineStr">
        <is>
          <t>ibis.ibo.org</t>
        </is>
      </c>
      <c r="C1412" s="157" t="inlineStr">
        <is>
          <t>UK</t>
        </is>
      </c>
    </row>
    <row r="1413" ht="15" customHeight="1">
      <c r="A1413" s="158" t="inlineStr">
        <is>
          <t>Purpose of Data Share</t>
        </is>
      </c>
      <c r="B1413" s="159" t="n"/>
      <c r="C1413" s="158" t="inlineStr">
        <is>
          <t>Downside of opting out</t>
        </is>
      </c>
      <c r="D1413" s="159" t="n"/>
    </row>
    <row r="1414" ht="37" customHeight="1">
      <c r="A1414" s="157" t="inlineStr">
        <is>
          <t>IB examination board</t>
        </is>
      </c>
      <c r="C1414" s="157" t="inlineStr">
        <is>
          <t>May not sit for the IB Diploma</t>
        </is>
      </c>
    </row>
    <row r="1415" ht="61" customHeight="1">
      <c r="A1415" s="156" t="inlineStr">
        <is>
          <t>Data Items Shared</t>
        </is>
      </c>
      <c r="B1415" s="160" t="inlineStr">
        <is>
          <t>Student Name,Student SIS Memberships,Student DOB,Student Assessment Data,Gender,Sensitive Medical,Other Academic,</t>
        </is>
      </c>
      <c r="C1415" s="161" t="n"/>
      <c r="D1415" s="162" t="n"/>
    </row>
    <row r="1416" ht="5" customHeight="1"/>
    <row r="1417" ht="7" customHeight="1">
      <c r="A1417" s="163" t="n"/>
    </row>
    <row r="1418" ht="20" customHeight="1">
      <c r="A1418" s="155" t="inlineStr">
        <is>
          <t>#000410 OxfordAQA</t>
        </is>
      </c>
    </row>
    <row r="1419" ht="15" customHeight="1">
      <c r="A1419" s="156" t="inlineStr">
        <is>
          <t>Company URL or Privacy Policy</t>
        </is>
      </c>
      <c r="C1419" s="156" t="inlineStr">
        <is>
          <t>Data Location</t>
        </is>
      </c>
    </row>
    <row r="1420" ht="35" customHeight="1">
      <c r="A1420" s="157" t="inlineStr">
        <is>
          <t>(???)https://www.activenetwork.com/support</t>
        </is>
      </c>
      <c r="C1420" s="157" t="inlineStr">
        <is>
          <t>UK</t>
        </is>
      </c>
    </row>
    <row r="1421" ht="15" customHeight="1">
      <c r="A1421" s="158" t="inlineStr">
        <is>
          <t>Purpose of Data Share</t>
        </is>
      </c>
      <c r="B1421" s="159" t="n"/>
      <c r="C1421" s="158" t="inlineStr">
        <is>
          <t>Downside of opting out</t>
        </is>
      </c>
      <c r="D1421" s="159" t="n"/>
    </row>
    <row r="1422" ht="37" customHeight="1">
      <c r="A1422" s="157" t="inlineStr">
        <is>
          <t>IGCSE examination board</t>
        </is>
      </c>
      <c r="C1422" s="157" t="inlineStr">
        <is>
          <t>May not sit for IGCSE</t>
        </is>
      </c>
    </row>
    <row r="1423" ht="61" customHeight="1">
      <c r="A1423" s="156" t="inlineStr">
        <is>
          <t>Data Items Shared</t>
        </is>
      </c>
      <c r="B1423" s="160" t="inlineStr">
        <is>
          <t>Student Name,Student SIS Memberships,Student DOB,Student Assessment Data,Gender,Sensitive Medical,Other Academic,</t>
        </is>
      </c>
      <c r="C1423" s="161" t="n"/>
      <c r="D1423" s="162" t="n"/>
    </row>
    <row r="1424" ht="5" customHeight="1"/>
    <row r="1425" ht="7" customHeight="1">
      <c r="A1425" s="163" t="n"/>
    </row>
    <row r="1426" ht="20" customHeight="1">
      <c r="A1426" s="155" t="inlineStr">
        <is>
          <t xml:space="preserve">#000412 PWC  </t>
        </is>
      </c>
    </row>
    <row r="1427" ht="15" customHeight="1">
      <c r="A1427" s="156" t="inlineStr">
        <is>
          <t>Company URL or Privacy Policy</t>
        </is>
      </c>
      <c r="C1427" s="156" t="inlineStr">
        <is>
          <t>Data Location</t>
        </is>
      </c>
    </row>
    <row r="1428" ht="35" customHeight="1">
      <c r="A1428" s="157" t="inlineStr">
        <is>
          <t>https://www.pwc.com/</t>
        </is>
      </c>
      <c r="C1428" s="157" t="inlineStr">
        <is>
          <t>China</t>
        </is>
      </c>
    </row>
    <row r="1429" ht="15" customHeight="1">
      <c r="A1429" s="158" t="inlineStr">
        <is>
          <t>Purpose of Data Share</t>
        </is>
      </c>
      <c r="B1429" s="159" t="n"/>
      <c r="C1429" s="158" t="inlineStr">
        <is>
          <t>Downside of opting out</t>
        </is>
      </c>
      <c r="D1429" s="159" t="n"/>
    </row>
    <row r="1430" ht="37" customHeight="1">
      <c r="A1430" s="157" t="inlineStr">
        <is>
          <t>Provide Consulting Solution</t>
        </is>
      </c>
      <c r="C1430" s="157" t="inlineStr"/>
    </row>
    <row r="1431" ht="61" customHeight="1">
      <c r="A1431" s="156" t="inlineStr">
        <is>
          <t>Data Items Shared</t>
        </is>
      </c>
      <c r="B1431" s="160" t="inlineStr">
        <is>
          <t>Transactional Assessment,</t>
        </is>
      </c>
      <c r="C1431" s="161" t="n"/>
      <c r="D1431" s="162" t="n"/>
    </row>
    <row r="1432" ht="5" customHeight="1"/>
    <row r="1433" ht="7" customHeight="1">
      <c r="A1433" s="163" t="n"/>
    </row>
    <row r="1434" ht="20" customHeight="1">
      <c r="A1434" s="155" t="inlineStr">
        <is>
          <t>#000416 ActiveInspire</t>
        </is>
      </c>
    </row>
    <row r="1435" ht="15" customHeight="1">
      <c r="A1435" s="156" t="inlineStr">
        <is>
          <t>Company URL or Privacy Policy</t>
        </is>
      </c>
      <c r="C1435" s="156" t="inlineStr">
        <is>
          <t>Data Location</t>
        </is>
      </c>
    </row>
    <row r="1436" ht="35" customHeight="1">
      <c r="A1436" s="157" t="inlineStr">
        <is>
          <t>https://www.prometheanworld.com/products/software/activinspire/</t>
        </is>
      </c>
      <c r="C1436" s="157" t="inlineStr">
        <is>
          <t>UK</t>
        </is>
      </c>
    </row>
    <row r="1437" ht="15" customHeight="1">
      <c r="A1437" s="158" t="inlineStr">
        <is>
          <t>Purpose of Data Share</t>
        </is>
      </c>
      <c r="B1437" s="159" t="n"/>
      <c r="C1437" s="158" t="inlineStr">
        <is>
          <t>Downside of opting out</t>
        </is>
      </c>
      <c r="D1437" s="159" t="n"/>
    </row>
    <row r="1438" ht="37" customHeight="1">
      <c r="A1438" s="157" t="inlineStr">
        <is>
          <t>Help teachers prepare their lesson</t>
        </is>
      </c>
      <c r="C1438" s="157" t="inlineStr"/>
    </row>
    <row r="1439" ht="61" customHeight="1">
      <c r="A1439" s="156" t="inlineStr">
        <is>
          <t>Data Items Shared</t>
        </is>
      </c>
      <c r="B1439" s="160" t="inlineStr"/>
      <c r="C1439" s="161" t="n"/>
      <c r="D1439" s="162" t="n"/>
    </row>
    <row r="1440" ht="5" customHeight="1"/>
    <row r="1441" ht="7" customHeight="1">
      <c r="A1441" s="163" t="n"/>
    </row>
    <row r="1442" ht="20" customHeight="1">
      <c r="A1442" s="155" t="inlineStr">
        <is>
          <t xml:space="preserve">#000418 Aden </t>
        </is>
      </c>
    </row>
    <row r="1443" ht="15" customHeight="1">
      <c r="A1443" s="156" t="inlineStr">
        <is>
          <t>Company URL or Privacy Policy</t>
        </is>
      </c>
      <c r="C1443" s="156" t="inlineStr">
        <is>
          <t>Data Location</t>
        </is>
      </c>
    </row>
    <row r="1444" ht="35" customHeight="1">
      <c r="A1444" s="157" t="inlineStr">
        <is>
          <t>https://www.adenservices.com/en/food-services/</t>
        </is>
      </c>
      <c r="C1444" s="157" t="inlineStr">
        <is>
          <t>Requires Confirmation</t>
        </is>
      </c>
    </row>
    <row r="1445" ht="15" customHeight="1">
      <c r="A1445" s="158" t="inlineStr">
        <is>
          <t>Purpose of Data Share</t>
        </is>
      </c>
      <c r="B1445" s="159" t="n"/>
      <c r="C1445" s="158" t="inlineStr">
        <is>
          <t>Downside of opting out</t>
        </is>
      </c>
      <c r="D1445" s="159" t="n"/>
    </row>
    <row r="1446" ht="37" customHeight="1">
      <c r="A1446" s="157" t="inlineStr">
        <is>
          <t>Catering company provide food services</t>
        </is>
      </c>
      <c r="C1446" s="157" t="inlineStr"/>
    </row>
    <row r="1447" ht="61" customHeight="1">
      <c r="A1447" s="156" t="inlineStr">
        <is>
          <t>Data Items Shared</t>
        </is>
      </c>
      <c r="B1447" s="160" t="inlineStr">
        <is>
          <t>Student Name,Staff Name,Staff Email,Student Contact (other),Sensitive Medical,</t>
        </is>
      </c>
      <c r="C1447" s="161" t="n"/>
      <c r="D1447" s="162" t="n"/>
    </row>
    <row r="1448" ht="5" customHeight="1"/>
    <row r="1449" ht="7" customHeight="1">
      <c r="A1449" s="163" t="n"/>
    </row>
    <row r="1450" ht="20" customHeight="1">
      <c r="A1450" s="155" t="inlineStr">
        <is>
          <t>#000424 Animoto</t>
        </is>
      </c>
    </row>
    <row r="1451" ht="15" customHeight="1">
      <c r="A1451" s="156" t="inlineStr">
        <is>
          <t>Company URL or Privacy Policy</t>
        </is>
      </c>
      <c r="C1451" s="156" t="inlineStr">
        <is>
          <t>Data Location</t>
        </is>
      </c>
    </row>
    <row r="1452" ht="35" customHeight="1">
      <c r="A1452" s="157" t="inlineStr">
        <is>
          <t>https://animoto.com/projects</t>
        </is>
      </c>
      <c r="C1452" s="157" t="inlineStr">
        <is>
          <t>USA</t>
        </is>
      </c>
    </row>
    <row r="1453" ht="15" customHeight="1">
      <c r="A1453" s="158" t="inlineStr">
        <is>
          <t>Purpose of Data Share</t>
        </is>
      </c>
      <c r="B1453" s="159" t="n"/>
      <c r="C1453" s="158" t="inlineStr">
        <is>
          <t>Downside of opting out</t>
        </is>
      </c>
      <c r="D1453" s="159" t="n"/>
    </row>
    <row r="1454" ht="37" customHeight="1">
      <c r="A1454" s="157" t="inlineStr">
        <is>
          <t>Make marketing vedio</t>
        </is>
      </c>
      <c r="C1454" s="157" t="inlineStr"/>
    </row>
    <row r="1455" ht="61" customHeight="1">
      <c r="A1455" s="156" t="inlineStr">
        <is>
          <t>Data Items Shared</t>
        </is>
      </c>
      <c r="B1455" s="160" t="inlineStr">
        <is>
          <t>Student Email,</t>
        </is>
      </c>
      <c r="C1455" s="161" t="n"/>
      <c r="D1455" s="162" t="n"/>
    </row>
    <row r="1456" ht="5" customHeight="1"/>
    <row r="1457" ht="7" customHeight="1">
      <c r="A1457" s="163" t="n"/>
    </row>
    <row r="1458" ht="20" customHeight="1">
      <c r="A1458" s="155" t="inlineStr">
        <is>
          <t>#000428 Audacity</t>
        </is>
      </c>
    </row>
    <row r="1459" ht="15" customHeight="1">
      <c r="A1459" s="156" t="inlineStr">
        <is>
          <t>Company URL or Privacy Policy</t>
        </is>
      </c>
      <c r="C1459" s="156" t="inlineStr">
        <is>
          <t>Data Location</t>
        </is>
      </c>
    </row>
    <row r="1460" ht="35" customHeight="1">
      <c r="A1460" s="157" t="inlineStr">
        <is>
          <t>http://www.audacityteam.org/</t>
        </is>
      </c>
      <c r="C1460" s="157" t="inlineStr">
        <is>
          <t>UK</t>
        </is>
      </c>
    </row>
    <row r="1461" ht="15" customHeight="1">
      <c r="A1461" s="158" t="inlineStr">
        <is>
          <t>Purpose of Data Share</t>
        </is>
      </c>
      <c r="B1461" s="159" t="n"/>
      <c r="C1461" s="158" t="inlineStr">
        <is>
          <t>Downside of opting out</t>
        </is>
      </c>
      <c r="D1461" s="159" t="n"/>
    </row>
    <row r="1462" ht="37" customHeight="1">
      <c r="A1462" s="157" t="inlineStr">
        <is>
          <t>multi-track audio editor and recorder</t>
        </is>
      </c>
      <c r="C1462" s="157" t="inlineStr"/>
    </row>
    <row r="1463" ht="61" customHeight="1">
      <c r="A1463" s="156" t="inlineStr">
        <is>
          <t>Data Items Shared</t>
        </is>
      </c>
      <c r="B1463" s="160" t="inlineStr"/>
      <c r="C1463" s="161" t="n"/>
      <c r="D1463" s="162" t="n"/>
    </row>
    <row r="1464" ht="5" customHeight="1"/>
    <row r="1465" ht="7" customHeight="1">
      <c r="A1465" s="163" t="n"/>
    </row>
    <row r="1466" ht="20" customHeight="1">
      <c r="A1466" s="155" t="inlineStr">
        <is>
          <t>#000432 Beebot App</t>
        </is>
      </c>
    </row>
    <row r="1467" ht="15" customHeight="1">
      <c r="A1467" s="156" t="inlineStr">
        <is>
          <t>Company URL or Privacy Policy</t>
        </is>
      </c>
      <c r="C1467" s="156" t="inlineStr">
        <is>
          <t>Data Location</t>
        </is>
      </c>
    </row>
    <row r="1468" ht="35" customHeight="1">
      <c r="A1468" s="157" t="inlineStr">
        <is>
          <t>https://apps.apple.com/au/app/bee-bot/id500131639</t>
        </is>
      </c>
      <c r="C1468" s="157" t="inlineStr">
        <is>
          <t>Germany</t>
        </is>
      </c>
    </row>
    <row r="1469" ht="15" customHeight="1">
      <c r="A1469" s="158" t="inlineStr">
        <is>
          <t>Purpose of Data Share</t>
        </is>
      </c>
      <c r="B1469" s="159" t="n"/>
      <c r="C1469" s="158" t="inlineStr">
        <is>
          <t>Downside of opting out</t>
        </is>
      </c>
      <c r="D1469" s="159" t="n"/>
    </row>
    <row r="1470" ht="37" customHeight="1">
      <c r="A1470" s="157" t="inlineStr">
        <is>
          <t>Enable children to improve their skills in directional language, programming sequences of forwards, backwards, left and right 90 degree turns</t>
        </is>
      </c>
      <c r="C1470" s="157" t="inlineStr"/>
    </row>
    <row r="1471" ht="61" customHeight="1">
      <c r="A1471" s="156" t="inlineStr">
        <is>
          <t>Data Items Shared</t>
        </is>
      </c>
      <c r="B1471" s="160" t="inlineStr"/>
      <c r="C1471" s="161" t="n"/>
      <c r="D1471" s="162" t="n"/>
    </row>
    <row r="1472" ht="5" customHeight="1"/>
    <row r="1473" ht="7" customHeight="1">
      <c r="A1473" s="163" t="n"/>
    </row>
    <row r="1474" ht="20" customHeight="1">
      <c r="A1474" s="155" t="inlineStr">
        <is>
          <t>#000436 Britannica School</t>
        </is>
      </c>
    </row>
    <row r="1475" ht="15" customHeight="1">
      <c r="A1475" s="156" t="inlineStr">
        <is>
          <t>Company URL or Privacy Policy</t>
        </is>
      </c>
      <c r="C1475" s="156" t="inlineStr">
        <is>
          <t>Data Location</t>
        </is>
      </c>
    </row>
    <row r="1476" ht="35" customHeight="1">
      <c r="A1476" s="157" t="inlineStr">
        <is>
          <t>https://corporate.britannica.com/</t>
        </is>
      </c>
      <c r="C1476" s="157" t="inlineStr">
        <is>
          <t>USA</t>
        </is>
      </c>
    </row>
    <row r="1477" ht="15" customHeight="1">
      <c r="A1477" s="158" t="inlineStr">
        <is>
          <t>Purpose of Data Share</t>
        </is>
      </c>
      <c r="B1477" s="159" t="n"/>
      <c r="C1477" s="158" t="inlineStr">
        <is>
          <t>Downside of opting out</t>
        </is>
      </c>
      <c r="D1477" s="159" t="n"/>
    </row>
    <row r="1478" ht="37" customHeight="1">
      <c r="A1478" s="157" t="inlineStr">
        <is>
          <t>Learning resources</t>
        </is>
      </c>
      <c r="C1478" s="157" t="inlineStr"/>
    </row>
    <row r="1479" ht="61" customHeight="1">
      <c r="A1479" s="156" t="inlineStr">
        <is>
          <t>Data Items Shared</t>
        </is>
      </c>
      <c r="B1479" s="160" t="inlineStr"/>
      <c r="C1479" s="161" t="n"/>
      <c r="D1479" s="162" t="n"/>
    </row>
    <row r="1480" ht="5" customHeight="1"/>
    <row r="1481" ht="7" customHeight="1">
      <c r="A1481" s="163" t="n"/>
    </row>
    <row r="1482" ht="20" customHeight="1">
      <c r="A1482" s="155" t="inlineStr">
        <is>
          <t>#000437 Canva</t>
        </is>
      </c>
    </row>
    <row r="1483" ht="15" customHeight="1">
      <c r="A1483" s="156" t="inlineStr">
        <is>
          <t>Company URL or Privacy Policy</t>
        </is>
      </c>
      <c r="C1483" s="156" t="inlineStr">
        <is>
          <t>Data Location</t>
        </is>
      </c>
    </row>
    <row r="1484" ht="35" customHeight="1">
      <c r="A1484" s="157" t="inlineStr">
        <is>
          <t>https://www.canva.com/</t>
        </is>
      </c>
      <c r="C1484" s="157" t="inlineStr">
        <is>
          <t>USA, Australia</t>
        </is>
      </c>
    </row>
    <row r="1485" ht="15" customHeight="1">
      <c r="A1485" s="158" t="inlineStr">
        <is>
          <t>Purpose of Data Share</t>
        </is>
      </c>
      <c r="B1485" s="159" t="n"/>
      <c r="C1485" s="158" t="inlineStr">
        <is>
          <t>Downside of opting out</t>
        </is>
      </c>
      <c r="D1485" s="159" t="n"/>
    </row>
    <row r="1486" ht="37" customHeight="1">
      <c r="A1486" s="157" t="inlineStr">
        <is>
          <t>Online design and publishing tool</t>
        </is>
      </c>
      <c r="C1486" s="157" t="inlineStr"/>
    </row>
    <row r="1487" ht="61" customHeight="1">
      <c r="A1487" s="156" t="inlineStr">
        <is>
          <t>Data Items Shared</t>
        </is>
      </c>
      <c r="B1487" s="160" t="inlineStr">
        <is>
          <t>Student Name,Student Email,Student Languages,</t>
        </is>
      </c>
      <c r="C1487" s="161" t="n"/>
      <c r="D1487" s="162" t="n"/>
    </row>
    <row r="1488" ht="5" customHeight="1"/>
    <row r="1489" ht="7" customHeight="1">
      <c r="A1489" s="163" t="n"/>
    </row>
    <row r="1490" ht="20" customHeight="1">
      <c r="A1490" s="155" t="inlineStr">
        <is>
          <t>#000439 Chinese Plus</t>
        </is>
      </c>
    </row>
    <row r="1491" ht="15" customHeight="1">
      <c r="A1491" s="156" t="inlineStr">
        <is>
          <t>Company URL or Privacy Policy</t>
        </is>
      </c>
      <c r="C1491" s="156" t="inlineStr">
        <is>
          <t>Data Location</t>
        </is>
      </c>
    </row>
    <row r="1492" ht="35" customHeight="1">
      <c r="A1492" s="157" t="inlineStr">
        <is>
          <t>https://www.chineseplus.net/?l=en</t>
        </is>
      </c>
      <c r="C1492" s="157" t="inlineStr">
        <is>
          <t>China</t>
        </is>
      </c>
    </row>
    <row r="1493" ht="15" customHeight="1">
      <c r="A1493" s="158" t="inlineStr">
        <is>
          <t>Purpose of Data Share</t>
        </is>
      </c>
      <c r="B1493" s="159" t="n"/>
      <c r="C1493" s="158" t="inlineStr">
        <is>
          <t>Downside of opting out</t>
        </is>
      </c>
      <c r="D1493" s="159" t="n"/>
    </row>
    <row r="1494" ht="37" customHeight="1">
      <c r="A1494" s="157" t="inlineStr">
        <is>
          <t>Provide resources for learning Chinese.</t>
        </is>
      </c>
      <c r="C1494" s="157" t="inlineStr"/>
    </row>
    <row r="1495" ht="61" customHeight="1">
      <c r="A1495" s="156" t="inlineStr">
        <is>
          <t>Data Items Shared</t>
        </is>
      </c>
      <c r="B1495" s="160" t="inlineStr">
        <is>
          <t>Student Email,</t>
        </is>
      </c>
      <c r="C1495" s="161" t="n"/>
      <c r="D1495" s="162" t="n"/>
    </row>
    <row r="1496" ht="5" customHeight="1"/>
    <row r="1497" ht="7" customHeight="1">
      <c r="A1497" s="163" t="n"/>
    </row>
    <row r="1498" ht="20" customHeight="1">
      <c r="A1498" s="155" t="inlineStr">
        <is>
          <t>#000443 CIS Community Portal</t>
        </is>
      </c>
    </row>
    <row r="1499" ht="15" customHeight="1">
      <c r="A1499" s="156" t="inlineStr">
        <is>
          <t>Company URL or Privacy Policy</t>
        </is>
      </c>
      <c r="C1499" s="156" t="inlineStr">
        <is>
          <t>Data Location</t>
        </is>
      </c>
    </row>
    <row r="1500" ht="35" customHeight="1">
      <c r="A1500" s="157" t="inlineStr">
        <is>
          <t>https://www.cois.org/</t>
        </is>
      </c>
      <c r="C1500" s="157" t="inlineStr">
        <is>
          <t>EU</t>
        </is>
      </c>
    </row>
    <row r="1501" ht="15" customHeight="1">
      <c r="A1501" s="158" t="inlineStr">
        <is>
          <t>Purpose of Data Share</t>
        </is>
      </c>
      <c r="B1501" s="159" t="n"/>
      <c r="C1501" s="158" t="inlineStr">
        <is>
          <t>Downside of opting out</t>
        </is>
      </c>
      <c r="D1501" s="159" t="n"/>
    </row>
    <row r="1502" ht="37" customHeight="1">
      <c r="A1502" s="157" t="inlineStr">
        <is>
          <t>Access to learning resources, build online community</t>
        </is>
      </c>
      <c r="C1502" s="157" t="inlineStr"/>
    </row>
    <row r="1503" ht="61" customHeight="1">
      <c r="A1503" s="156" t="inlineStr">
        <is>
          <t>Data Items Shared</t>
        </is>
      </c>
      <c r="B1503" s="160" t="inlineStr">
        <is>
          <t>Staff Name,Staff Email,</t>
        </is>
      </c>
      <c r="C1503" s="161" t="n"/>
      <c r="D1503" s="162" t="n"/>
    </row>
    <row r="1504" ht="5" customHeight="1"/>
    <row r="1505" ht="7" customHeight="1">
      <c r="A1505" s="163" t="n"/>
    </row>
    <row r="1506" ht="20" customHeight="1">
      <c r="A1506" s="155" t="inlineStr">
        <is>
          <t>#000446 Classroom Secrets</t>
        </is>
      </c>
    </row>
    <row r="1507" ht="15" customHeight="1">
      <c r="A1507" s="156" t="inlineStr">
        <is>
          <t>Company URL or Privacy Policy</t>
        </is>
      </c>
      <c r="C1507" s="156" t="inlineStr">
        <is>
          <t>Data Location</t>
        </is>
      </c>
    </row>
    <row r="1508" ht="35" customHeight="1">
      <c r="A1508" s="157" t="inlineStr">
        <is>
          <t>https://classroomsecrets.co.uk</t>
        </is>
      </c>
      <c r="C1508" s="157" t="inlineStr">
        <is>
          <t>UK</t>
        </is>
      </c>
    </row>
    <row r="1509" ht="15" customHeight="1">
      <c r="A1509" s="158" t="inlineStr">
        <is>
          <t>Purpose of Data Share</t>
        </is>
      </c>
      <c r="B1509" s="159" t="n"/>
      <c r="C1509" s="158" t="inlineStr">
        <is>
          <t>Downside of opting out</t>
        </is>
      </c>
      <c r="D1509" s="159" t="n"/>
    </row>
    <row r="1510" ht="37" customHeight="1">
      <c r="A1510" s="157" t="inlineStr">
        <is>
          <t>Resources that help teachers to prepare lesson</t>
        </is>
      </c>
      <c r="C1510" s="157" t="inlineStr"/>
    </row>
    <row r="1511" ht="61" customHeight="1">
      <c r="A1511" s="156" t="inlineStr">
        <is>
          <t>Data Items Shared</t>
        </is>
      </c>
      <c r="B1511" s="160" t="inlineStr">
        <is>
          <t>Student Name,Student Email,</t>
        </is>
      </c>
      <c r="C1511" s="161" t="n"/>
      <c r="D1511" s="162" t="n"/>
    </row>
    <row r="1512" ht="5" customHeight="1"/>
    <row r="1513" ht="7" customHeight="1">
      <c r="A1513" s="163" t="n"/>
    </row>
    <row r="1514" ht="20" customHeight="1">
      <c r="A1514" s="155" t="inlineStr">
        <is>
          <t>#000447 CLEAPSS</t>
        </is>
      </c>
    </row>
    <row r="1515" ht="15" customHeight="1">
      <c r="A1515" s="156" t="inlineStr">
        <is>
          <t>Company URL or Privacy Policy</t>
        </is>
      </c>
      <c r="C1515" s="156" t="inlineStr">
        <is>
          <t>Data Location</t>
        </is>
      </c>
    </row>
    <row r="1516" ht="35" customHeight="1">
      <c r="A1516" s="157" t="inlineStr">
        <is>
          <t>https://www.cleapss.org.uk/</t>
        </is>
      </c>
      <c r="C1516" s="157" t="inlineStr">
        <is>
          <t>UK</t>
        </is>
      </c>
    </row>
    <row r="1517" ht="15" customHeight="1">
      <c r="A1517" s="158" t="inlineStr">
        <is>
          <t>Purpose of Data Share</t>
        </is>
      </c>
      <c r="B1517" s="159" t="n"/>
      <c r="C1517" s="158" t="inlineStr">
        <is>
          <t>Downside of opting out</t>
        </is>
      </c>
      <c r="D1517" s="159" t="n"/>
    </row>
    <row r="1518" ht="37" customHeight="1">
      <c r="A1518" s="157" t="inlineStr">
        <is>
          <t>[Chenghan]Supporting practical science and technology in schools and colleges</t>
        </is>
      </c>
      <c r="C1518" s="157" t="inlineStr"/>
    </row>
    <row r="1519" ht="61" customHeight="1">
      <c r="A1519" s="156" t="inlineStr">
        <is>
          <t>Data Items Shared</t>
        </is>
      </c>
      <c r="B1519" s="160" t="inlineStr">
        <is>
          <t>Staff Name,Staff Email,Staff Contact (other),</t>
        </is>
      </c>
      <c r="C1519" s="161" t="n"/>
      <c r="D1519" s="162" t="n"/>
    </row>
    <row r="1520" ht="5" customHeight="1"/>
    <row r="1521" ht="7" customHeight="1">
      <c r="A1521" s="163" t="n"/>
    </row>
    <row r="1522" ht="20" customHeight="1">
      <c r="A1522" s="155" t="inlineStr">
        <is>
          <t>#000453 desmos</t>
        </is>
      </c>
    </row>
    <row r="1523" ht="15" customHeight="1">
      <c r="A1523" s="156" t="inlineStr">
        <is>
          <t>Company URL or Privacy Policy</t>
        </is>
      </c>
      <c r="C1523" s="156" t="inlineStr">
        <is>
          <t>Data Location</t>
        </is>
      </c>
    </row>
    <row r="1524" ht="35" customHeight="1">
      <c r="A1524" s="157" t="inlineStr">
        <is>
          <t>https://www.desmos.com/</t>
        </is>
      </c>
      <c r="C1524" s="157" t="inlineStr">
        <is>
          <t>USA</t>
        </is>
      </c>
    </row>
    <row r="1525" ht="15" customHeight="1">
      <c r="A1525" s="158" t="inlineStr">
        <is>
          <t>Purpose of Data Share</t>
        </is>
      </c>
      <c r="B1525" s="159" t="n"/>
      <c r="C1525" s="158" t="inlineStr">
        <is>
          <t>Downside of opting out</t>
        </is>
      </c>
      <c r="D1525" s="159" t="n"/>
    </row>
    <row r="1526" ht="37" customHeight="1">
      <c r="A1526" s="157" t="inlineStr">
        <is>
          <t>A maths learning tool that will support growth in the subject and allow students to take part in classroom activities using their Desmos accounts</t>
        </is>
      </c>
      <c r="C1526" s="157" t="inlineStr"/>
    </row>
    <row r="1527" ht="61" customHeight="1">
      <c r="A1527" s="156" t="inlineStr">
        <is>
          <t>Data Items Shared</t>
        </is>
      </c>
      <c r="B1527" s="160" t="inlineStr">
        <is>
          <t>Staff Name,Student Email,Staff Email,</t>
        </is>
      </c>
      <c r="C1527" s="161" t="n"/>
      <c r="D1527" s="162" t="n"/>
    </row>
    <row r="1528" ht="5" customHeight="1"/>
    <row r="1529" ht="7" customHeight="1">
      <c r="A1529" s="163" t="n"/>
    </row>
    <row r="1530" ht="20" customHeight="1">
      <c r="A1530" s="155" t="inlineStr">
        <is>
          <t>#000456 Digital Theatre +</t>
        </is>
      </c>
    </row>
    <row r="1531" ht="15" customHeight="1">
      <c r="A1531" s="156" t="inlineStr">
        <is>
          <t>Company URL or Privacy Policy</t>
        </is>
      </c>
      <c r="C1531" s="156" t="inlineStr">
        <is>
          <t>Data Location</t>
        </is>
      </c>
    </row>
    <row r="1532" ht="35" customHeight="1">
      <c r="A1532" s="157" t="inlineStr">
        <is>
          <t>https://www.digitaltheatreplus.com/</t>
        </is>
      </c>
      <c r="C1532" s="157" t="inlineStr">
        <is>
          <t>UK</t>
        </is>
      </c>
    </row>
    <row r="1533" ht="15" customHeight="1">
      <c r="A1533" s="158" t="inlineStr">
        <is>
          <t>Purpose of Data Share</t>
        </is>
      </c>
      <c r="B1533" s="159" t="n"/>
      <c r="C1533" s="158" t="inlineStr">
        <is>
          <t>Downside of opting out</t>
        </is>
      </c>
      <c r="D1533" s="159" t="n"/>
    </row>
    <row r="1534" ht="37" customHeight="1">
      <c r="A1534" s="157" t="inlineStr">
        <is>
          <t>Provide resources for learning performing arts</t>
        </is>
      </c>
      <c r="C1534" s="157" t="inlineStr"/>
    </row>
    <row r="1535" ht="61" customHeight="1">
      <c r="A1535" s="156" t="inlineStr">
        <is>
          <t>Data Items Shared</t>
        </is>
      </c>
      <c r="B1535" s="160" t="inlineStr">
        <is>
          <t>Student Name,Student Email,</t>
        </is>
      </c>
      <c r="C1535" s="161" t="n"/>
      <c r="D1535" s="162" t="n"/>
    </row>
    <row r="1536" ht="5" customHeight="1"/>
    <row r="1537" ht="7" customHeight="1">
      <c r="A1537" s="163" t="n"/>
    </row>
    <row r="1538" ht="20" customHeight="1">
      <c r="A1538" s="155" t="inlineStr">
        <is>
          <t>#000459 DropBox</t>
        </is>
      </c>
    </row>
    <row r="1539" ht="15" customHeight="1">
      <c r="A1539" s="156" t="inlineStr">
        <is>
          <t>Company URL or Privacy Policy</t>
        </is>
      </c>
      <c r="C1539" s="156" t="inlineStr">
        <is>
          <t>Data Location</t>
        </is>
      </c>
    </row>
    <row r="1540" ht="35" customHeight="1">
      <c r="A1540" s="157" t="inlineStr">
        <is>
          <t>https://www.dropbox.com/</t>
        </is>
      </c>
      <c r="C1540" s="157" t="inlineStr">
        <is>
          <t>USA</t>
        </is>
      </c>
    </row>
    <row r="1541" ht="15" customHeight="1">
      <c r="A1541" s="158" t="inlineStr">
        <is>
          <t>Purpose of Data Share</t>
        </is>
      </c>
      <c r="B1541" s="159" t="n"/>
      <c r="C1541" s="158" t="inlineStr">
        <is>
          <t>Downside of opting out</t>
        </is>
      </c>
      <c r="D1541" s="159" t="n"/>
    </row>
    <row r="1542" ht="37" customHeight="1">
      <c r="A1542" s="157" t="inlineStr">
        <is>
          <t>Cloud storage, file synchronization, personal cloud, and client software.</t>
        </is>
      </c>
      <c r="C1542" s="157" t="inlineStr"/>
    </row>
    <row r="1543" ht="61" customHeight="1">
      <c r="A1543" s="156" t="inlineStr">
        <is>
          <t>Data Items Shared</t>
        </is>
      </c>
      <c r="B1543" s="160" t="inlineStr">
        <is>
          <t>Student Name,Staff Name,Student Email,Staff Email,Student Contact (other),Staff Contact (other),Student Phone,</t>
        </is>
      </c>
      <c r="C1543" s="161" t="n"/>
      <c r="D1543" s="162" t="n"/>
    </row>
    <row r="1544" ht="5" customHeight="1"/>
    <row r="1545" ht="7" customHeight="1">
      <c r="A1545" s="163" t="n"/>
    </row>
    <row r="1546" ht="20" customHeight="1">
      <c r="A1546" s="155" t="inlineStr">
        <is>
          <t>#000461 EBSCO</t>
        </is>
      </c>
    </row>
    <row r="1547" ht="15" customHeight="1">
      <c r="A1547" s="156" t="inlineStr">
        <is>
          <t>Company URL or Privacy Policy</t>
        </is>
      </c>
      <c r="C1547" s="156" t="inlineStr">
        <is>
          <t>Data Location</t>
        </is>
      </c>
    </row>
    <row r="1548" ht="35" customHeight="1">
      <c r="A1548" s="157" t="inlineStr">
        <is>
          <t>https://www.ebsco.com</t>
        </is>
      </c>
      <c r="C1548" s="157" t="inlineStr">
        <is>
          <t>No identifiable data</t>
        </is>
      </c>
    </row>
    <row r="1549" ht="15" customHeight="1">
      <c r="A1549" s="158" t="inlineStr">
        <is>
          <t>Purpose of Data Share</t>
        </is>
      </c>
      <c r="B1549" s="159" t="n"/>
      <c r="C1549" s="158" t="inlineStr">
        <is>
          <t>Downside of opting out</t>
        </is>
      </c>
      <c r="D1549" s="159" t="n"/>
    </row>
    <row r="1550" ht="37" customHeight="1">
      <c r="A1550" s="157" t="inlineStr">
        <is>
          <t>Research database and a major provider of library technology, e-books and clinical decision solutions.</t>
        </is>
      </c>
      <c r="C1550" s="157" t="inlineStr">
        <is>
          <t>Students will miss out on research opportunities and may not be able to participate in certain library/classroom activities.</t>
        </is>
      </c>
    </row>
    <row r="1551" ht="61" customHeight="1">
      <c r="A1551" s="156" t="inlineStr">
        <is>
          <t>Data Items Shared</t>
        </is>
      </c>
      <c r="B1551" s="160" t="inlineStr">
        <is>
          <t>Student Email,</t>
        </is>
      </c>
      <c r="C1551" s="161" t="n"/>
      <c r="D1551" s="162" t="n"/>
    </row>
    <row r="1552" ht="5" customHeight="1"/>
    <row r="1553" ht="7" customHeight="1">
      <c r="A1553" s="163" t="n"/>
    </row>
    <row r="1554" ht="20" customHeight="1">
      <c r="A1554" s="155" t="inlineStr">
        <is>
          <t>#000462 Eclipse for Java</t>
        </is>
      </c>
    </row>
    <row r="1555" ht="15" customHeight="1">
      <c r="A1555" s="156" t="inlineStr">
        <is>
          <t>Company URL or Privacy Policy</t>
        </is>
      </c>
      <c r="C1555" s="156" t="inlineStr">
        <is>
          <t>Data Location</t>
        </is>
      </c>
    </row>
    <row r="1556" ht="35" customHeight="1">
      <c r="A1556" s="157" t="inlineStr">
        <is>
          <t>https://www.eclipse.org/</t>
        </is>
      </c>
      <c r="C1556" s="157" t="inlineStr">
        <is>
          <t>China</t>
        </is>
      </c>
    </row>
    <row r="1557" ht="15" customHeight="1">
      <c r="A1557" s="158" t="inlineStr">
        <is>
          <t>Purpose of Data Share</t>
        </is>
      </c>
      <c r="B1557" s="159" t="n"/>
      <c r="C1557" s="158" t="inlineStr">
        <is>
          <t>Downside of opting out</t>
        </is>
      </c>
      <c r="D1557" s="159" t="n"/>
    </row>
    <row r="1558" ht="37" customHeight="1">
      <c r="A1558" s="157" t="inlineStr">
        <is>
          <t>Integrated development environment (IDE) used in computer programming</t>
        </is>
      </c>
      <c r="C1558" s="157" t="inlineStr"/>
    </row>
    <row r="1559" ht="61" customHeight="1">
      <c r="A1559" s="156" t="inlineStr">
        <is>
          <t>Data Items Shared</t>
        </is>
      </c>
      <c r="B1559" s="160" t="inlineStr"/>
      <c r="C1559" s="161" t="n"/>
      <c r="D1559" s="162" t="n"/>
    </row>
    <row r="1560" ht="5" customHeight="1"/>
    <row r="1561" ht="7" customHeight="1">
      <c r="A1561" s="163" t="n"/>
    </row>
    <row r="1562" ht="20" customHeight="1">
      <c r="A1562" s="155" t="inlineStr">
        <is>
          <t>#000479 Final Cut</t>
        </is>
      </c>
    </row>
    <row r="1563" ht="15" customHeight="1">
      <c r="A1563" s="156" t="inlineStr">
        <is>
          <t>Company URL or Privacy Policy</t>
        </is>
      </c>
      <c r="C1563" s="156" t="inlineStr">
        <is>
          <t>Data Location</t>
        </is>
      </c>
    </row>
    <row r="1564" ht="35" customHeight="1">
      <c r="A1564" s="157" t="inlineStr">
        <is>
          <t>https://www.apple.com/final-cut-pro/</t>
        </is>
      </c>
      <c r="C1564" s="157" t="inlineStr">
        <is>
          <t>USA</t>
        </is>
      </c>
    </row>
    <row r="1565" ht="15" customHeight="1">
      <c r="A1565" s="158" t="inlineStr">
        <is>
          <t>Purpose of Data Share</t>
        </is>
      </c>
      <c r="B1565" s="159" t="n"/>
      <c r="C1565" s="158" t="inlineStr">
        <is>
          <t>Downside of opting out</t>
        </is>
      </c>
      <c r="D1565" s="159" t="n"/>
    </row>
    <row r="1566" ht="37" customHeight="1">
      <c r="A1566" s="157" t="inlineStr">
        <is>
          <t>Tool for editing vedio</t>
        </is>
      </c>
      <c r="C1566" s="157" t="inlineStr"/>
    </row>
    <row r="1567" ht="61" customHeight="1">
      <c r="A1567" s="156" t="inlineStr">
        <is>
          <t>Data Items Shared</t>
        </is>
      </c>
      <c r="B1567" s="160" t="inlineStr"/>
      <c r="C1567" s="161" t="n"/>
      <c r="D1567" s="162" t="n"/>
    </row>
    <row r="1568" ht="5" customHeight="1"/>
    <row r="1569" ht="7" customHeight="1">
      <c r="A1569" s="163" t="n"/>
    </row>
    <row r="1570" ht="20" customHeight="1">
      <c r="A1570" s="155" t="inlineStr">
        <is>
          <t>#000483 Foreign expert Bureau</t>
        </is>
      </c>
    </row>
    <row r="1571" ht="15" customHeight="1">
      <c r="A1571" s="156" t="inlineStr">
        <is>
          <t>Company URL or Privacy Policy</t>
        </is>
      </c>
      <c r="C1571" s="156" t="inlineStr">
        <is>
          <t>Data Location</t>
        </is>
      </c>
    </row>
    <row r="1572" ht="35" customHeight="1">
      <c r="A1572" s="157" t="inlineStr">
        <is>
          <t>https://cnvisa.org.cn/</t>
        </is>
      </c>
      <c r="C1572" s="157" t="inlineStr">
        <is>
          <t>China</t>
        </is>
      </c>
    </row>
    <row r="1573" ht="15" customHeight="1">
      <c r="A1573" s="158" t="inlineStr">
        <is>
          <t>Purpose of Data Share</t>
        </is>
      </c>
      <c r="B1573" s="159" t="n"/>
      <c r="C1573" s="158" t="inlineStr">
        <is>
          <t>Downside of opting out</t>
        </is>
      </c>
      <c r="D1573" s="159" t="n"/>
    </row>
    <row r="1574" ht="37" customHeight="1">
      <c r="A1574" s="157" t="inlineStr">
        <is>
          <t>Government</t>
        </is>
      </c>
      <c r="C1574" s="157" t="inlineStr"/>
    </row>
    <row r="1575" ht="61" customHeight="1">
      <c r="A1575" s="156" t="inlineStr">
        <is>
          <t>Data Items Shared</t>
        </is>
      </c>
      <c r="B1575" s="160" t="inlineStr"/>
      <c r="C1575" s="161" t="n"/>
      <c r="D1575" s="162" t="n"/>
    </row>
    <row r="1576" ht="5" customHeight="1"/>
    <row r="1577" ht="7" customHeight="1">
      <c r="A1577" s="163" t="n"/>
    </row>
    <row r="1578" ht="20" customHeight="1">
      <c r="A1578" s="155" t="inlineStr">
        <is>
          <t>#000486 Geogebra.com</t>
        </is>
      </c>
    </row>
    <row r="1579" ht="15" customHeight="1">
      <c r="A1579" s="156" t="inlineStr">
        <is>
          <t>Company URL or Privacy Policy</t>
        </is>
      </c>
      <c r="C1579" s="156" t="inlineStr">
        <is>
          <t>Data Location</t>
        </is>
      </c>
    </row>
    <row r="1580" ht="35" customHeight="1">
      <c r="A1580" s="157" t="inlineStr">
        <is>
          <t>https://www.geogebra.org/</t>
        </is>
      </c>
      <c r="C1580" s="157" t="inlineStr">
        <is>
          <t>::Austria::UK</t>
        </is>
      </c>
    </row>
    <row r="1581" ht="15" customHeight="1">
      <c r="A1581" s="158" t="inlineStr">
        <is>
          <t>Purpose of Data Share</t>
        </is>
      </c>
      <c r="B1581" s="159" t="n"/>
      <c r="C1581" s="158" t="inlineStr">
        <is>
          <t>Downside of opting out</t>
        </is>
      </c>
      <c r="D1581" s="159" t="n"/>
    </row>
    <row r="1582" ht="37" customHeight="1">
      <c r="A1582" s="157" t="inlineStr">
        <is>
          <t>Tools for teaching and learning math</t>
        </is>
      </c>
      <c r="C1582" s="157" t="inlineStr"/>
    </row>
    <row r="1583" ht="61" customHeight="1">
      <c r="A1583" s="156" t="inlineStr">
        <is>
          <t>Data Items Shared</t>
        </is>
      </c>
      <c r="B1583" s="160" t="inlineStr"/>
      <c r="C1583" s="161" t="n"/>
      <c r="D1583" s="162" t="n"/>
    </row>
    <row r="1584" ht="5" customHeight="1"/>
    <row r="1585" ht="7" customHeight="1">
      <c r="A1585" s="163" t="n"/>
    </row>
    <row r="1586" ht="20" customHeight="1">
      <c r="A1586" s="155" t="inlineStr">
        <is>
          <t>#000489 Google Ads</t>
        </is>
      </c>
    </row>
    <row r="1587" ht="15" customHeight="1">
      <c r="A1587" s="156" t="inlineStr">
        <is>
          <t>Company URL or Privacy Policy</t>
        </is>
      </c>
      <c r="C1587" s="156" t="inlineStr">
        <is>
          <t>Data Location</t>
        </is>
      </c>
    </row>
    <row r="1588" ht="35" customHeight="1">
      <c r="A1588" s="157" t="inlineStr">
        <is>
          <t>https://ads.google.com/intl/zh_HK/home/</t>
        </is>
      </c>
      <c r="C1588" s="157" t="inlineStr">
        <is>
          <t>USA</t>
        </is>
      </c>
    </row>
    <row r="1589" ht="15" customHeight="1">
      <c r="A1589" s="158" t="inlineStr">
        <is>
          <t>Purpose of Data Share</t>
        </is>
      </c>
      <c r="B1589" s="159" t="n"/>
      <c r="C1589" s="158" t="inlineStr">
        <is>
          <t>Downside of opting out</t>
        </is>
      </c>
      <c r="D1589" s="159" t="n"/>
    </row>
    <row r="1590" ht="37" customHeight="1">
      <c r="A1590" s="157" t="inlineStr">
        <is>
          <t>An online advertising platform</t>
        </is>
      </c>
      <c r="C1590" s="157" t="inlineStr"/>
    </row>
    <row r="1591" ht="61" customHeight="1">
      <c r="A1591" s="156" t="inlineStr">
        <is>
          <t>Data Items Shared</t>
        </is>
      </c>
      <c r="B1591" s="160" t="inlineStr">
        <is>
          <t>Staff Name,Staff Contact (other),</t>
        </is>
      </c>
      <c r="C1591" s="161" t="n"/>
      <c r="D1591" s="162" t="n"/>
    </row>
    <row r="1592" ht="5" customHeight="1"/>
    <row r="1593" ht="7" customHeight="1">
      <c r="A1593" s="163" t="n"/>
    </row>
    <row r="1594" ht="20" customHeight="1">
      <c r="A1594" s="155" t="inlineStr">
        <is>
          <t>#000490 Google Analytics</t>
        </is>
      </c>
    </row>
    <row r="1595" ht="15" customHeight="1">
      <c r="A1595" s="156" t="inlineStr">
        <is>
          <t>Company URL or Privacy Policy</t>
        </is>
      </c>
      <c r="C1595" s="156" t="inlineStr">
        <is>
          <t>Data Location</t>
        </is>
      </c>
    </row>
    <row r="1596" ht="35" customHeight="1">
      <c r="A1596" s="157" t="inlineStr">
        <is>
          <t>analytics.google.com</t>
        </is>
      </c>
      <c r="C1596" s="157" t="inlineStr">
        <is>
          <t>USA</t>
        </is>
      </c>
    </row>
    <row r="1597" ht="15" customHeight="1">
      <c r="A1597" s="158" t="inlineStr">
        <is>
          <t>Purpose of Data Share</t>
        </is>
      </c>
      <c r="B1597" s="159" t="n"/>
      <c r="C1597" s="158" t="inlineStr">
        <is>
          <t>Downside of opting out</t>
        </is>
      </c>
      <c r="D1597" s="159" t="n"/>
    </row>
    <row r="1598" ht="37" customHeight="1">
      <c r="A1598" s="157" t="inlineStr">
        <is>
          <t>Web analytics service that tracks and reports website traffic</t>
        </is>
      </c>
      <c r="C1598" s="157" t="inlineStr"/>
    </row>
    <row r="1599" ht="61" customHeight="1">
      <c r="A1599" s="156" t="inlineStr">
        <is>
          <t>Data Items Shared</t>
        </is>
      </c>
      <c r="B1599" s="160" t="inlineStr"/>
      <c r="C1599" s="161" t="n"/>
      <c r="D1599" s="162" t="n"/>
    </row>
    <row r="1600" ht="5" customHeight="1"/>
    <row r="1601" ht="7" customHeight="1">
      <c r="A1601" s="163" t="n"/>
    </row>
    <row r="1602" ht="20" customHeight="1">
      <c r="A1602" s="155" t="inlineStr">
        <is>
          <t>#000504 Oxford Book Shelf</t>
        </is>
      </c>
    </row>
    <row r="1603" ht="15" customHeight="1">
      <c r="A1603" s="156" t="inlineStr">
        <is>
          <t>Company URL or Privacy Policy</t>
        </is>
      </c>
      <c r="C1603" s="156" t="inlineStr">
        <is>
          <t>Data Location</t>
        </is>
      </c>
    </row>
    <row r="1604" ht="35" customHeight="1">
      <c r="A1604" s="157" t="inlineStr">
        <is>
          <t>https://bookshelf.oxfordsecondary.co.uk</t>
        </is>
      </c>
      <c r="C1604" s="157" t="inlineStr">
        <is>
          <t>UK</t>
        </is>
      </c>
    </row>
    <row r="1605" ht="15" customHeight="1">
      <c r="A1605" s="158" t="inlineStr">
        <is>
          <t>Purpose of Data Share</t>
        </is>
      </c>
      <c r="B1605" s="159" t="n"/>
      <c r="C1605" s="158" t="inlineStr">
        <is>
          <t>Downside of opting out</t>
        </is>
      </c>
      <c r="D1605" s="159" t="n"/>
    </row>
    <row r="1606" ht="37" customHeight="1">
      <c r="A1606" s="157" t="inlineStr">
        <is>
          <t>Provide reading materials and e book</t>
        </is>
      </c>
      <c r="C1606" s="157" t="inlineStr"/>
    </row>
    <row r="1607" ht="61" customHeight="1">
      <c r="A1607" s="156" t="inlineStr">
        <is>
          <t>Data Items Shared</t>
        </is>
      </c>
      <c r="B1607" s="160" t="inlineStr">
        <is>
          <t>Student Name,Student Email,</t>
        </is>
      </c>
      <c r="C1607" s="161" t="n"/>
      <c r="D1607" s="162" t="n"/>
    </row>
    <row r="1608" ht="5" customHeight="1"/>
    <row r="1609" ht="7" customHeight="1">
      <c r="A1609" s="163" t="n"/>
    </row>
    <row r="1610" ht="20" customHeight="1">
      <c r="A1610" s="155" t="inlineStr">
        <is>
          <t>#000511 IB Questionbank</t>
        </is>
      </c>
    </row>
    <row r="1611" ht="15" customHeight="1">
      <c r="A1611" s="156" t="inlineStr">
        <is>
          <t>Company URL or Privacy Policy</t>
        </is>
      </c>
      <c r="C1611" s="156" t="inlineStr">
        <is>
          <t>Data Location</t>
        </is>
      </c>
    </row>
    <row r="1612" ht="35" customHeight="1">
      <c r="A1612" s="157" t="inlineStr">
        <is>
          <t>https://questionbank.ibo.org/</t>
        </is>
      </c>
      <c r="C1612" s="157" t="inlineStr">
        <is>
          <t>5 locations: IB Global Centre, Washington DC
IB Global Centre, Singapore
IB Global Centre, The Hague
IB Global Centre, Cardiff
IB Foundation Office, Geneva</t>
        </is>
      </c>
    </row>
    <row r="1613" ht="15" customHeight="1">
      <c r="A1613" s="158" t="inlineStr">
        <is>
          <t>Purpose of Data Share</t>
        </is>
      </c>
      <c r="B1613" s="159" t="n"/>
      <c r="C1613" s="158" t="inlineStr">
        <is>
          <t>Downside of opting out</t>
        </is>
      </c>
      <c r="D1613" s="159" t="n"/>
    </row>
    <row r="1614" ht="37" customHeight="1">
      <c r="A1614" s="157" t="inlineStr">
        <is>
          <t>Provide practice for IB</t>
        </is>
      </c>
      <c r="C1614" s="157" t="inlineStr"/>
    </row>
    <row r="1615" ht="61" customHeight="1">
      <c r="A1615" s="156" t="inlineStr">
        <is>
          <t>Data Items Shared</t>
        </is>
      </c>
      <c r="B1615" s="160" t="inlineStr">
        <is>
          <t>Staff Name,Staff Email,</t>
        </is>
      </c>
      <c r="C1615" s="161" t="n"/>
      <c r="D1615" s="162" t="n"/>
    </row>
    <row r="1616" ht="5" customHeight="1"/>
    <row r="1617" ht="7" customHeight="1">
      <c r="A1617" s="163" t="n"/>
    </row>
    <row r="1618" ht="20" customHeight="1">
      <c r="A1618" s="155" t="inlineStr">
        <is>
          <t>#000522 INTA China Ltd</t>
        </is>
      </c>
    </row>
    <row r="1619" ht="15" customHeight="1">
      <c r="A1619" s="156" t="inlineStr">
        <is>
          <t>Company URL or Privacy Policy</t>
        </is>
      </c>
      <c r="C1619" s="156" t="inlineStr">
        <is>
          <t>Data Location</t>
        </is>
      </c>
    </row>
    <row r="1620" ht="35" customHeight="1">
      <c r="A1620" s="157" t="inlineStr">
        <is>
          <t>https://inta-edu.com/</t>
        </is>
      </c>
      <c r="C1620" s="157" t="inlineStr">
        <is>
          <t>China</t>
        </is>
      </c>
    </row>
    <row r="1621" ht="15" customHeight="1">
      <c r="A1621" s="158" t="inlineStr">
        <is>
          <t>Purpose of Data Share</t>
        </is>
      </c>
      <c r="B1621" s="159" t="n"/>
      <c r="C1621" s="158" t="inlineStr">
        <is>
          <t>Downside of opting out</t>
        </is>
      </c>
      <c r="D1621" s="159" t="n"/>
    </row>
    <row r="1622" ht="37" customHeight="1">
      <c r="A1622" s="157" t="inlineStr">
        <is>
          <t>Agent that help hiring teachers</t>
        </is>
      </c>
      <c r="C1622" s="157" t="inlineStr"/>
    </row>
    <row r="1623" ht="61" customHeight="1">
      <c r="A1623" s="156" t="inlineStr">
        <is>
          <t>Data Items Shared</t>
        </is>
      </c>
      <c r="B1623" s="160" t="inlineStr">
        <is>
          <t>Staff Contact (other),</t>
        </is>
      </c>
      <c r="C1623" s="161" t="n"/>
      <c r="D1623" s="162" t="n"/>
    </row>
    <row r="1624" ht="5" customHeight="1"/>
    <row r="1625" ht="7" customHeight="1">
      <c r="A1625" s="163" t="n"/>
    </row>
    <row r="1626" ht="20" customHeight="1">
      <c r="A1626" s="155" t="inlineStr">
        <is>
          <t>#000524 International SOS</t>
        </is>
      </c>
    </row>
    <row r="1627" ht="15" customHeight="1">
      <c r="A1627" s="156" t="inlineStr">
        <is>
          <t>Company URL or Privacy Policy</t>
        </is>
      </c>
      <c r="C1627" s="156" t="inlineStr">
        <is>
          <t>Data Location</t>
        </is>
      </c>
    </row>
    <row r="1628" ht="35" customHeight="1">
      <c r="A1628" s="157" t="inlineStr">
        <is>
          <t>https://www.internationalsos.com/</t>
        </is>
      </c>
      <c r="C1628" s="157" t="inlineStr">
        <is>
          <t>China</t>
        </is>
      </c>
    </row>
    <row r="1629" ht="15" customHeight="1">
      <c r="A1629" s="158" t="inlineStr">
        <is>
          <t>Purpose of Data Share</t>
        </is>
      </c>
      <c r="B1629" s="159" t="n"/>
      <c r="C1629" s="158" t="inlineStr">
        <is>
          <t>Downside of opting out</t>
        </is>
      </c>
      <c r="D1629" s="159" t="n"/>
    </row>
    <row r="1630" ht="37" customHeight="1">
      <c r="A1630" s="157" t="inlineStr">
        <is>
          <t>A medical and travel security risk services company.</t>
        </is>
      </c>
      <c r="C1630" s="157" t="inlineStr"/>
    </row>
    <row r="1631" ht="61" customHeight="1">
      <c r="A1631" s="156" t="inlineStr">
        <is>
          <t>Data Items Shared</t>
        </is>
      </c>
      <c r="B1631" s="160" t="inlineStr">
        <is>
          <t>User SIS IDs,Student Name,Staff Name,Sensitive Safeguarding,Sensitive Medical,</t>
        </is>
      </c>
      <c r="C1631" s="161" t="n"/>
      <c r="D1631" s="162" t="n"/>
    </row>
    <row r="1632" ht="5" customHeight="1"/>
    <row r="1633" ht="7" customHeight="1">
      <c r="A1633" s="163" t="n"/>
    </row>
    <row r="1634" ht="20" customHeight="1">
      <c r="A1634" s="155" t="inlineStr">
        <is>
          <t>#000526 iProjection 3.2.0</t>
        </is>
      </c>
    </row>
    <row r="1635" ht="15" customHeight="1">
      <c r="A1635" s="156" t="inlineStr">
        <is>
          <t>Company URL or Privacy Policy</t>
        </is>
      </c>
      <c r="C1635" s="156" t="inlineStr">
        <is>
          <t>Data Location</t>
        </is>
      </c>
    </row>
    <row r="1636" ht="35" customHeight="1">
      <c r="A1636" s="157" t="inlineStr">
        <is>
          <t>https://epson.com/wireless-projector-app</t>
        </is>
      </c>
      <c r="C1636" s="157" t="inlineStr">
        <is>
          <t>China</t>
        </is>
      </c>
    </row>
    <row r="1637" ht="15" customHeight="1">
      <c r="A1637" s="158" t="inlineStr">
        <is>
          <t>Purpose of Data Share</t>
        </is>
      </c>
      <c r="B1637" s="159" t="n"/>
      <c r="C1637" s="158" t="inlineStr">
        <is>
          <t>Downside of opting out</t>
        </is>
      </c>
      <c r="D1637" s="159" t="n"/>
    </row>
    <row r="1638" ht="37" customHeight="1">
      <c r="A1638" s="157" t="inlineStr">
        <is>
          <t>App that helps better control of Epson projector</t>
        </is>
      </c>
      <c r="C1638" s="157" t="inlineStr"/>
    </row>
    <row r="1639" ht="61" customHeight="1">
      <c r="A1639" s="156" t="inlineStr">
        <is>
          <t>Data Items Shared</t>
        </is>
      </c>
      <c r="B1639" s="160" t="inlineStr"/>
      <c r="C1639" s="161" t="n"/>
      <c r="D1639" s="162" t="n"/>
    </row>
    <row r="1640" ht="5" customHeight="1"/>
    <row r="1641" ht="7" customHeight="1">
      <c r="A1641" s="163" t="n"/>
    </row>
    <row r="1642" ht="20" customHeight="1">
      <c r="A1642" s="155" t="inlineStr">
        <is>
          <t>#000527 Isaac Physics</t>
        </is>
      </c>
    </row>
    <row r="1643" ht="15" customHeight="1">
      <c r="A1643" s="156" t="inlineStr">
        <is>
          <t>Company URL or Privacy Policy</t>
        </is>
      </c>
      <c r="C1643" s="156" t="inlineStr">
        <is>
          <t>Data Location</t>
        </is>
      </c>
    </row>
    <row r="1644" ht="35" customHeight="1">
      <c r="A1644" s="157" t="inlineStr">
        <is>
          <t>https://isaacphysics.org/</t>
        </is>
      </c>
      <c r="C1644" s="157" t="inlineStr">
        <is>
          <t>UK</t>
        </is>
      </c>
    </row>
    <row r="1645" ht="15" customHeight="1">
      <c r="A1645" s="158" t="inlineStr">
        <is>
          <t>Purpose of Data Share</t>
        </is>
      </c>
      <c r="B1645" s="159" t="n"/>
      <c r="C1645" s="158" t="inlineStr">
        <is>
          <t>Downside of opting out</t>
        </is>
      </c>
      <c r="D1645" s="159" t="n"/>
    </row>
    <row r="1646" ht="37" customHeight="1">
      <c r="A1646" s="157" t="inlineStr">
        <is>
          <t>Provide resources for learning physics</t>
        </is>
      </c>
      <c r="C1646" s="157" t="inlineStr"/>
    </row>
    <row r="1647" ht="61" customHeight="1">
      <c r="A1647" s="156" t="inlineStr">
        <is>
          <t>Data Items Shared</t>
        </is>
      </c>
      <c r="B1647" s="160" t="inlineStr"/>
      <c r="C1647" s="161" t="n"/>
      <c r="D1647" s="162" t="n"/>
    </row>
    <row r="1648" ht="5" customHeight="1"/>
    <row r="1649" ht="7" customHeight="1">
      <c r="A1649" s="163" t="n"/>
    </row>
    <row r="1650" ht="20" customHeight="1">
      <c r="A1650" s="155" t="inlineStr">
        <is>
          <t>#000528 Jiahui Health</t>
        </is>
      </c>
    </row>
    <row r="1651" ht="15" customHeight="1">
      <c r="A1651" s="156" t="inlineStr">
        <is>
          <t>Company URL or Privacy Policy</t>
        </is>
      </c>
      <c r="C1651" s="156" t="inlineStr">
        <is>
          <t>Data Location</t>
        </is>
      </c>
    </row>
    <row r="1652" ht="35" customHeight="1">
      <c r="A1652" s="157" t="inlineStr">
        <is>
          <t>https://www.jiahui.com/en</t>
        </is>
      </c>
      <c r="C1652" s="157" t="inlineStr">
        <is>
          <t>China</t>
        </is>
      </c>
    </row>
    <row r="1653" ht="15" customHeight="1">
      <c r="A1653" s="158" t="inlineStr">
        <is>
          <t>Purpose of Data Share</t>
        </is>
      </c>
      <c r="B1653" s="159" t="n"/>
      <c r="C1653" s="158" t="inlineStr">
        <is>
          <t>Downside of opting out</t>
        </is>
      </c>
      <c r="D1653" s="159" t="n"/>
    </row>
    <row r="1654" ht="37" customHeight="1">
      <c r="A1654" s="157" t="inlineStr">
        <is>
          <t xml:space="preserve">Medical service </t>
        </is>
      </c>
      <c r="C1654" s="157" t="inlineStr"/>
    </row>
    <row r="1655" ht="61" customHeight="1">
      <c r="A1655" s="156" t="inlineStr">
        <is>
          <t>Data Items Shared</t>
        </is>
      </c>
      <c r="B1655" s="160" t="inlineStr">
        <is>
          <t>Student Name,Staff Name,Student Image,Sensitive Medical,</t>
        </is>
      </c>
      <c r="C1655" s="161" t="n"/>
      <c r="D1655" s="162" t="n"/>
    </row>
    <row r="1656" ht="5" customHeight="1"/>
    <row r="1657" ht="7" customHeight="1">
      <c r="A1657" s="163" t="n"/>
    </row>
    <row r="1658" ht="20" customHeight="1">
      <c r="A1658" s="155" t="inlineStr">
        <is>
          <t>#000530 JLL仲量联行</t>
        </is>
      </c>
    </row>
    <row r="1659" ht="15" customHeight="1">
      <c r="A1659" s="156" t="inlineStr">
        <is>
          <t>Company URL or Privacy Policy</t>
        </is>
      </c>
      <c r="C1659" s="156" t="inlineStr">
        <is>
          <t>Data Location</t>
        </is>
      </c>
    </row>
    <row r="1660" ht="35" customHeight="1">
      <c r="A1660" s="157" t="inlineStr">
        <is>
          <t>https://www.jll.com.hk/en/about-jll</t>
        </is>
      </c>
      <c r="C1660" s="157" t="inlineStr">
        <is>
          <t>China</t>
        </is>
      </c>
    </row>
    <row r="1661" ht="15" customHeight="1">
      <c r="A1661" s="158" t="inlineStr">
        <is>
          <t>Purpose of Data Share</t>
        </is>
      </c>
      <c r="B1661" s="159" t="n"/>
      <c r="C1661" s="158" t="inlineStr">
        <is>
          <t>Downside of opting out</t>
        </is>
      </c>
      <c r="D1661" s="159" t="n"/>
    </row>
    <row r="1662" ht="37" customHeight="1">
      <c r="A1662" s="157" t="inlineStr">
        <is>
          <t xml:space="preserve">Third Party Vendors </t>
        </is>
      </c>
      <c r="C1662" s="157" t="inlineStr"/>
    </row>
    <row r="1663" ht="61" customHeight="1">
      <c r="A1663" s="156" t="inlineStr">
        <is>
          <t>Data Items Shared</t>
        </is>
      </c>
      <c r="B1663" s="160" t="inlineStr">
        <is>
          <t>User SIS IDs,Student Name,Staff Name,Parent Name,Staff Email,Parent Email,Student Contact (other),Staff Contact (other),Parent Contact (other),Parent Relationship,Student Image,Staff Image,Parent Image,Role,Gender,</t>
        </is>
      </c>
      <c r="C1663" s="161" t="n"/>
      <c r="D1663" s="162" t="n"/>
    </row>
    <row r="1664" ht="5" customHeight="1"/>
    <row r="1665" ht="7" customHeight="1">
      <c r="A1665" s="163" t="n"/>
    </row>
    <row r="1666" ht="20" customHeight="1">
      <c r="A1666" s="155" t="inlineStr">
        <is>
          <t>#000533 kangaroomaths.co.uk</t>
        </is>
      </c>
    </row>
    <row r="1667" ht="15" customHeight="1">
      <c r="A1667" s="156" t="inlineStr">
        <is>
          <t>Company URL or Privacy Policy</t>
        </is>
      </c>
      <c r="C1667" s="156" t="inlineStr">
        <is>
          <t>Data Location</t>
        </is>
      </c>
    </row>
    <row r="1668" ht="35" customHeight="1">
      <c r="A1668" s="157" t="inlineStr">
        <is>
          <t>https://kangaroomaths.co.uk/</t>
        </is>
      </c>
      <c r="C1668" s="157" t="inlineStr">
        <is>
          <t>UK</t>
        </is>
      </c>
    </row>
    <row r="1669" ht="15" customHeight="1">
      <c r="A1669" s="158" t="inlineStr">
        <is>
          <t>Purpose of Data Share</t>
        </is>
      </c>
      <c r="B1669" s="159" t="n"/>
      <c r="C1669" s="158" t="inlineStr">
        <is>
          <t>Downside of opting out</t>
        </is>
      </c>
      <c r="D1669" s="159" t="n"/>
    </row>
    <row r="1670" ht="37" customHeight="1">
      <c r="A1670" s="157" t="inlineStr">
        <is>
          <t>Provide resources for learning math</t>
        </is>
      </c>
      <c r="C1670" s="157" t="inlineStr"/>
    </row>
    <row r="1671" ht="61" customHeight="1">
      <c r="A1671" s="156" t="inlineStr">
        <is>
          <t>Data Items Shared</t>
        </is>
      </c>
      <c r="B1671" s="160" t="inlineStr">
        <is>
          <t>Staff Name,Staff Email,Staff Contact (other),</t>
        </is>
      </c>
      <c r="C1671" s="161" t="n"/>
      <c r="D1671" s="162" t="n"/>
    </row>
    <row r="1672" ht="5" customHeight="1"/>
    <row r="1673" ht="7" customHeight="1">
      <c r="A1673" s="163" t="n"/>
    </row>
    <row r="1674" ht="20" customHeight="1">
      <c r="A1674" s="155" t="inlineStr">
        <is>
          <t>#000534 Kerboodle</t>
        </is>
      </c>
    </row>
    <row r="1675" ht="15" customHeight="1">
      <c r="A1675" s="156" t="inlineStr">
        <is>
          <t>Company URL or Privacy Policy</t>
        </is>
      </c>
      <c r="C1675" s="156" t="inlineStr">
        <is>
          <t>Data Location</t>
        </is>
      </c>
    </row>
    <row r="1676" ht="35" customHeight="1">
      <c r="A1676" s="157" t="inlineStr">
        <is>
          <t>https://www.kerboodle.com/users/login</t>
        </is>
      </c>
      <c r="C1676" s="157" t="inlineStr">
        <is>
          <t>UK</t>
        </is>
      </c>
    </row>
    <row r="1677" ht="15" customHeight="1">
      <c r="A1677" s="158" t="inlineStr">
        <is>
          <t>Purpose of Data Share</t>
        </is>
      </c>
      <c r="B1677" s="159" t="n"/>
      <c r="C1677" s="158" t="inlineStr">
        <is>
          <t>Downside of opting out</t>
        </is>
      </c>
      <c r="D1677" s="159" t="n"/>
    </row>
    <row r="1678" ht="37" customHeight="1">
      <c r="A1678" s="157" t="inlineStr">
        <is>
          <t>Provide resources for learning</t>
        </is>
      </c>
      <c r="C1678" s="157" t="inlineStr"/>
    </row>
    <row r="1679" ht="61" customHeight="1">
      <c r="A1679" s="156" t="inlineStr">
        <is>
          <t>Data Items Shared</t>
        </is>
      </c>
      <c r="B1679" s="160" t="inlineStr">
        <is>
          <t>Staff Name,Staff Email,Staff Contact (other),</t>
        </is>
      </c>
      <c r="C1679" s="161" t="n"/>
      <c r="D1679" s="162" t="n"/>
    </row>
    <row r="1680" ht="5" customHeight="1"/>
    <row r="1681" ht="7" customHeight="1">
      <c r="A1681" s="163" t="n"/>
    </row>
    <row r="1682" ht="20" customHeight="1">
      <c r="A1682" s="155" t="inlineStr">
        <is>
          <t>#000536 khanacademy.org</t>
        </is>
      </c>
    </row>
    <row r="1683" ht="15" customHeight="1">
      <c r="A1683" s="156" t="inlineStr">
        <is>
          <t>Company URL or Privacy Policy</t>
        </is>
      </c>
      <c r="C1683" s="156" t="inlineStr">
        <is>
          <t>Data Location</t>
        </is>
      </c>
    </row>
    <row r="1684" ht="35" customHeight="1">
      <c r="A1684" s="157" t="inlineStr">
        <is>
          <t>https://www.khanacademy.org/</t>
        </is>
      </c>
      <c r="C1684" s="157" t="inlineStr">
        <is>
          <t>USA</t>
        </is>
      </c>
    </row>
    <row r="1685" ht="15" customHeight="1">
      <c r="A1685" s="158" t="inlineStr">
        <is>
          <t>Purpose of Data Share</t>
        </is>
      </c>
      <c r="B1685" s="159" t="n"/>
      <c r="C1685" s="158" t="inlineStr">
        <is>
          <t>Downside of opting out</t>
        </is>
      </c>
      <c r="D1685" s="159" t="n"/>
    </row>
    <row r="1686" ht="37" customHeight="1">
      <c r="A1686" s="157" t="inlineStr">
        <is>
          <t>provide learning resources in form of practice exercises, instructional videos, and a personalized learning</t>
        </is>
      </c>
      <c r="C1686" s="157" t="inlineStr"/>
    </row>
    <row r="1687" ht="61" customHeight="1">
      <c r="A1687" s="156" t="inlineStr">
        <is>
          <t>Data Items Shared</t>
        </is>
      </c>
      <c r="B1687" s="160" t="inlineStr">
        <is>
          <t>Staff Name,Staff Email,</t>
        </is>
      </c>
      <c r="C1687" s="161" t="n"/>
      <c r="D1687" s="162" t="n"/>
    </row>
    <row r="1688" ht="5" customHeight="1"/>
    <row r="1689" ht="7" customHeight="1">
      <c r="A1689" s="163" t="n"/>
    </row>
    <row r="1690" ht="20" customHeight="1">
      <c r="A1690" s="155" t="inlineStr">
        <is>
          <t>#000537 Kindle Software</t>
        </is>
      </c>
    </row>
    <row r="1691" ht="15" customHeight="1">
      <c r="A1691" s="156" t="inlineStr">
        <is>
          <t>Company URL or Privacy Policy</t>
        </is>
      </c>
      <c r="C1691" s="156" t="inlineStr">
        <is>
          <t>Data Location</t>
        </is>
      </c>
    </row>
    <row r="1692" ht="35" customHeight="1">
      <c r="A1692" s="157" t="inlineStr">
        <is>
          <t>https://www.amazon.com/Amazon-Digital-Services-LLC-Download/dp/B00UB76290</t>
        </is>
      </c>
      <c r="C1692" s="157" t="inlineStr">
        <is>
          <t>USA</t>
        </is>
      </c>
    </row>
    <row r="1693" ht="15" customHeight="1">
      <c r="A1693" s="158" t="inlineStr">
        <is>
          <t>Purpose of Data Share</t>
        </is>
      </c>
      <c r="B1693" s="159" t="n"/>
      <c r="C1693" s="158" t="inlineStr">
        <is>
          <t>Downside of opting out</t>
        </is>
      </c>
      <c r="D1693" s="159" t="n"/>
    </row>
    <row r="1694" ht="37" customHeight="1">
      <c r="A1694" s="157" t="inlineStr">
        <is>
          <t>Tool for reading ebook</t>
        </is>
      </c>
      <c r="C1694" s="157" t="inlineStr"/>
    </row>
    <row r="1695" ht="61" customHeight="1">
      <c r="A1695" s="156" t="inlineStr">
        <is>
          <t>Data Items Shared</t>
        </is>
      </c>
      <c r="B1695" s="160" t="inlineStr"/>
      <c r="C1695" s="161" t="n"/>
      <c r="D1695" s="162" t="n"/>
    </row>
    <row r="1696" ht="5" customHeight="1"/>
    <row r="1697" ht="7" customHeight="1">
      <c r="A1697" s="163" t="n"/>
    </row>
    <row r="1698" ht="20" customHeight="1">
      <c r="A1698" s="155" t="inlineStr">
        <is>
          <t>#000542 Letter join</t>
        </is>
      </c>
    </row>
    <row r="1699" ht="15" customHeight="1">
      <c r="A1699" s="156" t="inlineStr">
        <is>
          <t>Company URL or Privacy Policy</t>
        </is>
      </c>
      <c r="C1699" s="156" t="inlineStr">
        <is>
          <t>Data Location</t>
        </is>
      </c>
    </row>
    <row r="1700" ht="35" customHeight="1">
      <c r="A1700" s="157" t="inlineStr">
        <is>
          <t>https://www.letterjoin.co.uk/</t>
        </is>
      </c>
      <c r="C1700" s="157" t="inlineStr">
        <is>
          <t>UK</t>
        </is>
      </c>
    </row>
    <row r="1701" ht="15" customHeight="1">
      <c r="A1701" s="158" t="inlineStr">
        <is>
          <t>Purpose of Data Share</t>
        </is>
      </c>
      <c r="B1701" s="159" t="n"/>
      <c r="C1701" s="158" t="inlineStr">
        <is>
          <t>Downside of opting out</t>
        </is>
      </c>
      <c r="D1701" s="159" t="n"/>
    </row>
    <row r="1702" ht="37" customHeight="1">
      <c r="A1702" s="157" t="inlineStr">
        <is>
          <t>Provide resources to aid the teaching of cursive handwriting.</t>
        </is>
      </c>
      <c r="C1702" s="157" t="inlineStr"/>
    </row>
    <row r="1703" ht="61" customHeight="1">
      <c r="A1703" s="156" t="inlineStr">
        <is>
          <t>Data Items Shared</t>
        </is>
      </c>
      <c r="B1703" s="160" t="inlineStr"/>
      <c r="C1703" s="161" t="n"/>
      <c r="D1703" s="162" t="n"/>
    </row>
    <row r="1704" ht="5" customHeight="1"/>
    <row r="1705" ht="7" customHeight="1">
      <c r="A1705" s="163" t="n"/>
    </row>
    <row r="1706" ht="20" customHeight="1">
      <c r="A1706" s="155" t="inlineStr">
        <is>
          <t>#000549 Mad Science</t>
        </is>
      </c>
    </row>
    <row r="1707" ht="15" customHeight="1">
      <c r="A1707" s="156" t="inlineStr">
        <is>
          <t>Company URL or Privacy Policy</t>
        </is>
      </c>
      <c r="C1707" s="156" t="inlineStr">
        <is>
          <t>Data Location</t>
        </is>
      </c>
    </row>
    <row r="1708" ht="35" customHeight="1">
      <c r="A1708" s="157" t="inlineStr">
        <is>
          <t>https://www.madscience.org/</t>
        </is>
      </c>
      <c r="C1708" s="157" t="inlineStr">
        <is>
          <t>China</t>
        </is>
      </c>
    </row>
    <row r="1709" ht="15" customHeight="1">
      <c r="A1709" s="158" t="inlineStr">
        <is>
          <t>Purpose of Data Share</t>
        </is>
      </c>
      <c r="B1709" s="159" t="n"/>
      <c r="C1709" s="158" t="inlineStr">
        <is>
          <t>Downside of opting out</t>
        </is>
      </c>
      <c r="D1709" s="159" t="n"/>
    </row>
    <row r="1710" ht="37" customHeight="1">
      <c r="A1710" s="157" t="inlineStr">
        <is>
          <t xml:space="preserve">Provide enrichment services that specialize in delivering educational and entertaining science experiences </t>
        </is>
      </c>
      <c r="C1710" s="157" t="inlineStr"/>
    </row>
    <row r="1711" ht="61" customHeight="1">
      <c r="A1711" s="156" t="inlineStr">
        <is>
          <t>Data Items Shared</t>
        </is>
      </c>
      <c r="B1711" s="160" t="inlineStr">
        <is>
          <t>Student Name,Parent Email,Gender,</t>
        </is>
      </c>
      <c r="C1711" s="161" t="n"/>
      <c r="D1711" s="162" t="n"/>
    </row>
    <row r="1712" ht="5" customHeight="1"/>
    <row r="1713" ht="7" customHeight="1">
      <c r="A1713" s="163" t="n"/>
    </row>
    <row r="1714" ht="20" customHeight="1">
      <c r="A1714" s="155" t="inlineStr">
        <is>
          <t>#000558 Mathsbox</t>
        </is>
      </c>
    </row>
    <row r="1715" ht="15" customHeight="1">
      <c r="A1715" s="156" t="inlineStr">
        <is>
          <t>Company URL or Privacy Policy</t>
        </is>
      </c>
      <c r="C1715" s="156" t="inlineStr">
        <is>
          <t>Data Location</t>
        </is>
      </c>
    </row>
    <row r="1716" ht="35" customHeight="1">
      <c r="A1716" s="157" t="inlineStr">
        <is>
          <t>mathsbox.org.uk</t>
        </is>
      </c>
      <c r="C1716" s="157" t="inlineStr">
        <is>
          <t>UK</t>
        </is>
      </c>
    </row>
    <row r="1717" ht="15" customHeight="1">
      <c r="A1717" s="158" t="inlineStr">
        <is>
          <t>Purpose of Data Share</t>
        </is>
      </c>
      <c r="B1717" s="159" t="n"/>
      <c r="C1717" s="158" t="inlineStr">
        <is>
          <t>Downside of opting out</t>
        </is>
      </c>
      <c r="D1717" s="159" t="n"/>
    </row>
    <row r="1718" ht="37" customHeight="1">
      <c r="A1718" s="157" t="inlineStr">
        <is>
          <t>Provide resources for learning Math</t>
        </is>
      </c>
      <c r="C1718" s="157" t="inlineStr"/>
    </row>
    <row r="1719" ht="61" customHeight="1">
      <c r="A1719" s="156" t="inlineStr">
        <is>
          <t>Data Items Shared</t>
        </is>
      </c>
      <c r="B1719" s="160" t="inlineStr">
        <is>
          <t>Staff Name,Staff Email,</t>
        </is>
      </c>
      <c r="C1719" s="161" t="n"/>
      <c r="D1719" s="162" t="n"/>
    </row>
    <row r="1720" ht="5" customHeight="1"/>
    <row r="1721" ht="7" customHeight="1">
      <c r="A1721" s="163" t="n"/>
    </row>
    <row r="1722" ht="20" customHeight="1">
      <c r="A1722" s="155" t="inlineStr">
        <is>
          <t>#000563 Mentimeter (Free Version)</t>
        </is>
      </c>
    </row>
    <row r="1723" ht="15" customHeight="1">
      <c r="A1723" s="156" t="inlineStr">
        <is>
          <t>Company URL or Privacy Policy</t>
        </is>
      </c>
      <c r="C1723" s="156" t="inlineStr">
        <is>
          <t>Data Location</t>
        </is>
      </c>
    </row>
    <row r="1724" ht="35" customHeight="1">
      <c r="A1724" s="157" t="inlineStr">
        <is>
          <t>https://www.mentimeter.com/</t>
        </is>
      </c>
      <c r="C1724" s="157" t="inlineStr">
        <is>
          <t>USA</t>
        </is>
      </c>
    </row>
    <row r="1725" ht="15" customHeight="1">
      <c r="A1725" s="158" t="inlineStr">
        <is>
          <t>Purpose of Data Share</t>
        </is>
      </c>
      <c r="B1725" s="159" t="n"/>
      <c r="C1725" s="158" t="inlineStr">
        <is>
          <t>Downside of opting out</t>
        </is>
      </c>
      <c r="D1725" s="159" t="n"/>
    </row>
    <row r="1726" ht="37" customHeight="1">
      <c r="A1726" s="157" t="inlineStr">
        <is>
          <t>tool which can add an interactive element to a lecture, presentation or recorded session.</t>
        </is>
      </c>
      <c r="C1726" s="157" t="inlineStr"/>
    </row>
    <row r="1727" ht="61" customHeight="1">
      <c r="A1727" s="156" t="inlineStr">
        <is>
          <t>Data Items Shared</t>
        </is>
      </c>
      <c r="B1727" s="160" t="inlineStr">
        <is>
          <t>Staff Name,Staff Email,</t>
        </is>
      </c>
      <c r="C1727" s="161" t="n"/>
      <c r="D1727" s="162" t="n"/>
    </row>
    <row r="1728" ht="5" customHeight="1"/>
    <row r="1729" ht="7" customHeight="1">
      <c r="A1729" s="163" t="n"/>
    </row>
    <row r="1730" ht="20" customHeight="1">
      <c r="A1730" s="155" t="inlineStr">
        <is>
          <t>#000565 MIT App Inventor</t>
        </is>
      </c>
    </row>
    <row r="1731" ht="15" customHeight="1">
      <c r="A1731" s="156" t="inlineStr">
        <is>
          <t>Company URL or Privacy Policy</t>
        </is>
      </c>
      <c r="C1731" s="156" t="inlineStr">
        <is>
          <t>Data Location</t>
        </is>
      </c>
    </row>
    <row r="1732" ht="35" customHeight="1">
      <c r="A1732" s="157" t="inlineStr">
        <is>
          <t>https://appinventor.mit.edu/</t>
        </is>
      </c>
      <c r="C1732" s="157" t="inlineStr">
        <is>
          <t>USA</t>
        </is>
      </c>
    </row>
    <row r="1733" ht="15" customHeight="1">
      <c r="A1733" s="158" t="inlineStr">
        <is>
          <t>Purpose of Data Share</t>
        </is>
      </c>
      <c r="B1733" s="159" t="n"/>
      <c r="C1733" s="158" t="inlineStr">
        <is>
          <t>Downside of opting out</t>
        </is>
      </c>
      <c r="D1733" s="159" t="n"/>
    </row>
    <row r="1734" ht="37" customHeight="1">
      <c r="A1734" s="157" t="inlineStr">
        <is>
          <t>Tool for teaching coding</t>
        </is>
      </c>
      <c r="C1734" s="157" t="inlineStr"/>
    </row>
    <row r="1735" ht="61" customHeight="1">
      <c r="A1735" s="156" t="inlineStr">
        <is>
          <t>Data Items Shared</t>
        </is>
      </c>
      <c r="B1735" s="160" t="inlineStr"/>
      <c r="C1735" s="161" t="n"/>
      <c r="D1735" s="162" t="n"/>
    </row>
    <row r="1736" ht="5" customHeight="1"/>
    <row r="1737" ht="7" customHeight="1">
      <c r="A1737" s="163" t="n"/>
    </row>
    <row r="1738" ht="20" customHeight="1">
      <c r="A1738" s="155" t="inlineStr">
        <is>
          <t>#000570 mrbartonmaths</t>
        </is>
      </c>
    </row>
    <row r="1739" ht="15" customHeight="1">
      <c r="A1739" s="156" t="inlineStr">
        <is>
          <t>Company URL or Privacy Policy</t>
        </is>
      </c>
      <c r="C1739" s="156" t="inlineStr">
        <is>
          <t>Data Location</t>
        </is>
      </c>
    </row>
    <row r="1740" ht="35" customHeight="1">
      <c r="A1740" s="157" t="inlineStr">
        <is>
          <t>http://www.mrbartonmaths.com/index.html</t>
        </is>
      </c>
      <c r="C1740" s="157" t="inlineStr">
        <is>
          <t>No identifiable data</t>
        </is>
      </c>
    </row>
    <row r="1741" ht="15" customHeight="1">
      <c r="A1741" s="158" t="inlineStr">
        <is>
          <t>Purpose of Data Share</t>
        </is>
      </c>
      <c r="B1741" s="159" t="n"/>
      <c r="C1741" s="158" t="inlineStr">
        <is>
          <t>Downside of opting out</t>
        </is>
      </c>
      <c r="D1741" s="159" t="n"/>
    </row>
    <row r="1742" ht="37" customHeight="1">
      <c r="A1742" s="157" t="inlineStr">
        <is>
          <t>Provide resources for learning maths</t>
        </is>
      </c>
      <c r="C1742" s="157" t="inlineStr"/>
    </row>
    <row r="1743" ht="61" customHeight="1">
      <c r="A1743" s="156" t="inlineStr">
        <is>
          <t>Data Items Shared</t>
        </is>
      </c>
      <c r="B1743" s="160" t="inlineStr"/>
      <c r="C1743" s="161" t="n"/>
      <c r="D1743" s="162" t="n"/>
    </row>
    <row r="1744" ht="5" customHeight="1"/>
    <row r="1745" ht="7" customHeight="1">
      <c r="A1745" s="163" t="n"/>
    </row>
    <row r="1746" ht="20" customHeight="1">
      <c r="A1746" s="155" t="inlineStr">
        <is>
          <t>#000571 mrcartermaths.com</t>
        </is>
      </c>
    </row>
    <row r="1747" ht="15" customHeight="1">
      <c r="A1747" s="156" t="inlineStr">
        <is>
          <t>Company URL or Privacy Policy</t>
        </is>
      </c>
      <c r="C1747" s="156" t="inlineStr">
        <is>
          <t>Data Location</t>
        </is>
      </c>
    </row>
    <row r="1748" ht="35" customHeight="1">
      <c r="A1748" s="157" t="inlineStr">
        <is>
          <t>https://mrcartermaths.com/</t>
        </is>
      </c>
      <c r="C1748" s="157" t="inlineStr">
        <is>
          <t>UK</t>
        </is>
      </c>
    </row>
    <row r="1749" ht="15" customHeight="1">
      <c r="A1749" s="158" t="inlineStr">
        <is>
          <t>Purpose of Data Share</t>
        </is>
      </c>
      <c r="B1749" s="159" t="n"/>
      <c r="C1749" s="158" t="inlineStr">
        <is>
          <t>Downside of opting out</t>
        </is>
      </c>
      <c r="D1749" s="159" t="n"/>
    </row>
    <row r="1750" ht="37" customHeight="1">
      <c r="A1750" s="157" t="inlineStr">
        <is>
          <t>Provide resources for learning maths</t>
        </is>
      </c>
      <c r="C1750" s="157" t="inlineStr"/>
    </row>
    <row r="1751" ht="61" customHeight="1">
      <c r="A1751" s="156" t="inlineStr">
        <is>
          <t>Data Items Shared</t>
        </is>
      </c>
      <c r="B1751" s="160" t="inlineStr">
        <is>
          <t>Staff Name,Staff Email,</t>
        </is>
      </c>
      <c r="C1751" s="161" t="n"/>
      <c r="D1751" s="162" t="n"/>
    </row>
    <row r="1752" ht="5" customHeight="1"/>
    <row r="1753" ht="7" customHeight="1">
      <c r="A1753" s="163" t="n"/>
    </row>
    <row r="1754" ht="20" customHeight="1">
      <c r="A1754" s="155" t="inlineStr">
        <is>
          <t>#000572 MSH - Staff medical insurance</t>
        </is>
      </c>
    </row>
    <row r="1755" ht="15" customHeight="1">
      <c r="A1755" s="156" t="inlineStr">
        <is>
          <t>Company URL or Privacy Policy</t>
        </is>
      </c>
      <c r="C1755" s="156" t="inlineStr">
        <is>
          <t>Data Location</t>
        </is>
      </c>
    </row>
    <row r="1756" ht="35" customHeight="1">
      <c r="A1756" s="157" t="inlineStr">
        <is>
          <t>https://www.msh-intl.com/en/corporates-healthcare-insurance.html</t>
        </is>
      </c>
      <c r="C1756" s="157" t="inlineStr">
        <is>
          <t>China</t>
        </is>
      </c>
    </row>
    <row r="1757" ht="15" customHeight="1">
      <c r="A1757" s="158" t="inlineStr">
        <is>
          <t>Purpose of Data Share</t>
        </is>
      </c>
      <c r="B1757" s="159" t="n"/>
      <c r="C1757" s="158" t="inlineStr">
        <is>
          <t>Downside of opting out</t>
        </is>
      </c>
      <c r="D1757" s="159" t="n"/>
    </row>
    <row r="1758" ht="37" customHeight="1">
      <c r="A1758" s="157" t="inlineStr">
        <is>
          <t>Staff insurance</t>
        </is>
      </c>
      <c r="C1758" s="157" t="inlineStr"/>
    </row>
    <row r="1759" ht="61" customHeight="1">
      <c r="A1759" s="156" t="inlineStr">
        <is>
          <t>Data Items Shared</t>
        </is>
      </c>
      <c r="B1759" s="160" t="inlineStr">
        <is>
          <t>Staff Name,Staff Email,Staff ID (Personal Identification),</t>
        </is>
      </c>
      <c r="C1759" s="161" t="n"/>
      <c r="D1759" s="162" t="n"/>
    </row>
    <row r="1760" ht="5" customHeight="1"/>
    <row r="1761" ht="7" customHeight="1">
      <c r="A1761" s="163" t="n"/>
    </row>
    <row r="1762" ht="20" customHeight="1">
      <c r="A1762" s="155" t="inlineStr">
        <is>
          <t>#000574 Muse Score</t>
        </is>
      </c>
    </row>
    <row r="1763" ht="15" customHeight="1">
      <c r="A1763" s="156" t="inlineStr">
        <is>
          <t>Company URL or Privacy Policy</t>
        </is>
      </c>
      <c r="C1763" s="156" t="inlineStr">
        <is>
          <t>Data Location</t>
        </is>
      </c>
    </row>
    <row r="1764" ht="35" customHeight="1">
      <c r="A1764" s="157" t="inlineStr">
        <is>
          <t>https://musescore.org/en</t>
        </is>
      </c>
      <c r="C1764" s="157" t="inlineStr">
        <is>
          <t>USA</t>
        </is>
      </c>
    </row>
    <row r="1765" ht="15" customHeight="1">
      <c r="A1765" s="158" t="inlineStr">
        <is>
          <t>Purpose of Data Share</t>
        </is>
      </c>
      <c r="B1765" s="159" t="n"/>
      <c r="C1765" s="158" t="inlineStr">
        <is>
          <t>Downside of opting out</t>
        </is>
      </c>
      <c r="D1765" s="159" t="n"/>
    </row>
    <row r="1766" ht="37" customHeight="1">
      <c r="A1766" s="157" t="inlineStr">
        <is>
          <t>Tool for music composation</t>
        </is>
      </c>
      <c r="C1766" s="157" t="inlineStr"/>
    </row>
    <row r="1767" ht="61" customHeight="1">
      <c r="A1767" s="156" t="inlineStr">
        <is>
          <t>Data Items Shared</t>
        </is>
      </c>
      <c r="B1767" s="160" t="inlineStr"/>
      <c r="C1767" s="161" t="n"/>
      <c r="D1767" s="162" t="n"/>
    </row>
    <row r="1768" ht="5" customHeight="1"/>
    <row r="1769" ht="7" customHeight="1">
      <c r="A1769" s="163" t="n"/>
    </row>
    <row r="1770" ht="20" customHeight="1">
      <c r="A1770" s="155" t="inlineStr">
        <is>
          <t>#000576 My IB Question Bank</t>
        </is>
      </c>
    </row>
    <row r="1771" ht="15" customHeight="1">
      <c r="A1771" s="156" t="inlineStr">
        <is>
          <t>Company URL or Privacy Policy</t>
        </is>
      </c>
      <c r="C1771" s="156" t="inlineStr">
        <is>
          <t>Data Location</t>
        </is>
      </c>
    </row>
    <row r="1772" ht="35" customHeight="1">
      <c r="A1772" s="157" t="inlineStr">
        <is>
          <t>(???)https://questionbank.ibo.org/</t>
        </is>
      </c>
      <c r="C1772" s="157" t="inlineStr">
        <is>
          <t>USA</t>
        </is>
      </c>
    </row>
    <row r="1773" ht="15" customHeight="1">
      <c r="A1773" s="158" t="inlineStr">
        <is>
          <t>Purpose of Data Share</t>
        </is>
      </c>
      <c r="B1773" s="159" t="n"/>
      <c r="C1773" s="158" t="inlineStr">
        <is>
          <t>Downside of opting out</t>
        </is>
      </c>
      <c r="D1773" s="159" t="n"/>
    </row>
    <row r="1774" ht="37" customHeight="1">
      <c r="A1774" s="157" t="inlineStr">
        <is>
          <t>Practice for IB question</t>
        </is>
      </c>
      <c r="C1774" s="157" t="inlineStr"/>
    </row>
    <row r="1775" ht="61" customHeight="1">
      <c r="A1775" s="156" t="inlineStr">
        <is>
          <t>Data Items Shared</t>
        </is>
      </c>
      <c r="B1775" s="160" t="inlineStr">
        <is>
          <t>Staff Name,Staff Email,</t>
        </is>
      </c>
      <c r="C1775" s="161" t="n"/>
      <c r="D1775" s="162" t="n"/>
    </row>
    <row r="1776" ht="5" customHeight="1"/>
    <row r="1777" ht="7" customHeight="1">
      <c r="A1777" s="163" t="n"/>
    </row>
    <row r="1778" ht="20" customHeight="1">
      <c r="A1778" s="155" t="inlineStr">
        <is>
          <t>#000577 MyIB</t>
        </is>
      </c>
    </row>
    <row r="1779" ht="15" customHeight="1">
      <c r="A1779" s="156" t="inlineStr">
        <is>
          <t>Company URL or Privacy Policy</t>
        </is>
      </c>
      <c r="C1779" s="156" t="inlineStr">
        <is>
          <t>Data Location</t>
        </is>
      </c>
    </row>
    <row r="1780" ht="35" customHeight="1">
      <c r="A1780" s="157" t="inlineStr">
        <is>
          <t>https://internationalbaccalaureate.force.com/ibportal/IBPortalLogin?startURL=%2Fibportal%2F</t>
        </is>
      </c>
      <c r="C1780" s="157" t="inlineStr">
        <is>
          <t>USA</t>
        </is>
      </c>
    </row>
    <row r="1781" ht="15" customHeight="1">
      <c r="A1781" s="158" t="inlineStr">
        <is>
          <t>Purpose of Data Share</t>
        </is>
      </c>
      <c r="B1781" s="159" t="n"/>
      <c r="C1781" s="158" t="inlineStr">
        <is>
          <t>Downside of opting out</t>
        </is>
      </c>
      <c r="D1781" s="159" t="n"/>
    </row>
    <row r="1782" ht="37" customHeight="1">
      <c r="A1782" s="157" t="inlineStr">
        <is>
          <t>For IB learning</t>
        </is>
      </c>
      <c r="C1782" s="157" t="inlineStr"/>
    </row>
    <row r="1783" ht="61" customHeight="1">
      <c r="A1783" s="156" t="inlineStr">
        <is>
          <t>Data Items Shared</t>
        </is>
      </c>
      <c r="B1783" s="160" t="inlineStr">
        <is>
          <t>Staff Name,Staff Email,</t>
        </is>
      </c>
      <c r="C1783" s="161" t="n"/>
      <c r="D1783" s="162" t="n"/>
    </row>
    <row r="1784" ht="5" customHeight="1"/>
    <row r="1785" ht="7" customHeight="1">
      <c r="A1785" s="163" t="n"/>
    </row>
    <row r="1786" ht="20" customHeight="1">
      <c r="A1786" s="155" t="inlineStr">
        <is>
          <t>#000582 New Scientist Magazine</t>
        </is>
      </c>
    </row>
    <row r="1787" ht="15" customHeight="1">
      <c r="A1787" s="156" t="inlineStr">
        <is>
          <t>Company URL or Privacy Policy</t>
        </is>
      </c>
      <c r="C1787" s="156" t="inlineStr">
        <is>
          <t>Data Location</t>
        </is>
      </c>
    </row>
    <row r="1788" ht="35" customHeight="1">
      <c r="A1788" s="157" t="inlineStr">
        <is>
          <t>https://www.newscientist.com/</t>
        </is>
      </c>
      <c r="C1788" s="157" t="inlineStr">
        <is>
          <t>UK</t>
        </is>
      </c>
    </row>
    <row r="1789" ht="15" customHeight="1">
      <c r="A1789" s="158" t="inlineStr">
        <is>
          <t>Purpose of Data Share</t>
        </is>
      </c>
      <c r="B1789" s="159" t="n"/>
      <c r="C1789" s="158" t="inlineStr">
        <is>
          <t>Downside of opting out</t>
        </is>
      </c>
      <c r="D1789" s="159" t="n"/>
    </row>
    <row r="1790" ht="37" customHeight="1">
      <c r="A1790" s="157" t="inlineStr">
        <is>
          <t>Read magazines related to science</t>
        </is>
      </c>
      <c r="C1790" s="157" t="inlineStr"/>
    </row>
    <row r="1791" ht="61" customHeight="1">
      <c r="A1791" s="156" t="inlineStr">
        <is>
          <t>Data Items Shared</t>
        </is>
      </c>
      <c r="B1791" s="160" t="inlineStr"/>
      <c r="C1791" s="161" t="n"/>
      <c r="D1791" s="162" t="n"/>
    </row>
    <row r="1792" ht="5" customHeight="1"/>
    <row r="1793" ht="7" customHeight="1">
      <c r="A1793" s="163" t="n"/>
    </row>
    <row r="1794" ht="20" customHeight="1">
      <c r="A1794" s="155" t="inlineStr">
        <is>
          <t>#000583 News ELA</t>
        </is>
      </c>
    </row>
    <row r="1795" ht="15" customHeight="1">
      <c r="A1795" s="156" t="inlineStr">
        <is>
          <t>Company URL or Privacy Policy</t>
        </is>
      </c>
      <c r="C1795" s="156" t="inlineStr">
        <is>
          <t>Data Location</t>
        </is>
      </c>
    </row>
    <row r="1796" ht="35" customHeight="1">
      <c r="A1796" s="157" t="inlineStr">
        <is>
          <t>(???)https://epson.com/wireless-projector-app</t>
        </is>
      </c>
      <c r="C1796" s="157" t="inlineStr">
        <is>
          <t>USA</t>
        </is>
      </c>
    </row>
    <row r="1797" ht="15" customHeight="1">
      <c r="A1797" s="158" t="inlineStr">
        <is>
          <t>Purpose of Data Share</t>
        </is>
      </c>
      <c r="B1797" s="159" t="n"/>
      <c r="C1797" s="158" t="inlineStr">
        <is>
          <t>Downside of opting out</t>
        </is>
      </c>
      <c r="D1797" s="159" t="n"/>
    </row>
    <row r="1798" ht="37" customHeight="1">
      <c r="A1798" s="157" t="inlineStr">
        <is>
          <t>read articles on current events and answer comprehension questions.</t>
        </is>
      </c>
      <c r="C1798" s="157" t="inlineStr"/>
    </row>
    <row r="1799" ht="61" customHeight="1">
      <c r="A1799" s="156" t="inlineStr">
        <is>
          <t>Data Items Shared</t>
        </is>
      </c>
      <c r="B1799" s="160" t="inlineStr"/>
      <c r="C1799" s="161" t="n"/>
      <c r="D1799" s="162" t="n"/>
    </row>
    <row r="1800" ht="5" customHeight="1"/>
    <row r="1801" ht="7" customHeight="1">
      <c r="A1801" s="163" t="n"/>
    </row>
    <row r="1802" ht="20" customHeight="1">
      <c r="A1802" s="155" t="inlineStr">
        <is>
          <t>#000587 OBS Studio</t>
        </is>
      </c>
    </row>
    <row r="1803" ht="15" customHeight="1">
      <c r="A1803" s="156" t="inlineStr">
        <is>
          <t>Company URL or Privacy Policy</t>
        </is>
      </c>
      <c r="C1803" s="156" t="inlineStr">
        <is>
          <t>Data Location</t>
        </is>
      </c>
    </row>
    <row r="1804" ht="35" customHeight="1">
      <c r="A1804" s="157" t="inlineStr">
        <is>
          <t>https://obsproject.com/</t>
        </is>
      </c>
      <c r="C1804" s="157" t="inlineStr">
        <is>
          <t>China</t>
        </is>
      </c>
    </row>
    <row r="1805" ht="15" customHeight="1">
      <c r="A1805" s="158" t="inlineStr">
        <is>
          <t>Purpose of Data Share</t>
        </is>
      </c>
      <c r="B1805" s="159" t="n"/>
      <c r="C1805" s="158" t="inlineStr">
        <is>
          <t>Downside of opting out</t>
        </is>
      </c>
      <c r="D1805" s="159" t="n"/>
    </row>
    <row r="1806" ht="37" customHeight="1">
      <c r="A1806" s="157" t="inlineStr">
        <is>
          <t>Free and open source software for video recording and live streaming.</t>
        </is>
      </c>
      <c r="C1806" s="157" t="inlineStr"/>
    </row>
    <row r="1807" ht="61" customHeight="1">
      <c r="A1807" s="156" t="inlineStr">
        <is>
          <t>Data Items Shared</t>
        </is>
      </c>
      <c r="B1807" s="160" t="inlineStr">
        <is>
          <t>Staff Name,Staff Email,</t>
        </is>
      </c>
      <c r="C1807" s="161" t="n"/>
      <c r="D1807" s="162" t="n"/>
    </row>
    <row r="1808" ht="5" customHeight="1"/>
    <row r="1809" ht="7" customHeight="1">
      <c r="A1809" s="163" t="n"/>
    </row>
    <row r="1810" ht="20" customHeight="1">
      <c r="A1810" s="155" t="inlineStr">
        <is>
          <t>#000592 Pacific Prime</t>
        </is>
      </c>
    </row>
    <row r="1811" ht="15" customHeight="1">
      <c r="A1811" s="156" t="inlineStr">
        <is>
          <t>Company URL or Privacy Policy</t>
        </is>
      </c>
      <c r="C1811" s="156" t="inlineStr">
        <is>
          <t>Data Location</t>
        </is>
      </c>
    </row>
    <row r="1812" ht="35" customHeight="1">
      <c r="A1812" s="157" t="inlineStr">
        <is>
          <t>(???)https://apps.apple.com/us/app/math-slide-hundred-ten-one/id588836426</t>
        </is>
      </c>
      <c r="C1812" s="157" t="inlineStr">
        <is>
          <t>China</t>
        </is>
      </c>
    </row>
    <row r="1813" ht="15" customHeight="1">
      <c r="A1813" s="158" t="inlineStr">
        <is>
          <t>Purpose of Data Share</t>
        </is>
      </c>
      <c r="B1813" s="159" t="n"/>
      <c r="C1813" s="158" t="inlineStr">
        <is>
          <t>Downside of opting out</t>
        </is>
      </c>
      <c r="D1813" s="159" t="n"/>
    </row>
    <row r="1814" ht="37" customHeight="1">
      <c r="A1814" s="157" t="inlineStr">
        <is>
          <t>Insurance Company</t>
        </is>
      </c>
      <c r="C1814" s="157" t="inlineStr"/>
    </row>
    <row r="1815" ht="61" customHeight="1">
      <c r="A1815" s="156" t="inlineStr">
        <is>
          <t>Data Items Shared</t>
        </is>
      </c>
      <c r="B1815" s="160" t="inlineStr">
        <is>
          <t>User SIS IDs,Student Name,Staff Name,Parent Name,Staff Email,Parent Email,Staff Contact (other),Parent Contact (other),Parent Relationship,Student ID (Personal Identification),Staff ID (Personal Identification),Parent ID (Personal Identification),Student Address,Parent Phone,Role,Gender,Sensitive Safeguarding,Sensitive Medical,</t>
        </is>
      </c>
      <c r="C1815" s="161" t="n"/>
      <c r="D1815" s="162" t="n"/>
    </row>
    <row r="1816" ht="5" customHeight="1"/>
    <row r="1817" ht="7" customHeight="1">
      <c r="A1817" s="163" t="n"/>
    </row>
    <row r="1818" ht="20" customHeight="1">
      <c r="A1818" s="155" t="inlineStr">
        <is>
          <t>#000593 PacificPine</t>
        </is>
      </c>
    </row>
    <row r="1819" ht="15" customHeight="1">
      <c r="A1819" s="156" t="inlineStr">
        <is>
          <t>Company URL or Privacy Policy</t>
        </is>
      </c>
      <c r="C1819" s="156" t="inlineStr">
        <is>
          <t>Data Location</t>
        </is>
      </c>
    </row>
    <row r="1820" ht="35" customHeight="1">
      <c r="A1820" s="157" t="inlineStr">
        <is>
          <t>https://www.pacificpinesports.com/</t>
        </is>
      </c>
      <c r="C1820" s="157" t="inlineStr">
        <is>
          <t>China</t>
        </is>
      </c>
    </row>
    <row r="1821" ht="15" customHeight="1">
      <c r="A1821" s="158" t="inlineStr">
        <is>
          <t>Purpose of Data Share</t>
        </is>
      </c>
      <c r="B1821" s="159" t="n"/>
      <c r="C1821" s="158" t="inlineStr">
        <is>
          <t>Downside of opting out</t>
        </is>
      </c>
      <c r="D1821" s="159" t="n"/>
    </row>
    <row r="1822" ht="37" customHeight="1">
      <c r="A1822" s="157" t="inlineStr">
        <is>
          <t>Provision of co-curreculum activities</t>
        </is>
      </c>
      <c r="C1822" s="157" t="inlineStr"/>
    </row>
    <row r="1823" ht="61" customHeight="1">
      <c r="A1823" s="156" t="inlineStr">
        <is>
          <t>Data Items Shared</t>
        </is>
      </c>
      <c r="B1823" s="160" t="inlineStr">
        <is>
          <t>Student Name,Staff Name,</t>
        </is>
      </c>
      <c r="C1823" s="161" t="n"/>
      <c r="D1823" s="162" t="n"/>
    </row>
    <row r="1824" ht="5" customHeight="1"/>
    <row r="1825" ht="7" customHeight="1">
      <c r="A1825" s="163" t="n"/>
    </row>
    <row r="1826" ht="20" customHeight="1">
      <c r="A1826" s="155" t="inlineStr">
        <is>
          <t>#000599 Pearson ActiveLearn</t>
        </is>
      </c>
    </row>
    <row r="1827" ht="15" customHeight="1">
      <c r="A1827" s="156" t="inlineStr">
        <is>
          <t>Company URL or Privacy Policy</t>
        </is>
      </c>
      <c r="C1827" s="156" t="inlineStr">
        <is>
          <t>Data Location</t>
        </is>
      </c>
    </row>
    <row r="1828" ht="35" customHeight="1">
      <c r="A1828" s="157" t="inlineStr">
        <is>
          <t>https://www.pearsonactivelearn.com/app/Home</t>
        </is>
      </c>
      <c r="C1828" s="157" t="inlineStr">
        <is>
          <t>UK</t>
        </is>
      </c>
    </row>
    <row r="1829" ht="15" customHeight="1">
      <c r="A1829" s="158" t="inlineStr">
        <is>
          <t>Purpose of Data Share</t>
        </is>
      </c>
      <c r="B1829" s="159" t="n"/>
      <c r="C1829" s="158" t="inlineStr">
        <is>
          <t>Downside of opting out</t>
        </is>
      </c>
      <c r="D1829" s="159" t="n"/>
    </row>
    <row r="1830" ht="37" customHeight="1">
      <c r="A1830" s="157" t="inlineStr">
        <is>
          <t>supports in-class and online teaching and learning</t>
        </is>
      </c>
      <c r="C1830" s="157" t="inlineStr"/>
    </row>
    <row r="1831" ht="61" customHeight="1">
      <c r="A1831" s="156" t="inlineStr">
        <is>
          <t>Data Items Shared</t>
        </is>
      </c>
      <c r="B1831" s="160" t="inlineStr">
        <is>
          <t>Student Name,Staff Name,Student Email,Staff Contact (other),</t>
        </is>
      </c>
      <c r="C1831" s="161" t="n"/>
      <c r="D1831" s="162" t="n"/>
    </row>
    <row r="1832" ht="5" customHeight="1"/>
    <row r="1833" ht="7" customHeight="1">
      <c r="A1833" s="163" t="n"/>
    </row>
    <row r="1834" ht="20" customHeight="1">
      <c r="A1834" s="155" t="inlineStr">
        <is>
          <t>#000601 Photopea</t>
        </is>
      </c>
    </row>
    <row r="1835" ht="15" customHeight="1">
      <c r="A1835" s="156" t="inlineStr">
        <is>
          <t>Company URL or Privacy Policy</t>
        </is>
      </c>
      <c r="C1835" s="156" t="inlineStr">
        <is>
          <t>Data Location</t>
        </is>
      </c>
    </row>
    <row r="1836" ht="35" customHeight="1">
      <c r="A1836" s="157" t="inlineStr">
        <is>
          <t>https://www.photopea.com/</t>
        </is>
      </c>
      <c r="C1836" s="157" t="inlineStr">
        <is>
          <t>Czech</t>
        </is>
      </c>
    </row>
    <row r="1837" ht="15" customHeight="1">
      <c r="A1837" s="158" t="inlineStr">
        <is>
          <t>Purpose of Data Share</t>
        </is>
      </c>
      <c r="B1837" s="159" t="n"/>
      <c r="C1837" s="158" t="inlineStr">
        <is>
          <t>Downside of opting out</t>
        </is>
      </c>
      <c r="D1837" s="159" t="n"/>
    </row>
    <row r="1838" ht="37" customHeight="1">
      <c r="A1838" s="157" t="inlineStr">
        <is>
          <t xml:space="preserve">Tool for Photo editing </t>
        </is>
      </c>
      <c r="C1838" s="157" t="inlineStr"/>
    </row>
    <row r="1839" ht="61" customHeight="1">
      <c r="A1839" s="156" t="inlineStr">
        <is>
          <t>Data Items Shared</t>
        </is>
      </c>
      <c r="B1839" s="160" t="inlineStr"/>
      <c r="C1839" s="161" t="n"/>
      <c r="D1839" s="162" t="n"/>
    </row>
    <row r="1840" ht="5" customHeight="1"/>
    <row r="1841" ht="7" customHeight="1">
      <c r="A1841" s="163" t="n"/>
    </row>
    <row r="1842" ht="20" customHeight="1">
      <c r="A1842" s="155" t="inlineStr">
        <is>
          <t>#000602 Piccollage</t>
        </is>
      </c>
    </row>
    <row r="1843" ht="15" customHeight="1">
      <c r="A1843" s="156" t="inlineStr">
        <is>
          <t>Company URL or Privacy Policy</t>
        </is>
      </c>
      <c r="C1843" s="156" t="inlineStr">
        <is>
          <t>Data Location</t>
        </is>
      </c>
    </row>
    <row r="1844" ht="35" customHeight="1">
      <c r="A1844" s="157" t="inlineStr">
        <is>
          <t>https://piccollage.com/</t>
        </is>
      </c>
      <c r="C1844" s="157" t="inlineStr">
        <is>
          <t>USA</t>
        </is>
      </c>
    </row>
    <row r="1845" ht="15" customHeight="1">
      <c r="A1845" s="158" t="inlineStr">
        <is>
          <t>Purpose of Data Share</t>
        </is>
      </c>
      <c r="B1845" s="159" t="n"/>
      <c r="C1845" s="158" t="inlineStr">
        <is>
          <t>Downside of opting out</t>
        </is>
      </c>
      <c r="D1845" s="159" t="n"/>
    </row>
    <row r="1846" ht="37" customHeight="1">
      <c r="A1846" s="157" t="inlineStr">
        <is>
          <t>Tool for creating fun and playful designs combining photos, text, drawings, and stickers</t>
        </is>
      </c>
      <c r="C1846" s="157" t="inlineStr"/>
    </row>
    <row r="1847" ht="61" customHeight="1">
      <c r="A1847" s="156" t="inlineStr">
        <is>
          <t>Data Items Shared</t>
        </is>
      </c>
      <c r="B1847" s="160" t="inlineStr"/>
      <c r="C1847" s="161" t="n"/>
      <c r="D1847" s="162" t="n"/>
    </row>
    <row r="1848" ht="5" customHeight="1"/>
    <row r="1849" ht="7" customHeight="1">
      <c r="A1849" s="163" t="n"/>
    </row>
    <row r="1850" ht="20" customHeight="1">
      <c r="A1850" s="155" t="inlineStr">
        <is>
          <t>#000604 Pixabay</t>
        </is>
      </c>
    </row>
    <row r="1851" ht="15" customHeight="1">
      <c r="A1851" s="156" t="inlineStr">
        <is>
          <t>Company URL or Privacy Policy</t>
        </is>
      </c>
      <c r="C1851" s="156" t="inlineStr">
        <is>
          <t>Data Location</t>
        </is>
      </c>
    </row>
    <row r="1852" ht="35" customHeight="1">
      <c r="A1852" s="157" t="inlineStr">
        <is>
          <t>https://pixabay.com/</t>
        </is>
      </c>
      <c r="C1852" s="157" t="inlineStr">
        <is>
          <t>USA</t>
        </is>
      </c>
    </row>
    <row r="1853" ht="15" customHeight="1">
      <c r="A1853" s="158" t="inlineStr">
        <is>
          <t>Purpose of Data Share</t>
        </is>
      </c>
      <c r="B1853" s="159" t="n"/>
      <c r="C1853" s="158" t="inlineStr">
        <is>
          <t>Downside of opting out</t>
        </is>
      </c>
      <c r="D1853" s="159" t="n"/>
    </row>
    <row r="1854" ht="37" customHeight="1">
      <c r="A1854" s="157" t="inlineStr">
        <is>
          <t>Tool for searching graphs</t>
        </is>
      </c>
      <c r="C1854" s="157" t="inlineStr"/>
    </row>
    <row r="1855" ht="61" customHeight="1">
      <c r="A1855" s="156" t="inlineStr">
        <is>
          <t>Data Items Shared</t>
        </is>
      </c>
      <c r="B1855" s="160" t="inlineStr"/>
      <c r="C1855" s="161" t="n"/>
      <c r="D1855" s="162" t="n"/>
    </row>
    <row r="1856" ht="5" customHeight="1"/>
    <row r="1857" ht="7" customHeight="1">
      <c r="A1857" s="163" t="n"/>
    </row>
    <row r="1858" ht="20" customHeight="1">
      <c r="A1858" s="155" t="inlineStr">
        <is>
          <t>#000606 Plickers</t>
        </is>
      </c>
    </row>
    <row r="1859" ht="15" customHeight="1">
      <c r="A1859" s="156" t="inlineStr">
        <is>
          <t>Company URL or Privacy Policy</t>
        </is>
      </c>
      <c r="C1859" s="156" t="inlineStr">
        <is>
          <t>Data Location</t>
        </is>
      </c>
    </row>
    <row r="1860" ht="35" customHeight="1">
      <c r="A1860" s="157" t="inlineStr">
        <is>
          <t>https://get.plickers.com/</t>
        </is>
      </c>
      <c r="C1860" s="157" t="inlineStr">
        <is>
          <t>USA</t>
        </is>
      </c>
    </row>
    <row r="1861" ht="15" customHeight="1">
      <c r="A1861" s="158" t="inlineStr">
        <is>
          <t>Purpose of Data Share</t>
        </is>
      </c>
      <c r="B1861" s="159" t="n"/>
      <c r="C1861" s="158" t="inlineStr">
        <is>
          <t>Downside of opting out</t>
        </is>
      </c>
      <c r="D1861" s="159" t="n"/>
    </row>
    <row r="1862" ht="37" customHeight="1">
      <c r="A1862" s="157" t="inlineStr">
        <is>
          <t>Revision and assessment activities.
Academic Resources and Assessment</t>
        </is>
      </c>
      <c r="C1862" s="157" t="inlineStr"/>
    </row>
    <row r="1863" ht="61" customHeight="1">
      <c r="A1863" s="156" t="inlineStr">
        <is>
          <t>Data Items Shared</t>
        </is>
      </c>
      <c r="B1863" s="160" t="inlineStr">
        <is>
          <t>Staff Name,Staff Email,</t>
        </is>
      </c>
      <c r="C1863" s="161" t="n"/>
      <c r="D1863" s="162" t="n"/>
    </row>
    <row r="1864" ht="5" customHeight="1"/>
    <row r="1865" ht="7" customHeight="1">
      <c r="A1865" s="163" t="n"/>
    </row>
    <row r="1866" ht="20" customHeight="1">
      <c r="A1866" s="155" t="inlineStr">
        <is>
          <t>#000615 Read Theory</t>
        </is>
      </c>
    </row>
    <row r="1867" ht="15" customHeight="1">
      <c r="A1867" s="156" t="inlineStr">
        <is>
          <t>Company URL or Privacy Policy</t>
        </is>
      </c>
      <c r="C1867" s="156" t="inlineStr">
        <is>
          <t>Data Location</t>
        </is>
      </c>
    </row>
    <row r="1868" ht="35" customHeight="1">
      <c r="A1868" s="157" t="inlineStr">
        <is>
          <t>https://readtheory.org/</t>
        </is>
      </c>
      <c r="C1868" s="157" t="inlineStr">
        <is>
          <t>USA</t>
        </is>
      </c>
    </row>
    <row r="1869" ht="15" customHeight="1">
      <c r="A1869" s="158" t="inlineStr">
        <is>
          <t>Purpose of Data Share</t>
        </is>
      </c>
      <c r="B1869" s="159" t="n"/>
      <c r="C1869" s="158" t="inlineStr">
        <is>
          <t>Downside of opting out</t>
        </is>
      </c>
      <c r="D1869" s="159" t="n"/>
    </row>
    <row r="1870" ht="37" customHeight="1">
      <c r="A1870" s="157" t="inlineStr">
        <is>
          <t>Online educational website for reading</t>
        </is>
      </c>
      <c r="C1870" s="157" t="inlineStr">
        <is>
          <t>Unable to fully participate in reading activities.</t>
        </is>
      </c>
    </row>
    <row r="1871" ht="61" customHeight="1">
      <c r="A1871" s="156" t="inlineStr">
        <is>
          <t>Data Items Shared</t>
        </is>
      </c>
      <c r="B1871" s="160" t="inlineStr">
        <is>
          <t>Student Name,Staff Name,Transactional Assessment,</t>
        </is>
      </c>
      <c r="C1871" s="161" t="n"/>
      <c r="D1871" s="162" t="n"/>
    </row>
    <row r="1872" ht="5" customHeight="1"/>
    <row r="1873" ht="7" customHeight="1">
      <c r="A1873" s="163" t="n"/>
    </row>
    <row r="1874" ht="20" customHeight="1">
      <c r="A1874" s="155" t="inlineStr">
        <is>
          <t>#000617 White Rose Maths International</t>
        </is>
      </c>
    </row>
    <row r="1875" ht="15" customHeight="1">
      <c r="A1875" s="156" t="inlineStr">
        <is>
          <t>Company URL or Privacy Policy</t>
        </is>
      </c>
      <c r="C1875" s="156" t="inlineStr">
        <is>
          <t>Data Location</t>
        </is>
      </c>
    </row>
    <row r="1876" ht="35" customHeight="1">
      <c r="A1876" s="157" t="inlineStr">
        <is>
          <t>https://whiterosemaths.com/</t>
        </is>
      </c>
      <c r="C1876" s="157" t="inlineStr">
        <is>
          <t>UK, EEA</t>
        </is>
      </c>
    </row>
    <row r="1877" ht="15" customHeight="1">
      <c r="A1877" s="158" t="inlineStr">
        <is>
          <t>Purpose of Data Share</t>
        </is>
      </c>
      <c r="B1877" s="159" t="n"/>
      <c r="C1877" s="158" t="inlineStr">
        <is>
          <t>Downside of opting out</t>
        </is>
      </c>
      <c r="D1877" s="159" t="n"/>
    </row>
    <row r="1878" ht="37" customHeight="1">
      <c r="A1878" s="157" t="inlineStr">
        <is>
          <t>CPD, training, and resources for primary school mathematics curriculum.</t>
        </is>
      </c>
      <c r="C1878" s="157" t="inlineStr"/>
    </row>
    <row r="1879" ht="61" customHeight="1">
      <c r="A1879" s="156" t="inlineStr">
        <is>
          <t>Data Items Shared</t>
        </is>
      </c>
      <c r="B1879" s="160" t="inlineStr">
        <is>
          <t>Staff Name,Staff Email,</t>
        </is>
      </c>
      <c r="C1879" s="161" t="n"/>
      <c r="D1879" s="162" t="n"/>
    </row>
    <row r="1880" ht="5" customHeight="1"/>
    <row r="1881" ht="7" customHeight="1">
      <c r="A1881" s="163" t="n"/>
    </row>
    <row r="1882" ht="20" customHeight="1">
      <c r="A1882" s="155" t="inlineStr">
        <is>
          <t>#000618 ResultsPlus</t>
        </is>
      </c>
    </row>
    <row r="1883" ht="15" customHeight="1">
      <c r="A1883" s="156" t="inlineStr">
        <is>
          <t>Company URL or Privacy Policy</t>
        </is>
      </c>
      <c r="C1883" s="156" t="inlineStr">
        <is>
          <t>Data Location</t>
        </is>
      </c>
    </row>
    <row r="1884" ht="35" customHeight="1">
      <c r="A1884" s="157" t="inlineStr">
        <is>
          <t>https://www.resultsplusdirect.co.uk/Students/login.html#</t>
        </is>
      </c>
      <c r="C1884" s="157" t="inlineStr">
        <is>
          <t>UK</t>
        </is>
      </c>
    </row>
    <row r="1885" ht="15" customHeight="1">
      <c r="A1885" s="158" t="inlineStr">
        <is>
          <t>Purpose of Data Share</t>
        </is>
      </c>
      <c r="B1885" s="159" t="n"/>
      <c r="C1885" s="158" t="inlineStr">
        <is>
          <t>Downside of opting out</t>
        </is>
      </c>
      <c r="D1885" s="159" t="n"/>
    </row>
    <row r="1886" ht="37" customHeight="1">
      <c r="A1886" s="157" t="inlineStr">
        <is>
          <t>Tool to help analyse students' results</t>
        </is>
      </c>
      <c r="C1886" s="157" t="inlineStr"/>
    </row>
    <row r="1887" ht="61" customHeight="1">
      <c r="A1887" s="156" t="inlineStr">
        <is>
          <t>Data Items Shared</t>
        </is>
      </c>
      <c r="B1887" s="160" t="inlineStr"/>
      <c r="C1887" s="161" t="n"/>
      <c r="D1887" s="162" t="n"/>
    </row>
    <row r="1888" ht="5" customHeight="1"/>
    <row r="1889" ht="7" customHeight="1">
      <c r="A1889" s="163" t="n"/>
    </row>
    <row r="1890" ht="20" customHeight="1">
      <c r="A1890" s="155" t="inlineStr">
        <is>
          <t>#000619 revisionvillage.com</t>
        </is>
      </c>
    </row>
    <row r="1891" ht="15" customHeight="1">
      <c r="A1891" s="156" t="inlineStr">
        <is>
          <t>Company URL or Privacy Policy</t>
        </is>
      </c>
      <c r="C1891" s="156" t="inlineStr">
        <is>
          <t>Data Location</t>
        </is>
      </c>
    </row>
    <row r="1892" ht="35" customHeight="1">
      <c r="A1892" s="157" t="inlineStr">
        <is>
          <t>https://www.revisionvillage.com/</t>
        </is>
      </c>
      <c r="C1892" s="157" t="inlineStr">
        <is>
          <t>USA</t>
        </is>
      </c>
    </row>
    <row r="1893" ht="15" customHeight="1">
      <c r="A1893" s="158" t="inlineStr">
        <is>
          <t>Purpose of Data Share</t>
        </is>
      </c>
      <c r="B1893" s="159" t="n"/>
      <c r="C1893" s="158" t="inlineStr">
        <is>
          <t>Downside of opting out</t>
        </is>
      </c>
      <c r="D1893" s="159" t="n"/>
    </row>
    <row r="1894" ht="37" customHeight="1">
      <c r="A1894" s="157" t="inlineStr">
        <is>
          <t>Provide resources for learning IB math</t>
        </is>
      </c>
      <c r="C1894" s="157" t="inlineStr"/>
    </row>
    <row r="1895" ht="61" customHeight="1">
      <c r="A1895" s="156" t="inlineStr">
        <is>
          <t>Data Items Shared</t>
        </is>
      </c>
      <c r="B1895" s="160" t="inlineStr">
        <is>
          <t>Student Name,Staff Name,Student Email,Staff Email,</t>
        </is>
      </c>
      <c r="C1895" s="161" t="n"/>
      <c r="D1895" s="162" t="n"/>
    </row>
    <row r="1896" ht="5" customHeight="1"/>
    <row r="1897" ht="7" customHeight="1">
      <c r="A1897" s="163" t="n"/>
    </row>
    <row r="1898" ht="20" customHeight="1">
      <c r="A1898" s="155" t="inlineStr">
        <is>
          <t>#000623 School History</t>
        </is>
      </c>
    </row>
    <row r="1899" ht="15" customHeight="1">
      <c r="A1899" s="156" t="inlineStr">
        <is>
          <t>Company URL or Privacy Policy</t>
        </is>
      </c>
      <c r="C1899" s="156" t="inlineStr">
        <is>
          <t>Data Location</t>
        </is>
      </c>
    </row>
    <row r="1900" ht="35" customHeight="1">
      <c r="A1900" s="157" t="inlineStr">
        <is>
          <t>https://schoolhistory.co.uk/</t>
        </is>
      </c>
      <c r="C1900" s="157" t="inlineStr">
        <is>
          <t>UK</t>
        </is>
      </c>
    </row>
    <row r="1901" ht="15" customHeight="1">
      <c r="A1901" s="158" t="inlineStr">
        <is>
          <t>Purpose of Data Share</t>
        </is>
      </c>
      <c r="B1901" s="159" t="n"/>
      <c r="C1901" s="158" t="inlineStr">
        <is>
          <t>Downside of opting out</t>
        </is>
      </c>
      <c r="D1901" s="159" t="n"/>
    </row>
    <row r="1902" ht="37" customHeight="1">
      <c r="A1902" s="157" t="inlineStr">
        <is>
          <t>provide teaching materials for history</t>
        </is>
      </c>
      <c r="C1902" s="157" t="inlineStr"/>
    </row>
    <row r="1903" ht="61" customHeight="1">
      <c r="A1903" s="156" t="inlineStr">
        <is>
          <t>Data Items Shared</t>
        </is>
      </c>
      <c r="B1903" s="160" t="inlineStr">
        <is>
          <t>Staff Name,Staff Email,</t>
        </is>
      </c>
      <c r="C1903" s="161" t="n"/>
      <c r="D1903" s="162" t="n"/>
    </row>
    <row r="1904" ht="5" customHeight="1"/>
    <row r="1905" ht="7" customHeight="1">
      <c r="A1905" s="163" t="n"/>
    </row>
    <row r="1906" ht="20" customHeight="1">
      <c r="A1906" s="155" t="inlineStr">
        <is>
          <t>#000625 SF Express</t>
        </is>
      </c>
    </row>
    <row r="1907" ht="15" customHeight="1">
      <c r="A1907" s="156" t="inlineStr">
        <is>
          <t>Company URL or Privacy Policy</t>
        </is>
      </c>
      <c r="C1907" s="156" t="inlineStr">
        <is>
          <t>Data Location</t>
        </is>
      </c>
    </row>
    <row r="1908" ht="35" customHeight="1">
      <c r="A1908" s="157" t="inlineStr">
        <is>
          <t>https://www.sf-express.com/cn/en/</t>
        </is>
      </c>
      <c r="C1908" s="157" t="inlineStr">
        <is>
          <t>China</t>
        </is>
      </c>
    </row>
    <row r="1909" ht="15" customHeight="1">
      <c r="A1909" s="158" t="inlineStr">
        <is>
          <t>Purpose of Data Share</t>
        </is>
      </c>
      <c r="B1909" s="159" t="n"/>
      <c r="C1909" s="158" t="inlineStr">
        <is>
          <t>Downside of opting out</t>
        </is>
      </c>
      <c r="D1909" s="159" t="n"/>
    </row>
    <row r="1910" ht="37" customHeight="1">
      <c r="A1910" s="157" t="inlineStr">
        <is>
          <t>Deliveries</t>
        </is>
      </c>
      <c r="C1910" s="157" t="inlineStr"/>
    </row>
    <row r="1911" ht="61" customHeight="1">
      <c r="A1911" s="156" t="inlineStr">
        <is>
          <t>Data Items Shared</t>
        </is>
      </c>
      <c r="B1911" s="160" t="inlineStr"/>
      <c r="C1911" s="161" t="n"/>
      <c r="D1911" s="162" t="n"/>
    </row>
    <row r="1912" ht="5" customHeight="1"/>
    <row r="1913" ht="7" customHeight="1">
      <c r="A1913" s="163" t="n"/>
    </row>
    <row r="1914" ht="20" customHeight="1">
      <c r="A1914" s="155" t="inlineStr">
        <is>
          <t>#000627 Sketchbook</t>
        </is>
      </c>
    </row>
    <row r="1915" ht="15" customHeight="1">
      <c r="A1915" s="156" t="inlineStr">
        <is>
          <t>Company URL or Privacy Policy</t>
        </is>
      </c>
      <c r="C1915" s="156" t="inlineStr">
        <is>
          <t>Data Location</t>
        </is>
      </c>
    </row>
    <row r="1916" ht="35" customHeight="1">
      <c r="A1916" s="157" t="inlineStr">
        <is>
          <t>https://www.sketchbook.com/</t>
        </is>
      </c>
      <c r="C1916" s="157" t="inlineStr">
        <is>
          <t>USA</t>
        </is>
      </c>
    </row>
    <row r="1917" ht="15" customHeight="1">
      <c r="A1917" s="158" t="inlineStr">
        <is>
          <t>Purpose of Data Share</t>
        </is>
      </c>
      <c r="B1917" s="159" t="n"/>
      <c r="C1917" s="158" t="inlineStr">
        <is>
          <t>Downside of opting out</t>
        </is>
      </c>
      <c r="D1917" s="159" t="n"/>
    </row>
    <row r="1918" ht="37" customHeight="1">
      <c r="A1918" s="157" t="inlineStr">
        <is>
          <t>Tool for drawing</t>
        </is>
      </c>
      <c r="C1918" s="157" t="inlineStr"/>
    </row>
    <row r="1919" ht="61" customHeight="1">
      <c r="A1919" s="156" t="inlineStr">
        <is>
          <t>Data Items Shared</t>
        </is>
      </c>
      <c r="B1919" s="160" t="inlineStr"/>
      <c r="C1919" s="161" t="n"/>
      <c r="D1919" s="162" t="n"/>
    </row>
    <row r="1920" ht="5" customHeight="1"/>
    <row r="1921" ht="7" customHeight="1">
      <c r="A1921" s="163" t="n"/>
    </row>
    <row r="1922" ht="20" customHeight="1">
      <c r="A1922" s="155" t="inlineStr">
        <is>
          <t>#000641 Standar charter bank - Staff personal bank info</t>
        </is>
      </c>
    </row>
    <row r="1923" ht="15" customHeight="1">
      <c r="A1923" s="156" t="inlineStr">
        <is>
          <t>Company URL or Privacy Policy</t>
        </is>
      </c>
      <c r="C1923" s="156" t="inlineStr">
        <is>
          <t>Data Location</t>
        </is>
      </c>
    </row>
    <row r="1924" ht="35" customHeight="1">
      <c r="A1924" s="157" t="inlineStr">
        <is>
          <t>https://www.sc.com/en/</t>
        </is>
      </c>
      <c r="C1924" s="157" t="inlineStr">
        <is>
          <t>China</t>
        </is>
      </c>
    </row>
    <row r="1925" ht="15" customHeight="1">
      <c r="A1925" s="158" t="inlineStr">
        <is>
          <t>Purpose of Data Share</t>
        </is>
      </c>
      <c r="B1925" s="159" t="n"/>
      <c r="C1925" s="158" t="inlineStr">
        <is>
          <t>Downside of opting out</t>
        </is>
      </c>
      <c r="D1925" s="159" t="n"/>
    </row>
    <row r="1926" ht="37" customHeight="1">
      <c r="A1926" s="157" t="inlineStr">
        <is>
          <t xml:space="preserve">Staff personal bank info </t>
        </is>
      </c>
      <c r="C1926" s="157" t="inlineStr"/>
    </row>
    <row r="1927" ht="61" customHeight="1">
      <c r="A1927" s="156" t="inlineStr">
        <is>
          <t>Data Items Shared</t>
        </is>
      </c>
      <c r="B1927" s="160" t="inlineStr"/>
      <c r="C1927" s="161" t="n"/>
      <c r="D1927" s="162" t="n"/>
    </row>
    <row r="1928" ht="5" customHeight="1"/>
    <row r="1929" ht="7" customHeight="1">
      <c r="A1929" s="163" t="n"/>
    </row>
    <row r="1930" ht="20" customHeight="1">
      <c r="A1930" s="155" t="inlineStr">
        <is>
          <t>#000644 Sublime Text</t>
        </is>
      </c>
    </row>
    <row r="1931" ht="15" customHeight="1">
      <c r="A1931" s="156" t="inlineStr">
        <is>
          <t>Company URL or Privacy Policy</t>
        </is>
      </c>
      <c r="C1931" s="156" t="inlineStr">
        <is>
          <t>Data Location</t>
        </is>
      </c>
    </row>
    <row r="1932" ht="35" customHeight="1">
      <c r="A1932" s="157" t="inlineStr">
        <is>
          <t>https://www.sublimetext.com/</t>
        </is>
      </c>
      <c r="C1932" s="157" t="inlineStr">
        <is>
          <t>Australia</t>
        </is>
      </c>
    </row>
    <row r="1933" ht="15" customHeight="1">
      <c r="A1933" s="158" t="inlineStr">
        <is>
          <t>Purpose of Data Share</t>
        </is>
      </c>
      <c r="B1933" s="159" t="n"/>
      <c r="C1933" s="158" t="inlineStr">
        <is>
          <t>Downside of opting out</t>
        </is>
      </c>
      <c r="D1933" s="159" t="n"/>
    </row>
    <row r="1934" ht="37" customHeight="1">
      <c r="A1934" s="157" t="inlineStr">
        <is>
          <t xml:space="preserve">Text editor mainly for coding </t>
        </is>
      </c>
      <c r="C1934" s="157" t="inlineStr"/>
    </row>
    <row r="1935" ht="61" customHeight="1">
      <c r="A1935" s="156" t="inlineStr">
        <is>
          <t>Data Items Shared</t>
        </is>
      </c>
      <c r="B1935" s="160" t="inlineStr"/>
      <c r="C1935" s="161" t="n"/>
      <c r="D1935" s="162" t="n"/>
    </row>
    <row r="1936" ht="5" customHeight="1"/>
    <row r="1937" ht="7" customHeight="1">
      <c r="A1937" s="163" t="n"/>
    </row>
    <row r="1938" ht="20" customHeight="1">
      <c r="A1938" s="155" t="inlineStr">
        <is>
          <t>#000649 Tax Bureau</t>
        </is>
      </c>
    </row>
    <row r="1939" ht="15" customHeight="1">
      <c r="A1939" s="156" t="inlineStr">
        <is>
          <t>Company URL or Privacy Policy</t>
        </is>
      </c>
      <c r="C1939" s="156" t="inlineStr">
        <is>
          <t>Data Location</t>
        </is>
      </c>
    </row>
    <row r="1940" ht="35" customHeight="1">
      <c r="A1940" s="157" t="inlineStr">
        <is>
          <t>https://jiangsu.chinatax.gov.cn/</t>
        </is>
      </c>
      <c r="C1940" s="157" t="inlineStr">
        <is>
          <t>China</t>
        </is>
      </c>
    </row>
    <row r="1941" ht="15" customHeight="1">
      <c r="A1941" s="158" t="inlineStr">
        <is>
          <t>Purpose of Data Share</t>
        </is>
      </c>
      <c r="B1941" s="159" t="n"/>
      <c r="C1941" s="158" t="inlineStr">
        <is>
          <t>Downside of opting out</t>
        </is>
      </c>
      <c r="D1941" s="159" t="n"/>
    </row>
    <row r="1942" ht="37" customHeight="1">
      <c r="A1942" s="157" t="inlineStr">
        <is>
          <t>Government</t>
        </is>
      </c>
      <c r="C1942" s="157" t="inlineStr"/>
    </row>
    <row r="1943" ht="61" customHeight="1">
      <c r="A1943" s="156" t="inlineStr">
        <is>
          <t>Data Items Shared</t>
        </is>
      </c>
      <c r="B1943" s="160" t="inlineStr"/>
      <c r="C1943" s="161" t="n"/>
      <c r="D1943" s="162" t="n"/>
    </row>
    <row r="1944" ht="5" customHeight="1"/>
    <row r="1945" ht="7" customHeight="1">
      <c r="A1945" s="163" t="n"/>
    </row>
    <row r="1946" ht="20" customHeight="1">
      <c r="A1946" s="155" t="inlineStr">
        <is>
          <t xml:space="preserve">#000651 Teacherhorizons Ltd  </t>
        </is>
      </c>
    </row>
    <row r="1947" ht="15" customHeight="1">
      <c r="A1947" s="156" t="inlineStr">
        <is>
          <t>Company URL or Privacy Policy</t>
        </is>
      </c>
      <c r="C1947" s="156" t="inlineStr">
        <is>
          <t>Data Location</t>
        </is>
      </c>
    </row>
    <row r="1948" ht="35" customHeight="1">
      <c r="A1948" s="157" t="inlineStr">
        <is>
          <t>https://www.teacherhorizons.com/</t>
        </is>
      </c>
      <c r="C1948" s="157" t="inlineStr">
        <is>
          <t>USA</t>
        </is>
      </c>
    </row>
    <row r="1949" ht="15" customHeight="1">
      <c r="A1949" s="158" t="inlineStr">
        <is>
          <t>Purpose of Data Share</t>
        </is>
      </c>
      <c r="B1949" s="159" t="n"/>
      <c r="C1949" s="158" t="inlineStr">
        <is>
          <t>Downside of opting out</t>
        </is>
      </c>
      <c r="D1949" s="159" t="n"/>
    </row>
    <row r="1950" ht="37" customHeight="1">
      <c r="A1950" s="157" t="inlineStr">
        <is>
          <t>Hiring teachers</t>
        </is>
      </c>
      <c r="C1950" s="157" t="inlineStr"/>
    </row>
    <row r="1951" ht="61" customHeight="1">
      <c r="A1951" s="156" t="inlineStr">
        <is>
          <t>Data Items Shared</t>
        </is>
      </c>
      <c r="B1951" s="160" t="inlineStr">
        <is>
          <t>Staff Name,Staff Email,Staff Contact (other),Staff ID (Personal Identification),</t>
        </is>
      </c>
      <c r="C1951" s="161" t="n"/>
      <c r="D1951" s="162" t="n"/>
    </row>
    <row r="1952" ht="5" customHeight="1"/>
    <row r="1953" ht="7" customHeight="1">
      <c r="A1953" s="163" t="n"/>
    </row>
    <row r="1954" ht="20" customHeight="1">
      <c r="A1954" s="155" t="inlineStr">
        <is>
          <t>#000653 Tencent Video</t>
        </is>
      </c>
    </row>
    <row r="1955" ht="15" customHeight="1">
      <c r="A1955" s="156" t="inlineStr">
        <is>
          <t>Company URL or Privacy Policy</t>
        </is>
      </c>
      <c r="C1955" s="156" t="inlineStr">
        <is>
          <t>Data Location</t>
        </is>
      </c>
    </row>
    <row r="1956" ht="35" customHeight="1">
      <c r="A1956" s="157" t="inlineStr">
        <is>
          <t>https://wetv.vip/</t>
        </is>
      </c>
      <c r="C1956" s="157" t="inlineStr">
        <is>
          <t>China</t>
        </is>
      </c>
    </row>
    <row r="1957" ht="15" customHeight="1">
      <c r="A1957" s="158" t="inlineStr">
        <is>
          <t>Purpose of Data Share</t>
        </is>
      </c>
      <c r="B1957" s="159" t="n"/>
      <c r="C1957" s="158" t="inlineStr">
        <is>
          <t>Downside of opting out</t>
        </is>
      </c>
      <c r="D1957" s="159" t="n"/>
    </row>
    <row r="1958" ht="37" customHeight="1">
      <c r="A1958" s="157" t="inlineStr">
        <is>
          <t>Video watching</t>
        </is>
      </c>
      <c r="C1958" s="157" t="inlineStr"/>
    </row>
    <row r="1959" ht="61" customHeight="1">
      <c r="A1959" s="156" t="inlineStr">
        <is>
          <t>Data Items Shared</t>
        </is>
      </c>
      <c r="B1959" s="160" t="inlineStr"/>
      <c r="C1959" s="161" t="n"/>
      <c r="D1959" s="162" t="n"/>
    </row>
    <row r="1960" ht="5" customHeight="1"/>
    <row r="1961" ht="7" customHeight="1">
      <c r="A1961" s="163" t="n"/>
    </row>
    <row r="1962" ht="20" customHeight="1">
      <c r="A1962" s="155" t="inlineStr">
        <is>
          <t>#000655 tes.com</t>
        </is>
      </c>
    </row>
    <row r="1963" ht="15" customHeight="1">
      <c r="A1963" s="156" t="inlineStr">
        <is>
          <t>Company URL or Privacy Policy</t>
        </is>
      </c>
      <c r="C1963" s="156" t="inlineStr">
        <is>
          <t>Data Location</t>
        </is>
      </c>
    </row>
    <row r="1964" ht="35" customHeight="1">
      <c r="A1964" s="157" t="inlineStr">
        <is>
          <t>https://www.tes.com/</t>
        </is>
      </c>
      <c r="C1964" s="157" t="inlineStr">
        <is>
          <t>UK</t>
        </is>
      </c>
    </row>
    <row r="1965" ht="15" customHeight="1">
      <c r="A1965" s="158" t="inlineStr">
        <is>
          <t>Purpose of Data Share</t>
        </is>
      </c>
      <c r="B1965" s="159" t="n"/>
      <c r="C1965" s="158" t="inlineStr">
        <is>
          <t>Downside of opting out</t>
        </is>
      </c>
      <c r="D1965" s="159" t="n"/>
    </row>
    <row r="1966" ht="37" customHeight="1">
      <c r="A1966" s="157" t="inlineStr">
        <is>
          <t>Provide resources for teaching and education solutions</t>
        </is>
      </c>
      <c r="C1966" s="157" t="inlineStr"/>
    </row>
    <row r="1967" ht="61" customHeight="1">
      <c r="A1967" s="156" t="inlineStr">
        <is>
          <t>Data Items Shared</t>
        </is>
      </c>
      <c r="B1967" s="160" t="inlineStr">
        <is>
          <t>Staff Name,Staff Email,Staff Contact (other),</t>
        </is>
      </c>
      <c r="C1967" s="161" t="n"/>
      <c r="D1967" s="162" t="n"/>
    </row>
    <row r="1968" ht="5" customHeight="1"/>
    <row r="1969" ht="7" customHeight="1">
      <c r="A1969" s="163" t="n"/>
    </row>
    <row r="1970" ht="20" customHeight="1">
      <c r="A1970" s="155" t="inlineStr">
        <is>
          <t>#000658 TheoryofKnowledge.net</t>
        </is>
      </c>
    </row>
    <row r="1971" ht="15" customHeight="1">
      <c r="A1971" s="156" t="inlineStr">
        <is>
          <t>Company URL or Privacy Policy</t>
        </is>
      </c>
      <c r="C1971" s="156" t="inlineStr">
        <is>
          <t>Data Location</t>
        </is>
      </c>
    </row>
    <row r="1972" ht="35" customHeight="1">
      <c r="A1972" s="157" t="inlineStr">
        <is>
          <t>https://theoryofknowledge.net/</t>
        </is>
      </c>
      <c r="C1972" s="157" t="inlineStr">
        <is>
          <t>Requires Confirmation</t>
        </is>
      </c>
    </row>
    <row r="1973" ht="15" customHeight="1">
      <c r="A1973" s="158" t="inlineStr">
        <is>
          <t>Purpose of Data Share</t>
        </is>
      </c>
      <c r="B1973" s="159" t="n"/>
      <c r="C1973" s="158" t="inlineStr">
        <is>
          <t>Downside of opting out</t>
        </is>
      </c>
      <c r="D1973" s="159" t="n"/>
    </row>
    <row r="1974" ht="37" customHeight="1">
      <c r="A1974" s="157" t="inlineStr">
        <is>
          <t>Provide resources for teaching and learning</t>
        </is>
      </c>
      <c r="C1974" s="157" t="inlineStr"/>
    </row>
    <row r="1975" ht="61" customHeight="1">
      <c r="A1975" s="156" t="inlineStr">
        <is>
          <t>Data Items Shared</t>
        </is>
      </c>
      <c r="B1975" s="160" t="inlineStr"/>
      <c r="C1975" s="161" t="n"/>
      <c r="D1975" s="162" t="n"/>
    </row>
    <row r="1976" ht="5" customHeight="1"/>
    <row r="1977" ht="7" customHeight="1">
      <c r="A1977" s="163" t="n"/>
    </row>
    <row r="1978" ht="20" customHeight="1">
      <c r="A1978" s="155" t="inlineStr">
        <is>
          <t>#000665 UFH和睦家</t>
        </is>
      </c>
    </row>
    <row r="1979" ht="15" customHeight="1">
      <c r="A1979" s="156" t="inlineStr">
        <is>
          <t>Company URL or Privacy Policy</t>
        </is>
      </c>
      <c r="C1979" s="156" t="inlineStr">
        <is>
          <t>Data Location</t>
        </is>
      </c>
    </row>
    <row r="1980" ht="35" customHeight="1">
      <c r="A1980" s="157" t="inlineStr">
        <is>
          <t>https://ufh.com.cn/en/</t>
        </is>
      </c>
      <c r="C1980" s="157" t="inlineStr">
        <is>
          <t>China</t>
        </is>
      </c>
    </row>
    <row r="1981" ht="15" customHeight="1">
      <c r="A1981" s="158" t="inlineStr">
        <is>
          <t>Purpose of Data Share</t>
        </is>
      </c>
      <c r="B1981" s="159" t="n"/>
      <c r="C1981" s="158" t="inlineStr">
        <is>
          <t>Downside of opting out</t>
        </is>
      </c>
      <c r="D1981" s="159" t="n"/>
    </row>
    <row r="1982" ht="37" customHeight="1">
      <c r="A1982" s="157" t="inlineStr">
        <is>
          <t>Health care</t>
        </is>
      </c>
      <c r="C1982" s="157" t="inlineStr"/>
    </row>
    <row r="1983" ht="61" customHeight="1">
      <c r="A1983" s="156" t="inlineStr">
        <is>
          <t>Data Items Shared</t>
        </is>
      </c>
      <c r="B1983" s="160" t="inlineStr">
        <is>
          <t>User SIS IDs,Student Name,Staff Name,Parent Name,Staff Email,Parent Email,Student Contact (other),Staff Contact (other),Parent Contact (other),Parent Relationship,Student ID (Personal Identification),Student Assessment Data,Student Address,Parent Phone,Student Image,Staff Image,Role,Gender,Sensitive Safeguarding,Sensitive Medical,</t>
        </is>
      </c>
      <c r="C1983" s="161" t="n"/>
      <c r="D1983" s="162" t="n"/>
    </row>
    <row r="1984" ht="5" customHeight="1"/>
    <row r="1985" ht="7" customHeight="1">
      <c r="A1985" s="163" t="n"/>
    </row>
    <row r="1986" ht="20" customHeight="1">
      <c r="A1986" s="155" t="inlineStr">
        <is>
          <t>#000666 UKMT Maths Challenges</t>
        </is>
      </c>
    </row>
    <row r="1987" ht="15" customHeight="1">
      <c r="A1987" s="156" t="inlineStr">
        <is>
          <t>Company URL or Privacy Policy</t>
        </is>
      </c>
      <c r="C1987" s="156" t="inlineStr">
        <is>
          <t>Data Location</t>
        </is>
      </c>
    </row>
    <row r="1988" ht="35" customHeight="1">
      <c r="A1988" s="157" t="inlineStr">
        <is>
          <t>https://www.ukmt.org.uk/</t>
        </is>
      </c>
      <c r="C1988" s="157" t="inlineStr">
        <is>
          <t>UK</t>
        </is>
      </c>
    </row>
    <row r="1989" ht="15" customHeight="1">
      <c r="A1989" s="158" t="inlineStr">
        <is>
          <t>Purpose of Data Share</t>
        </is>
      </c>
      <c r="B1989" s="159" t="n"/>
      <c r="C1989" s="158" t="inlineStr">
        <is>
          <t>Downside of opting out</t>
        </is>
      </c>
      <c r="D1989" s="159" t="n"/>
    </row>
    <row r="1990" ht="37" customHeight="1">
      <c r="A1990" s="157" t="inlineStr">
        <is>
          <t>Math competition</t>
        </is>
      </c>
      <c r="C1990" s="157" t="inlineStr"/>
    </row>
    <row r="1991" ht="61" customHeight="1">
      <c r="A1991" s="156" t="inlineStr">
        <is>
          <t>Data Items Shared</t>
        </is>
      </c>
      <c r="B1991" s="160" t="inlineStr">
        <is>
          <t>Student Name,Staff Name,Parent Name,Student Email,Staff Email,Staff Contact (other),Parent Contact (other),Student DOB,Student Address,Student Phone,Student Image,Staff Image,Gender,</t>
        </is>
      </c>
      <c r="C1991" s="161" t="n"/>
      <c r="D1991" s="162" t="n"/>
    </row>
    <row r="1992" ht="5" customHeight="1"/>
    <row r="1993" ht="7" customHeight="1">
      <c r="A1993" s="163" t="n"/>
    </row>
    <row r="1994" ht="20" customHeight="1">
      <c r="A1994" s="155" t="inlineStr">
        <is>
          <t>#000667 VIBE</t>
        </is>
      </c>
    </row>
    <row r="1995" ht="15" customHeight="1">
      <c r="A1995" s="156" t="inlineStr">
        <is>
          <t>Company URL or Privacy Policy</t>
        </is>
      </c>
      <c r="C1995" s="156" t="inlineStr">
        <is>
          <t>Data Location</t>
        </is>
      </c>
    </row>
    <row r="1996" ht="35" customHeight="1">
      <c r="A1996" s="157" t="inlineStr">
        <is>
          <t>https://vibeapp.co/</t>
        </is>
      </c>
      <c r="C1996" s="157" t="inlineStr">
        <is>
          <t>Russia</t>
        </is>
      </c>
    </row>
    <row r="1997" ht="15" customHeight="1">
      <c r="A1997" s="158" t="inlineStr">
        <is>
          <t>Purpose of Data Share</t>
        </is>
      </c>
      <c r="B1997" s="159" t="n"/>
      <c r="C1997" s="158" t="inlineStr">
        <is>
          <t>Downside of opting out</t>
        </is>
      </c>
      <c r="D1997" s="159" t="n"/>
    </row>
    <row r="1998" ht="37" customHeight="1">
      <c r="A1998" s="157" t="inlineStr">
        <is>
          <t>social communication tool</t>
        </is>
      </c>
      <c r="C1998" s="157" t="inlineStr"/>
    </row>
    <row r="1999" ht="61" customHeight="1">
      <c r="A1999" s="156" t="inlineStr">
        <is>
          <t>Data Items Shared</t>
        </is>
      </c>
      <c r="B1999" s="160" t="inlineStr">
        <is>
          <t>Student Name,Staff Name,Student Email,Staff Email,Student Contact (other),Staff Contact (other),Student Address,</t>
        </is>
      </c>
      <c r="C1999" s="161" t="n"/>
      <c r="D1999" s="162" t="n"/>
    </row>
    <row r="2000" ht="5" customHeight="1"/>
    <row r="2001" ht="7" customHeight="1">
      <c r="A2001" s="163" t="n"/>
    </row>
    <row r="2002" ht="20" customHeight="1">
      <c r="A2002" s="155" t="inlineStr">
        <is>
          <t>#000669 Vocabulary Ninja</t>
        </is>
      </c>
    </row>
    <row r="2003" ht="15" customHeight="1">
      <c r="A2003" s="156" t="inlineStr">
        <is>
          <t>Company URL or Privacy Policy</t>
        </is>
      </c>
      <c r="C2003" s="156" t="inlineStr">
        <is>
          <t>Data Location</t>
        </is>
      </c>
    </row>
    <row r="2004" ht="35" customHeight="1">
      <c r="A2004" s="157" t="inlineStr">
        <is>
          <t>https://vocabularyninja.co.uk/</t>
        </is>
      </c>
      <c r="C2004" s="157" t="inlineStr">
        <is>
          <t>UK</t>
        </is>
      </c>
    </row>
    <row r="2005" ht="15" customHeight="1">
      <c r="A2005" s="158" t="inlineStr">
        <is>
          <t>Purpose of Data Share</t>
        </is>
      </c>
      <c r="B2005" s="159" t="n"/>
      <c r="C2005" s="158" t="inlineStr">
        <is>
          <t>Downside of opting out</t>
        </is>
      </c>
      <c r="D2005" s="159" t="n"/>
    </row>
    <row r="2006" ht="37" customHeight="1">
      <c r="A2006" s="157" t="inlineStr">
        <is>
          <t>Provide resources for learning</t>
        </is>
      </c>
      <c r="C2006" s="157" t="inlineStr"/>
    </row>
    <row r="2007" ht="61" customHeight="1">
      <c r="A2007" s="156" t="inlineStr">
        <is>
          <t>Data Items Shared</t>
        </is>
      </c>
      <c r="B2007" s="160" t="inlineStr">
        <is>
          <t>Staff Name,Staff Email,Staff Contact (other),Role,</t>
        </is>
      </c>
      <c r="C2007" s="161" t="n"/>
      <c r="D2007" s="162" t="n"/>
    </row>
    <row r="2008" ht="5" customHeight="1"/>
    <row r="2009" ht="7" customHeight="1">
      <c r="A2009" s="163" t="n"/>
    </row>
    <row r="2010" ht="20" customHeight="1">
      <c r="A2010" s="155" t="inlineStr">
        <is>
          <t>#000670 W3schools</t>
        </is>
      </c>
    </row>
    <row r="2011" ht="15" customHeight="1">
      <c r="A2011" s="156" t="inlineStr">
        <is>
          <t>Company URL or Privacy Policy</t>
        </is>
      </c>
      <c r="C2011" s="156" t="inlineStr">
        <is>
          <t>Data Location</t>
        </is>
      </c>
    </row>
    <row r="2012" ht="35" customHeight="1">
      <c r="A2012" s="157" t="inlineStr">
        <is>
          <t>https://www.w3schools.com/</t>
        </is>
      </c>
      <c r="C2012" s="157" t="inlineStr">
        <is>
          <t>Norway</t>
        </is>
      </c>
    </row>
    <row r="2013" ht="15" customHeight="1">
      <c r="A2013" s="158" t="inlineStr">
        <is>
          <t>Purpose of Data Share</t>
        </is>
      </c>
      <c r="B2013" s="159" t="n"/>
      <c r="C2013" s="158" t="inlineStr">
        <is>
          <t>Downside of opting out</t>
        </is>
      </c>
      <c r="D2013" s="159" t="n"/>
    </row>
    <row r="2014" ht="37" customHeight="1">
      <c r="A2014" s="157" t="inlineStr">
        <is>
          <t>Coding tutorials for a number of different coding languages</t>
        </is>
      </c>
      <c r="C2014" s="157" t="inlineStr"/>
    </row>
    <row r="2015" ht="61" customHeight="1">
      <c r="A2015" s="156" t="inlineStr">
        <is>
          <t>Data Items Shared</t>
        </is>
      </c>
      <c r="B2015" s="160" t="inlineStr">
        <is>
          <t>Student Name,Student Email,</t>
        </is>
      </c>
      <c r="C2015" s="161" t="n"/>
      <c r="D2015" s="162" t="n"/>
    </row>
    <row r="2016" ht="5" customHeight="1"/>
    <row r="2017" ht="7" customHeight="1">
      <c r="A2017" s="163" t="n"/>
    </row>
    <row r="2018" ht="20" customHeight="1">
      <c r="A2018" s="155" t="inlineStr">
        <is>
          <t>#000671 WeCom</t>
        </is>
      </c>
    </row>
    <row r="2019" ht="15" customHeight="1">
      <c r="A2019" s="156" t="inlineStr">
        <is>
          <t>Company URL or Privacy Policy</t>
        </is>
      </c>
      <c r="C2019" s="156" t="inlineStr">
        <is>
          <t>Data Location</t>
        </is>
      </c>
    </row>
    <row r="2020" ht="35" customHeight="1">
      <c r="A2020" s="157" t="inlineStr">
        <is>
          <t>https://work.weixin.qq.com/</t>
        </is>
      </c>
      <c r="C2020" s="157" t="inlineStr">
        <is>
          <t>China</t>
        </is>
      </c>
    </row>
    <row r="2021" ht="15" customHeight="1">
      <c r="A2021" s="158" t="inlineStr">
        <is>
          <t>Purpose of Data Share</t>
        </is>
      </c>
      <c r="B2021" s="159" t="n"/>
      <c r="C2021" s="158" t="inlineStr">
        <is>
          <t>Downside of opting out</t>
        </is>
      </c>
      <c r="D2021" s="159" t="n"/>
    </row>
    <row r="2022" ht="37" customHeight="1">
      <c r="A2022" s="157" t="inlineStr">
        <is>
          <t>Coms</t>
        </is>
      </c>
      <c r="C2022" s="157" t="inlineStr"/>
    </row>
    <row r="2023" ht="61" customHeight="1">
      <c r="A2023" s="156" t="inlineStr">
        <is>
          <t>Data Items Shared</t>
        </is>
      </c>
      <c r="B2023" s="160" t="inlineStr">
        <is>
          <t>Student Name,Staff Name,Staff Contact (other),Student Phone,Gender,</t>
        </is>
      </c>
      <c r="C2023" s="161" t="n"/>
      <c r="D2023" s="162" t="n"/>
    </row>
    <row r="2024" ht="5" customHeight="1"/>
    <row r="2025" ht="7" customHeight="1">
      <c r="A2025" s="163" t="n"/>
    </row>
    <row r="2026" ht="20" customHeight="1">
      <c r="A2026" s="155" t="inlineStr">
        <is>
          <t>#000672 WeDo</t>
        </is>
      </c>
    </row>
    <row r="2027" ht="15" customHeight="1">
      <c r="A2027" s="156" t="inlineStr">
        <is>
          <t>Company URL or Privacy Policy</t>
        </is>
      </c>
      <c r="C2027" s="156" t="inlineStr">
        <is>
          <t>Data Location</t>
        </is>
      </c>
    </row>
    <row r="2028" ht="35" customHeight="1">
      <c r="A2028" s="157" t="inlineStr">
        <is>
          <t>https://education.lego.com/en-us/downloads/retiredproducts/wedo-2/software</t>
        </is>
      </c>
      <c r="C2028" s="157" t="inlineStr">
        <is>
          <t>USA</t>
        </is>
      </c>
    </row>
    <row r="2029" ht="15" customHeight="1">
      <c r="A2029" s="158" t="inlineStr">
        <is>
          <t>Purpose of Data Share</t>
        </is>
      </c>
      <c r="B2029" s="159" t="n"/>
      <c r="C2029" s="158" t="inlineStr">
        <is>
          <t>Downside of opting out</t>
        </is>
      </c>
      <c r="D2029" s="159" t="n"/>
    </row>
    <row r="2030" ht="37" customHeight="1">
      <c r="A2030" s="157" t="inlineStr">
        <is>
          <t>A hands-on, elementary science solution that develops science practices in the classroom through a robot-based learning system.</t>
        </is>
      </c>
      <c r="C2030" s="157" t="inlineStr"/>
    </row>
    <row r="2031" ht="61" customHeight="1">
      <c r="A2031" s="156" t="inlineStr">
        <is>
          <t>Data Items Shared</t>
        </is>
      </c>
      <c r="B2031" s="160" t="inlineStr">
        <is>
          <t>Student Name,Staff Name,Student Email,Staff Email,Student DOB,Staff DOB,Gender,</t>
        </is>
      </c>
      <c r="C2031" s="161" t="n"/>
      <c r="D2031" s="162" t="n"/>
    </row>
    <row r="2032" ht="5" customHeight="1"/>
    <row r="2033" ht="7" customHeight="1">
      <c r="A2033" s="163" t="n"/>
    </row>
    <row r="2034" ht="20" customHeight="1">
      <c r="A2034" s="155" t="inlineStr">
        <is>
          <t>#000675 Xiumi</t>
        </is>
      </c>
    </row>
    <row r="2035" ht="15" customHeight="1">
      <c r="A2035" s="156" t="inlineStr">
        <is>
          <t>Company URL or Privacy Policy</t>
        </is>
      </c>
      <c r="C2035" s="156" t="inlineStr">
        <is>
          <t>Data Location</t>
        </is>
      </c>
    </row>
    <row r="2036" ht="35" customHeight="1">
      <c r="A2036" s="157" t="inlineStr">
        <is>
          <t>https://xiumi.us/#/</t>
        </is>
      </c>
      <c r="C2036" s="157" t="inlineStr">
        <is>
          <t>China</t>
        </is>
      </c>
    </row>
    <row r="2037" ht="15" customHeight="1">
      <c r="A2037" s="158" t="inlineStr">
        <is>
          <t>Purpose of Data Share</t>
        </is>
      </c>
      <c r="B2037" s="159" t="n"/>
      <c r="C2037" s="158" t="inlineStr">
        <is>
          <t>Downside of opting out</t>
        </is>
      </c>
      <c r="D2037" s="159" t="n"/>
    </row>
    <row r="2038" ht="37" customHeight="1">
      <c r="A2038" s="157" t="inlineStr">
        <is>
          <t>editor for Wechat official account</t>
        </is>
      </c>
      <c r="C2038" s="157" t="inlineStr"/>
    </row>
    <row r="2039" ht="61" customHeight="1">
      <c r="A2039" s="156" t="inlineStr">
        <is>
          <t>Data Items Shared</t>
        </is>
      </c>
      <c r="B2039" s="160" t="inlineStr">
        <is>
          <t>Student Phone,</t>
        </is>
      </c>
      <c r="C2039" s="161" t="n"/>
      <c r="D2039" s="162" t="n"/>
    </row>
    <row r="2040" ht="5" customHeight="1"/>
    <row r="2041" ht="7" customHeight="1">
      <c r="A2041" s="163" t="n"/>
    </row>
    <row r="2042" ht="20" customHeight="1">
      <c r="A2042" s="155" t="inlineStr">
        <is>
          <t>#000676 Yellis</t>
        </is>
      </c>
    </row>
    <row r="2043" ht="15" customHeight="1">
      <c r="A2043" s="156" t="inlineStr">
        <is>
          <t>Company URL or Privacy Policy</t>
        </is>
      </c>
      <c r="C2043" s="156" t="inlineStr">
        <is>
          <t>Data Location</t>
        </is>
      </c>
    </row>
    <row r="2044" ht="35" customHeight="1">
      <c r="A2044" s="157" t="inlineStr">
        <is>
          <t>https://www.cem.org/yellis</t>
        </is>
      </c>
      <c r="C2044" s="157" t="inlineStr">
        <is>
          <t>UK</t>
        </is>
      </c>
    </row>
    <row r="2045" ht="15" customHeight="1">
      <c r="A2045" s="158" t="inlineStr">
        <is>
          <t>Purpose of Data Share</t>
        </is>
      </c>
      <c r="B2045" s="159" t="n"/>
      <c r="C2045" s="158" t="inlineStr">
        <is>
          <t>Downside of opting out</t>
        </is>
      </c>
      <c r="D2045" s="159" t="n"/>
    </row>
    <row r="2046" ht="37" customHeight="1">
      <c r="A2046" s="157" t="inlineStr">
        <is>
          <t>[Chenghan]Yellis stands for Year Eleven Indicator System. It is an adaptive baseline assessment which empowers schools to unlock the full potential of students.</t>
        </is>
      </c>
      <c r="C2046" s="157" t="inlineStr"/>
    </row>
    <row r="2047" ht="61" customHeight="1">
      <c r="A2047" s="156" t="inlineStr">
        <is>
          <t>Data Items Shared</t>
        </is>
      </c>
      <c r="B2047" s="160" t="inlineStr"/>
      <c r="C2047" s="161" t="n"/>
      <c r="D2047" s="162" t="n"/>
    </row>
    <row r="2048" ht="5" customHeight="1"/>
    <row r="2049" ht="7" customHeight="1">
      <c r="A2049" s="163" t="n"/>
    </row>
    <row r="2050" ht="20" customHeight="1">
      <c r="A2050" s="155" t="inlineStr">
        <is>
          <t>#000678 Yoopay</t>
        </is>
      </c>
    </row>
    <row r="2051" ht="15" customHeight="1">
      <c r="A2051" s="156" t="inlineStr">
        <is>
          <t>Company URL or Privacy Policy</t>
        </is>
      </c>
      <c r="C2051" s="156" t="inlineStr">
        <is>
          <t>Data Location</t>
        </is>
      </c>
    </row>
    <row r="2052" ht="35" customHeight="1">
      <c r="A2052" s="157" t="inlineStr">
        <is>
          <t>https://yoopay.cn/</t>
        </is>
      </c>
      <c r="C2052" s="157" t="inlineStr">
        <is>
          <t>China</t>
        </is>
      </c>
    </row>
    <row r="2053" ht="15" customHeight="1">
      <c r="A2053" s="158" t="inlineStr">
        <is>
          <t>Purpose of Data Share</t>
        </is>
      </c>
      <c r="B2053" s="159" t="n"/>
      <c r="C2053" s="158" t="inlineStr">
        <is>
          <t>Downside of opting out</t>
        </is>
      </c>
      <c r="D2053" s="159" t="n"/>
    </row>
    <row r="2054" ht="37" customHeight="1">
      <c r="A2054" s="157" t="inlineStr">
        <is>
          <t>Platform for managing payment</t>
        </is>
      </c>
      <c r="C2054" s="157" t="inlineStr"/>
    </row>
    <row r="2055" ht="61" customHeight="1">
      <c r="A2055" s="156" t="inlineStr">
        <is>
          <t>Data Items Shared</t>
        </is>
      </c>
      <c r="B2055" s="160" t="inlineStr"/>
      <c r="C2055" s="161" t="n"/>
      <c r="D2055" s="162" t="n"/>
    </row>
    <row r="2056" ht="5" customHeight="1"/>
    <row r="2057" ht="7" customHeight="1">
      <c r="A2057" s="163" t="n"/>
    </row>
    <row r="2058" ht="20" customHeight="1">
      <c r="A2058" s="155" t="inlineStr">
        <is>
          <t>#000679 Youku</t>
        </is>
      </c>
    </row>
    <row r="2059" ht="15" customHeight="1">
      <c r="A2059" s="156" t="inlineStr">
        <is>
          <t>Company URL or Privacy Policy</t>
        </is>
      </c>
      <c r="C2059" s="156" t="inlineStr">
        <is>
          <t>Data Location</t>
        </is>
      </c>
    </row>
    <row r="2060" ht="35" customHeight="1">
      <c r="A2060" s="157" t="inlineStr">
        <is>
          <t>https://www.youku.com/</t>
        </is>
      </c>
      <c r="C2060" s="157" t="inlineStr">
        <is>
          <t>China</t>
        </is>
      </c>
    </row>
    <row r="2061" ht="15" customHeight="1">
      <c r="A2061" s="158" t="inlineStr">
        <is>
          <t>Purpose of Data Share</t>
        </is>
      </c>
      <c r="B2061" s="159" t="n"/>
      <c r="C2061" s="158" t="inlineStr">
        <is>
          <t>Downside of opting out</t>
        </is>
      </c>
      <c r="D2061" s="159" t="n"/>
    </row>
    <row r="2062" ht="37" customHeight="1">
      <c r="A2062" s="157" t="inlineStr">
        <is>
          <t>video player</t>
        </is>
      </c>
      <c r="C2062" s="157" t="inlineStr"/>
    </row>
    <row r="2063" ht="61" customHeight="1">
      <c r="A2063" s="156" t="inlineStr">
        <is>
          <t>Data Items Shared</t>
        </is>
      </c>
      <c r="B2063" s="160" t="inlineStr">
        <is>
          <t>Student Phone,</t>
        </is>
      </c>
      <c r="C2063" s="161" t="n"/>
      <c r="D2063" s="162" t="n"/>
    </row>
    <row r="2064" ht="5" customHeight="1"/>
    <row r="2065" ht="7" customHeight="1">
      <c r="A2065" s="163" t="n"/>
    </row>
    <row r="2066" ht="20" customHeight="1">
      <c r="A2066" s="155" t="inlineStr">
        <is>
          <t>#000680 Youtube</t>
        </is>
      </c>
    </row>
    <row r="2067" ht="15" customHeight="1">
      <c r="A2067" s="156" t="inlineStr">
        <is>
          <t>Company URL or Privacy Policy</t>
        </is>
      </c>
      <c r="C2067" s="156" t="inlineStr">
        <is>
          <t>Data Location</t>
        </is>
      </c>
    </row>
    <row r="2068" ht="35" customHeight="1">
      <c r="A2068" s="157" t="inlineStr">
        <is>
          <t>https://www.youtube.com/</t>
        </is>
      </c>
      <c r="C2068" s="157" t="inlineStr">
        <is>
          <t>Requires Confirmation</t>
        </is>
      </c>
    </row>
    <row r="2069" ht="15" customHeight="1">
      <c r="A2069" s="158" t="inlineStr">
        <is>
          <t>Purpose of Data Share</t>
        </is>
      </c>
      <c r="B2069" s="159" t="n"/>
      <c r="C2069" s="158" t="inlineStr">
        <is>
          <t>Downside of opting out</t>
        </is>
      </c>
      <c r="D2069" s="159" t="n"/>
    </row>
    <row r="2070" ht="37" customHeight="1">
      <c r="A2070" s="157" t="inlineStr">
        <is>
          <t>online video sharing and social media platform</t>
        </is>
      </c>
      <c r="C2070" s="157" t="inlineStr"/>
    </row>
    <row r="2071" ht="61" customHeight="1">
      <c r="A2071" s="156" t="inlineStr">
        <is>
          <t>Data Items Shared</t>
        </is>
      </c>
      <c r="B2071" s="160" t="inlineStr">
        <is>
          <t>Student Email,Staff Email,</t>
        </is>
      </c>
      <c r="C2071" s="161" t="n"/>
      <c r="D2071" s="162" t="n"/>
    </row>
    <row r="2072" ht="5" customHeight="1"/>
    <row r="2073" ht="7" customHeight="1">
      <c r="A2073" s="163" t="n"/>
    </row>
    <row r="2074" ht="20" customHeight="1">
      <c r="A2074" s="155" t="inlineStr">
        <is>
          <t>#000681 YouTube Downloader 4K</t>
        </is>
      </c>
    </row>
    <row r="2075" ht="15" customHeight="1">
      <c r="A2075" s="156" t="inlineStr">
        <is>
          <t>Company URL or Privacy Policy</t>
        </is>
      </c>
      <c r="C2075" s="156" t="inlineStr">
        <is>
          <t>Data Location</t>
        </is>
      </c>
    </row>
    <row r="2076" ht="35" customHeight="1">
      <c r="A2076" s="157" t="inlineStr">
        <is>
          <t>https://youtube4kdownloader.com/en16/download-youtube-4k-video.html</t>
        </is>
      </c>
      <c r="C2076" s="157" t="inlineStr">
        <is>
          <t>UK</t>
        </is>
      </c>
    </row>
    <row r="2077" ht="15" customHeight="1">
      <c r="A2077" s="158" t="inlineStr">
        <is>
          <t>Purpose of Data Share</t>
        </is>
      </c>
      <c r="B2077" s="159" t="n"/>
      <c r="C2077" s="158" t="inlineStr">
        <is>
          <t>Downside of opting out</t>
        </is>
      </c>
      <c r="D2077" s="159" t="n"/>
    </row>
    <row r="2078" ht="37" customHeight="1">
      <c r="A2078" s="157" t="inlineStr">
        <is>
          <t>Downloader for video</t>
        </is>
      </c>
      <c r="C2078" s="157" t="inlineStr"/>
    </row>
    <row r="2079" ht="61" customHeight="1">
      <c r="A2079" s="156" t="inlineStr">
        <is>
          <t>Data Items Shared</t>
        </is>
      </c>
      <c r="B2079" s="160" t="inlineStr"/>
      <c r="C2079" s="161" t="n"/>
      <c r="D2079" s="162" t="n"/>
    </row>
    <row r="2080" ht="5" customHeight="1"/>
    <row r="2081" ht="7" customHeight="1">
      <c r="A2081" s="163" t="n"/>
    </row>
    <row r="2082" ht="20" customHeight="1">
      <c r="A2082" s="155" t="inlineStr">
        <is>
          <t>#000707 腾讯会议</t>
        </is>
      </c>
    </row>
    <row r="2083" ht="15" customHeight="1">
      <c r="A2083" s="156" t="inlineStr">
        <is>
          <t>Company URL or Privacy Policy</t>
        </is>
      </c>
      <c r="C2083" s="156" t="inlineStr">
        <is>
          <t>Data Location</t>
        </is>
      </c>
    </row>
    <row r="2084" ht="35" customHeight="1">
      <c r="A2084" s="157" t="inlineStr">
        <is>
          <t>https://meeting.tencent.com/</t>
        </is>
      </c>
      <c r="C2084" s="157" t="inlineStr">
        <is>
          <t>China</t>
        </is>
      </c>
    </row>
    <row r="2085" ht="15" customHeight="1">
      <c r="A2085" s="158" t="inlineStr">
        <is>
          <t>Purpose of Data Share</t>
        </is>
      </c>
      <c r="B2085" s="159" t="n"/>
      <c r="C2085" s="158" t="inlineStr">
        <is>
          <t>Downside of opting out</t>
        </is>
      </c>
      <c r="D2085" s="159" t="n"/>
    </row>
    <row r="2086" ht="37" customHeight="1">
      <c r="A2086" s="157" t="inlineStr">
        <is>
          <t>tool for online meeting</t>
        </is>
      </c>
      <c r="C2086" s="157" t="inlineStr"/>
    </row>
    <row r="2087" ht="61" customHeight="1">
      <c r="A2087" s="156" t="inlineStr">
        <is>
          <t>Data Items Shared</t>
        </is>
      </c>
      <c r="B2087" s="160" t="inlineStr">
        <is>
          <t>Staff Contact (other),Student Phone,</t>
        </is>
      </c>
      <c r="C2087" s="161" t="n"/>
      <c r="D2087" s="162" t="n"/>
    </row>
    <row r="2088" ht="5" customHeight="1"/>
    <row r="2089" ht="7" customHeight="1">
      <c r="A2089" s="163" t="n"/>
    </row>
    <row r="2090" ht="20" customHeight="1">
      <c r="A2090" s="155" t="inlineStr">
        <is>
          <t>#000709 航天金税batch issue tax invoice EISP</t>
        </is>
      </c>
    </row>
    <row r="2091" ht="15" customHeight="1">
      <c r="A2091" s="156" t="inlineStr">
        <is>
          <t>Company URL or Privacy Policy</t>
        </is>
      </c>
      <c r="C2091" s="156" t="inlineStr">
        <is>
          <t>Data Location</t>
        </is>
      </c>
    </row>
    <row r="2092" ht="35" customHeight="1">
      <c r="A2092" s="157" t="inlineStr">
        <is>
          <t>http://www.01095113.com/</t>
        </is>
      </c>
      <c r="C2092" s="157" t="inlineStr">
        <is>
          <t>China</t>
        </is>
      </c>
    </row>
    <row r="2093" ht="15" customHeight="1">
      <c r="A2093" s="158" t="inlineStr">
        <is>
          <t>Purpose of Data Share</t>
        </is>
      </c>
      <c r="B2093" s="159" t="n"/>
      <c r="C2093" s="158" t="inlineStr">
        <is>
          <t>Downside of opting out</t>
        </is>
      </c>
      <c r="D2093" s="159" t="n"/>
    </row>
    <row r="2094" ht="37" customHeight="1">
      <c r="A2094" s="157" t="inlineStr">
        <is>
          <t>For tax system</t>
        </is>
      </c>
      <c r="C2094" s="157" t="inlineStr"/>
    </row>
    <row r="2095" ht="61" customHeight="1">
      <c r="A2095" s="156" t="inlineStr">
        <is>
          <t>Data Items Shared</t>
        </is>
      </c>
      <c r="B2095" s="160" t="inlineStr"/>
      <c r="C2095" s="161" t="n"/>
      <c r="D2095" s="162" t="n"/>
    </row>
    <row r="2096" ht="5" customHeight="1"/>
    <row r="2097" ht="7" customHeight="1">
      <c r="A2097" s="163" t="n"/>
    </row>
    <row r="2098" ht="20" customHeight="1">
      <c r="A2098" s="155" t="inlineStr">
        <is>
          <t xml:space="preserve">#000713 Dynamic Learning - Hodder Education </t>
        </is>
      </c>
    </row>
    <row r="2099" ht="15" customHeight="1">
      <c r="A2099" s="156" t="inlineStr">
        <is>
          <t>Company URL or Privacy Policy</t>
        </is>
      </c>
      <c r="C2099" s="156" t="inlineStr">
        <is>
          <t>Data Location</t>
        </is>
      </c>
    </row>
    <row r="2100" ht="35" customHeight="1">
      <c r="A2100" s="157" t="inlineStr">
        <is>
          <t>https://www.hoddereducation.co.uk/dynamic-learning</t>
        </is>
      </c>
      <c r="C2100" s="157" t="inlineStr">
        <is>
          <t>UK</t>
        </is>
      </c>
    </row>
    <row r="2101" ht="15" customHeight="1">
      <c r="A2101" s="158" t="inlineStr">
        <is>
          <t>Purpose of Data Share</t>
        </is>
      </c>
      <c r="B2101" s="159" t="n"/>
      <c r="C2101" s="158" t="inlineStr">
        <is>
          <t>Downside of opting out</t>
        </is>
      </c>
      <c r="D2101" s="159" t="n"/>
    </row>
    <row r="2102" ht="37" customHeight="1">
      <c r="A2102" s="157" t="inlineStr">
        <is>
          <t>Provide teaching and learning resources</t>
        </is>
      </c>
      <c r="C2102" s="157" t="inlineStr"/>
    </row>
    <row r="2103" ht="61" customHeight="1">
      <c r="A2103" s="156" t="inlineStr">
        <is>
          <t>Data Items Shared</t>
        </is>
      </c>
      <c r="B2103" s="160" t="inlineStr">
        <is>
          <t>Student Name,Staff Name,Student Email,Staff Email,Staff Contact (other),Student ID (Personal Identification),Student DOB,Role,Gender,Student Ethnicity,Student Languages,</t>
        </is>
      </c>
      <c r="C2103" s="161" t="n"/>
      <c r="D2103" s="162" t="n"/>
    </row>
    <row r="2104" ht="5" customHeight="1"/>
    <row r="2105" ht="7" customHeight="1">
      <c r="A2105" s="163" t="n"/>
    </row>
    <row r="2106" ht="20" customHeight="1">
      <c r="A2106" s="155" t="inlineStr">
        <is>
          <t xml:space="preserve">#000721 Visual Code Studio </t>
        </is>
      </c>
    </row>
    <row r="2107" ht="15" customHeight="1">
      <c r="A2107" s="156" t="inlineStr">
        <is>
          <t>Company URL or Privacy Policy</t>
        </is>
      </c>
      <c r="C2107" s="156" t="inlineStr">
        <is>
          <t>Data Location</t>
        </is>
      </c>
    </row>
    <row r="2108" ht="35" customHeight="1">
      <c r="A2108" s="157" t="inlineStr">
        <is>
          <t>https://code.visualstudio.com/</t>
        </is>
      </c>
      <c r="C2108" s="157" t="inlineStr">
        <is>
          <t>No identifiable data</t>
        </is>
      </c>
    </row>
    <row r="2109" ht="15" customHeight="1">
      <c r="A2109" s="158" t="inlineStr">
        <is>
          <t>Purpose of Data Share</t>
        </is>
      </c>
      <c r="B2109" s="159" t="n"/>
      <c r="C2109" s="158" t="inlineStr">
        <is>
          <t>Downside of opting out</t>
        </is>
      </c>
      <c r="D2109" s="159" t="n"/>
    </row>
    <row r="2110" ht="37" customHeight="1">
      <c r="A2110" s="157" t="inlineStr">
        <is>
          <t>text editor mainly for coding</t>
        </is>
      </c>
      <c r="C2110" s="157" t="inlineStr"/>
    </row>
    <row r="2111" ht="61" customHeight="1">
      <c r="A2111" s="156" t="inlineStr">
        <is>
          <t>Data Items Shared</t>
        </is>
      </c>
      <c r="B2111" s="160" t="inlineStr">
        <is>
          <t>Student Name,Staff Name,Student Email,Staff Email,Student DOB,Staff DOB,</t>
        </is>
      </c>
      <c r="C2111" s="161" t="n"/>
      <c r="D2111" s="162" t="n"/>
    </row>
    <row r="2112" ht="5" customHeight="1"/>
    <row r="2113" ht="7" customHeight="1">
      <c r="A2113" s="163" t="n"/>
    </row>
    <row r="2114" ht="20" customHeight="1">
      <c r="A2114" s="155" t="inlineStr">
        <is>
          <t>#000729 Coggle</t>
        </is>
      </c>
    </row>
    <row r="2115" ht="15" customHeight="1">
      <c r="A2115" s="156" t="inlineStr">
        <is>
          <t>Company URL or Privacy Policy</t>
        </is>
      </c>
      <c r="C2115" s="156" t="inlineStr">
        <is>
          <t>Data Location</t>
        </is>
      </c>
    </row>
    <row r="2116" ht="35" customHeight="1">
      <c r="A2116" s="157" t="inlineStr">
        <is>
          <t>https://coggle.it</t>
        </is>
      </c>
      <c r="C2116" s="157" t="inlineStr"/>
    </row>
    <row r="2117" ht="15" customHeight="1">
      <c r="A2117" s="158" t="inlineStr">
        <is>
          <t>Purpose of Data Share</t>
        </is>
      </c>
      <c r="B2117" s="159" t="n"/>
      <c r="C2117" s="158" t="inlineStr">
        <is>
          <t>Downside of opting out</t>
        </is>
      </c>
      <c r="D2117" s="159" t="n"/>
    </row>
    <row r="2118" ht="37" customHeight="1">
      <c r="A2118" s="157" t="inlineStr">
        <is>
          <t>Tool for nots taking</t>
        </is>
      </c>
      <c r="C2118" s="157" t="inlineStr"/>
    </row>
    <row r="2119" ht="61" customHeight="1">
      <c r="A2119" s="156" t="inlineStr">
        <is>
          <t>Data Items Shared</t>
        </is>
      </c>
      <c r="B2119" s="160" t="inlineStr"/>
      <c r="C2119" s="161" t="n"/>
      <c r="D2119" s="162" t="n"/>
    </row>
    <row r="2120" ht="5" customHeight="1"/>
    <row r="2121" ht="7" customHeight="1">
      <c r="A2121" s="163" t="n"/>
    </row>
    <row r="2122" ht="20" customHeight="1">
      <c r="A2122" s="155" t="inlineStr">
        <is>
          <t>#000737 101 Questions</t>
        </is>
      </c>
    </row>
    <row r="2123" ht="15" customHeight="1">
      <c r="A2123" s="156" t="inlineStr">
        <is>
          <t>Company URL or Privacy Policy</t>
        </is>
      </c>
      <c r="C2123" s="156" t="inlineStr">
        <is>
          <t>Data Location</t>
        </is>
      </c>
    </row>
    <row r="2124" ht="35" customHeight="1">
      <c r="A2124" s="157" t="inlineStr">
        <is>
          <t>https://www.101qs.com/</t>
        </is>
      </c>
      <c r="C2124" s="157" t="inlineStr"/>
    </row>
    <row r="2125" ht="15" customHeight="1">
      <c r="A2125" s="158" t="inlineStr">
        <is>
          <t>Purpose of Data Share</t>
        </is>
      </c>
      <c r="B2125" s="159" t="n"/>
      <c r="C2125" s="158" t="inlineStr">
        <is>
          <t>Downside of opting out</t>
        </is>
      </c>
      <c r="D2125" s="159" t="n"/>
    </row>
    <row r="2126" ht="37" customHeight="1">
      <c r="A2126" s="157" t="inlineStr">
        <is>
          <t>http://www.101qs.com/1989-domino-skyscraper(provided by school)</t>
        </is>
      </c>
      <c r="C2126" s="157" t="inlineStr"/>
    </row>
    <row r="2127" ht="61" customHeight="1">
      <c r="A2127" s="156" t="inlineStr">
        <is>
          <t>Data Items Shared</t>
        </is>
      </c>
      <c r="B2127" s="160" t="inlineStr"/>
      <c r="C2127" s="161" t="n"/>
      <c r="D2127" s="162" t="n"/>
    </row>
    <row r="2128" ht="5" customHeight="1"/>
    <row r="2129" ht="7" customHeight="1">
      <c r="A2129" s="163" t="n"/>
    </row>
    <row r="2130" ht="20" customHeight="1">
      <c r="A2130" s="155" t="inlineStr">
        <is>
          <t>#000738 ABC Does</t>
        </is>
      </c>
    </row>
    <row r="2131" ht="15" customHeight="1">
      <c r="A2131" s="156" t="inlineStr">
        <is>
          <t>Company URL or Privacy Policy</t>
        </is>
      </c>
      <c r="C2131" s="156" t="inlineStr">
        <is>
          <t>Data Location</t>
        </is>
      </c>
    </row>
    <row r="2132" ht="35" customHeight="1">
      <c r="A2132" s="157" t="inlineStr">
        <is>
          <t>https://abcdoes.com/</t>
        </is>
      </c>
      <c r="C2132" s="157" t="inlineStr"/>
    </row>
    <row r="2133" ht="15" customHeight="1">
      <c r="A2133" s="158" t="inlineStr">
        <is>
          <t>Purpose of Data Share</t>
        </is>
      </c>
      <c r="B2133" s="159" t="n"/>
      <c r="C2133" s="158" t="inlineStr">
        <is>
          <t>Downside of opting out</t>
        </is>
      </c>
      <c r="D2133" s="159" t="n"/>
    </row>
    <row r="2134" ht="37" customHeight="1">
      <c r="A2134" s="157" t="inlineStr">
        <is>
          <t>Early Yearts consultant</t>
        </is>
      </c>
      <c r="C2134" s="157" t="inlineStr"/>
    </row>
    <row r="2135" ht="61" customHeight="1">
      <c r="A2135" s="156" t="inlineStr">
        <is>
          <t>Data Items Shared</t>
        </is>
      </c>
      <c r="B2135" s="160" t="inlineStr"/>
      <c r="C2135" s="161" t="n"/>
      <c r="D2135" s="162" t="n"/>
    </row>
    <row r="2136" ht="5" customHeight="1"/>
    <row r="2137" ht="7" customHeight="1">
      <c r="A2137" s="163" t="n"/>
    </row>
    <row r="2138" ht="20" customHeight="1">
      <c r="A2138" s="155" t="inlineStr">
        <is>
          <t>#000739 American Chamber</t>
        </is>
      </c>
    </row>
    <row r="2139" ht="15" customHeight="1">
      <c r="A2139" s="156" t="inlineStr">
        <is>
          <t>Company URL or Privacy Policy</t>
        </is>
      </c>
      <c r="C2139" s="156" t="inlineStr">
        <is>
          <t>Data Location</t>
        </is>
      </c>
    </row>
    <row r="2140" ht="35" customHeight="1">
      <c r="A2140" s="157" t="inlineStr"/>
      <c r="C2140" s="157" t="inlineStr"/>
    </row>
    <row r="2141" ht="15" customHeight="1">
      <c r="A2141" s="158" t="inlineStr">
        <is>
          <t>Purpose of Data Share</t>
        </is>
      </c>
      <c r="B2141" s="159" t="n"/>
      <c r="C2141" s="158" t="inlineStr">
        <is>
          <t>Downside of opting out</t>
        </is>
      </c>
      <c r="D2141" s="159" t="n"/>
    </row>
    <row r="2142" ht="37" customHeight="1">
      <c r="A2142" s="157" t="inlineStr"/>
      <c r="C2142" s="157" t="inlineStr"/>
    </row>
    <row r="2143" ht="61" customHeight="1">
      <c r="A2143" s="156" t="inlineStr">
        <is>
          <t>Data Items Shared</t>
        </is>
      </c>
      <c r="B2143" s="160" t="inlineStr"/>
      <c r="C2143" s="161" t="n"/>
      <c r="D2143" s="162" t="n"/>
    </row>
    <row r="2144" ht="5" customHeight="1"/>
    <row r="2145" ht="7" customHeight="1">
      <c r="A2145" s="163" t="n"/>
    </row>
    <row r="2146" ht="20" customHeight="1">
      <c r="A2146" s="155" t="inlineStr">
        <is>
          <t>#000740 ArcGIS Online</t>
        </is>
      </c>
    </row>
    <row r="2147" ht="15" customHeight="1">
      <c r="A2147" s="156" t="inlineStr">
        <is>
          <t>Company URL or Privacy Policy</t>
        </is>
      </c>
      <c r="C2147" s="156" t="inlineStr">
        <is>
          <t>Data Location</t>
        </is>
      </c>
    </row>
    <row r="2148" ht="35" customHeight="1">
      <c r="A2148" s="157" t="inlineStr">
        <is>
          <t>https://www.arcgis.com/index.html
Interactive maps</t>
        </is>
      </c>
      <c r="C2148" s="157" t="inlineStr"/>
    </row>
    <row r="2149" ht="15" customHeight="1">
      <c r="A2149" s="158" t="inlineStr">
        <is>
          <t>Purpose of Data Share</t>
        </is>
      </c>
      <c r="B2149" s="159" t="n"/>
      <c r="C2149" s="158" t="inlineStr">
        <is>
          <t>Downside of opting out</t>
        </is>
      </c>
      <c r="D2149" s="159" t="n"/>
    </row>
    <row r="2150" ht="37" customHeight="1">
      <c r="A2150" s="157" t="inlineStr">
        <is>
          <t>[Chenghan]Connect people, locations, and data using interactive maps. Work with smart, data-driven styles and intuitive analysis tools. Share your insights with the world or specific groups.</t>
        </is>
      </c>
      <c r="C2150" s="157" t="inlineStr"/>
    </row>
    <row r="2151" ht="61" customHeight="1">
      <c r="A2151" s="156" t="inlineStr">
        <is>
          <t>Data Items Shared</t>
        </is>
      </c>
      <c r="B2151" s="160" t="inlineStr"/>
      <c r="C2151" s="161" t="n"/>
      <c r="D2151" s="162" t="n"/>
    </row>
    <row r="2152" ht="5" customHeight="1"/>
    <row r="2153" ht="7" customHeight="1">
      <c r="A2153" s="163" t="n"/>
    </row>
    <row r="2154" ht="20" customHeight="1">
      <c r="A2154" s="155" t="inlineStr">
        <is>
          <t>#000741 Artist.IO</t>
        </is>
      </c>
    </row>
    <row r="2155" ht="15" customHeight="1">
      <c r="A2155" s="156" t="inlineStr">
        <is>
          <t>Company URL or Privacy Policy</t>
        </is>
      </c>
      <c r="C2155" s="156" t="inlineStr">
        <is>
          <t>Data Location</t>
        </is>
      </c>
    </row>
    <row r="2156" ht="35" customHeight="1">
      <c r="A2156" s="157" t="inlineStr">
        <is>
          <t>https://artlist.io/</t>
        </is>
      </c>
      <c r="C2156" s="157" t="inlineStr"/>
    </row>
    <row r="2157" ht="15" customHeight="1">
      <c r="A2157" s="158" t="inlineStr">
        <is>
          <t>Purpose of Data Share</t>
        </is>
      </c>
      <c r="B2157" s="159" t="n"/>
      <c r="C2157" s="158" t="inlineStr">
        <is>
          <t>Downside of opting out</t>
        </is>
      </c>
      <c r="D2157" s="159" t="n"/>
    </row>
    <row r="2158" ht="37" customHeight="1">
      <c r="A2158" s="157" t="inlineStr">
        <is>
          <t>[Chenghan]Get royalty free music and SFX for your videos</t>
        </is>
      </c>
      <c r="C2158" s="157" t="inlineStr"/>
    </row>
    <row r="2159" ht="61" customHeight="1">
      <c r="A2159" s="156" t="inlineStr">
        <is>
          <t>Data Items Shared</t>
        </is>
      </c>
      <c r="B2159" s="160" t="inlineStr"/>
      <c r="C2159" s="161" t="n"/>
      <c r="D2159" s="162" t="n"/>
    </row>
    <row r="2160" ht="5" customHeight="1"/>
    <row r="2161" ht="7" customHeight="1">
      <c r="A2161" s="163" t="n"/>
    </row>
    <row r="2162" ht="20" customHeight="1">
      <c r="A2162" s="155" t="inlineStr">
        <is>
          <t>#000742 Australia Chamber</t>
        </is>
      </c>
    </row>
    <row r="2163" ht="15" customHeight="1">
      <c r="A2163" s="156" t="inlineStr">
        <is>
          <t>Company URL or Privacy Policy</t>
        </is>
      </c>
      <c r="C2163" s="156" t="inlineStr">
        <is>
          <t>Data Location</t>
        </is>
      </c>
    </row>
    <row r="2164" ht="35" customHeight="1">
      <c r="A2164" s="157" t="inlineStr"/>
      <c r="C2164" s="157" t="inlineStr"/>
    </row>
    <row r="2165" ht="15" customHeight="1">
      <c r="A2165" s="158" t="inlineStr">
        <is>
          <t>Purpose of Data Share</t>
        </is>
      </c>
      <c r="B2165" s="159" t="n"/>
      <c r="C2165" s="158" t="inlineStr">
        <is>
          <t>Downside of opting out</t>
        </is>
      </c>
      <c r="D2165" s="159" t="n"/>
    </row>
    <row r="2166" ht="37" customHeight="1">
      <c r="A2166" s="157" t="inlineStr"/>
      <c r="C2166" s="157" t="inlineStr"/>
    </row>
    <row r="2167" ht="61" customHeight="1">
      <c r="A2167" s="156" t="inlineStr">
        <is>
          <t>Data Items Shared</t>
        </is>
      </c>
      <c r="B2167" s="160" t="inlineStr"/>
      <c r="C2167" s="161" t="n"/>
      <c r="D2167" s="162" t="n"/>
    </row>
    <row r="2168" ht="5" customHeight="1"/>
    <row r="2169" ht="7" customHeight="1">
      <c r="A2169" s="163" t="n"/>
    </row>
    <row r="2170" ht="20" customHeight="1">
      <c r="A2170" s="155" t="inlineStr">
        <is>
          <t>#000743 Baidu webmaster</t>
        </is>
      </c>
    </row>
    <row r="2171" ht="15" customHeight="1">
      <c r="A2171" s="156" t="inlineStr">
        <is>
          <t>Company URL or Privacy Policy</t>
        </is>
      </c>
      <c r="C2171" s="156" t="inlineStr">
        <is>
          <t>Data Location</t>
        </is>
      </c>
    </row>
    <row r="2172" ht="35" customHeight="1">
      <c r="A2172" s="157" t="inlineStr">
        <is>
          <t>https://ziyuan.baidu.com/</t>
        </is>
      </c>
      <c r="C2172" s="157" t="inlineStr"/>
    </row>
    <row r="2173" ht="15" customHeight="1">
      <c r="A2173" s="158" t="inlineStr">
        <is>
          <t>Purpose of Data Share</t>
        </is>
      </c>
      <c r="B2173" s="159" t="n"/>
      <c r="C2173" s="158" t="inlineStr">
        <is>
          <t>Downside of opting out</t>
        </is>
      </c>
      <c r="D2173" s="159" t="n"/>
    </row>
    <row r="2174" ht="37" customHeight="1">
      <c r="A2174" s="157" t="inlineStr">
        <is>
          <t>[Chenghan]a resource platform that tracks and enhances your site's organic performance on Baidu</t>
        </is>
      </c>
      <c r="C2174" s="157" t="inlineStr"/>
    </row>
    <row r="2175" ht="61" customHeight="1">
      <c r="A2175" s="156" t="inlineStr">
        <is>
          <t>Data Items Shared</t>
        </is>
      </c>
      <c r="B2175" s="160" t="inlineStr"/>
      <c r="C2175" s="161" t="n"/>
      <c r="D2175" s="162" t="n"/>
    </row>
    <row r="2176" ht="5" customHeight="1"/>
    <row r="2177" ht="7" customHeight="1">
      <c r="A2177" s="163" t="n"/>
    </row>
    <row r="2178" ht="20" customHeight="1">
      <c r="A2178" s="155" t="inlineStr">
        <is>
          <t>#000744 Big History</t>
        </is>
      </c>
    </row>
    <row r="2179" ht="15" customHeight="1">
      <c r="A2179" s="156" t="inlineStr">
        <is>
          <t>Company URL or Privacy Policy</t>
        </is>
      </c>
      <c r="C2179" s="156" t="inlineStr">
        <is>
          <t>Data Location</t>
        </is>
      </c>
    </row>
    <row r="2180" ht="35" customHeight="1">
      <c r="A2180" s="157" t="inlineStr">
        <is>
          <t>https://www.oerproject.com/Big-History</t>
        </is>
      </c>
      <c r="C2180" s="157" t="inlineStr"/>
    </row>
    <row r="2181" ht="15" customHeight="1">
      <c r="A2181" s="158" t="inlineStr">
        <is>
          <t>Purpose of Data Share</t>
        </is>
      </c>
      <c r="B2181" s="159" t="n"/>
      <c r="C2181" s="158" t="inlineStr">
        <is>
          <t>Downside of opting out</t>
        </is>
      </c>
      <c r="D2181" s="159" t="n"/>
    </row>
    <row r="2182" ht="37" customHeight="1">
      <c r="A2182" s="157" t="inlineStr">
        <is>
          <t>[Chenghan]Provide resources for learning</t>
        </is>
      </c>
      <c r="C2182" s="157" t="inlineStr"/>
    </row>
    <row r="2183" ht="61" customHeight="1">
      <c r="A2183" s="156" t="inlineStr">
        <is>
          <t>Data Items Shared</t>
        </is>
      </c>
      <c r="B2183" s="160" t="inlineStr"/>
      <c r="C2183" s="161" t="n"/>
      <c r="D2183" s="162" t="n"/>
    </row>
    <row r="2184" ht="5" customHeight="1"/>
    <row r="2185" ht="7" customHeight="1">
      <c r="A2185" s="163" t="n"/>
    </row>
    <row r="2186" ht="20" customHeight="1">
      <c r="A2186" s="155" t="inlineStr">
        <is>
          <t>#000745 Big History Project</t>
        </is>
      </c>
    </row>
    <row r="2187" ht="15" customHeight="1">
      <c r="A2187" s="156" t="inlineStr">
        <is>
          <t>Company URL or Privacy Policy</t>
        </is>
      </c>
      <c r="C2187" s="156" t="inlineStr">
        <is>
          <t>Data Location</t>
        </is>
      </c>
    </row>
    <row r="2188" ht="35" customHeight="1">
      <c r="A2188" s="157" t="inlineStr">
        <is>
          <t>https://www.bighistoryproject.com/home</t>
        </is>
      </c>
      <c r="C2188" s="157" t="inlineStr"/>
    </row>
    <row r="2189" ht="15" customHeight="1">
      <c r="A2189" s="158" t="inlineStr">
        <is>
          <t>Purpose of Data Share</t>
        </is>
      </c>
      <c r="B2189" s="159" t="n"/>
      <c r="C2189" s="158" t="inlineStr">
        <is>
          <t>Downside of opting out</t>
        </is>
      </c>
      <c r="D2189" s="159" t="n"/>
    </row>
    <row r="2190" ht="37" customHeight="1">
      <c r="A2190" s="157" t="inlineStr">
        <is>
          <t>[Chenghan]Provide resources for learning</t>
        </is>
      </c>
      <c r="C2190" s="157" t="inlineStr"/>
    </row>
    <row r="2191" ht="61" customHeight="1">
      <c r="A2191" s="156" t="inlineStr">
        <is>
          <t>Data Items Shared</t>
        </is>
      </c>
      <c r="B2191" s="160" t="inlineStr"/>
      <c r="C2191" s="161" t="n"/>
      <c r="D2191" s="162" t="n"/>
    </row>
    <row r="2192" ht="5" customHeight="1"/>
    <row r="2193" ht="7" customHeight="1">
      <c r="A2193" s="163" t="n"/>
    </row>
    <row r="2194" ht="20" customHeight="1">
      <c r="A2194" s="155" t="inlineStr">
        <is>
          <t>#000746 Brainscape</t>
        </is>
      </c>
    </row>
    <row r="2195" ht="15" customHeight="1">
      <c r="A2195" s="156" t="inlineStr">
        <is>
          <t>Company URL or Privacy Policy</t>
        </is>
      </c>
      <c r="C2195" s="156" t="inlineStr">
        <is>
          <t>Data Location</t>
        </is>
      </c>
    </row>
    <row r="2196" ht="35" customHeight="1">
      <c r="A2196" s="157" t="inlineStr">
        <is>
          <t>https://www.brainscape.com/</t>
        </is>
      </c>
      <c r="C2196" s="157" t="inlineStr"/>
    </row>
    <row r="2197" ht="15" customHeight="1">
      <c r="A2197" s="158" t="inlineStr">
        <is>
          <t>Purpose of Data Share</t>
        </is>
      </c>
      <c r="B2197" s="159" t="n"/>
      <c r="C2197" s="158" t="inlineStr">
        <is>
          <t>Downside of opting out</t>
        </is>
      </c>
      <c r="D2197" s="159" t="n"/>
    </row>
    <row r="2198" ht="37" customHeight="1">
      <c r="A2198" s="157" t="inlineStr">
        <is>
          <t>IB</t>
        </is>
      </c>
      <c r="C2198" s="157" t="inlineStr"/>
    </row>
    <row r="2199" ht="61" customHeight="1">
      <c r="A2199" s="156" t="inlineStr">
        <is>
          <t>Data Items Shared</t>
        </is>
      </c>
      <c r="B2199" s="160" t="inlineStr"/>
      <c r="C2199" s="161" t="n"/>
      <c r="D2199" s="162" t="n"/>
    </row>
    <row r="2200" ht="5" customHeight="1"/>
    <row r="2201" ht="7" customHeight="1">
      <c r="A2201" s="163" t="n"/>
    </row>
    <row r="2202" ht="20" customHeight="1">
      <c r="A2202" s="155" t="inlineStr">
        <is>
          <t>#000748 Busythings</t>
        </is>
      </c>
    </row>
    <row r="2203" ht="15" customHeight="1">
      <c r="A2203" s="156" t="inlineStr">
        <is>
          <t>Company URL or Privacy Policy</t>
        </is>
      </c>
      <c r="C2203" s="156" t="inlineStr">
        <is>
          <t>Data Location</t>
        </is>
      </c>
    </row>
    <row r="2204" ht="35" customHeight="1">
      <c r="A2204" s="157" t="inlineStr">
        <is>
          <t>https://www.busythings.co.uk/families/subjects/english</t>
        </is>
      </c>
      <c r="C2204" s="157" t="inlineStr"/>
    </row>
    <row r="2205" ht="15" customHeight="1">
      <c r="A2205" s="158" t="inlineStr">
        <is>
          <t>Purpose of Data Share</t>
        </is>
      </c>
      <c r="B2205" s="159" t="n"/>
      <c r="C2205" s="158" t="inlineStr">
        <is>
          <t>Downside of opting out</t>
        </is>
      </c>
      <c r="D2205" s="159" t="n"/>
    </row>
    <row r="2206" ht="37" customHeight="1">
      <c r="A2206" s="157" t="inlineStr">
        <is>
          <t>[Chenghan]Provide resources for English literature</t>
        </is>
      </c>
      <c r="C2206" s="157" t="inlineStr"/>
    </row>
    <row r="2207" ht="61" customHeight="1">
      <c r="A2207" s="156" t="inlineStr">
        <is>
          <t>Data Items Shared</t>
        </is>
      </c>
      <c r="B2207" s="160" t="inlineStr"/>
      <c r="C2207" s="161" t="n"/>
      <c r="D2207" s="162" t="n"/>
    </row>
    <row r="2208" ht="5" customHeight="1"/>
    <row r="2209" ht="7" customHeight="1">
      <c r="A2209" s="163" t="n"/>
    </row>
    <row r="2210" ht="20" customHeight="1">
      <c r="A2210" s="155" t="inlineStr">
        <is>
          <t>#000750 Chartered College</t>
        </is>
      </c>
    </row>
    <row r="2211" ht="15" customHeight="1">
      <c r="A2211" s="156" t="inlineStr">
        <is>
          <t>Company URL or Privacy Policy</t>
        </is>
      </c>
      <c r="C2211" s="156" t="inlineStr">
        <is>
          <t>Data Location</t>
        </is>
      </c>
    </row>
    <row r="2212" ht="35" customHeight="1">
      <c r="A2212" s="157" t="inlineStr">
        <is>
          <t>https://chartered.college/</t>
        </is>
      </c>
      <c r="C2212" s="157" t="inlineStr"/>
    </row>
    <row r="2213" ht="15" customHeight="1">
      <c r="A2213" s="158" t="inlineStr">
        <is>
          <t>Purpose of Data Share</t>
        </is>
      </c>
      <c r="B2213" s="159" t="n"/>
      <c r="C2213" s="158" t="inlineStr">
        <is>
          <t>Downside of opting out</t>
        </is>
      </c>
      <c r="D2213" s="159" t="n"/>
    </row>
    <row r="2214" ht="37" customHeight="1">
      <c r="A2214" s="157" t="inlineStr">
        <is>
          <t>Professional Development</t>
        </is>
      </c>
      <c r="C2214" s="157" t="inlineStr"/>
    </row>
    <row r="2215" ht="61" customHeight="1">
      <c r="A2215" s="156" t="inlineStr">
        <is>
          <t>Data Items Shared</t>
        </is>
      </c>
      <c r="B2215" s="160" t="inlineStr"/>
      <c r="C2215" s="161" t="n"/>
      <c r="D2215" s="162" t="n"/>
    </row>
    <row r="2216" ht="5" customHeight="1"/>
    <row r="2217" ht="7" customHeight="1">
      <c r="A2217" s="163" t="n"/>
    </row>
    <row r="2218" ht="20" customHeight="1">
      <c r="A2218" s="155" t="inlineStr">
        <is>
          <t>#000751 Choosito</t>
        </is>
      </c>
    </row>
    <row r="2219" ht="15" customHeight="1">
      <c r="A2219" s="156" t="inlineStr">
        <is>
          <t>Company URL or Privacy Policy</t>
        </is>
      </c>
      <c r="C2219" s="156" t="inlineStr">
        <is>
          <t>Data Location</t>
        </is>
      </c>
    </row>
    <row r="2220" ht="35" customHeight="1">
      <c r="A2220" s="157" t="inlineStr">
        <is>
          <t>https://www.choosito.com/</t>
        </is>
      </c>
      <c r="C2220" s="157" t="inlineStr"/>
    </row>
    <row r="2221" ht="15" customHeight="1">
      <c r="A2221" s="158" t="inlineStr">
        <is>
          <t>Purpose of Data Share</t>
        </is>
      </c>
      <c r="B2221" s="159" t="n"/>
      <c r="C2221" s="158" t="inlineStr">
        <is>
          <t>Downside of opting out</t>
        </is>
      </c>
      <c r="D2221" s="159" t="n"/>
    </row>
    <row r="2222" ht="37" customHeight="1">
      <c r="A2222" s="157" t="inlineStr">
        <is>
          <t>[Chenghan]A search engine that safely searches the web for resources based on your students' reading level</t>
        </is>
      </c>
      <c r="C2222" s="157" t="inlineStr"/>
    </row>
    <row r="2223" ht="61" customHeight="1">
      <c r="A2223" s="156" t="inlineStr">
        <is>
          <t>Data Items Shared</t>
        </is>
      </c>
      <c r="B2223" s="160" t="inlineStr"/>
      <c r="C2223" s="161" t="n"/>
      <c r="D2223" s="162" t="n"/>
    </row>
    <row r="2224" ht="5" customHeight="1"/>
    <row r="2225" ht="7" customHeight="1">
      <c r="A2225" s="163" t="n"/>
    </row>
    <row r="2226" ht="20" customHeight="1">
      <c r="A2226" s="155" t="inlineStr">
        <is>
          <t>#000752 Class VR (VR Portal)</t>
        </is>
      </c>
    </row>
    <row r="2227" ht="15" customHeight="1">
      <c r="A2227" s="156" t="inlineStr">
        <is>
          <t>Company URL or Privacy Policy</t>
        </is>
      </c>
      <c r="C2227" s="156" t="inlineStr">
        <is>
          <t>Data Location</t>
        </is>
      </c>
    </row>
    <row r="2228" ht="35" customHeight="1">
      <c r="A2228" s="157" t="inlineStr">
        <is>
          <t>https://portal.classvr.com/classvr/login.cfm</t>
        </is>
      </c>
      <c r="C2228" s="157" t="inlineStr"/>
    </row>
    <row r="2229" ht="15" customHeight="1">
      <c r="A2229" s="158" t="inlineStr">
        <is>
          <t>Purpose of Data Share</t>
        </is>
      </c>
      <c r="B2229" s="159" t="n"/>
      <c r="C2229" s="158" t="inlineStr">
        <is>
          <t>Downside of opting out</t>
        </is>
      </c>
      <c r="D2229" s="159" t="n"/>
    </row>
    <row r="2230" ht="37" customHeight="1">
      <c r="A2230" s="157" t="inlineStr">
        <is>
          <t>[Chenghan]Virtual Reality Management Portal</t>
        </is>
      </c>
      <c r="C2230" s="157" t="inlineStr"/>
    </row>
    <row r="2231" ht="61" customHeight="1">
      <c r="A2231" s="156" t="inlineStr">
        <is>
          <t>Data Items Shared</t>
        </is>
      </c>
      <c r="B2231" s="160" t="inlineStr"/>
      <c r="C2231" s="161" t="n"/>
      <c r="D2231" s="162" t="n"/>
    </row>
    <row r="2232" ht="5" customHeight="1"/>
    <row r="2233" ht="7" customHeight="1">
      <c r="A2233" s="163" t="n"/>
    </row>
    <row r="2234" ht="20" customHeight="1">
      <c r="A2234" s="155" t="inlineStr">
        <is>
          <t>#000754 Concordia Intl School Shanghai -Student Document Portal</t>
        </is>
      </c>
    </row>
    <row r="2235" ht="15" customHeight="1">
      <c r="A2235" s="156" t="inlineStr">
        <is>
          <t>Company URL or Privacy Policy</t>
        </is>
      </c>
      <c r="C2235" s="156" t="inlineStr">
        <is>
          <t>Data Location</t>
        </is>
      </c>
    </row>
    <row r="2236" ht="35" customHeight="1">
      <c r="A2236" s="157" t="inlineStr">
        <is>
          <t>https://concordiashanghai.openapply.cn/</t>
        </is>
      </c>
      <c r="C2236" s="157" t="inlineStr"/>
    </row>
    <row r="2237" ht="15" customHeight="1">
      <c r="A2237" s="158" t="inlineStr">
        <is>
          <t>Purpose of Data Share</t>
        </is>
      </c>
      <c r="B2237" s="159" t="n"/>
      <c r="C2237" s="158" t="inlineStr">
        <is>
          <t>Downside of opting out</t>
        </is>
      </c>
      <c r="D2237" s="159" t="n"/>
    </row>
    <row r="2238" ht="37" customHeight="1">
      <c r="A2238" s="157" t="inlineStr">
        <is>
          <t>[Chenghan]Student Document Portal</t>
        </is>
      </c>
      <c r="C2238" s="157" t="inlineStr"/>
    </row>
    <row r="2239" ht="61" customHeight="1">
      <c r="A2239" s="156" t="inlineStr">
        <is>
          <t>Data Items Shared</t>
        </is>
      </c>
      <c r="B2239" s="160" t="inlineStr"/>
      <c r="C2239" s="161" t="n"/>
      <c r="D2239" s="162" t="n"/>
    </row>
    <row r="2240" ht="5" customHeight="1"/>
    <row r="2241" ht="7" customHeight="1">
      <c r="A2241" s="163" t="n"/>
    </row>
    <row r="2242" ht="20" customHeight="1">
      <c r="A2242" s="155" t="inlineStr">
        <is>
          <t>#000756 Cre8te</t>
        </is>
      </c>
    </row>
    <row r="2243" ht="15" customHeight="1">
      <c r="A2243" s="156" t="inlineStr">
        <is>
          <t>Company URL or Privacy Policy</t>
        </is>
      </c>
      <c r="C2243" s="156" t="inlineStr">
        <is>
          <t>Data Location</t>
        </is>
      </c>
    </row>
    <row r="2244" ht="35" customHeight="1">
      <c r="A2244" s="157" t="inlineStr">
        <is>
          <t>https://www.wecre8te.com/</t>
        </is>
      </c>
      <c r="C2244" s="157" t="inlineStr"/>
    </row>
    <row r="2245" ht="15" customHeight="1">
      <c r="A2245" s="158" t="inlineStr">
        <is>
          <t>Purpose of Data Share</t>
        </is>
      </c>
      <c r="B2245" s="159" t="n"/>
      <c r="C2245" s="158" t="inlineStr">
        <is>
          <t>Downside of opting out</t>
        </is>
      </c>
      <c r="D2245" s="159" t="n"/>
    </row>
    <row r="2246" ht="37" customHeight="1">
      <c r="A2246" s="157" t="inlineStr">
        <is>
          <t>The online uniform shop</t>
        </is>
      </c>
      <c r="C2246" s="157" t="inlineStr"/>
    </row>
    <row r="2247" ht="61" customHeight="1">
      <c r="A2247" s="156" t="inlineStr">
        <is>
          <t>Data Items Shared</t>
        </is>
      </c>
      <c r="B2247" s="160" t="inlineStr"/>
      <c r="C2247" s="161" t="n"/>
      <c r="D2247" s="162" t="n"/>
    </row>
    <row r="2248" ht="5" customHeight="1"/>
    <row r="2249" ht="7" customHeight="1">
      <c r="A2249" s="163" t="n"/>
    </row>
    <row r="2250" ht="20" customHeight="1">
      <c r="A2250" s="155" t="inlineStr">
        <is>
          <t>#000757 Daves Studio</t>
        </is>
      </c>
    </row>
    <row r="2251" ht="15" customHeight="1">
      <c r="A2251" s="156" t="inlineStr">
        <is>
          <t>Company URL or Privacy Policy</t>
        </is>
      </c>
      <c r="C2251" s="156" t="inlineStr">
        <is>
          <t>Data Location</t>
        </is>
      </c>
    </row>
    <row r="2252" ht="35" customHeight="1">
      <c r="A2252" s="157" t="inlineStr">
        <is>
          <t>https://www.facebook.com/DavesStudioRocks/</t>
        </is>
      </c>
      <c r="C2252" s="157" t="inlineStr"/>
    </row>
    <row r="2253" ht="15" customHeight="1">
      <c r="A2253" s="158" t="inlineStr">
        <is>
          <t>Purpose of Data Share</t>
        </is>
      </c>
      <c r="B2253" s="159" t="n"/>
      <c r="C2253" s="158" t="inlineStr">
        <is>
          <t>Downside of opting out</t>
        </is>
      </c>
      <c r="D2253" s="159" t="n"/>
    </row>
    <row r="2254" ht="37" customHeight="1">
      <c r="A2254" s="157" t="inlineStr">
        <is>
          <t>Whole College Photo app</t>
        </is>
      </c>
      <c r="C2254" s="157" t="inlineStr"/>
    </row>
    <row r="2255" ht="61" customHeight="1">
      <c r="A2255" s="156" t="inlineStr">
        <is>
          <t>Data Items Shared</t>
        </is>
      </c>
      <c r="B2255" s="160" t="inlineStr"/>
      <c r="C2255" s="161" t="n"/>
      <c r="D2255" s="162" t="n"/>
    </row>
    <row r="2256" ht="5" customHeight="1"/>
    <row r="2257" ht="7" customHeight="1">
      <c r="A2257" s="163" t="n"/>
    </row>
    <row r="2258" ht="20" customHeight="1">
      <c r="A2258" s="155" t="inlineStr">
        <is>
          <t>#000758 DHL Express</t>
        </is>
      </c>
    </row>
    <row r="2259" ht="15" customHeight="1">
      <c r="A2259" s="156" t="inlineStr">
        <is>
          <t>Company URL or Privacy Policy</t>
        </is>
      </c>
      <c r="C2259" s="156" t="inlineStr">
        <is>
          <t>Data Location</t>
        </is>
      </c>
    </row>
    <row r="2260" ht="35" customHeight="1">
      <c r="A2260" s="157" t="inlineStr">
        <is>
          <t>https://www.dhlexpress.nl/en</t>
        </is>
      </c>
      <c r="C2260" s="157" t="inlineStr"/>
    </row>
    <row r="2261" ht="15" customHeight="1">
      <c r="A2261" s="158" t="inlineStr">
        <is>
          <t>Purpose of Data Share</t>
        </is>
      </c>
      <c r="B2261" s="159" t="n"/>
      <c r="C2261" s="158" t="inlineStr">
        <is>
          <t>Downside of opting out</t>
        </is>
      </c>
      <c r="D2261" s="159" t="n"/>
    </row>
    <row r="2262" ht="37" customHeight="1">
      <c r="A2262" s="157" t="inlineStr">
        <is>
          <t>Posting transcripts etc.</t>
        </is>
      </c>
      <c r="C2262" s="157" t="inlineStr"/>
    </row>
    <row r="2263" ht="61" customHeight="1">
      <c r="A2263" s="156" t="inlineStr">
        <is>
          <t>Data Items Shared</t>
        </is>
      </c>
      <c r="B2263" s="160" t="inlineStr"/>
      <c r="C2263" s="161" t="n"/>
      <c r="D2263" s="162" t="n"/>
    </row>
    <row r="2264" ht="5" customHeight="1"/>
    <row r="2265" ht="7" customHeight="1">
      <c r="A2265" s="163" t="n"/>
    </row>
    <row r="2266" ht="20" customHeight="1">
      <c r="A2266" s="155" t="inlineStr">
        <is>
          <t>#000759 Doodle Maths</t>
        </is>
      </c>
    </row>
    <row r="2267" ht="15" customHeight="1">
      <c r="A2267" s="156" t="inlineStr">
        <is>
          <t>Company URL or Privacy Policy</t>
        </is>
      </c>
      <c r="C2267" s="156" t="inlineStr">
        <is>
          <t>Data Location</t>
        </is>
      </c>
    </row>
    <row r="2268" ht="35" customHeight="1">
      <c r="A2268" s="157" t="inlineStr">
        <is>
          <t>https://www.doodlelearning.com/</t>
        </is>
      </c>
      <c r="C2268" s="157" t="inlineStr"/>
    </row>
    <row r="2269" ht="15" customHeight="1">
      <c r="A2269" s="158" t="inlineStr">
        <is>
          <t>Purpose of Data Share</t>
        </is>
      </c>
      <c r="B2269" s="159" t="n"/>
      <c r="C2269" s="158" t="inlineStr">
        <is>
          <t>Downside of opting out</t>
        </is>
      </c>
      <c r="D2269" s="159" t="n"/>
    </row>
    <row r="2270" ht="37" customHeight="1">
      <c r="A2270" s="157" t="inlineStr">
        <is>
          <t>[Chenghan]Learning resources for math</t>
        </is>
      </c>
      <c r="C2270" s="157" t="inlineStr"/>
    </row>
    <row r="2271" ht="61" customHeight="1">
      <c r="A2271" s="156" t="inlineStr">
        <is>
          <t>Data Items Shared</t>
        </is>
      </c>
      <c r="B2271" s="160" t="inlineStr"/>
      <c r="C2271" s="161" t="n"/>
      <c r="D2271" s="162" t="n"/>
    </row>
    <row r="2272" ht="5" customHeight="1"/>
    <row r="2273" ht="7" customHeight="1">
      <c r="A2273" s="163" t="n"/>
    </row>
    <row r="2274" ht="20" customHeight="1">
      <c r="A2274" s="155" t="inlineStr">
        <is>
          <t>#000760 Douyin</t>
        </is>
      </c>
    </row>
    <row r="2275" ht="15" customHeight="1">
      <c r="A2275" s="156" t="inlineStr">
        <is>
          <t>Company URL or Privacy Policy</t>
        </is>
      </c>
      <c r="C2275" s="156" t="inlineStr">
        <is>
          <t>Data Location</t>
        </is>
      </c>
    </row>
    <row r="2276" ht="35" customHeight="1">
      <c r="A2276" s="157" t="inlineStr">
        <is>
          <t>https://www.douyin.com/</t>
        </is>
      </c>
      <c r="C2276" s="157" t="inlineStr"/>
    </row>
    <row r="2277" ht="15" customHeight="1">
      <c r="A2277" s="158" t="inlineStr">
        <is>
          <t>Purpose of Data Share</t>
        </is>
      </c>
      <c r="B2277" s="159" t="n"/>
      <c r="C2277" s="158" t="inlineStr">
        <is>
          <t>Downside of opting out</t>
        </is>
      </c>
      <c r="D2277" s="159" t="n"/>
    </row>
    <row r="2278" ht="37" customHeight="1">
      <c r="A2278" s="157" t="inlineStr">
        <is>
          <t>[Chenghan]Social media for communication</t>
        </is>
      </c>
      <c r="C2278" s="157" t="inlineStr"/>
    </row>
    <row r="2279" ht="61" customHeight="1">
      <c r="A2279" s="156" t="inlineStr">
        <is>
          <t>Data Items Shared</t>
        </is>
      </c>
      <c r="B2279" s="160" t="inlineStr"/>
      <c r="C2279" s="161" t="n"/>
      <c r="D2279" s="162" t="n"/>
    </row>
    <row r="2280" ht="5" customHeight="1"/>
    <row r="2281" ht="7" customHeight="1">
      <c r="A2281" s="163" t="n"/>
    </row>
    <row r="2282" ht="20" customHeight="1">
      <c r="A2282" s="155" t="inlineStr">
        <is>
          <t>#000761 DQ World</t>
        </is>
      </c>
    </row>
    <row r="2283" ht="15" customHeight="1">
      <c r="A2283" s="156" t="inlineStr">
        <is>
          <t>Company URL or Privacy Policy</t>
        </is>
      </c>
      <c r="C2283" s="156" t="inlineStr">
        <is>
          <t>Data Location</t>
        </is>
      </c>
    </row>
    <row r="2284" ht="35" customHeight="1">
      <c r="A2284" s="157" t="inlineStr">
        <is>
          <t>https://www.dqworld.net/#!/landing</t>
        </is>
      </c>
      <c r="C2284" s="157" t="inlineStr"/>
    </row>
    <row r="2285" ht="15" customHeight="1">
      <c r="A2285" s="158" t="inlineStr">
        <is>
          <t>Purpose of Data Share</t>
        </is>
      </c>
      <c r="B2285" s="159" t="n"/>
      <c r="C2285" s="158" t="inlineStr">
        <is>
          <t>Downside of opting out</t>
        </is>
      </c>
      <c r="D2285" s="159" t="n"/>
    </row>
    <row r="2286" ht="37" customHeight="1">
      <c r="A2286" s="157" t="inlineStr">
        <is>
          <t>Digital Citizenship - student login - consent letters sent home (data collection)</t>
        </is>
      </c>
      <c r="C2286" s="157" t="inlineStr"/>
    </row>
    <row r="2287" ht="61" customHeight="1">
      <c r="A2287" s="156" t="inlineStr">
        <is>
          <t>Data Items Shared</t>
        </is>
      </c>
      <c r="B2287" s="160" t="inlineStr"/>
      <c r="C2287" s="161" t="n"/>
      <c r="D2287" s="162" t="n"/>
    </row>
    <row r="2288" ht="5" customHeight="1"/>
    <row r="2289" ht="7" customHeight="1">
      <c r="A2289" s="163" t="n"/>
    </row>
    <row r="2290" ht="20" customHeight="1">
      <c r="A2290" s="155" t="inlineStr">
        <is>
          <t>#000762 Drama Online</t>
        </is>
      </c>
    </row>
    <row r="2291" ht="15" customHeight="1">
      <c r="A2291" s="156" t="inlineStr">
        <is>
          <t>Company URL or Privacy Policy</t>
        </is>
      </c>
      <c r="C2291" s="156" t="inlineStr">
        <is>
          <t>Data Location</t>
        </is>
      </c>
    </row>
    <row r="2292" ht="35" customHeight="1">
      <c r="A2292" s="157" t="inlineStr">
        <is>
          <t>https://www.dramaonlinelibrary.com/</t>
        </is>
      </c>
      <c r="C2292" s="157" t="inlineStr"/>
    </row>
    <row r="2293" ht="15" customHeight="1">
      <c r="A2293" s="158" t="inlineStr">
        <is>
          <t>Purpose of Data Share</t>
        </is>
      </c>
      <c r="B2293" s="159" t="n"/>
      <c r="C2293" s="158" t="inlineStr">
        <is>
          <t>Downside of opting out</t>
        </is>
      </c>
      <c r="D2293" s="159" t="n"/>
    </row>
    <row r="2294" ht="37" customHeight="1">
      <c r="A2294" s="157" t="inlineStr">
        <is>
          <t>(JCS online resource)</t>
        </is>
      </c>
      <c r="C2294" s="157" t="inlineStr"/>
    </row>
    <row r="2295" ht="61" customHeight="1">
      <c r="A2295" s="156" t="inlineStr">
        <is>
          <t>Data Items Shared</t>
        </is>
      </c>
      <c r="B2295" s="160" t="inlineStr"/>
      <c r="C2295" s="161" t="n"/>
      <c r="D2295" s="162" t="n"/>
    </row>
    <row r="2296" ht="5" customHeight="1"/>
    <row r="2297" ht="7" customHeight="1">
      <c r="A2297" s="163" t="n"/>
    </row>
    <row r="2298" ht="20" customHeight="1">
      <c r="A2298" s="155" t="inlineStr">
        <is>
          <t>#000763 Dulwich Media</t>
        </is>
      </c>
    </row>
    <row r="2299" ht="15" customHeight="1">
      <c r="A2299" s="156" t="inlineStr">
        <is>
          <t>Company URL or Privacy Policy</t>
        </is>
      </c>
      <c r="C2299" s="156" t="inlineStr">
        <is>
          <t>Data Location</t>
        </is>
      </c>
    </row>
    <row r="2300" ht="35" customHeight="1">
      <c r="A2300" s="157" t="inlineStr">
        <is>
          <t>https://media.dulwich-shanghai.cn/Login.aspx?SourceURL=/&amp;br=507</t>
        </is>
      </c>
      <c r="C2300" s="157" t="inlineStr"/>
    </row>
    <row r="2301" ht="15" customHeight="1">
      <c r="A2301" s="158" t="inlineStr">
        <is>
          <t>Purpose of Data Share</t>
        </is>
      </c>
      <c r="B2301" s="159" t="n"/>
      <c r="C2301" s="158" t="inlineStr">
        <is>
          <t>Downside of opting out</t>
        </is>
      </c>
      <c r="D2301" s="159" t="n"/>
    </row>
    <row r="2302" ht="37" customHeight="1">
      <c r="A2302" s="157" t="inlineStr">
        <is>
          <t>Internal Dulwich media server  (media.dulwich-shanghai.cn)</t>
        </is>
      </c>
      <c r="C2302" s="157" t="inlineStr"/>
    </row>
    <row r="2303" ht="61" customHeight="1">
      <c r="A2303" s="156" t="inlineStr">
        <is>
          <t>Data Items Shared</t>
        </is>
      </c>
      <c r="B2303" s="160" t="inlineStr"/>
      <c r="C2303" s="161" t="n"/>
      <c r="D2303" s="162" t="n"/>
    </row>
    <row r="2304" ht="5" customHeight="1"/>
    <row r="2305" ht="7" customHeight="1">
      <c r="A2305" s="163" t="n"/>
    </row>
    <row r="2306" ht="20" customHeight="1">
      <c r="A2306" s="155" t="inlineStr">
        <is>
          <t>#000765 Edublocks</t>
        </is>
      </c>
    </row>
    <row r="2307" ht="15" customHeight="1">
      <c r="A2307" s="156" t="inlineStr">
        <is>
          <t>Company URL or Privacy Policy</t>
        </is>
      </c>
      <c r="C2307" s="156" t="inlineStr">
        <is>
          <t>Data Location</t>
        </is>
      </c>
    </row>
    <row r="2308" ht="35" customHeight="1">
      <c r="A2308" s="157" t="inlineStr">
        <is>
          <t>https://edublocks.org/</t>
        </is>
      </c>
      <c r="C2308" s="157" t="inlineStr"/>
    </row>
    <row r="2309" ht="15" customHeight="1">
      <c r="A2309" s="158" t="inlineStr">
        <is>
          <t>Purpose of Data Share</t>
        </is>
      </c>
      <c r="B2309" s="159" t="n"/>
      <c r="C2309" s="158" t="inlineStr">
        <is>
          <t>Downside of opting out</t>
        </is>
      </c>
      <c r="D2309" s="159" t="n"/>
    </row>
    <row r="2310" ht="37" customHeight="1">
      <c r="A2310" s="157" t="inlineStr">
        <is>
          <t>[Chenghan] free tool that helps one learn how to code with text-based languages like Python or HTML using a familiar drag-and-drop blocks system.</t>
        </is>
      </c>
      <c r="C2310" s="157" t="inlineStr"/>
    </row>
    <row r="2311" ht="61" customHeight="1">
      <c r="A2311" s="156" t="inlineStr">
        <is>
          <t>Data Items Shared</t>
        </is>
      </c>
      <c r="B2311" s="160" t="inlineStr"/>
      <c r="C2311" s="161" t="n"/>
      <c r="D2311" s="162" t="n"/>
    </row>
    <row r="2312" ht="5" customHeight="1"/>
    <row r="2313" ht="7" customHeight="1">
      <c r="A2313" s="163" t="n"/>
    </row>
    <row r="2314" ht="20" customHeight="1">
      <c r="A2314" s="155" t="inlineStr">
        <is>
          <t>#000766 Educake</t>
        </is>
      </c>
    </row>
    <row r="2315" ht="15" customHeight="1">
      <c r="A2315" s="156" t="inlineStr">
        <is>
          <t>Company URL or Privacy Policy</t>
        </is>
      </c>
      <c r="C2315" s="156" t="inlineStr">
        <is>
          <t>Data Location</t>
        </is>
      </c>
    </row>
    <row r="2316" ht="35" customHeight="1">
      <c r="A2316" s="157" t="inlineStr">
        <is>
          <t>https://www.educake.co.uk/</t>
        </is>
      </c>
      <c r="C2316" s="157" t="inlineStr"/>
    </row>
    <row r="2317" ht="15" customHeight="1">
      <c r="A2317" s="158" t="inlineStr">
        <is>
          <t>Purpose of Data Share</t>
        </is>
      </c>
      <c r="B2317" s="159" t="n"/>
      <c r="C2317" s="158" t="inlineStr">
        <is>
          <t>Downside of opting out</t>
        </is>
      </c>
      <c r="D2317" s="159" t="n"/>
    </row>
    <row r="2318" ht="37" customHeight="1">
      <c r="A2318" s="157" t="inlineStr">
        <is>
          <t>[Chenghan]Online Formative Assessment for Homework and Revision.</t>
        </is>
      </c>
      <c r="C2318" s="157" t="inlineStr"/>
    </row>
    <row r="2319" ht="61" customHeight="1">
      <c r="A2319" s="156" t="inlineStr">
        <is>
          <t>Data Items Shared</t>
        </is>
      </c>
      <c r="B2319" s="160" t="inlineStr"/>
      <c r="C2319" s="161" t="n"/>
      <c r="D2319" s="162" t="n"/>
    </row>
    <row r="2320" ht="5" customHeight="1"/>
    <row r="2321" ht="7" customHeight="1">
      <c r="A2321" s="163" t="n"/>
    </row>
    <row r="2322" ht="20" customHeight="1">
      <c r="A2322" s="155" t="inlineStr">
        <is>
          <t>#000767 Encyclopedia Britannica</t>
        </is>
      </c>
    </row>
    <row r="2323" ht="15" customHeight="1">
      <c r="A2323" s="156" t="inlineStr">
        <is>
          <t>Company URL or Privacy Policy</t>
        </is>
      </c>
      <c r="C2323" s="156" t="inlineStr">
        <is>
          <t>Data Location</t>
        </is>
      </c>
    </row>
    <row r="2324" ht="35" customHeight="1">
      <c r="A2324" s="157" t="inlineStr">
        <is>
          <t>https://www.britannica.com/</t>
        </is>
      </c>
      <c r="C2324" s="157" t="inlineStr"/>
    </row>
    <row r="2325" ht="15" customHeight="1">
      <c r="A2325" s="158" t="inlineStr">
        <is>
          <t>Purpose of Data Share</t>
        </is>
      </c>
      <c r="B2325" s="159" t="n"/>
      <c r="C2325" s="158" t="inlineStr">
        <is>
          <t>Downside of opting out</t>
        </is>
      </c>
      <c r="D2325" s="159" t="n"/>
    </row>
    <row r="2326" ht="37" customHeight="1">
      <c r="A2326" s="157" t="inlineStr">
        <is>
          <t>[Chenghan]English</t>
        </is>
      </c>
      <c r="C2326" s="157" t="inlineStr"/>
    </row>
    <row r="2327" ht="61" customHeight="1">
      <c r="A2327" s="156" t="inlineStr">
        <is>
          <t>Data Items Shared</t>
        </is>
      </c>
      <c r="B2327" s="160" t="inlineStr"/>
      <c r="C2327" s="161" t="n"/>
      <c r="D2327" s="162" t="n"/>
    </row>
    <row r="2328" ht="5" customHeight="1"/>
    <row r="2329" ht="7" customHeight="1">
      <c r="A2329" s="163" t="n"/>
    </row>
    <row r="2330" ht="20" customHeight="1">
      <c r="A2330" s="155" t="inlineStr">
        <is>
          <t>#000768 Enrollment Management Assoc Student Document Portal</t>
        </is>
      </c>
    </row>
    <row r="2331" ht="15" customHeight="1">
      <c r="A2331" s="156" t="inlineStr">
        <is>
          <t>Company URL or Privacy Policy</t>
        </is>
      </c>
      <c r="C2331" s="156" t="inlineStr">
        <is>
          <t>Data Location</t>
        </is>
      </c>
    </row>
    <row r="2332" ht="35" customHeight="1">
      <c r="A2332" s="157" t="inlineStr">
        <is>
          <t>https://www.enrollment.org/</t>
        </is>
      </c>
      <c r="C2332" s="157" t="inlineStr"/>
    </row>
    <row r="2333" ht="15" customHeight="1">
      <c r="A2333" s="158" t="inlineStr">
        <is>
          <t>Purpose of Data Share</t>
        </is>
      </c>
      <c r="B2333" s="159" t="n"/>
      <c r="C2333" s="158" t="inlineStr">
        <is>
          <t>Downside of opting out</t>
        </is>
      </c>
      <c r="D2333" s="159" t="n"/>
    </row>
    <row r="2334" ht="37" customHeight="1">
      <c r="A2334" s="157" t="inlineStr">
        <is>
          <t>[Chenghan]The Enrollment Management Association provides professional support, advocacy, and smart, strategic enrollment tools</t>
        </is>
      </c>
      <c r="C2334" s="157" t="inlineStr"/>
    </row>
    <row r="2335" ht="61" customHeight="1">
      <c r="A2335" s="156" t="inlineStr">
        <is>
          <t>Data Items Shared</t>
        </is>
      </c>
      <c r="B2335" s="160" t="inlineStr"/>
      <c r="C2335" s="161" t="n"/>
      <c r="D2335" s="162" t="n"/>
    </row>
    <row r="2336" ht="5" customHeight="1"/>
    <row r="2337" ht="7" customHeight="1">
      <c r="A2337" s="163" t="n"/>
    </row>
    <row r="2338" ht="20" customHeight="1">
      <c r="A2338" s="155" t="inlineStr">
        <is>
          <t>#000769 European Chamber</t>
        </is>
      </c>
    </row>
    <row r="2339" ht="15" customHeight="1">
      <c r="A2339" s="156" t="inlineStr">
        <is>
          <t>Company URL or Privacy Policy</t>
        </is>
      </c>
      <c r="C2339" s="156" t="inlineStr">
        <is>
          <t>Data Location</t>
        </is>
      </c>
    </row>
    <row r="2340" ht="35" customHeight="1">
      <c r="A2340" s="157" t="inlineStr"/>
      <c r="C2340" s="157" t="inlineStr"/>
    </row>
    <row r="2341" ht="15" customHeight="1">
      <c r="A2341" s="158" t="inlineStr">
        <is>
          <t>Purpose of Data Share</t>
        </is>
      </c>
      <c r="B2341" s="159" t="n"/>
      <c r="C2341" s="158" t="inlineStr">
        <is>
          <t>Downside of opting out</t>
        </is>
      </c>
      <c r="D2341" s="159" t="n"/>
    </row>
    <row r="2342" ht="37" customHeight="1">
      <c r="A2342" s="157" t="inlineStr"/>
      <c r="C2342" s="157" t="inlineStr"/>
    </row>
    <row r="2343" ht="61" customHeight="1">
      <c r="A2343" s="156" t="inlineStr">
        <is>
          <t>Data Items Shared</t>
        </is>
      </c>
      <c r="B2343" s="160" t="inlineStr"/>
      <c r="C2343" s="161" t="n"/>
      <c r="D2343" s="162" t="n"/>
    </row>
    <row r="2344" ht="5" customHeight="1"/>
    <row r="2345" ht="7" customHeight="1">
      <c r="A2345" s="163" t="n"/>
    </row>
    <row r="2346" ht="20" customHeight="1">
      <c r="A2346" s="155" t="inlineStr">
        <is>
          <t>#000770 Eventmaster</t>
        </is>
      </c>
    </row>
    <row r="2347" ht="15" customHeight="1">
      <c r="A2347" s="156" t="inlineStr">
        <is>
          <t>Company URL or Privacy Policy</t>
        </is>
      </c>
      <c r="C2347" s="156" t="inlineStr">
        <is>
          <t>Data Location</t>
        </is>
      </c>
    </row>
    <row r="2348" ht="35" customHeight="1">
      <c r="A2348" s="157" t="inlineStr">
        <is>
          <t>http://www.eventmaster.cn/en/</t>
        </is>
      </c>
      <c r="C2348" s="157" t="inlineStr"/>
    </row>
    <row r="2349" ht="15" customHeight="1">
      <c r="A2349" s="158" t="inlineStr">
        <is>
          <t>Purpose of Data Share</t>
        </is>
      </c>
      <c r="B2349" s="159" t="n"/>
      <c r="C2349" s="158" t="inlineStr">
        <is>
          <t>Downside of opting out</t>
        </is>
      </c>
      <c r="D2349" s="159" t="n"/>
    </row>
    <row r="2350" ht="37" customHeight="1">
      <c r="A2350" s="157" t="inlineStr">
        <is>
          <t>[Chenghan]Provides Internet tools for event organizers to better manage events, both online and on mobile, to drive customer engagement and revenue.</t>
        </is>
      </c>
      <c r="C2350" s="157" t="inlineStr"/>
    </row>
    <row r="2351" ht="61" customHeight="1">
      <c r="A2351" s="156" t="inlineStr">
        <is>
          <t>Data Items Shared</t>
        </is>
      </c>
      <c r="B2351" s="160" t="inlineStr"/>
      <c r="C2351" s="161" t="n"/>
      <c r="D2351" s="162" t="n"/>
    </row>
    <row r="2352" ht="5" customHeight="1"/>
    <row r="2353" ht="7" customHeight="1">
      <c r="A2353" s="163" t="n"/>
    </row>
    <row r="2354" ht="20" customHeight="1">
      <c r="A2354" s="155" t="inlineStr">
        <is>
          <t>#000771 Evidence Based Education</t>
        </is>
      </c>
    </row>
    <row r="2355" ht="15" customHeight="1">
      <c r="A2355" s="156" t="inlineStr">
        <is>
          <t>Company URL or Privacy Policy</t>
        </is>
      </c>
      <c r="C2355" s="156" t="inlineStr">
        <is>
          <t>Data Location</t>
        </is>
      </c>
    </row>
    <row r="2356" ht="35" customHeight="1">
      <c r="A2356" s="157" t="inlineStr">
        <is>
          <t>https://evidencebased.education/</t>
        </is>
      </c>
      <c r="C2356" s="157" t="inlineStr"/>
    </row>
    <row r="2357" ht="15" customHeight="1">
      <c r="A2357" s="158" t="inlineStr">
        <is>
          <t>Purpose of Data Share</t>
        </is>
      </c>
      <c r="B2357" s="159" t="n"/>
      <c r="C2357" s="158" t="inlineStr">
        <is>
          <t>Downside of opting out</t>
        </is>
      </c>
      <c r="D2357" s="159" t="n"/>
    </row>
    <row r="2358" ht="37" customHeight="1">
      <c r="A2358" s="157" t="inlineStr">
        <is>
          <t>Professional Development</t>
        </is>
      </c>
      <c r="C2358" s="157" t="inlineStr"/>
    </row>
    <row r="2359" ht="61" customHeight="1">
      <c r="A2359" s="156" t="inlineStr">
        <is>
          <t>Data Items Shared</t>
        </is>
      </c>
      <c r="B2359" s="160" t="inlineStr"/>
      <c r="C2359" s="161" t="n"/>
      <c r="D2359" s="162" t="n"/>
    </row>
    <row r="2360" ht="5" customHeight="1"/>
    <row r="2361" ht="7" customHeight="1">
      <c r="A2361" s="163" t="n"/>
    </row>
    <row r="2362" ht="20" customHeight="1">
      <c r="A2362" s="155" t="inlineStr">
        <is>
          <t>#000772 Explee</t>
        </is>
      </c>
    </row>
    <row r="2363" ht="15" customHeight="1">
      <c r="A2363" s="156" t="inlineStr">
        <is>
          <t>Company URL or Privacy Policy</t>
        </is>
      </c>
      <c r="C2363" s="156" t="inlineStr">
        <is>
          <t>Data Location</t>
        </is>
      </c>
    </row>
    <row r="2364" ht="35" customHeight="1">
      <c r="A2364" s="157" t="inlineStr">
        <is>
          <t>https://explee.com</t>
        </is>
      </c>
      <c r="C2364" s="157" t="inlineStr"/>
    </row>
    <row r="2365" ht="15" customHeight="1">
      <c r="A2365" s="158" t="inlineStr">
        <is>
          <t>Purpose of Data Share</t>
        </is>
      </c>
      <c r="B2365" s="159" t="n"/>
      <c r="C2365" s="158" t="inlineStr">
        <is>
          <t>Downside of opting out</t>
        </is>
      </c>
      <c r="D2365" s="159" t="n"/>
    </row>
    <row r="2366" ht="37" customHeight="1">
      <c r="A2366" s="157" t="inlineStr">
        <is>
          <t>Create animated video</t>
        </is>
      </c>
      <c r="C2366" s="157" t="inlineStr"/>
    </row>
    <row r="2367" ht="61" customHeight="1">
      <c r="A2367" s="156" t="inlineStr">
        <is>
          <t>Data Items Shared</t>
        </is>
      </c>
      <c r="B2367" s="160" t="inlineStr"/>
      <c r="C2367" s="161" t="n"/>
      <c r="D2367" s="162" t="n"/>
    </row>
    <row r="2368" ht="5" customHeight="1"/>
    <row r="2369" ht="7" customHeight="1">
      <c r="A2369" s="163" t="n"/>
    </row>
    <row r="2370" ht="20" customHeight="1">
      <c r="A2370" s="155" t="inlineStr">
        <is>
          <t xml:space="preserve">#000773 Facebook </t>
        </is>
      </c>
    </row>
    <row r="2371" ht="15" customHeight="1">
      <c r="A2371" s="156" t="inlineStr">
        <is>
          <t>Company URL or Privacy Policy</t>
        </is>
      </c>
      <c r="C2371" s="156" t="inlineStr">
        <is>
          <t>Data Location</t>
        </is>
      </c>
    </row>
    <row r="2372" ht="35" customHeight="1">
      <c r="A2372" s="157" t="inlineStr">
        <is>
          <t>https://zh-tw.facebook.com/</t>
        </is>
      </c>
      <c r="C2372" s="157" t="inlineStr"/>
    </row>
    <row r="2373" ht="15" customHeight="1">
      <c r="A2373" s="158" t="inlineStr">
        <is>
          <t>Purpose of Data Share</t>
        </is>
      </c>
      <c r="B2373" s="159" t="n"/>
      <c r="C2373" s="158" t="inlineStr">
        <is>
          <t>Downside of opting out</t>
        </is>
      </c>
      <c r="D2373" s="159" t="n"/>
    </row>
    <row r="2374" ht="37" customHeight="1">
      <c r="A2374" s="157" t="inlineStr">
        <is>
          <t>[Chenghan]Social media for communication</t>
        </is>
      </c>
      <c r="C2374" s="157" t="inlineStr"/>
    </row>
    <row r="2375" ht="61" customHeight="1">
      <c r="A2375" s="156" t="inlineStr">
        <is>
          <t>Data Items Shared</t>
        </is>
      </c>
      <c r="B2375" s="160" t="inlineStr"/>
      <c r="C2375" s="161" t="n"/>
      <c r="D2375" s="162" t="n"/>
    </row>
    <row r="2376" ht="5" customHeight="1"/>
    <row r="2377" ht="7" customHeight="1">
      <c r="A2377" s="163" t="n"/>
    </row>
    <row r="2378" ht="20" customHeight="1">
      <c r="A2378" s="155" t="inlineStr">
        <is>
          <t>#000774 Flocabulary</t>
        </is>
      </c>
    </row>
    <row r="2379" ht="15" customHeight="1">
      <c r="A2379" s="156" t="inlineStr">
        <is>
          <t>Company URL or Privacy Policy</t>
        </is>
      </c>
      <c r="C2379" s="156" t="inlineStr">
        <is>
          <t>Data Location</t>
        </is>
      </c>
    </row>
    <row r="2380" ht="35" customHeight="1">
      <c r="A2380" s="157" t="inlineStr">
        <is>
          <t>https://www.flocabulary.com/</t>
        </is>
      </c>
      <c r="C2380" s="157" t="inlineStr"/>
    </row>
    <row r="2381" ht="15" customHeight="1">
      <c r="A2381" s="158" t="inlineStr">
        <is>
          <t>Purpose of Data Share</t>
        </is>
      </c>
      <c r="B2381" s="159" t="n"/>
      <c r="C2381" s="158" t="inlineStr">
        <is>
          <t>Downside of opting out</t>
        </is>
      </c>
      <c r="D2381" s="159" t="n"/>
    </row>
    <row r="2382" ht="37" customHeight="1">
      <c r="A2382" s="157" t="inlineStr">
        <is>
          <t>[Chenghan]Flocabulary is a library of songs, videos and activities for K-12 online learning.</t>
        </is>
      </c>
      <c r="C2382" s="157" t="inlineStr"/>
    </row>
    <row r="2383" ht="61" customHeight="1">
      <c r="A2383" s="156" t="inlineStr">
        <is>
          <t>Data Items Shared</t>
        </is>
      </c>
      <c r="B2383" s="160" t="inlineStr"/>
      <c r="C2383" s="161" t="n"/>
      <c r="D2383" s="162" t="n"/>
    </row>
    <row r="2384" ht="5" customHeight="1"/>
    <row r="2385" ht="7" customHeight="1">
      <c r="A2385" s="163" t="n"/>
    </row>
    <row r="2386" ht="20" customHeight="1">
      <c r="A2386" s="155" t="inlineStr">
        <is>
          <t>#000775 Fltrp Clt</t>
        </is>
      </c>
    </row>
    <row r="2387" ht="15" customHeight="1">
      <c r="A2387" s="156" t="inlineStr">
        <is>
          <t>Company URL or Privacy Policy</t>
        </is>
      </c>
      <c r="C2387" s="156" t="inlineStr">
        <is>
          <t>Data Location</t>
        </is>
      </c>
    </row>
    <row r="2388" ht="35" customHeight="1">
      <c r="A2388" s="157" t="inlineStr">
        <is>
          <t>http://www.fltrp-clt.com/</t>
        </is>
      </c>
      <c r="C2388" s="157" t="inlineStr"/>
    </row>
    <row r="2389" ht="15" customHeight="1">
      <c r="A2389" s="158" t="inlineStr">
        <is>
          <t>Purpose of Data Share</t>
        </is>
      </c>
      <c r="B2389" s="159" t="n"/>
      <c r="C2389" s="158" t="inlineStr">
        <is>
          <t>Downside of opting out</t>
        </is>
      </c>
      <c r="D2389" s="159" t="n"/>
    </row>
    <row r="2390" ht="37" customHeight="1">
      <c r="A2390" s="157" t="inlineStr">
        <is>
          <t>[Chenghan]Resources for learning Chinese</t>
        </is>
      </c>
      <c r="C2390" s="157" t="inlineStr"/>
    </row>
    <row r="2391" ht="61" customHeight="1">
      <c r="A2391" s="156" t="inlineStr">
        <is>
          <t>Data Items Shared</t>
        </is>
      </c>
      <c r="B2391" s="160" t="inlineStr"/>
      <c r="C2391" s="161" t="n"/>
      <c r="D2391" s="162" t="n"/>
    </row>
    <row r="2392" ht="5" customHeight="1"/>
    <row r="2393" ht="7" customHeight="1">
      <c r="A2393" s="163" t="n"/>
    </row>
    <row r="2394" ht="20" customHeight="1">
      <c r="A2394" s="155" t="inlineStr">
        <is>
          <t>#000776 Freepik</t>
        </is>
      </c>
    </row>
    <row r="2395" ht="15" customHeight="1">
      <c r="A2395" s="156" t="inlineStr">
        <is>
          <t>Company URL or Privacy Policy</t>
        </is>
      </c>
      <c r="C2395" s="156" t="inlineStr">
        <is>
          <t>Data Location</t>
        </is>
      </c>
    </row>
    <row r="2396" ht="35" customHeight="1">
      <c r="A2396" s="157" t="inlineStr">
        <is>
          <t>https://www.freepik.com/</t>
        </is>
      </c>
      <c r="C2396" s="157" t="inlineStr"/>
    </row>
    <row r="2397" ht="15" customHeight="1">
      <c r="A2397" s="158" t="inlineStr">
        <is>
          <t>Purpose of Data Share</t>
        </is>
      </c>
      <c r="B2397" s="159" t="n"/>
      <c r="C2397" s="158" t="inlineStr">
        <is>
          <t>Downside of opting out</t>
        </is>
      </c>
      <c r="D2397" s="159" t="n"/>
    </row>
    <row r="2398" ht="37" customHeight="1">
      <c r="A2398" s="157" t="inlineStr">
        <is>
          <t>[Chenghan]Graphic resources</t>
        </is>
      </c>
      <c r="C2398" s="157" t="inlineStr"/>
    </row>
    <row r="2399" ht="61" customHeight="1">
      <c r="A2399" s="156" t="inlineStr">
        <is>
          <t>Data Items Shared</t>
        </is>
      </c>
      <c r="B2399" s="160" t="inlineStr"/>
      <c r="C2399" s="161" t="n"/>
      <c r="D2399" s="162" t="n"/>
    </row>
    <row r="2400" ht="5" customHeight="1"/>
    <row r="2401" ht="7" customHeight="1">
      <c r="A2401" s="163" t="n"/>
    </row>
    <row r="2402" ht="20" customHeight="1">
      <c r="A2402" s="155" t="inlineStr">
        <is>
          <t>#000777 Freesound</t>
        </is>
      </c>
    </row>
    <row r="2403" ht="15" customHeight="1">
      <c r="A2403" s="156" t="inlineStr">
        <is>
          <t>Company URL or Privacy Policy</t>
        </is>
      </c>
      <c r="C2403" s="156" t="inlineStr">
        <is>
          <t>Data Location</t>
        </is>
      </c>
    </row>
    <row r="2404" ht="35" customHeight="1">
      <c r="A2404" s="157" t="inlineStr">
        <is>
          <t>https://freesound.org/</t>
        </is>
      </c>
      <c r="C2404" s="157" t="inlineStr"/>
    </row>
    <row r="2405" ht="15" customHeight="1">
      <c r="A2405" s="158" t="inlineStr">
        <is>
          <t>Purpose of Data Share</t>
        </is>
      </c>
      <c r="B2405" s="159" t="n"/>
      <c r="C2405" s="158" t="inlineStr">
        <is>
          <t>Downside of opting out</t>
        </is>
      </c>
      <c r="D2405" s="159" t="n"/>
    </row>
    <row r="2406" ht="37" customHeight="1">
      <c r="A2406" s="157" t="inlineStr">
        <is>
          <t>[Chenghan]Freesound is a collaborative database of Creative Commons Licensed sounds.</t>
        </is>
      </c>
      <c r="C2406" s="157" t="inlineStr"/>
    </row>
    <row r="2407" ht="61" customHeight="1">
      <c r="A2407" s="156" t="inlineStr">
        <is>
          <t>Data Items Shared</t>
        </is>
      </c>
      <c r="B2407" s="160" t="inlineStr"/>
      <c r="C2407" s="161" t="n"/>
      <c r="D2407" s="162" t="n"/>
    </row>
    <row r="2408" ht="5" customHeight="1"/>
    <row r="2409" ht="7" customHeight="1">
      <c r="A2409" s="163" t="n"/>
    </row>
    <row r="2410" ht="20" customHeight="1">
      <c r="A2410" s="155" t="inlineStr">
        <is>
          <t>#000778 Frenchteacher.net</t>
        </is>
      </c>
    </row>
    <row r="2411" ht="15" customHeight="1">
      <c r="A2411" s="156" t="inlineStr">
        <is>
          <t>Company URL or Privacy Policy</t>
        </is>
      </c>
      <c r="C2411" s="156" t="inlineStr">
        <is>
          <t>Data Location</t>
        </is>
      </c>
    </row>
    <row r="2412" ht="35" customHeight="1">
      <c r="A2412" s="157" t="inlineStr">
        <is>
          <t>https://www.frenchteacher.net/</t>
        </is>
      </c>
      <c r="C2412" s="157" t="inlineStr"/>
    </row>
    <row r="2413" ht="15" customHeight="1">
      <c r="A2413" s="158" t="inlineStr">
        <is>
          <t>Purpose of Data Share</t>
        </is>
      </c>
      <c r="B2413" s="159" t="n"/>
      <c r="C2413" s="158" t="inlineStr">
        <is>
          <t>Downside of opting out</t>
        </is>
      </c>
      <c r="D2413" s="159" t="n"/>
    </row>
    <row r="2414" ht="37" customHeight="1">
      <c r="A2414" s="157" t="inlineStr">
        <is>
          <t>[Chenghan]Provide editable worksheets, presentations, texts, sentence builder frames, games, grammar, vocabulary, oral and listening tasks, and lesson plans.</t>
        </is>
      </c>
      <c r="C2414" s="157" t="inlineStr"/>
    </row>
    <row r="2415" ht="61" customHeight="1">
      <c r="A2415" s="156" t="inlineStr">
        <is>
          <t>Data Items Shared</t>
        </is>
      </c>
      <c r="B2415" s="160" t="inlineStr"/>
      <c r="C2415" s="161" t="n"/>
      <c r="D2415" s="162" t="n"/>
    </row>
    <row r="2416" ht="5" customHeight="1"/>
    <row r="2417" ht="7" customHeight="1">
      <c r="A2417" s="163" t="n"/>
    </row>
    <row r="2418" ht="20" customHeight="1">
      <c r="A2418" s="155" t="inlineStr">
        <is>
          <t>#000779 Gateway Student Document Portal</t>
        </is>
      </c>
    </row>
    <row r="2419" ht="15" customHeight="1">
      <c r="A2419" s="156" t="inlineStr">
        <is>
          <t>Company URL or Privacy Policy</t>
        </is>
      </c>
      <c r="C2419" s="156" t="inlineStr">
        <is>
          <t>Data Location</t>
        </is>
      </c>
    </row>
    <row r="2420" ht="35" customHeight="1">
      <c r="A2420" s="157" t="inlineStr">
        <is>
          <t>https://gateway.applywithus.com/users/sign_in</t>
        </is>
      </c>
      <c r="C2420" s="157" t="inlineStr"/>
    </row>
    <row r="2421" ht="15" customHeight="1">
      <c r="A2421" s="158" t="inlineStr">
        <is>
          <t>Purpose of Data Share</t>
        </is>
      </c>
      <c r="B2421" s="159" t="n"/>
      <c r="C2421" s="158" t="inlineStr">
        <is>
          <t>Downside of opting out</t>
        </is>
      </c>
      <c r="D2421" s="159" t="n"/>
    </row>
    <row r="2422" ht="37" customHeight="1">
      <c r="A2422" s="157" t="inlineStr">
        <is>
          <t xml:space="preserve">[Chenghan]Provide help for finding and applying to the prep school </t>
        </is>
      </c>
      <c r="C2422" s="157" t="inlineStr"/>
    </row>
    <row r="2423" ht="61" customHeight="1">
      <c r="A2423" s="156" t="inlineStr">
        <is>
          <t>Data Items Shared</t>
        </is>
      </c>
      <c r="B2423" s="160" t="inlineStr"/>
      <c r="C2423" s="161" t="n"/>
      <c r="D2423" s="162" t="n"/>
    </row>
    <row r="2424" ht="5" customHeight="1"/>
    <row r="2425" ht="7" customHeight="1">
      <c r="A2425" s="163" t="n"/>
    </row>
    <row r="2426" ht="20" customHeight="1">
      <c r="A2426" s="155" t="inlineStr">
        <is>
          <t>#000780 Geography All the Way</t>
        </is>
      </c>
    </row>
    <row r="2427" ht="15" customHeight="1">
      <c r="A2427" s="156" t="inlineStr">
        <is>
          <t>Company URL or Privacy Policy</t>
        </is>
      </c>
      <c r="C2427" s="156" t="inlineStr">
        <is>
          <t>Data Location</t>
        </is>
      </c>
    </row>
    <row r="2428" ht="35" customHeight="1">
      <c r="A2428" s="157" t="inlineStr">
        <is>
          <t>https://www.geographyalltheway.com/</t>
        </is>
      </c>
      <c r="C2428" s="157" t="inlineStr"/>
    </row>
    <row r="2429" ht="15" customHeight="1">
      <c r="A2429" s="158" t="inlineStr">
        <is>
          <t>Purpose of Data Share</t>
        </is>
      </c>
      <c r="B2429" s="159" t="n"/>
      <c r="C2429" s="158" t="inlineStr">
        <is>
          <t>Downside of opting out</t>
        </is>
      </c>
      <c r="D2429" s="159" t="n"/>
    </row>
    <row r="2430" ht="37" customHeight="1">
      <c r="A2430" s="157" t="inlineStr">
        <is>
          <t>[Chenghan]Provide online geography resources</t>
        </is>
      </c>
      <c r="C2430" s="157" t="inlineStr"/>
    </row>
    <row r="2431" ht="61" customHeight="1">
      <c r="A2431" s="156" t="inlineStr">
        <is>
          <t>Data Items Shared</t>
        </is>
      </c>
      <c r="B2431" s="160" t="inlineStr"/>
      <c r="C2431" s="161" t="n"/>
      <c r="D2431" s="162" t="n"/>
    </row>
    <row r="2432" ht="5" customHeight="1"/>
    <row r="2433" ht="7" customHeight="1">
      <c r="A2433" s="163" t="n"/>
    </row>
    <row r="2434" ht="20" customHeight="1">
      <c r="A2434" s="155" t="inlineStr">
        <is>
          <t>#000781 Gilder Lehrman</t>
        </is>
      </c>
    </row>
    <row r="2435" ht="15" customHeight="1">
      <c r="A2435" s="156" t="inlineStr">
        <is>
          <t>Company URL or Privacy Policy</t>
        </is>
      </c>
      <c r="C2435" s="156" t="inlineStr">
        <is>
          <t>Data Location</t>
        </is>
      </c>
    </row>
    <row r="2436" ht="35" customHeight="1">
      <c r="A2436" s="157" t="inlineStr">
        <is>
          <t>https://www.gilderlehrman.org/</t>
        </is>
      </c>
      <c r="C2436" s="157" t="inlineStr"/>
    </row>
    <row r="2437" ht="15" customHeight="1">
      <c r="A2437" s="158" t="inlineStr">
        <is>
          <t>Purpose of Data Share</t>
        </is>
      </c>
      <c r="B2437" s="159" t="n"/>
      <c r="C2437" s="158" t="inlineStr">
        <is>
          <t>Downside of opting out</t>
        </is>
      </c>
      <c r="D2437" s="159" t="n"/>
    </row>
    <row r="2438" ht="37" customHeight="1">
      <c r="A2438" s="157" t="inlineStr">
        <is>
          <t>[Chenghan]the leading nonprofit organization dedicated to K–12 history education</t>
        </is>
      </c>
      <c r="C2438" s="157" t="inlineStr"/>
    </row>
    <row r="2439" ht="61" customHeight="1">
      <c r="A2439" s="156" t="inlineStr">
        <is>
          <t>Data Items Shared</t>
        </is>
      </c>
      <c r="B2439" s="160" t="inlineStr"/>
      <c r="C2439" s="161" t="n"/>
      <c r="D2439" s="162" t="n"/>
    </row>
    <row r="2440" ht="5" customHeight="1"/>
    <row r="2441" ht="7" customHeight="1">
      <c r="A2441" s="163" t="n"/>
    </row>
    <row r="2442" ht="20" customHeight="1">
      <c r="A2442" s="155" t="inlineStr">
        <is>
          <t>#000782 Go Button</t>
        </is>
      </c>
    </row>
    <row r="2443" ht="15" customHeight="1">
      <c r="A2443" s="156" t="inlineStr">
        <is>
          <t>Company URL or Privacy Policy</t>
        </is>
      </c>
      <c r="C2443" s="156" t="inlineStr">
        <is>
          <t>Data Location</t>
        </is>
      </c>
    </row>
    <row r="2444" ht="35" customHeight="1">
      <c r="A2444" s="157" t="inlineStr">
        <is>
          <t>https://gobutton.app/</t>
        </is>
      </c>
      <c r="C2444" s="157" t="inlineStr"/>
    </row>
    <row r="2445" ht="15" customHeight="1">
      <c r="A2445" s="158" t="inlineStr">
        <is>
          <t>Purpose of Data Share</t>
        </is>
      </c>
      <c r="B2445" s="159" t="n"/>
      <c r="C2445" s="158" t="inlineStr">
        <is>
          <t>Downside of opting out</t>
        </is>
      </c>
      <c r="D2445" s="159" t="n"/>
    </row>
    <row r="2446" ht="37" customHeight="1">
      <c r="A2446" s="157" t="inlineStr">
        <is>
          <t>used for running sound effects and music in drama productions; sets up a cue list to play to go. This one is on trial this year to replace PlayFadePause as it has more functions, but we may keep both.</t>
        </is>
      </c>
      <c r="C2446" s="157" t="inlineStr"/>
    </row>
    <row r="2447" ht="61" customHeight="1">
      <c r="A2447" s="156" t="inlineStr">
        <is>
          <t>Data Items Shared</t>
        </is>
      </c>
      <c r="B2447" s="160" t="inlineStr"/>
      <c r="C2447" s="161" t="n"/>
      <c r="D2447" s="162" t="n"/>
    </row>
    <row r="2448" ht="5" customHeight="1"/>
    <row r="2449" ht="7" customHeight="1">
      <c r="A2449" s="163" t="n"/>
    </row>
    <row r="2450" ht="20" customHeight="1">
      <c r="A2450" s="155" t="inlineStr">
        <is>
          <t>#000783 Go Noodle</t>
        </is>
      </c>
    </row>
    <row r="2451" ht="15" customHeight="1">
      <c r="A2451" s="156" t="inlineStr">
        <is>
          <t>Company URL or Privacy Policy</t>
        </is>
      </c>
      <c r="C2451" s="156" t="inlineStr">
        <is>
          <t>Data Location</t>
        </is>
      </c>
    </row>
    <row r="2452" ht="35" customHeight="1">
      <c r="A2452" s="157" t="inlineStr">
        <is>
          <t>https://www.gonoodle.com/</t>
        </is>
      </c>
      <c r="C2452" s="157" t="inlineStr"/>
    </row>
    <row r="2453" ht="15" customHeight="1">
      <c r="A2453" s="158" t="inlineStr">
        <is>
          <t>Purpose of Data Share</t>
        </is>
      </c>
      <c r="B2453" s="159" t="n"/>
      <c r="C2453" s="158" t="inlineStr">
        <is>
          <t>Downside of opting out</t>
        </is>
      </c>
      <c r="D2453" s="159" t="n"/>
    </row>
    <row r="2454" ht="37" customHeight="1">
      <c r="A2454" s="157" t="inlineStr">
        <is>
          <t>[Chenghan]Provide a series of web-based videos, games, and activities focused on introducing short bursts of physical exercise into the classroom</t>
        </is>
      </c>
      <c r="C2454" s="157" t="inlineStr"/>
    </row>
    <row r="2455" ht="61" customHeight="1">
      <c r="A2455" s="156" t="inlineStr">
        <is>
          <t>Data Items Shared</t>
        </is>
      </c>
      <c r="B2455" s="160" t="inlineStr"/>
      <c r="C2455" s="161" t="n"/>
      <c r="D2455" s="162" t="n"/>
    </row>
    <row r="2456" ht="5" customHeight="1"/>
    <row r="2457" ht="7" customHeight="1">
      <c r="A2457" s="163" t="n"/>
    </row>
    <row r="2458" ht="20" customHeight="1">
      <c r="A2458" s="155" t="inlineStr">
        <is>
          <t>#000785 Google webmaster tools</t>
        </is>
      </c>
    </row>
    <row r="2459" ht="15" customHeight="1">
      <c r="A2459" s="156" t="inlineStr">
        <is>
          <t>Company URL or Privacy Policy</t>
        </is>
      </c>
      <c r="C2459" s="156" t="inlineStr">
        <is>
          <t>Data Location</t>
        </is>
      </c>
    </row>
    <row r="2460" ht="35" customHeight="1">
      <c r="A2460" s="157" t="inlineStr">
        <is>
          <t>https://search.google.com/search-console/about</t>
        </is>
      </c>
      <c r="C2460" s="157" t="inlineStr"/>
    </row>
    <row r="2461" ht="15" customHeight="1">
      <c r="A2461" s="158" t="inlineStr">
        <is>
          <t>Purpose of Data Share</t>
        </is>
      </c>
      <c r="B2461" s="159" t="n"/>
      <c r="C2461" s="158" t="inlineStr">
        <is>
          <t>Downside of opting out</t>
        </is>
      </c>
      <c r="D2461" s="159" t="n"/>
    </row>
    <row r="2462" ht="37" customHeight="1">
      <c r="A2462" s="157" t="inlineStr">
        <is>
          <t>[Chenghan]Google's collection of Search Engine Optimization (SEO) tools help you manage your site in Google Search results.</t>
        </is>
      </c>
      <c r="C2462" s="157" t="inlineStr"/>
    </row>
    <row r="2463" ht="61" customHeight="1">
      <c r="A2463" s="156" t="inlineStr">
        <is>
          <t>Data Items Shared</t>
        </is>
      </c>
      <c r="B2463" s="160" t="inlineStr"/>
      <c r="C2463" s="161" t="n"/>
      <c r="D2463" s="162" t="n"/>
    </row>
    <row r="2464" ht="5" customHeight="1"/>
    <row r="2465" ht="7" customHeight="1">
      <c r="A2465" s="163" t="n"/>
    </row>
    <row r="2466" ht="20" customHeight="1">
      <c r="A2466" s="155" t="inlineStr">
        <is>
          <t>#000786 Grade Gorilla</t>
        </is>
      </c>
    </row>
    <row r="2467" ht="15" customHeight="1">
      <c r="A2467" s="156" t="inlineStr">
        <is>
          <t>Company URL or Privacy Policy</t>
        </is>
      </c>
      <c r="C2467" s="156" t="inlineStr">
        <is>
          <t>Data Location</t>
        </is>
      </c>
    </row>
    <row r="2468" ht="35" customHeight="1">
      <c r="A2468" s="157" t="inlineStr">
        <is>
          <t>https://www.gradegorilla.com/</t>
        </is>
      </c>
      <c r="C2468" s="157" t="inlineStr"/>
    </row>
    <row r="2469" ht="15" customHeight="1">
      <c r="A2469" s="158" t="inlineStr">
        <is>
          <t>Purpose of Data Share</t>
        </is>
      </c>
      <c r="B2469" s="159" t="n"/>
      <c r="C2469" s="158" t="inlineStr">
        <is>
          <t>Downside of opting out</t>
        </is>
      </c>
      <c r="D2469" s="159" t="n"/>
    </row>
    <row r="2470" ht="37" customHeight="1">
      <c r="A2470" s="157" t="inlineStr">
        <is>
          <t>[Chenghan]Provide free, easy access science revision questions.</t>
        </is>
      </c>
      <c r="C2470" s="157" t="inlineStr"/>
    </row>
    <row r="2471" ht="61" customHeight="1">
      <c r="A2471" s="156" t="inlineStr">
        <is>
          <t>Data Items Shared</t>
        </is>
      </c>
      <c r="B2471" s="160" t="inlineStr"/>
      <c r="C2471" s="161" t="n"/>
      <c r="D2471" s="162" t="n"/>
    </row>
    <row r="2472" ht="5" customHeight="1"/>
    <row r="2473" ht="7" customHeight="1">
      <c r="A2473" s="163" t="n"/>
    </row>
    <row r="2474" ht="20" customHeight="1">
      <c r="A2474" s="155" t="inlineStr">
        <is>
          <t>#000787 Great Teaching Toolkit</t>
        </is>
      </c>
    </row>
    <row r="2475" ht="15" customHeight="1">
      <c r="A2475" s="156" t="inlineStr">
        <is>
          <t>Company URL or Privacy Policy</t>
        </is>
      </c>
      <c r="C2475" s="156" t="inlineStr">
        <is>
          <t>Data Location</t>
        </is>
      </c>
    </row>
    <row r="2476" ht="35" customHeight="1">
      <c r="A2476" s="157" t="inlineStr">
        <is>
          <t>https://www.greatteaching.com/</t>
        </is>
      </c>
      <c r="C2476" s="157" t="inlineStr"/>
    </row>
    <row r="2477" ht="15" customHeight="1">
      <c r="A2477" s="158" t="inlineStr">
        <is>
          <t>Purpose of Data Share</t>
        </is>
      </c>
      <c r="B2477" s="159" t="n"/>
      <c r="C2477" s="158" t="inlineStr">
        <is>
          <t>Downside of opting out</t>
        </is>
      </c>
      <c r="D2477" s="159" t="n"/>
    </row>
    <row r="2478" ht="37" customHeight="1">
      <c r="A2478" s="157" t="inlineStr">
        <is>
          <t>Professional Development</t>
        </is>
      </c>
      <c r="C2478" s="157" t="inlineStr"/>
    </row>
    <row r="2479" ht="61" customHeight="1">
      <c r="A2479" s="156" t="inlineStr">
        <is>
          <t>Data Items Shared</t>
        </is>
      </c>
      <c r="B2479" s="160" t="inlineStr"/>
      <c r="C2479" s="161" t="n"/>
      <c r="D2479" s="162" t="n"/>
    </row>
    <row r="2480" ht="5" customHeight="1"/>
    <row r="2481" ht="7" customHeight="1">
      <c r="A2481" s="163" t="n"/>
    </row>
    <row r="2482" ht="20" customHeight="1">
      <c r="A2482" s="155" t="inlineStr">
        <is>
          <t>#000789 Historical Association</t>
        </is>
      </c>
    </row>
    <row r="2483" ht="15" customHeight="1">
      <c r="A2483" s="156" t="inlineStr">
        <is>
          <t>Company URL or Privacy Policy</t>
        </is>
      </c>
      <c r="C2483" s="156" t="inlineStr">
        <is>
          <t>Data Location</t>
        </is>
      </c>
    </row>
    <row r="2484" ht="35" customHeight="1">
      <c r="A2484" s="157" t="inlineStr">
        <is>
          <t>https://www.history.org.uk/</t>
        </is>
      </c>
      <c r="C2484" s="157" t="inlineStr"/>
    </row>
    <row r="2485" ht="15" customHeight="1">
      <c r="A2485" s="158" t="inlineStr">
        <is>
          <t>Purpose of Data Share</t>
        </is>
      </c>
      <c r="B2485" s="159" t="n"/>
      <c r="C2485" s="158" t="inlineStr">
        <is>
          <t>Downside of opting out</t>
        </is>
      </c>
      <c r="D2485" s="159" t="n"/>
    </row>
    <row r="2486" ht="37" customHeight="1">
      <c r="A2486" s="157" t="inlineStr">
        <is>
          <t>[Chenghan]Provide support for teaching, learning and enjoyment of history</t>
        </is>
      </c>
      <c r="C2486" s="157" t="inlineStr"/>
    </row>
    <row r="2487" ht="61" customHeight="1">
      <c r="A2487" s="156" t="inlineStr">
        <is>
          <t>Data Items Shared</t>
        </is>
      </c>
      <c r="B2487" s="160" t="inlineStr"/>
      <c r="C2487" s="161" t="n"/>
      <c r="D2487" s="162" t="n"/>
    </row>
    <row r="2488" ht="5" customHeight="1"/>
    <row r="2489" ht="7" customHeight="1">
      <c r="A2489" s="163" t="n"/>
    </row>
    <row r="2490" ht="20" customHeight="1">
      <c r="A2490" s="155" t="inlineStr">
        <is>
          <t>#000790 Hwb</t>
        </is>
      </c>
    </row>
    <row r="2491" ht="15" customHeight="1">
      <c r="A2491" s="156" t="inlineStr">
        <is>
          <t>Company URL or Privacy Policy</t>
        </is>
      </c>
      <c r="C2491" s="156" t="inlineStr">
        <is>
          <t>Data Location</t>
        </is>
      </c>
    </row>
    <row r="2492" ht="35" customHeight="1">
      <c r="A2492" s="157" t="inlineStr">
        <is>
          <t>https://hwb.gov.wales/</t>
        </is>
      </c>
      <c r="C2492" s="157" t="inlineStr"/>
    </row>
    <row r="2493" ht="15" customHeight="1">
      <c r="A2493" s="158" t="inlineStr">
        <is>
          <t>Purpose of Data Share</t>
        </is>
      </c>
      <c r="B2493" s="159" t="n"/>
      <c r="C2493" s="158" t="inlineStr">
        <is>
          <t>Downside of opting out</t>
        </is>
      </c>
      <c r="D2493" s="159" t="n"/>
    </row>
    <row r="2494" ht="37" customHeight="1">
      <c r="A2494" s="157" t="inlineStr">
        <is>
          <t>[Chenghan]The Curriculum for Wales and free educational tools and materials.</t>
        </is>
      </c>
      <c r="C2494" s="157" t="inlineStr"/>
    </row>
    <row r="2495" ht="61" customHeight="1">
      <c r="A2495" s="156" t="inlineStr">
        <is>
          <t>Data Items Shared</t>
        </is>
      </c>
      <c r="B2495" s="160" t="inlineStr"/>
      <c r="C2495" s="161" t="n"/>
      <c r="D2495" s="162" t="n"/>
    </row>
    <row r="2496" ht="5" customHeight="1"/>
    <row r="2497" ht="7" customHeight="1">
      <c r="A2497" s="163" t="n"/>
    </row>
    <row r="2498" ht="20" customHeight="1">
      <c r="A2498" s="155" t="inlineStr">
        <is>
          <t>#000791 IB Geography Pods</t>
        </is>
      </c>
    </row>
    <row r="2499" ht="15" customHeight="1">
      <c r="A2499" s="156" t="inlineStr">
        <is>
          <t>Company URL or Privacy Policy</t>
        </is>
      </c>
      <c r="C2499" s="156" t="inlineStr">
        <is>
          <t>Data Location</t>
        </is>
      </c>
    </row>
    <row r="2500" ht="35" customHeight="1">
      <c r="A2500" s="157" t="inlineStr">
        <is>
          <t>https://www.ibgeographypods.org/</t>
        </is>
      </c>
      <c r="C2500" s="157" t="inlineStr"/>
    </row>
    <row r="2501" ht="15" customHeight="1">
      <c r="A2501" s="158" t="inlineStr">
        <is>
          <t>Purpose of Data Share</t>
        </is>
      </c>
      <c r="B2501" s="159" t="n"/>
      <c r="C2501" s="158" t="inlineStr">
        <is>
          <t>Downside of opting out</t>
        </is>
      </c>
      <c r="D2501" s="159" t="n"/>
    </row>
    <row r="2502" ht="37" customHeight="1">
      <c r="A2502" s="157" t="inlineStr">
        <is>
          <t>[Chenghan]Teaching and Learning Site for IB DP Geography from 2017 - 2024.</t>
        </is>
      </c>
      <c r="C2502" s="157" t="inlineStr"/>
    </row>
    <row r="2503" ht="61" customHeight="1">
      <c r="A2503" s="156" t="inlineStr">
        <is>
          <t>Data Items Shared</t>
        </is>
      </c>
      <c r="B2503" s="160" t="inlineStr"/>
      <c r="C2503" s="161" t="n"/>
      <c r="D2503" s="162" t="n"/>
    </row>
    <row r="2504" ht="5" customHeight="1"/>
    <row r="2505" ht="7" customHeight="1">
      <c r="A2505" s="163" t="n"/>
    </row>
    <row r="2506" ht="20" customHeight="1">
      <c r="A2506" s="155" t="inlineStr">
        <is>
          <t>#000792 IMA (Music Timetabling)</t>
        </is>
      </c>
    </row>
    <row r="2507" ht="15" customHeight="1">
      <c r="A2507" s="156" t="inlineStr">
        <is>
          <t>Company URL or Privacy Policy</t>
        </is>
      </c>
      <c r="C2507" s="156" t="inlineStr">
        <is>
          <t>Data Location</t>
        </is>
      </c>
    </row>
    <row r="2508" ht="35" customHeight="1">
      <c r="A2508" s="157" t="inlineStr"/>
      <c r="C2508" s="157" t="inlineStr">
        <is>
          <t>Internal web server</t>
        </is>
      </c>
    </row>
    <row r="2509" ht="15" customHeight="1">
      <c r="A2509" s="158" t="inlineStr">
        <is>
          <t>Purpose of Data Share</t>
        </is>
      </c>
      <c r="B2509" s="159" t="n"/>
      <c r="C2509" s="158" t="inlineStr">
        <is>
          <t>Downside of opting out</t>
        </is>
      </c>
      <c r="D2509" s="159" t="n"/>
    </row>
    <row r="2510" ht="37" customHeight="1">
      <c r="A2510" s="157" t="inlineStr">
        <is>
          <t>Internal server/app for music timetabling</t>
        </is>
      </c>
      <c r="C2510" s="157" t="inlineStr"/>
    </row>
    <row r="2511" ht="61" customHeight="1">
      <c r="A2511" s="156" t="inlineStr">
        <is>
          <t>Data Items Shared</t>
        </is>
      </c>
      <c r="B2511" s="160" t="inlineStr"/>
      <c r="C2511" s="161" t="n"/>
      <c r="D2511" s="162" t="n"/>
    </row>
    <row r="2512" ht="5" customHeight="1"/>
    <row r="2513" ht="7" customHeight="1">
      <c r="A2513" s="163" t="n"/>
    </row>
    <row r="2514" ht="20" customHeight="1">
      <c r="A2514" s="155" t="inlineStr">
        <is>
          <t>#000793 Instagram</t>
        </is>
      </c>
    </row>
    <row r="2515" ht="15" customHeight="1">
      <c r="A2515" s="156" t="inlineStr">
        <is>
          <t>Company URL or Privacy Policy</t>
        </is>
      </c>
      <c r="C2515" s="156" t="inlineStr">
        <is>
          <t>Data Location</t>
        </is>
      </c>
    </row>
    <row r="2516" ht="35" customHeight="1">
      <c r="A2516" s="157" t="inlineStr">
        <is>
          <t>https://about.instagram.com/</t>
        </is>
      </c>
      <c r="C2516" s="157" t="inlineStr"/>
    </row>
    <row r="2517" ht="15" customHeight="1">
      <c r="A2517" s="158" t="inlineStr">
        <is>
          <t>Purpose of Data Share</t>
        </is>
      </c>
      <c r="B2517" s="159" t="n"/>
      <c r="C2517" s="158" t="inlineStr">
        <is>
          <t>Downside of opting out</t>
        </is>
      </c>
      <c r="D2517" s="159" t="n"/>
    </row>
    <row r="2518" ht="37" customHeight="1">
      <c r="A2518" s="157" t="inlineStr">
        <is>
          <t>[Chenghan]Communication</t>
        </is>
      </c>
      <c r="C2518" s="157" t="inlineStr"/>
    </row>
    <row r="2519" ht="61" customHeight="1">
      <c r="A2519" s="156" t="inlineStr">
        <is>
          <t>Data Items Shared</t>
        </is>
      </c>
      <c r="B2519" s="160" t="inlineStr"/>
      <c r="C2519" s="161" t="n"/>
      <c r="D2519" s="162" t="n"/>
    </row>
    <row r="2520" ht="5" customHeight="1"/>
    <row r="2521" ht="7" customHeight="1">
      <c r="A2521" s="163" t="n"/>
    </row>
    <row r="2522" ht="20" customHeight="1">
      <c r="A2522" s="155" t="inlineStr">
        <is>
          <t>#000794 Jing digital</t>
        </is>
      </c>
    </row>
    <row r="2523" ht="15" customHeight="1">
      <c r="A2523" s="156" t="inlineStr">
        <is>
          <t>Company URL or Privacy Policy</t>
        </is>
      </c>
      <c r="C2523" s="156" t="inlineStr">
        <is>
          <t>Data Location</t>
        </is>
      </c>
    </row>
    <row r="2524" ht="35" customHeight="1">
      <c r="A2524" s="157" t="inlineStr">
        <is>
          <t xml:space="preserve">http://app.jingsocial.com/ </t>
        </is>
      </c>
      <c r="C2524" s="157" t="inlineStr"/>
    </row>
    <row r="2525" ht="15" customHeight="1">
      <c r="A2525" s="158" t="inlineStr">
        <is>
          <t>Purpose of Data Share</t>
        </is>
      </c>
      <c r="B2525" s="159" t="n"/>
      <c r="C2525" s="158" t="inlineStr">
        <is>
          <t>Downside of opting out</t>
        </is>
      </c>
      <c r="D2525" s="159" t="n"/>
    </row>
    <row r="2526" ht="37" customHeight="1">
      <c r="A2526" s="157" t="inlineStr">
        <is>
          <t>[Chenghan]Tools for management</t>
        </is>
      </c>
      <c r="C2526" s="157" t="inlineStr"/>
    </row>
    <row r="2527" ht="61" customHeight="1">
      <c r="A2527" s="156" t="inlineStr">
        <is>
          <t>Data Items Shared</t>
        </is>
      </c>
      <c r="B2527" s="160" t="inlineStr"/>
      <c r="C2527" s="161" t="n"/>
      <c r="D2527" s="162" t="n"/>
    </row>
    <row r="2528" ht="5" customHeight="1"/>
    <row r="2529" ht="7" customHeight="1">
      <c r="A2529" s="163" t="n"/>
    </row>
    <row r="2530" ht="20" customHeight="1">
      <c r="A2530" s="155" t="inlineStr">
        <is>
          <t>#000795 Knowledge Matters</t>
        </is>
      </c>
    </row>
    <row r="2531" ht="15" customHeight="1">
      <c r="A2531" s="156" t="inlineStr">
        <is>
          <t>Company URL or Privacy Policy</t>
        </is>
      </c>
      <c r="C2531" s="156" t="inlineStr">
        <is>
          <t>Data Location</t>
        </is>
      </c>
    </row>
    <row r="2532" ht="35" customHeight="1">
      <c r="A2532" s="157" t="inlineStr">
        <is>
          <t>https://knowledgematters.com/highschool</t>
        </is>
      </c>
      <c r="C2532" s="157" t="inlineStr">
        <is>
          <t>Outside Firewall</t>
        </is>
      </c>
    </row>
    <row r="2533" ht="15" customHeight="1">
      <c r="A2533" s="158" t="inlineStr">
        <is>
          <t>Purpose of Data Share</t>
        </is>
      </c>
      <c r="B2533" s="159" t="n"/>
      <c r="C2533" s="158" t="inlineStr">
        <is>
          <t>Downside of opting out</t>
        </is>
      </c>
      <c r="D2533" s="159" t="n"/>
    </row>
    <row r="2534" ht="37" customHeight="1">
      <c r="A2534" s="157" t="inlineStr">
        <is>
          <t>Allows students to take part in online/virtual business simulations.</t>
        </is>
      </c>
      <c r="C2534" s="157" t="inlineStr"/>
    </row>
    <row r="2535" ht="61" customHeight="1">
      <c r="A2535" s="156" t="inlineStr">
        <is>
          <t>Data Items Shared</t>
        </is>
      </c>
      <c r="B2535" s="160" t="inlineStr">
        <is>
          <t>Student Name,Staff Name,Staff Email,</t>
        </is>
      </c>
      <c r="C2535" s="161" t="n"/>
      <c r="D2535" s="162" t="n"/>
    </row>
    <row r="2536" ht="5" customHeight="1"/>
    <row r="2537" ht="7" customHeight="1">
      <c r="A2537" s="163" t="n"/>
    </row>
    <row r="2538" ht="20" customHeight="1">
      <c r="A2538" s="155" t="inlineStr">
        <is>
          <t>#000796 Kodable</t>
        </is>
      </c>
    </row>
    <row r="2539" ht="15" customHeight="1">
      <c r="A2539" s="156" t="inlineStr">
        <is>
          <t>Company URL or Privacy Policy</t>
        </is>
      </c>
      <c r="C2539" s="156" t="inlineStr">
        <is>
          <t>Data Location</t>
        </is>
      </c>
    </row>
    <row r="2540" ht="35" customHeight="1">
      <c r="A2540" s="157" t="inlineStr">
        <is>
          <t>https://www.kodable.com/</t>
        </is>
      </c>
      <c r="C2540" s="157" t="inlineStr"/>
    </row>
    <row r="2541" ht="15" customHeight="1">
      <c r="A2541" s="158" t="inlineStr">
        <is>
          <t>Purpose of Data Share</t>
        </is>
      </c>
      <c r="B2541" s="159" t="n"/>
      <c r="C2541" s="158" t="inlineStr">
        <is>
          <t>Downside of opting out</t>
        </is>
      </c>
      <c r="D2541" s="159" t="n"/>
    </row>
    <row r="2542" ht="37" customHeight="1">
      <c r="A2542" s="157" t="inlineStr">
        <is>
          <t>Programming</t>
        </is>
      </c>
      <c r="C2542" s="157" t="inlineStr"/>
    </row>
    <row r="2543" ht="61" customHeight="1">
      <c r="A2543" s="156" t="inlineStr">
        <is>
          <t>Data Items Shared</t>
        </is>
      </c>
      <c r="B2543" s="160" t="inlineStr"/>
      <c r="C2543" s="161" t="n"/>
      <c r="D2543" s="162" t="n"/>
    </row>
    <row r="2544" ht="5" customHeight="1"/>
    <row r="2545" ht="7" customHeight="1">
      <c r="A2545" s="163" t="n"/>
    </row>
    <row r="2546" ht="20" customHeight="1">
      <c r="A2546" s="155" t="inlineStr">
        <is>
          <t>#000798 Lablogger</t>
        </is>
      </c>
    </row>
    <row r="2547" ht="15" customHeight="1">
      <c r="A2547" s="156" t="inlineStr">
        <is>
          <t>Company URL or Privacy Policy</t>
        </is>
      </c>
      <c r="C2547" s="156" t="inlineStr">
        <is>
          <t>Data Location</t>
        </is>
      </c>
    </row>
    <row r="2548" ht="35" customHeight="1">
      <c r="A2548" s="157" t="inlineStr">
        <is>
          <t>https://www.lablogger.co.uk/</t>
        </is>
      </c>
      <c r="C2548" s="157" t="inlineStr"/>
    </row>
    <row r="2549" ht="15" customHeight="1">
      <c r="A2549" s="158" t="inlineStr">
        <is>
          <t>Purpose of Data Share</t>
        </is>
      </c>
      <c r="B2549" s="159" t="n"/>
      <c r="C2549" s="158" t="inlineStr">
        <is>
          <t>Downside of opting out</t>
        </is>
      </c>
      <c r="D2549" s="159" t="n"/>
    </row>
    <row r="2550" ht="37" customHeight="1">
      <c r="A2550" s="157" t="inlineStr">
        <is>
          <t>[Chenghan]an online system designed to help science departments to manage their labs, equipment and experiments.</t>
        </is>
      </c>
      <c r="C2550" s="157" t="inlineStr"/>
    </row>
    <row r="2551" ht="61" customHeight="1">
      <c r="A2551" s="156" t="inlineStr">
        <is>
          <t>Data Items Shared</t>
        </is>
      </c>
      <c r="B2551" s="160" t="inlineStr"/>
      <c r="C2551" s="161" t="n"/>
      <c r="D2551" s="162" t="n"/>
    </row>
    <row r="2552" ht="5" customHeight="1"/>
    <row r="2553" ht="7" customHeight="1">
      <c r="A2553" s="163" t="n"/>
    </row>
    <row r="2554" ht="20" customHeight="1">
      <c r="A2554" s="155" t="inlineStr">
        <is>
          <t>#000799 LAMDA</t>
        </is>
      </c>
    </row>
    <row r="2555" ht="15" customHeight="1">
      <c r="A2555" s="156" t="inlineStr">
        <is>
          <t>Company URL or Privacy Policy</t>
        </is>
      </c>
      <c r="C2555" s="156" t="inlineStr">
        <is>
          <t>Data Location</t>
        </is>
      </c>
    </row>
    <row r="2556" ht="35" customHeight="1">
      <c r="A2556" s="157" t="inlineStr"/>
      <c r="C2556" s="157" t="inlineStr">
        <is>
          <t>Require Confirmation</t>
        </is>
      </c>
    </row>
    <row r="2557" ht="15" customHeight="1">
      <c r="A2557" s="158" t="inlineStr">
        <is>
          <t>Purpose of Data Share</t>
        </is>
      </c>
      <c r="B2557" s="159" t="n"/>
      <c r="C2557" s="158" t="inlineStr">
        <is>
          <t>Downside of opting out</t>
        </is>
      </c>
      <c r="D2557" s="159" t="n"/>
    </row>
    <row r="2558" ht="37" customHeight="1">
      <c r="A2558" s="157" t="inlineStr"/>
      <c r="C2558" s="157" t="inlineStr"/>
    </row>
    <row r="2559" ht="61" customHeight="1">
      <c r="A2559" s="156" t="inlineStr">
        <is>
          <t>Data Items Shared</t>
        </is>
      </c>
      <c r="B2559" s="160" t="inlineStr"/>
      <c r="C2559" s="161" t="n"/>
      <c r="D2559" s="162" t="n"/>
    </row>
    <row r="2560" ht="5" customHeight="1"/>
    <row r="2561" ht="7" customHeight="1">
      <c r="A2561" s="163" t="n"/>
    </row>
    <row r="2562" ht="20" customHeight="1">
      <c r="A2562" s="155" t="inlineStr">
        <is>
          <t>#000800 The Language Gym</t>
        </is>
      </c>
    </row>
    <row r="2563" ht="15" customHeight="1">
      <c r="A2563" s="156" t="inlineStr">
        <is>
          <t>Company URL or Privacy Policy</t>
        </is>
      </c>
      <c r="C2563" s="156" t="inlineStr">
        <is>
          <t>Data Location</t>
        </is>
      </c>
    </row>
    <row r="2564" ht="35" customHeight="1">
      <c r="A2564" s="157" t="inlineStr">
        <is>
          <t>https://www.language-gym.com/</t>
        </is>
      </c>
      <c r="C2564" s="157" t="inlineStr">
        <is>
          <t>USA</t>
        </is>
      </c>
    </row>
    <row r="2565" ht="15" customHeight="1">
      <c r="A2565" s="158" t="inlineStr">
        <is>
          <t>Purpose of Data Share</t>
        </is>
      </c>
      <c r="B2565" s="159" t="n"/>
      <c r="C2565" s="158" t="inlineStr">
        <is>
          <t>Downside of opting out</t>
        </is>
      </c>
      <c r="D2565" s="159" t="n"/>
    </row>
    <row r="2566" ht="37" customHeight="1">
      <c r="A2566" s="157" t="inlineStr">
        <is>
          <t>Curriculum materials for MFL teachers and some homework resources for students.</t>
        </is>
      </c>
      <c r="C2566" s="157" t="inlineStr"/>
    </row>
    <row r="2567" ht="61" customHeight="1">
      <c r="A2567" s="156" t="inlineStr">
        <is>
          <t>Data Items Shared</t>
        </is>
      </c>
      <c r="B2567" s="160" t="inlineStr">
        <is>
          <t>Student Name,Staff Name,Student Email,Staff Email,</t>
        </is>
      </c>
      <c r="C2567" s="161" t="n"/>
      <c r="D2567" s="162" t="n"/>
    </row>
    <row r="2568" ht="5" customHeight="1"/>
    <row r="2569" ht="7" customHeight="1">
      <c r="A2569" s="163" t="n"/>
    </row>
    <row r="2570" ht="20" customHeight="1">
      <c r="A2570" s="155" t="inlineStr">
        <is>
          <t>#000801 Linguascope</t>
        </is>
      </c>
    </row>
    <row r="2571" ht="15" customHeight="1">
      <c r="A2571" s="156" t="inlineStr">
        <is>
          <t>Company URL or Privacy Policy</t>
        </is>
      </c>
      <c r="C2571" s="156" t="inlineStr">
        <is>
          <t>Data Location</t>
        </is>
      </c>
    </row>
    <row r="2572" ht="35" customHeight="1">
      <c r="A2572" s="157" t="inlineStr">
        <is>
          <t>https://www.linguascope.com/</t>
        </is>
      </c>
      <c r="C2572" s="157" t="inlineStr"/>
    </row>
    <row r="2573" ht="15" customHeight="1">
      <c r="A2573" s="158" t="inlineStr">
        <is>
          <t>Purpose of Data Share</t>
        </is>
      </c>
      <c r="B2573" s="159" t="n"/>
      <c r="C2573" s="158" t="inlineStr">
        <is>
          <t>Downside of opting out</t>
        </is>
      </c>
      <c r="D2573" s="159" t="n"/>
    </row>
    <row r="2574" ht="37" customHeight="1">
      <c r="A2574" s="157" t="inlineStr">
        <is>
          <t>[Chenghan]Interactive Language Learning Platform for Schools</t>
        </is>
      </c>
      <c r="C2574" s="157" t="inlineStr"/>
    </row>
    <row r="2575" ht="61" customHeight="1">
      <c r="A2575" s="156" t="inlineStr">
        <is>
          <t>Data Items Shared</t>
        </is>
      </c>
      <c r="B2575" s="160" t="inlineStr"/>
      <c r="C2575" s="161" t="n"/>
      <c r="D2575" s="162" t="n"/>
    </row>
    <row r="2576" ht="5" customHeight="1"/>
    <row r="2577" ht="7" customHeight="1">
      <c r="A2577" s="163" t="n"/>
    </row>
    <row r="2578" ht="20" customHeight="1">
      <c r="A2578" s="155" t="inlineStr">
        <is>
          <t>#000802 Linked In</t>
        </is>
      </c>
    </row>
    <row r="2579" ht="15" customHeight="1">
      <c r="A2579" s="156" t="inlineStr">
        <is>
          <t>Company URL or Privacy Policy</t>
        </is>
      </c>
      <c r="C2579" s="156" t="inlineStr">
        <is>
          <t>Data Location</t>
        </is>
      </c>
    </row>
    <row r="2580" ht="35" customHeight="1">
      <c r="A2580" s="157" t="inlineStr">
        <is>
          <t>https://www.linkedin.com/</t>
        </is>
      </c>
      <c r="C2580" s="157" t="inlineStr"/>
    </row>
    <row r="2581" ht="15" customHeight="1">
      <c r="A2581" s="158" t="inlineStr">
        <is>
          <t>Purpose of Data Share</t>
        </is>
      </c>
      <c r="B2581" s="159" t="n"/>
      <c r="C2581" s="158" t="inlineStr">
        <is>
          <t>Downside of opting out</t>
        </is>
      </c>
      <c r="D2581" s="159" t="n"/>
    </row>
    <row r="2582" ht="37" customHeight="1">
      <c r="A2582" s="157" t="inlineStr">
        <is>
          <t>[Chenghan]A social network that focuses on professional networking and career development.</t>
        </is>
      </c>
      <c r="C2582" s="157" t="inlineStr"/>
    </row>
    <row r="2583" ht="61" customHeight="1">
      <c r="A2583" s="156" t="inlineStr">
        <is>
          <t>Data Items Shared</t>
        </is>
      </c>
      <c r="B2583" s="160" t="inlineStr"/>
      <c r="C2583" s="161" t="n"/>
      <c r="D2583" s="162" t="n"/>
    </row>
    <row r="2584" ht="5" customHeight="1"/>
    <row r="2585" ht="7" customHeight="1">
      <c r="A2585" s="163" t="n"/>
    </row>
    <row r="2586" ht="20" customHeight="1">
      <c r="A2586" s="155" t="inlineStr">
        <is>
          <t>#000803 Lit Charts</t>
        </is>
      </c>
    </row>
    <row r="2587" ht="15" customHeight="1">
      <c r="A2587" s="156" t="inlineStr">
        <is>
          <t>Company URL or Privacy Policy</t>
        </is>
      </c>
      <c r="C2587" s="156" t="inlineStr">
        <is>
          <t>Data Location</t>
        </is>
      </c>
    </row>
    <row r="2588" ht="35" customHeight="1">
      <c r="A2588" s="157" t="inlineStr">
        <is>
          <t>https://www.litcharts.com/</t>
        </is>
      </c>
      <c r="C2588" s="157" t="inlineStr"/>
    </row>
    <row r="2589" ht="15" customHeight="1">
      <c r="A2589" s="158" t="inlineStr">
        <is>
          <t>Purpose of Data Share</t>
        </is>
      </c>
      <c r="B2589" s="159" t="n"/>
      <c r="C2589" s="158" t="inlineStr">
        <is>
          <t>Downside of opting out</t>
        </is>
      </c>
      <c r="D2589" s="159" t="n"/>
    </row>
    <row r="2590" ht="37" customHeight="1">
      <c r="A2590" s="157" t="inlineStr">
        <is>
          <t>[Chenghan]Literacy resources</t>
        </is>
      </c>
      <c r="C2590" s="157" t="inlineStr"/>
    </row>
    <row r="2591" ht="61" customHeight="1">
      <c r="A2591" s="156" t="inlineStr">
        <is>
          <t>Data Items Shared</t>
        </is>
      </c>
      <c r="B2591" s="160" t="inlineStr"/>
      <c r="C2591" s="161" t="n"/>
      <c r="D2591" s="162" t="n"/>
    </row>
    <row r="2592" ht="5" customHeight="1"/>
    <row r="2593" ht="7" customHeight="1">
      <c r="A2593" s="163" t="n"/>
    </row>
    <row r="2594" ht="20" customHeight="1">
      <c r="A2594" s="155" t="inlineStr">
        <is>
          <t>#000804 LiteracyShed</t>
        </is>
      </c>
    </row>
    <row r="2595" ht="15" customHeight="1">
      <c r="A2595" s="156" t="inlineStr">
        <is>
          <t>Company URL or Privacy Policy</t>
        </is>
      </c>
      <c r="C2595" s="156" t="inlineStr">
        <is>
          <t>Data Location</t>
        </is>
      </c>
    </row>
    <row r="2596" ht="35" customHeight="1">
      <c r="A2596" s="157" t="inlineStr">
        <is>
          <t>www.literacyshed.com</t>
        </is>
      </c>
      <c r="C2596" s="157" t="inlineStr"/>
    </row>
    <row r="2597" ht="15" customHeight="1">
      <c r="A2597" s="158" t="inlineStr">
        <is>
          <t>Purpose of Data Share</t>
        </is>
      </c>
      <c r="B2597" s="159" t="n"/>
      <c r="C2597" s="158" t="inlineStr">
        <is>
          <t>Downside of opting out</t>
        </is>
      </c>
      <c r="D2597" s="159" t="n"/>
    </row>
    <row r="2598" ht="37" customHeight="1">
      <c r="A2598" s="157" t="inlineStr">
        <is>
          <t>DUCKS literacy</t>
        </is>
      </c>
      <c r="C2598" s="157" t="inlineStr"/>
    </row>
    <row r="2599" ht="61" customHeight="1">
      <c r="A2599" s="156" t="inlineStr">
        <is>
          <t>Data Items Shared</t>
        </is>
      </c>
      <c r="B2599" s="160" t="inlineStr"/>
      <c r="C2599" s="161" t="n"/>
      <c r="D2599" s="162" t="n"/>
    </row>
    <row r="2600" ht="5" customHeight="1"/>
    <row r="2601" ht="7" customHeight="1">
      <c r="A2601" s="163" t="n"/>
    </row>
    <row r="2602" ht="20" customHeight="1">
      <c r="A2602" s="155" t="inlineStr">
        <is>
          <t>#000805 Living Works</t>
        </is>
      </c>
    </row>
    <row r="2603" ht="15" customHeight="1">
      <c r="A2603" s="156" t="inlineStr">
        <is>
          <t>Company URL or Privacy Policy</t>
        </is>
      </c>
      <c r="C2603" s="156" t="inlineStr">
        <is>
          <t>Data Location</t>
        </is>
      </c>
    </row>
    <row r="2604" ht="35" customHeight="1">
      <c r="A2604" s="157" t="inlineStr">
        <is>
          <t>https://www.livingworks.net/</t>
        </is>
      </c>
      <c r="C2604" s="157" t="inlineStr"/>
    </row>
    <row r="2605" ht="15" customHeight="1">
      <c r="A2605" s="158" t="inlineStr">
        <is>
          <t>Purpose of Data Share</t>
        </is>
      </c>
      <c r="B2605" s="159" t="n"/>
      <c r="C2605" s="158" t="inlineStr">
        <is>
          <t>Downside of opting out</t>
        </is>
      </c>
      <c r="D2605" s="159" t="n"/>
    </row>
    <row r="2606" ht="37" customHeight="1">
      <c r="A2606" s="157" t="inlineStr">
        <is>
          <t>[Chenghan]a social enterprise company dedicated to empowering people to save lives.</t>
        </is>
      </c>
      <c r="C2606" s="157" t="inlineStr"/>
    </row>
    <row r="2607" ht="61" customHeight="1">
      <c r="A2607" s="156" t="inlineStr">
        <is>
          <t>Data Items Shared</t>
        </is>
      </c>
      <c r="B2607" s="160" t="inlineStr"/>
      <c r="C2607" s="161" t="n"/>
      <c r="D2607" s="162" t="n"/>
    </row>
    <row r="2608" ht="5" customHeight="1"/>
    <row r="2609" ht="7" customHeight="1">
      <c r="A2609" s="163" t="n"/>
    </row>
    <row r="2610" ht="20" customHeight="1">
      <c r="A2610" s="155" t="inlineStr">
        <is>
          <t>#000806 Maths No Problem</t>
        </is>
      </c>
    </row>
    <row r="2611" ht="15" customHeight="1">
      <c r="A2611" s="156" t="inlineStr">
        <is>
          <t>Company URL or Privacy Policy</t>
        </is>
      </c>
      <c r="C2611" s="156" t="inlineStr">
        <is>
          <t>Data Location</t>
        </is>
      </c>
    </row>
    <row r="2612" ht="35" customHeight="1">
      <c r="A2612" s="157" t="inlineStr">
        <is>
          <t>https://mathsnoproblem.com/</t>
        </is>
      </c>
      <c r="C2612" s="157" t="inlineStr"/>
    </row>
    <row r="2613" ht="15" customHeight="1">
      <c r="A2613" s="158" t="inlineStr">
        <is>
          <t>Purpose of Data Share</t>
        </is>
      </c>
      <c r="B2613" s="159" t="n"/>
      <c r="C2613" s="158" t="inlineStr">
        <is>
          <t>Downside of opting out</t>
        </is>
      </c>
      <c r="D2613" s="159" t="n"/>
    </row>
    <row r="2614" ht="37" customHeight="1">
      <c r="A2614" s="157" t="inlineStr">
        <is>
          <t>[Chenghan]Provide resources for learning math</t>
        </is>
      </c>
      <c r="C2614" s="157" t="inlineStr"/>
    </row>
    <row r="2615" ht="61" customHeight="1">
      <c r="A2615" s="156" t="inlineStr">
        <is>
          <t>Data Items Shared</t>
        </is>
      </c>
      <c r="B2615" s="160" t="inlineStr"/>
      <c r="C2615" s="161" t="n"/>
      <c r="D2615" s="162" t="n"/>
    </row>
    <row r="2616" ht="5" customHeight="1"/>
    <row r="2617" ht="7" customHeight="1">
      <c r="A2617" s="163" t="n"/>
    </row>
    <row r="2618" ht="20" customHeight="1">
      <c r="A2618" s="155" t="inlineStr">
        <is>
          <t>#000807 MikeCRM</t>
        </is>
      </c>
    </row>
    <row r="2619" ht="15" customHeight="1">
      <c r="A2619" s="156" t="inlineStr">
        <is>
          <t>Company URL or Privacy Policy</t>
        </is>
      </c>
      <c r="C2619" s="156" t="inlineStr">
        <is>
          <t>Data Location</t>
        </is>
      </c>
    </row>
    <row r="2620" ht="35" customHeight="1">
      <c r="A2620" s="157" t="inlineStr">
        <is>
          <t>https://www.mikecrm.com/legacy/</t>
        </is>
      </c>
      <c r="C2620" s="157" t="inlineStr"/>
    </row>
    <row r="2621" ht="15" customHeight="1">
      <c r="A2621" s="158" t="inlineStr">
        <is>
          <t>Purpose of Data Share</t>
        </is>
      </c>
      <c r="B2621" s="159" t="n"/>
      <c r="C2621" s="158" t="inlineStr">
        <is>
          <t>Downside of opting out</t>
        </is>
      </c>
      <c r="D2621" s="159" t="n"/>
    </row>
    <row r="2622" ht="37" customHeight="1">
      <c r="A2622" s="157" t="inlineStr">
        <is>
          <t>[Chenghan]an online form builder, contact manager and marketing explorer</t>
        </is>
      </c>
      <c r="C2622" s="157" t="inlineStr"/>
    </row>
    <row r="2623" ht="61" customHeight="1">
      <c r="A2623" s="156" t="inlineStr">
        <is>
          <t>Data Items Shared</t>
        </is>
      </c>
      <c r="B2623" s="160" t="inlineStr"/>
      <c r="C2623" s="161" t="n"/>
      <c r="D2623" s="162" t="n"/>
    </row>
    <row r="2624" ht="5" customHeight="1"/>
    <row r="2625" ht="7" customHeight="1">
      <c r="A2625" s="163" t="n"/>
    </row>
    <row r="2626" ht="20" customHeight="1">
      <c r="A2626" s="155" t="inlineStr">
        <is>
          <t>#000809 National Online Safety</t>
        </is>
      </c>
    </row>
    <row r="2627" ht="15" customHeight="1">
      <c r="A2627" s="156" t="inlineStr">
        <is>
          <t>Company URL or Privacy Policy</t>
        </is>
      </c>
      <c r="C2627" s="156" t="inlineStr">
        <is>
          <t>Data Location</t>
        </is>
      </c>
    </row>
    <row r="2628" ht="35" customHeight="1">
      <c r="A2628" s="157" t="inlineStr">
        <is>
          <t>https://nationalonlinesafety.com/</t>
        </is>
      </c>
      <c r="C2628" s="157" t="inlineStr"/>
    </row>
    <row r="2629" ht="15" customHeight="1">
      <c r="A2629" s="158" t="inlineStr">
        <is>
          <t>Purpose of Data Share</t>
        </is>
      </c>
      <c r="B2629" s="159" t="n"/>
      <c r="C2629" s="158" t="inlineStr">
        <is>
          <t>Downside of opting out</t>
        </is>
      </c>
      <c r="D2629" s="159" t="n"/>
    </row>
    <row r="2630" ht="37" customHeight="1">
      <c r="A2630" s="157" t="inlineStr">
        <is>
          <t>[Chenghan]Helping schools meet their statutory safeguarding and curriculum requirements through the most comprehensive online safety programme for educators, parents and children.</t>
        </is>
      </c>
      <c r="C2630" s="157" t="inlineStr"/>
    </row>
    <row r="2631" ht="61" customHeight="1">
      <c r="A2631" s="156" t="inlineStr">
        <is>
          <t>Data Items Shared</t>
        </is>
      </c>
      <c r="B2631" s="160" t="inlineStr"/>
      <c r="C2631" s="161" t="n"/>
      <c r="D2631" s="162" t="n"/>
    </row>
    <row r="2632" ht="5" customHeight="1"/>
    <row r="2633" ht="7" customHeight="1">
      <c r="A2633" s="163" t="n"/>
    </row>
    <row r="2634" ht="20" customHeight="1">
      <c r="A2634" s="155" t="inlineStr">
        <is>
          <t>#000810 Naxos Music Library</t>
        </is>
      </c>
    </row>
    <row r="2635" ht="15" customHeight="1">
      <c r="A2635" s="156" t="inlineStr">
        <is>
          <t>Company URL or Privacy Policy</t>
        </is>
      </c>
      <c r="C2635" s="156" t="inlineStr">
        <is>
          <t>Data Location</t>
        </is>
      </c>
    </row>
    <row r="2636" ht="35" customHeight="1">
      <c r="A2636" s="157" t="inlineStr">
        <is>
          <t>https://www.naxosmusiclibrary.com/login</t>
        </is>
      </c>
      <c r="C2636" s="157" t="inlineStr"/>
    </row>
    <row r="2637" ht="15" customHeight="1">
      <c r="A2637" s="158" t="inlineStr">
        <is>
          <t>Purpose of Data Share</t>
        </is>
      </c>
      <c r="B2637" s="159" t="n"/>
      <c r="C2637" s="158" t="inlineStr">
        <is>
          <t>Downside of opting out</t>
        </is>
      </c>
      <c r="D2637" s="159" t="n"/>
    </row>
    <row r="2638" ht="37" customHeight="1">
      <c r="A2638" s="157" t="inlineStr">
        <is>
          <t>[Chenghan]classical music streaming platform</t>
        </is>
      </c>
      <c r="C2638" s="157" t="inlineStr"/>
    </row>
    <row r="2639" ht="61" customHeight="1">
      <c r="A2639" s="156" t="inlineStr">
        <is>
          <t>Data Items Shared</t>
        </is>
      </c>
      <c r="B2639" s="160" t="inlineStr"/>
      <c r="C2639" s="161" t="n"/>
      <c r="D2639" s="162" t="n"/>
    </row>
    <row r="2640" ht="5" customHeight="1"/>
    <row r="2641" ht="7" customHeight="1">
      <c r="A2641" s="163" t="n"/>
    </row>
    <row r="2642" ht="20" customHeight="1">
      <c r="A2642" s="155" t="inlineStr">
        <is>
          <t>#000811 Naxos World Music Library</t>
        </is>
      </c>
    </row>
    <row r="2643" ht="15" customHeight="1">
      <c r="A2643" s="156" t="inlineStr">
        <is>
          <t>Company URL or Privacy Policy</t>
        </is>
      </c>
      <c r="C2643" s="156" t="inlineStr">
        <is>
          <t>Data Location</t>
        </is>
      </c>
    </row>
    <row r="2644" ht="35" customHeight="1">
      <c r="A2644" s="157" t="inlineStr">
        <is>
          <t>https://www.naxosmusiclibrary.com/world/login</t>
        </is>
      </c>
      <c r="C2644" s="157" t="inlineStr"/>
    </row>
    <row r="2645" ht="15" customHeight="1">
      <c r="A2645" s="158" t="inlineStr">
        <is>
          <t>Purpose of Data Share</t>
        </is>
      </c>
      <c r="B2645" s="159" t="n"/>
      <c r="C2645" s="158" t="inlineStr">
        <is>
          <t>Downside of opting out</t>
        </is>
      </c>
      <c r="D2645" s="159" t="n"/>
    </row>
    <row r="2646" ht="37" customHeight="1">
      <c r="A2646" s="157" t="inlineStr">
        <is>
          <t>[Chenghan]resource for universities, public libraries, schools, music professionals and World Music enthusiasts</t>
        </is>
      </c>
      <c r="C2646" s="157" t="inlineStr"/>
    </row>
    <row r="2647" ht="61" customHeight="1">
      <c r="A2647" s="156" t="inlineStr">
        <is>
          <t>Data Items Shared</t>
        </is>
      </c>
      <c r="B2647" s="160" t="inlineStr"/>
      <c r="C2647" s="161" t="n"/>
      <c r="D2647" s="162" t="n"/>
    </row>
    <row r="2648" ht="5" customHeight="1"/>
    <row r="2649" ht="7" customHeight="1">
      <c r="A2649" s="163" t="n"/>
    </row>
    <row r="2650" ht="20" customHeight="1">
      <c r="A2650" s="155" t="inlineStr">
        <is>
          <t>#000812 NoMoreMarking</t>
        </is>
      </c>
    </row>
    <row r="2651" ht="15" customHeight="1">
      <c r="A2651" s="156" t="inlineStr">
        <is>
          <t>Company URL or Privacy Policy</t>
        </is>
      </c>
      <c r="C2651" s="156" t="inlineStr">
        <is>
          <t>Data Location</t>
        </is>
      </c>
    </row>
    <row r="2652" ht="35" customHeight="1">
      <c r="A2652" s="157" t="inlineStr">
        <is>
          <t>https://www.nomoremarking.com/</t>
        </is>
      </c>
      <c r="C2652" s="157" t="inlineStr"/>
    </row>
    <row r="2653" ht="15" customHeight="1">
      <c r="A2653" s="158" t="inlineStr">
        <is>
          <t>Purpose of Data Share</t>
        </is>
      </c>
      <c r="B2653" s="159" t="n"/>
      <c r="C2653" s="158" t="inlineStr">
        <is>
          <t>Downside of opting out</t>
        </is>
      </c>
      <c r="D2653" s="159" t="n"/>
    </row>
    <row r="2654" ht="37" customHeight="1">
      <c r="A2654" s="157" t="inlineStr">
        <is>
          <t>Assessment tool</t>
        </is>
      </c>
      <c r="C2654" s="157" t="inlineStr"/>
    </row>
    <row r="2655" ht="61" customHeight="1">
      <c r="A2655" s="156" t="inlineStr">
        <is>
          <t>Data Items Shared</t>
        </is>
      </c>
      <c r="B2655" s="160" t="inlineStr"/>
      <c r="C2655" s="161" t="n"/>
      <c r="D2655" s="162" t="n"/>
    </row>
    <row r="2656" ht="5" customHeight="1"/>
    <row r="2657" ht="7" customHeight="1">
      <c r="A2657" s="163" t="n"/>
    </row>
    <row r="2658" ht="20" customHeight="1">
      <c r="A2658" s="155" t="inlineStr">
        <is>
          <t>#000814 Notion</t>
        </is>
      </c>
    </row>
    <row r="2659" ht="15" customHeight="1">
      <c r="A2659" s="156" t="inlineStr">
        <is>
          <t>Company URL or Privacy Policy</t>
        </is>
      </c>
      <c r="C2659" s="156" t="inlineStr">
        <is>
          <t>Data Location</t>
        </is>
      </c>
    </row>
    <row r="2660" ht="35" customHeight="1">
      <c r="A2660" s="157" t="inlineStr">
        <is>
          <t>https://www.notion.so/</t>
        </is>
      </c>
      <c r="C2660" s="157" t="inlineStr"/>
    </row>
    <row r="2661" ht="15" customHeight="1">
      <c r="A2661" s="158" t="inlineStr">
        <is>
          <t>Purpose of Data Share</t>
        </is>
      </c>
      <c r="B2661" s="159" t="n"/>
      <c r="C2661" s="158" t="inlineStr">
        <is>
          <t>Downside of opting out</t>
        </is>
      </c>
      <c r="D2661" s="159" t="n"/>
    </row>
    <row r="2662" ht="37" customHeight="1">
      <c r="A2662" s="157" t="inlineStr">
        <is>
          <t>currently on trial to replace inventory system as this one has better function and can keep online.Yvonne is using her personal Apple ID to access it but we would like to move it over to school account costumes.shanghaipudong@dulwich.org</t>
        </is>
      </c>
      <c r="C2662" s="157" t="inlineStr"/>
    </row>
    <row r="2663" ht="61" customHeight="1">
      <c r="A2663" s="156" t="inlineStr">
        <is>
          <t>Data Items Shared</t>
        </is>
      </c>
      <c r="B2663" s="160" t="inlineStr"/>
      <c r="C2663" s="161" t="n"/>
      <c r="D2663" s="162" t="n"/>
    </row>
    <row r="2664" ht="5" customHeight="1"/>
    <row r="2665" ht="7" customHeight="1">
      <c r="A2665" s="163" t="n"/>
    </row>
    <row r="2666" ht="20" customHeight="1">
      <c r="A2666" s="155" t="inlineStr">
        <is>
          <t>#000816 Optimus Education</t>
        </is>
      </c>
    </row>
    <row r="2667" ht="15" customHeight="1">
      <c r="A2667" s="156" t="inlineStr">
        <is>
          <t>Company URL or Privacy Policy</t>
        </is>
      </c>
      <c r="C2667" s="156" t="inlineStr">
        <is>
          <t>Data Location</t>
        </is>
      </c>
    </row>
    <row r="2668" ht="35" customHeight="1">
      <c r="A2668" s="157" t="inlineStr">
        <is>
          <t>https://www.optimus-education.com/</t>
        </is>
      </c>
      <c r="C2668" s="157" t="inlineStr"/>
    </row>
    <row r="2669" ht="15" customHeight="1">
      <c r="A2669" s="158" t="inlineStr">
        <is>
          <t>Purpose of Data Share</t>
        </is>
      </c>
      <c r="B2669" s="159" t="n"/>
      <c r="C2669" s="158" t="inlineStr">
        <is>
          <t>Downside of opting out</t>
        </is>
      </c>
      <c r="D2669" s="159" t="n"/>
    </row>
    <row r="2670" ht="37" customHeight="1">
      <c r="A2670" s="157" t="inlineStr">
        <is>
          <t>PL platform</t>
        </is>
      </c>
      <c r="C2670" s="157" t="inlineStr"/>
    </row>
    <row r="2671" ht="61" customHeight="1">
      <c r="A2671" s="156" t="inlineStr">
        <is>
          <t>Data Items Shared</t>
        </is>
      </c>
      <c r="B2671" s="160" t="inlineStr"/>
      <c r="C2671" s="161" t="n"/>
      <c r="D2671" s="162" t="n"/>
    </row>
    <row r="2672" ht="5" customHeight="1"/>
    <row r="2673" ht="7" customHeight="1">
      <c r="A2673" s="163" t="n"/>
    </row>
    <row r="2674" ht="20" customHeight="1">
      <c r="A2674" s="155" t="inlineStr">
        <is>
          <t>#000817 PBS Learning Media</t>
        </is>
      </c>
    </row>
    <row r="2675" ht="15" customHeight="1">
      <c r="A2675" s="156" t="inlineStr">
        <is>
          <t>Company URL or Privacy Policy</t>
        </is>
      </c>
      <c r="C2675" s="156" t="inlineStr">
        <is>
          <t>Data Location</t>
        </is>
      </c>
    </row>
    <row r="2676" ht="35" customHeight="1">
      <c r="A2676" s="157" t="inlineStr">
        <is>
          <t>https://www.pbslearningmedia.org/</t>
        </is>
      </c>
      <c r="C2676" s="157" t="inlineStr"/>
    </row>
    <row r="2677" ht="15" customHeight="1">
      <c r="A2677" s="158" t="inlineStr">
        <is>
          <t>Purpose of Data Share</t>
        </is>
      </c>
      <c r="B2677" s="159" t="n"/>
      <c r="C2677" s="158" t="inlineStr">
        <is>
          <t>Downside of opting out</t>
        </is>
      </c>
      <c r="D2677" s="159" t="n"/>
    </row>
    <row r="2678" ht="37" customHeight="1">
      <c r="A2678" s="157" t="inlineStr">
        <is>
          <t>[Chenghan]Provide teaching resources including videos, lesson plans, and games aligned to state and national standards.</t>
        </is>
      </c>
      <c r="C2678" s="157" t="inlineStr"/>
    </row>
    <row r="2679" ht="61" customHeight="1">
      <c r="A2679" s="156" t="inlineStr">
        <is>
          <t>Data Items Shared</t>
        </is>
      </c>
      <c r="B2679" s="160" t="inlineStr"/>
      <c r="C2679" s="161" t="n"/>
      <c r="D2679" s="162" t="n"/>
    </row>
    <row r="2680" ht="5" customHeight="1"/>
    <row r="2681" ht="7" customHeight="1">
      <c r="A2681" s="163" t="n"/>
    </row>
    <row r="2682" ht="20" customHeight="1">
      <c r="A2682" s="155" t="inlineStr">
        <is>
          <t>#000818 Philpot Education</t>
        </is>
      </c>
    </row>
    <row r="2683" ht="15" customHeight="1">
      <c r="A2683" s="156" t="inlineStr">
        <is>
          <t>Company URL or Privacy Policy</t>
        </is>
      </c>
      <c r="C2683" s="156" t="inlineStr">
        <is>
          <t>Data Location</t>
        </is>
      </c>
    </row>
    <row r="2684" ht="35" customHeight="1">
      <c r="A2684" s="157" t="inlineStr">
        <is>
          <t>https://philpot.education/</t>
        </is>
      </c>
      <c r="C2684" s="157" t="inlineStr"/>
    </row>
    <row r="2685" ht="15" customHeight="1">
      <c r="A2685" s="158" t="inlineStr">
        <is>
          <t>Purpose of Data Share</t>
        </is>
      </c>
      <c r="B2685" s="159" t="n"/>
      <c r="C2685" s="158" t="inlineStr">
        <is>
          <t>Downside of opting out</t>
        </is>
      </c>
      <c r="D2685" s="159" t="n"/>
    </row>
    <row r="2686" ht="37" customHeight="1">
      <c r="A2686" s="157" t="inlineStr">
        <is>
          <t>IB resources</t>
        </is>
      </c>
      <c r="C2686" s="157" t="inlineStr"/>
    </row>
    <row r="2687" ht="61" customHeight="1">
      <c r="A2687" s="156" t="inlineStr">
        <is>
          <t>Data Items Shared</t>
        </is>
      </c>
      <c r="B2687" s="160" t="inlineStr"/>
      <c r="C2687" s="161" t="n"/>
      <c r="D2687" s="162" t="n"/>
    </row>
    <row r="2688" ht="5" customHeight="1"/>
    <row r="2689" ht="7" customHeight="1">
      <c r="A2689" s="163" t="n"/>
    </row>
    <row r="2690" ht="20" customHeight="1">
      <c r="A2690" s="155" t="inlineStr">
        <is>
          <t>#000819 PlayFadePause</t>
        </is>
      </c>
    </row>
    <row r="2691" ht="15" customHeight="1">
      <c r="A2691" s="156" t="inlineStr">
        <is>
          <t>Company URL or Privacy Policy</t>
        </is>
      </c>
      <c r="C2691" s="156" t="inlineStr">
        <is>
          <t>Data Location</t>
        </is>
      </c>
    </row>
    <row r="2692" ht="35" customHeight="1">
      <c r="A2692" s="157" t="inlineStr">
        <is>
          <t>https://apps.apple.com/us/app/playfadepause/id493685404</t>
        </is>
      </c>
      <c r="C2692" s="157" t="inlineStr"/>
    </row>
    <row r="2693" ht="15" customHeight="1">
      <c r="A2693" s="158" t="inlineStr">
        <is>
          <t>Purpose of Data Share</t>
        </is>
      </c>
      <c r="B2693" s="159" t="n"/>
      <c r="C2693" s="158" t="inlineStr">
        <is>
          <t>Downside of opting out</t>
        </is>
      </c>
      <c r="D2693" s="159" t="n"/>
    </row>
    <row r="2694" ht="37" customHeight="1">
      <c r="A2694" s="157" t="inlineStr">
        <is>
          <t>used for running basic sound effects and music in drama productions; sets up a cue list to play to go</t>
        </is>
      </c>
      <c r="C2694" s="157" t="inlineStr"/>
    </row>
    <row r="2695" ht="61" customHeight="1">
      <c r="A2695" s="156" t="inlineStr">
        <is>
          <t>Data Items Shared</t>
        </is>
      </c>
      <c r="B2695" s="160" t="inlineStr"/>
      <c r="C2695" s="161" t="n"/>
      <c r="D2695" s="162" t="n"/>
    </row>
    <row r="2696" ht="5" customHeight="1"/>
    <row r="2697" ht="7" customHeight="1">
      <c r="A2697" s="163" t="n"/>
    </row>
    <row r="2698" ht="20" customHeight="1">
      <c r="A2698" s="155" t="inlineStr">
        <is>
          <t>#000820 Poisson Rouge</t>
        </is>
      </c>
    </row>
    <row r="2699" ht="15" customHeight="1">
      <c r="A2699" s="156" t="inlineStr">
        <is>
          <t>Company URL or Privacy Policy</t>
        </is>
      </c>
      <c r="C2699" s="156" t="inlineStr">
        <is>
          <t>Data Location</t>
        </is>
      </c>
    </row>
    <row r="2700" ht="35" customHeight="1">
      <c r="A2700" s="157" t="inlineStr"/>
      <c r="C2700" s="157" t="inlineStr"/>
    </row>
    <row r="2701" ht="15" customHeight="1">
      <c r="A2701" s="158" t="inlineStr">
        <is>
          <t>Purpose of Data Share</t>
        </is>
      </c>
      <c r="B2701" s="159" t="n"/>
      <c r="C2701" s="158" t="inlineStr">
        <is>
          <t>Downside of opting out</t>
        </is>
      </c>
      <c r="D2701" s="159" t="n"/>
    </row>
    <row r="2702" ht="37" customHeight="1">
      <c r="A2702" s="157" t="inlineStr">
        <is>
          <t>[Chenghan]Learning resources</t>
        </is>
      </c>
      <c r="C2702" s="157" t="inlineStr"/>
    </row>
    <row r="2703" ht="61" customHeight="1">
      <c r="A2703" s="156" t="inlineStr">
        <is>
          <t>Data Items Shared</t>
        </is>
      </c>
      <c r="B2703" s="160" t="inlineStr"/>
      <c r="C2703" s="161" t="n"/>
      <c r="D2703" s="162" t="n"/>
    </row>
    <row r="2704" ht="5" customHeight="1"/>
    <row r="2705" ht="7" customHeight="1">
      <c r="A2705" s="163" t="n"/>
    </row>
    <row r="2706" ht="20" customHeight="1">
      <c r="A2706" s="155" t="inlineStr">
        <is>
          <t>#000821 PyCharm</t>
        </is>
      </c>
    </row>
    <row r="2707" ht="15" customHeight="1">
      <c r="A2707" s="156" t="inlineStr">
        <is>
          <t>Company URL or Privacy Policy</t>
        </is>
      </c>
      <c r="C2707" s="156" t="inlineStr">
        <is>
          <t>Data Location</t>
        </is>
      </c>
    </row>
    <row r="2708" ht="35" customHeight="1">
      <c r="A2708" s="157" t="inlineStr">
        <is>
          <t>https://www.jetbrains.com/pycharm/</t>
        </is>
      </c>
      <c r="C2708" s="157" t="inlineStr">
        <is>
          <t>Require Confirmation</t>
        </is>
      </c>
    </row>
    <row r="2709" ht="15" customHeight="1">
      <c r="A2709" s="158" t="inlineStr">
        <is>
          <t>Purpose of Data Share</t>
        </is>
      </c>
      <c r="B2709" s="159" t="n"/>
      <c r="C2709" s="158" t="inlineStr">
        <is>
          <t>Downside of opting out</t>
        </is>
      </c>
      <c r="D2709" s="159" t="n"/>
    </row>
    <row r="2710" ht="37" customHeight="1">
      <c r="A2710" s="157" t="inlineStr">
        <is>
          <t>[Chenghan]an integrated development environment (IDE) used in computer programming, specifically for the Python programming language.</t>
        </is>
      </c>
      <c r="C2710" s="157" t="inlineStr"/>
    </row>
    <row r="2711" ht="61" customHeight="1">
      <c r="A2711" s="156" t="inlineStr">
        <is>
          <t>Data Items Shared</t>
        </is>
      </c>
      <c r="B2711" s="160" t="inlineStr"/>
      <c r="C2711" s="161" t="n"/>
      <c r="D2711" s="162" t="n"/>
    </row>
    <row r="2712" ht="5" customHeight="1"/>
    <row r="2713" ht="7" customHeight="1">
      <c r="A2713" s="163" t="n"/>
    </row>
    <row r="2714" ht="20" customHeight="1">
      <c r="A2714" s="155" t="inlineStr">
        <is>
          <t>#000822 Python in Pieces</t>
        </is>
      </c>
    </row>
    <row r="2715" ht="15" customHeight="1">
      <c r="A2715" s="156" t="inlineStr">
        <is>
          <t>Company URL or Privacy Policy</t>
        </is>
      </c>
      <c r="C2715" s="156" t="inlineStr">
        <is>
          <t>Data Location</t>
        </is>
      </c>
    </row>
    <row r="2716" ht="35" customHeight="1">
      <c r="A2716" s="157" t="inlineStr">
        <is>
          <t>https://2simple.com/pythoninpieces/</t>
        </is>
      </c>
      <c r="C2716" s="157" t="inlineStr"/>
    </row>
    <row r="2717" ht="15" customHeight="1">
      <c r="A2717" s="158" t="inlineStr">
        <is>
          <t>Purpose of Data Share</t>
        </is>
      </c>
      <c r="B2717" s="159" t="n"/>
      <c r="C2717" s="158" t="inlineStr">
        <is>
          <t>Downside of opting out</t>
        </is>
      </c>
      <c r="D2717" s="159" t="n"/>
    </row>
    <row r="2718" ht="37" customHeight="1">
      <c r="A2718" s="157" t="inlineStr">
        <is>
          <t>[Chenghan]an interactive coding environment</t>
        </is>
      </c>
      <c r="C2718" s="157" t="inlineStr"/>
    </row>
    <row r="2719" ht="61" customHeight="1">
      <c r="A2719" s="156" t="inlineStr">
        <is>
          <t>Data Items Shared</t>
        </is>
      </c>
      <c r="B2719" s="160" t="inlineStr"/>
      <c r="C2719" s="161" t="n"/>
      <c r="D2719" s="162" t="n"/>
    </row>
    <row r="2720" ht="5" customHeight="1"/>
    <row r="2721" ht="7" customHeight="1">
      <c r="A2721" s="163" t="n"/>
    </row>
    <row r="2722" ht="20" customHeight="1">
      <c r="A2722" s="155" t="inlineStr">
        <is>
          <t>#000824 Ravenna Student Document Portal</t>
        </is>
      </c>
    </row>
    <row r="2723" ht="15" customHeight="1">
      <c r="A2723" s="156" t="inlineStr">
        <is>
          <t>Company URL or Privacy Policy</t>
        </is>
      </c>
      <c r="C2723" s="156" t="inlineStr">
        <is>
          <t>Data Location</t>
        </is>
      </c>
    </row>
    <row r="2724" ht="35" customHeight="1">
      <c r="A2724" s="157" t="inlineStr">
        <is>
          <t>https://www.ravenna-admit.com/login.php</t>
        </is>
      </c>
      <c r="C2724" s="157" t="inlineStr"/>
    </row>
    <row r="2725" ht="15" customHeight="1">
      <c r="A2725" s="158" t="inlineStr">
        <is>
          <t>Purpose of Data Share</t>
        </is>
      </c>
      <c r="B2725" s="159" t="n"/>
      <c r="C2725" s="158" t="inlineStr">
        <is>
          <t>Downside of opting out</t>
        </is>
      </c>
      <c r="D2725" s="159" t="n"/>
    </row>
    <row r="2726" ht="37" customHeight="1">
      <c r="A2726" s="157" t="inlineStr">
        <is>
          <t>[Chenghan]For students applying to private and independent PS-12 schools.</t>
        </is>
      </c>
      <c r="C2726" s="157" t="inlineStr"/>
    </row>
    <row r="2727" ht="61" customHeight="1">
      <c r="A2727" s="156" t="inlineStr">
        <is>
          <t>Data Items Shared</t>
        </is>
      </c>
      <c r="B2727" s="160" t="inlineStr"/>
      <c r="C2727" s="161" t="n"/>
      <c r="D2727" s="162" t="n"/>
    </row>
    <row r="2728" ht="5" customHeight="1"/>
    <row r="2729" ht="7" customHeight="1">
      <c r="A2729" s="163" t="n"/>
    </row>
    <row r="2730" ht="20" customHeight="1">
      <c r="A2730" s="155" t="inlineStr">
        <is>
          <t>#000825 Rockalingua</t>
        </is>
      </c>
    </row>
    <row r="2731" ht="15" customHeight="1">
      <c r="A2731" s="156" t="inlineStr">
        <is>
          <t>Company URL or Privacy Policy</t>
        </is>
      </c>
      <c r="C2731" s="156" t="inlineStr">
        <is>
          <t>Data Location</t>
        </is>
      </c>
    </row>
    <row r="2732" ht="35" customHeight="1">
      <c r="A2732" s="157" t="inlineStr">
        <is>
          <t>https://rockalingua.com/</t>
        </is>
      </c>
      <c r="C2732" s="157" t="inlineStr"/>
    </row>
    <row r="2733" ht="15" customHeight="1">
      <c r="A2733" s="158" t="inlineStr">
        <is>
          <t>Purpose of Data Share</t>
        </is>
      </c>
      <c r="B2733" s="159" t="n"/>
      <c r="C2733" s="158" t="inlineStr">
        <is>
          <t>Downside of opting out</t>
        </is>
      </c>
      <c r="D2733" s="159" t="n"/>
    </row>
    <row r="2734" ht="37" customHeight="1">
      <c r="A2734" s="157" t="inlineStr">
        <is>
          <t>[Chenghan]an online resource to help children and beginners learn Spanish.</t>
        </is>
      </c>
      <c r="C2734" s="157" t="inlineStr"/>
    </row>
    <row r="2735" ht="61" customHeight="1">
      <c r="A2735" s="156" t="inlineStr">
        <is>
          <t>Data Items Shared</t>
        </is>
      </c>
      <c r="B2735" s="160" t="inlineStr"/>
      <c r="C2735" s="161" t="n"/>
      <c r="D2735" s="162" t="n"/>
    </row>
    <row r="2736" ht="5" customHeight="1"/>
    <row r="2737" ht="7" customHeight="1">
      <c r="A2737" s="163" t="n"/>
    </row>
    <row r="2738" ht="20" customHeight="1">
      <c r="A2738" s="155" t="inlineStr">
        <is>
          <t>#000826 RSC Publishing</t>
        </is>
      </c>
    </row>
    <row r="2739" ht="15" customHeight="1">
      <c r="A2739" s="156" t="inlineStr">
        <is>
          <t>Company URL or Privacy Policy</t>
        </is>
      </c>
      <c r="C2739" s="156" t="inlineStr">
        <is>
          <t>Data Location</t>
        </is>
      </c>
    </row>
    <row r="2740" ht="35" customHeight="1">
      <c r="A2740" s="157" t="inlineStr">
        <is>
          <t>https://pubs.rsc.org/</t>
        </is>
      </c>
      <c r="C2740" s="157" t="inlineStr"/>
    </row>
    <row r="2741" ht="15" customHeight="1">
      <c r="A2741" s="158" t="inlineStr">
        <is>
          <t>Purpose of Data Share</t>
        </is>
      </c>
      <c r="B2741" s="159" t="n"/>
      <c r="C2741" s="158" t="inlineStr">
        <is>
          <t>Downside of opting out</t>
        </is>
      </c>
      <c r="D2741" s="159" t="n"/>
    </row>
    <row r="2742" ht="37" customHeight="1">
      <c r="A2742" s="157" t="inlineStr">
        <is>
          <t>[Chenghan]Provide Journals, Books and Databases</t>
        </is>
      </c>
      <c r="C2742" s="157" t="inlineStr"/>
    </row>
    <row r="2743" ht="61" customHeight="1">
      <c r="A2743" s="156" t="inlineStr">
        <is>
          <t>Data Items Shared</t>
        </is>
      </c>
      <c r="B2743" s="160" t="inlineStr"/>
      <c r="C2743" s="161" t="n"/>
      <c r="D2743" s="162" t="n"/>
    </row>
    <row r="2744" ht="5" customHeight="1"/>
    <row r="2745" ht="7" customHeight="1">
      <c r="A2745" s="163" t="n"/>
    </row>
    <row r="2746" ht="20" customHeight="1">
      <c r="A2746" s="155" t="inlineStr">
        <is>
          <t>#000827 School Support Hub</t>
        </is>
      </c>
    </row>
    <row r="2747" ht="15" customHeight="1">
      <c r="A2747" s="156" t="inlineStr">
        <is>
          <t>Company URL or Privacy Policy</t>
        </is>
      </c>
      <c r="C2747" s="156" t="inlineStr">
        <is>
          <t>Data Location</t>
        </is>
      </c>
    </row>
    <row r="2748" ht="35" customHeight="1">
      <c r="A2748" s="157" t="inlineStr">
        <is>
          <t>https://schoolsupporthub.cambridgeinternational.org/</t>
        </is>
      </c>
      <c r="C2748" s="157" t="inlineStr"/>
    </row>
    <row r="2749" ht="15" customHeight="1">
      <c r="A2749" s="158" t="inlineStr">
        <is>
          <t>Purpose of Data Share</t>
        </is>
      </c>
      <c r="B2749" s="159" t="n"/>
      <c r="C2749" s="158" t="inlineStr">
        <is>
          <t>Downside of opting out</t>
        </is>
      </c>
      <c r="D2749" s="159" t="n"/>
    </row>
    <row r="2750" ht="37" customHeight="1">
      <c r="A2750" s="157" t="inlineStr">
        <is>
          <t>Staff Resource Hub</t>
        </is>
      </c>
      <c r="C2750" s="157" t="inlineStr"/>
    </row>
    <row r="2751" ht="61" customHeight="1">
      <c r="A2751" s="156" t="inlineStr">
        <is>
          <t>Data Items Shared</t>
        </is>
      </c>
      <c r="B2751" s="160" t="inlineStr"/>
      <c r="C2751" s="161" t="n"/>
      <c r="D2751" s="162" t="n"/>
    </row>
    <row r="2752" ht="5" customHeight="1"/>
    <row r="2753" ht="7" customHeight="1">
      <c r="A2753" s="163" t="n"/>
    </row>
    <row r="2754" ht="20" customHeight="1">
      <c r="A2754" s="155" t="inlineStr">
        <is>
          <t>#000828 School website CMS</t>
        </is>
      </c>
    </row>
    <row r="2755" ht="15" customHeight="1">
      <c r="A2755" s="156" t="inlineStr">
        <is>
          <t>Company URL or Privacy Policy</t>
        </is>
      </c>
      <c r="C2755" s="156" t="inlineStr">
        <is>
          <t>Data Location</t>
        </is>
      </c>
    </row>
    <row r="2756" ht="35" customHeight="1">
      <c r="A2756" s="157" t="inlineStr">
        <is>
          <t>https://shanghai-pudong.dulwich.org/comasy/login</t>
        </is>
      </c>
      <c r="C2756" s="157" t="inlineStr"/>
    </row>
    <row r="2757" ht="15" customHeight="1">
      <c r="A2757" s="158" t="inlineStr">
        <is>
          <t>Purpose of Data Share</t>
        </is>
      </c>
      <c r="B2757" s="159" t="n"/>
      <c r="C2757" s="158" t="inlineStr">
        <is>
          <t>Downside of opting out</t>
        </is>
      </c>
      <c r="D2757" s="159" t="n"/>
    </row>
    <row r="2758" ht="37" customHeight="1">
      <c r="A2758" s="157" t="inlineStr">
        <is>
          <t>[Chenghan]School login portal</t>
        </is>
      </c>
      <c r="C2758" s="157" t="inlineStr"/>
    </row>
    <row r="2759" ht="61" customHeight="1">
      <c r="A2759" s="156" t="inlineStr">
        <is>
          <t>Data Items Shared</t>
        </is>
      </c>
      <c r="B2759" s="160" t="inlineStr"/>
      <c r="C2759" s="161" t="n"/>
      <c r="D2759" s="162" t="n"/>
    </row>
    <row r="2760" ht="5" customHeight="1"/>
    <row r="2761" ht="7" customHeight="1">
      <c r="A2761" s="163" t="n"/>
    </row>
    <row r="2762" ht="20" customHeight="1">
      <c r="A2762" s="155" t="inlineStr">
        <is>
          <t>#000830 Screencastomatic</t>
        </is>
      </c>
    </row>
    <row r="2763" ht="15" customHeight="1">
      <c r="A2763" s="156" t="inlineStr">
        <is>
          <t>Company URL or Privacy Policy</t>
        </is>
      </c>
      <c r="C2763" s="156" t="inlineStr">
        <is>
          <t>Data Location</t>
        </is>
      </c>
    </row>
    <row r="2764" ht="35" customHeight="1">
      <c r="A2764" s="157" t="inlineStr">
        <is>
          <t>https://screencast-o-matic.com/</t>
        </is>
      </c>
      <c r="C2764" s="157" t="inlineStr"/>
    </row>
    <row r="2765" ht="15" customHeight="1">
      <c r="A2765" s="158" t="inlineStr">
        <is>
          <t>Purpose of Data Share</t>
        </is>
      </c>
      <c r="B2765" s="159" t="n"/>
      <c r="C2765" s="158" t="inlineStr">
        <is>
          <t>Downside of opting out</t>
        </is>
      </c>
      <c r="D2765" s="159" t="n"/>
    </row>
    <row r="2766" ht="37" customHeight="1">
      <c r="A2766" s="157" t="inlineStr">
        <is>
          <t>Screen recording software</t>
        </is>
      </c>
      <c r="C2766" s="157" t="inlineStr"/>
    </row>
    <row r="2767" ht="61" customHeight="1">
      <c r="A2767" s="156" t="inlineStr">
        <is>
          <t>Data Items Shared</t>
        </is>
      </c>
      <c r="B2767" s="160" t="inlineStr"/>
      <c r="C2767" s="161" t="n"/>
      <c r="D2767" s="162" t="n"/>
    </row>
    <row r="2768" ht="5" customHeight="1"/>
    <row r="2769" ht="7" customHeight="1">
      <c r="A2769" s="163" t="n"/>
    </row>
    <row r="2770" ht="20" customHeight="1">
      <c r="A2770" s="155" t="inlineStr">
        <is>
          <t>#000831 Sing Up</t>
        </is>
      </c>
    </row>
    <row r="2771" ht="15" customHeight="1">
      <c r="A2771" s="156" t="inlineStr">
        <is>
          <t>Company URL or Privacy Policy</t>
        </is>
      </c>
      <c r="C2771" s="156" t="inlineStr">
        <is>
          <t>Data Location</t>
        </is>
      </c>
    </row>
    <row r="2772" ht="35" customHeight="1">
      <c r="A2772" s="157" t="inlineStr">
        <is>
          <t>https://www.singup.org/</t>
        </is>
      </c>
      <c r="C2772" s="157" t="inlineStr"/>
    </row>
    <row r="2773" ht="15" customHeight="1">
      <c r="A2773" s="158" t="inlineStr">
        <is>
          <t>Purpose of Data Share</t>
        </is>
      </c>
      <c r="B2773" s="159" t="n"/>
      <c r="C2773" s="158" t="inlineStr">
        <is>
          <t>Downside of opting out</t>
        </is>
      </c>
      <c r="D2773" s="159" t="n"/>
    </row>
    <row r="2774" ht="37" customHeight="1">
      <c r="A2774" s="157" t="inlineStr">
        <is>
          <t>[Chenghan]online platform and resources are designed to improve learning outcomes for singing</t>
        </is>
      </c>
      <c r="C2774" s="157" t="inlineStr"/>
    </row>
    <row r="2775" ht="61" customHeight="1">
      <c r="A2775" s="156" t="inlineStr">
        <is>
          <t>Data Items Shared</t>
        </is>
      </c>
      <c r="B2775" s="160" t="inlineStr"/>
      <c r="C2775" s="161" t="n"/>
      <c r="D2775" s="162" t="n"/>
    </row>
    <row r="2776" ht="5" customHeight="1"/>
    <row r="2777" ht="7" customHeight="1">
      <c r="A2777" s="163" t="n"/>
    </row>
    <row r="2778" ht="20" customHeight="1">
      <c r="A2778" s="155" t="inlineStr">
        <is>
          <t>#000832 smartshanghai</t>
        </is>
      </c>
    </row>
    <row r="2779" ht="15" customHeight="1">
      <c r="A2779" s="156" t="inlineStr">
        <is>
          <t>Company URL or Privacy Policy</t>
        </is>
      </c>
      <c r="C2779" s="156" t="inlineStr">
        <is>
          <t>Data Location</t>
        </is>
      </c>
    </row>
    <row r="2780" ht="35" customHeight="1">
      <c r="A2780" s="157" t="inlineStr">
        <is>
          <t>https://www.smartshanghai.com/</t>
        </is>
      </c>
      <c r="C2780" s="157" t="inlineStr"/>
    </row>
    <row r="2781" ht="15" customHeight="1">
      <c r="A2781" s="158" t="inlineStr">
        <is>
          <t>Purpose of Data Share</t>
        </is>
      </c>
      <c r="B2781" s="159" t="n"/>
      <c r="C2781" s="158" t="inlineStr">
        <is>
          <t>Downside of opting out</t>
        </is>
      </c>
      <c r="D2781" s="159" t="n"/>
    </row>
    <row r="2782" ht="37" customHeight="1">
      <c r="A2782" s="157" t="inlineStr">
        <is>
          <t>[Chenghan]an independent media publication</t>
        </is>
      </c>
      <c r="C2782" s="157" t="inlineStr"/>
    </row>
    <row r="2783" ht="61" customHeight="1">
      <c r="A2783" s="156" t="inlineStr">
        <is>
          <t>Data Items Shared</t>
        </is>
      </c>
      <c r="B2783" s="160" t="inlineStr"/>
      <c r="C2783" s="161" t="n"/>
      <c r="D2783" s="162" t="n"/>
    </row>
    <row r="2784" ht="5" customHeight="1"/>
    <row r="2785" ht="7" customHeight="1">
      <c r="A2785" s="163" t="n"/>
    </row>
    <row r="2786" ht="20" customHeight="1">
      <c r="A2786" s="155" t="inlineStr">
        <is>
          <t>#000834 Solfeg</t>
        </is>
      </c>
    </row>
    <row r="2787" ht="15" customHeight="1">
      <c r="A2787" s="156" t="inlineStr">
        <is>
          <t>Company URL or Privacy Policy</t>
        </is>
      </c>
      <c r="C2787" s="156" t="inlineStr">
        <is>
          <t>Data Location</t>
        </is>
      </c>
    </row>
    <row r="2788" ht="35" customHeight="1">
      <c r="A2788" s="157" t="inlineStr">
        <is>
          <t>https://solfeg.io/</t>
        </is>
      </c>
      <c r="C2788" s="157" t="inlineStr"/>
    </row>
    <row r="2789" ht="15" customHeight="1">
      <c r="A2789" s="158" t="inlineStr">
        <is>
          <t>Purpose of Data Share</t>
        </is>
      </c>
      <c r="B2789" s="159" t="n"/>
      <c r="C2789" s="158" t="inlineStr">
        <is>
          <t>Downside of opting out</t>
        </is>
      </c>
      <c r="D2789" s="159" t="n"/>
    </row>
    <row r="2790" ht="37" customHeight="1">
      <c r="A2790" s="157" t="inlineStr">
        <is>
          <t>Audio editing and creation during lessons</t>
        </is>
      </c>
      <c r="C2790" s="157" t="inlineStr"/>
    </row>
    <row r="2791" ht="61" customHeight="1">
      <c r="A2791" s="156" t="inlineStr">
        <is>
          <t>Data Items Shared</t>
        </is>
      </c>
      <c r="B2791" s="160" t="inlineStr"/>
      <c r="C2791" s="161" t="n"/>
      <c r="D2791" s="162" t="n"/>
    </row>
    <row r="2792" ht="5" customHeight="1"/>
    <row r="2793" ht="7" customHeight="1">
      <c r="A2793" s="163" t="n"/>
    </row>
    <row r="2794" ht="20" customHeight="1">
      <c r="A2794" s="155" t="inlineStr">
        <is>
          <t>#000835 Spellzone</t>
        </is>
      </c>
    </row>
    <row r="2795" ht="15" customHeight="1">
      <c r="A2795" s="156" t="inlineStr">
        <is>
          <t>Company URL or Privacy Policy</t>
        </is>
      </c>
      <c r="C2795" s="156" t="inlineStr">
        <is>
          <t>Data Location</t>
        </is>
      </c>
    </row>
    <row r="2796" ht="35" customHeight="1">
      <c r="A2796" s="157" t="inlineStr">
        <is>
          <t>https://www.spellzone.com/index.cfm</t>
        </is>
      </c>
      <c r="C2796" s="157" t="inlineStr"/>
    </row>
    <row r="2797" ht="15" customHeight="1">
      <c r="A2797" s="158" t="inlineStr">
        <is>
          <t>Purpose of Data Share</t>
        </is>
      </c>
      <c r="B2797" s="159" t="n"/>
      <c r="C2797" s="158" t="inlineStr">
        <is>
          <t>Downside of opting out</t>
        </is>
      </c>
      <c r="D2797" s="159" t="n"/>
    </row>
    <row r="2798" ht="37" customHeight="1">
      <c r="A2798" s="157" t="inlineStr">
        <is>
          <t>Children Spelling Resource</t>
        </is>
      </c>
      <c r="C2798" s="157" t="inlineStr"/>
    </row>
    <row r="2799" ht="61" customHeight="1">
      <c r="A2799" s="156" t="inlineStr">
        <is>
          <t>Data Items Shared</t>
        </is>
      </c>
      <c r="B2799" s="160" t="inlineStr"/>
      <c r="C2799" s="161" t="n"/>
      <c r="D2799" s="162" t="n"/>
    </row>
    <row r="2800" ht="5" customHeight="1"/>
    <row r="2801" ht="7" customHeight="1">
      <c r="A2801" s="163" t="n"/>
    </row>
    <row r="2802" ht="20" customHeight="1">
      <c r="A2802" s="155" t="inlineStr">
        <is>
          <t>#000836 Sports Session Planner</t>
        </is>
      </c>
    </row>
    <row r="2803" ht="15" customHeight="1">
      <c r="A2803" s="156" t="inlineStr">
        <is>
          <t>Company URL or Privacy Policy</t>
        </is>
      </c>
      <c r="C2803" s="156" t="inlineStr">
        <is>
          <t>Data Location</t>
        </is>
      </c>
    </row>
    <row r="2804" ht="35" customHeight="1">
      <c r="A2804" s="157" t="inlineStr">
        <is>
          <t>www.sportsessionplanner.com</t>
        </is>
      </c>
      <c r="C2804" s="157" t="inlineStr"/>
    </row>
    <row r="2805" ht="15" customHeight="1">
      <c r="A2805" s="158" t="inlineStr">
        <is>
          <t>Purpose of Data Share</t>
        </is>
      </c>
      <c r="B2805" s="159" t="n"/>
      <c r="C2805" s="158" t="inlineStr">
        <is>
          <t>Downside of opting out</t>
        </is>
      </c>
      <c r="D2805" s="159" t="n"/>
    </row>
    <row r="2806" ht="37" customHeight="1">
      <c r="A2806" s="157" t="inlineStr">
        <is>
          <t>[Chenghan]Premier 3D Sport Session Planning Tool for Clubs and Individual Coaches.</t>
        </is>
      </c>
      <c r="C2806" s="157" t="inlineStr"/>
    </row>
    <row r="2807" ht="61" customHeight="1">
      <c r="A2807" s="156" t="inlineStr">
        <is>
          <t>Data Items Shared</t>
        </is>
      </c>
      <c r="B2807" s="160" t="inlineStr"/>
      <c r="C2807" s="161" t="n"/>
      <c r="D2807" s="162" t="n"/>
    </row>
    <row r="2808" ht="5" customHeight="1"/>
    <row r="2809" ht="7" customHeight="1">
      <c r="A2809" s="163" t="n"/>
    </row>
    <row r="2810" ht="20" customHeight="1">
      <c r="A2810" s="155" t="inlineStr">
        <is>
          <t>#000837 Stanford History</t>
        </is>
      </c>
    </row>
    <row r="2811" ht="15" customHeight="1">
      <c r="A2811" s="156" t="inlineStr">
        <is>
          <t>Company URL or Privacy Policy</t>
        </is>
      </c>
      <c r="C2811" s="156" t="inlineStr">
        <is>
          <t>Data Location</t>
        </is>
      </c>
    </row>
    <row r="2812" ht="35" customHeight="1">
      <c r="A2812" s="157" t="inlineStr">
        <is>
          <t>https://sheg.stanford.edu/</t>
        </is>
      </c>
      <c r="C2812" s="157" t="inlineStr"/>
    </row>
    <row r="2813" ht="15" customHeight="1">
      <c r="A2813" s="158" t="inlineStr">
        <is>
          <t>Purpose of Data Share</t>
        </is>
      </c>
      <c r="B2813" s="159" t="n"/>
      <c r="C2813" s="158" t="inlineStr">
        <is>
          <t>Downside of opting out</t>
        </is>
      </c>
      <c r="D2813" s="159" t="n"/>
    </row>
    <row r="2814" ht="37" customHeight="1">
      <c r="A2814" s="157" t="inlineStr">
        <is>
          <t>[Chenghan]History assessment and lessons</t>
        </is>
      </c>
      <c r="C2814" s="157" t="inlineStr"/>
    </row>
    <row r="2815" ht="61" customHeight="1">
      <c r="A2815" s="156" t="inlineStr">
        <is>
          <t>Data Items Shared</t>
        </is>
      </c>
      <c r="B2815" s="160" t="inlineStr"/>
      <c r="C2815" s="161" t="n"/>
      <c r="D2815" s="162" t="n"/>
    </row>
    <row r="2816" ht="5" customHeight="1"/>
    <row r="2817" ht="7" customHeight="1">
      <c r="A2817" s="163" t="n"/>
    </row>
    <row r="2818" ht="20" customHeight="1">
      <c r="A2818" s="155" t="inlineStr">
        <is>
          <t>#000838 Storyboardthat</t>
        </is>
      </c>
    </row>
    <row r="2819" ht="15" customHeight="1">
      <c r="A2819" s="156" t="inlineStr">
        <is>
          <t>Company URL or Privacy Policy</t>
        </is>
      </c>
      <c r="C2819" s="156" t="inlineStr">
        <is>
          <t>Data Location</t>
        </is>
      </c>
    </row>
    <row r="2820" ht="35" customHeight="1">
      <c r="A2820" s="157" t="inlineStr">
        <is>
          <t>https://www.storyboardthat.com/</t>
        </is>
      </c>
      <c r="C2820" s="157" t="inlineStr"/>
    </row>
    <row r="2821" ht="15" customHeight="1">
      <c r="A2821" s="158" t="inlineStr">
        <is>
          <t>Purpose of Data Share</t>
        </is>
      </c>
      <c r="B2821" s="159" t="n"/>
      <c r="C2821" s="158" t="inlineStr">
        <is>
          <t>Downside of opting out</t>
        </is>
      </c>
      <c r="D2821" s="159" t="n"/>
    </row>
    <row r="2822" ht="37" customHeight="1">
      <c r="A2822" s="157" t="inlineStr">
        <is>
          <t>Storyboard creator - student accounts needed</t>
        </is>
      </c>
      <c r="C2822" s="157" t="inlineStr"/>
    </row>
    <row r="2823" ht="61" customHeight="1">
      <c r="A2823" s="156" t="inlineStr">
        <is>
          <t>Data Items Shared</t>
        </is>
      </c>
      <c r="B2823" s="160" t="inlineStr"/>
      <c r="C2823" s="161" t="n"/>
      <c r="D2823" s="162" t="n"/>
    </row>
    <row r="2824" ht="5" customHeight="1"/>
    <row r="2825" ht="7" customHeight="1">
      <c r="A2825" s="163" t="n"/>
    </row>
    <row r="2826" ht="20" customHeight="1">
      <c r="A2826" s="155" t="inlineStr">
        <is>
          <t>#000840 Teacher Toolkit</t>
        </is>
      </c>
    </row>
    <row r="2827" ht="15" customHeight="1">
      <c r="A2827" s="156" t="inlineStr">
        <is>
          <t>Company URL or Privacy Policy</t>
        </is>
      </c>
      <c r="C2827" s="156" t="inlineStr">
        <is>
          <t>Data Location</t>
        </is>
      </c>
    </row>
    <row r="2828" ht="35" customHeight="1">
      <c r="A2828" s="157" t="inlineStr">
        <is>
          <t>https://www.theteachertoolkit.com/</t>
        </is>
      </c>
      <c r="C2828" s="157" t="inlineStr"/>
    </row>
    <row r="2829" ht="15" customHeight="1">
      <c r="A2829" s="158" t="inlineStr">
        <is>
          <t>Purpose of Data Share</t>
        </is>
      </c>
      <c r="B2829" s="159" t="n"/>
      <c r="C2829" s="158" t="inlineStr">
        <is>
          <t>Downside of opting out</t>
        </is>
      </c>
      <c r="D2829" s="159" t="n"/>
    </row>
    <row r="2830" ht="37" customHeight="1">
      <c r="A2830" s="157" t="inlineStr">
        <is>
          <t>Resource portal</t>
        </is>
      </c>
      <c r="C2830" s="157" t="inlineStr"/>
    </row>
    <row r="2831" ht="61" customHeight="1">
      <c r="A2831" s="156" t="inlineStr">
        <is>
          <t>Data Items Shared</t>
        </is>
      </c>
      <c r="B2831" s="160" t="inlineStr"/>
      <c r="C2831" s="161" t="n"/>
      <c r="D2831" s="162" t="n"/>
    </row>
    <row r="2832" ht="5" customHeight="1"/>
    <row r="2833" ht="7" customHeight="1">
      <c r="A2833" s="163" t="n"/>
    </row>
    <row r="2834" ht="20" customHeight="1">
      <c r="A2834" s="155" t="inlineStr">
        <is>
          <t>#000841 Teachit</t>
        </is>
      </c>
    </row>
    <row r="2835" ht="15" customHeight="1">
      <c r="A2835" s="156" t="inlineStr">
        <is>
          <t>Company URL or Privacy Policy</t>
        </is>
      </c>
      <c r="C2835" s="156" t="inlineStr">
        <is>
          <t>Data Location</t>
        </is>
      </c>
    </row>
    <row r="2836" ht="35" customHeight="1">
      <c r="A2836" s="157" t="inlineStr">
        <is>
          <t>https://www.teachit.co.uk</t>
        </is>
      </c>
      <c r="C2836" s="157" t="inlineStr"/>
    </row>
    <row r="2837" ht="15" customHeight="1">
      <c r="A2837" s="158" t="inlineStr">
        <is>
          <t>Purpose of Data Share</t>
        </is>
      </c>
      <c r="B2837" s="159" t="n"/>
      <c r="C2837" s="158" t="inlineStr">
        <is>
          <t>Downside of opting out</t>
        </is>
      </c>
      <c r="D2837" s="159" t="n"/>
    </row>
    <row r="2838" ht="37" customHeight="1">
      <c r="A2838" s="157" t="inlineStr">
        <is>
          <t>[Chenghan]Provide high-quality teaching resources for the primary and secondary classroom</t>
        </is>
      </c>
      <c r="C2838" s="157" t="inlineStr"/>
    </row>
    <row r="2839" ht="61" customHeight="1">
      <c r="A2839" s="156" t="inlineStr">
        <is>
          <t>Data Items Shared</t>
        </is>
      </c>
      <c r="B2839" s="160" t="inlineStr"/>
      <c r="C2839" s="161" t="n"/>
      <c r="D2839" s="162" t="n"/>
    </row>
    <row r="2840" ht="5" customHeight="1"/>
    <row r="2841" ht="7" customHeight="1">
      <c r="A2841" s="163" t="n"/>
    </row>
    <row r="2842" ht="20" customHeight="1">
      <c r="A2842" s="155" t="inlineStr">
        <is>
          <t>#000842 Teema</t>
        </is>
      </c>
    </row>
    <row r="2843" ht="15" customHeight="1">
      <c r="A2843" s="156" t="inlineStr">
        <is>
          <t>Company URL or Privacy Policy</t>
        </is>
      </c>
      <c r="C2843" s="156" t="inlineStr">
        <is>
          <t>Data Location</t>
        </is>
      </c>
    </row>
    <row r="2844" ht="35" customHeight="1">
      <c r="A2844" s="157" t="inlineStr">
        <is>
          <t>https://teemagroup.com/</t>
        </is>
      </c>
      <c r="C2844" s="157" t="inlineStr"/>
    </row>
    <row r="2845" ht="15" customHeight="1">
      <c r="A2845" s="158" t="inlineStr">
        <is>
          <t>Purpose of Data Share</t>
        </is>
      </c>
      <c r="B2845" s="159" t="n"/>
      <c r="C2845" s="158" t="inlineStr">
        <is>
          <t>Downside of opting out</t>
        </is>
      </c>
      <c r="D2845" s="159" t="n"/>
    </row>
    <row r="2846" ht="37" customHeight="1">
      <c r="A2846" s="157" t="inlineStr">
        <is>
          <t>Livestream app</t>
        </is>
      </c>
      <c r="C2846" s="157" t="inlineStr"/>
    </row>
    <row r="2847" ht="61" customHeight="1">
      <c r="A2847" s="156" t="inlineStr">
        <is>
          <t>Data Items Shared</t>
        </is>
      </c>
      <c r="B2847" s="160" t="inlineStr"/>
      <c r="C2847" s="161" t="n"/>
      <c r="D2847" s="162" t="n"/>
    </row>
    <row r="2848" ht="5" customHeight="1"/>
    <row r="2849" ht="7" customHeight="1">
      <c r="A2849" s="163" t="n"/>
    </row>
    <row r="2850" ht="20" customHeight="1">
      <c r="A2850" s="155" t="inlineStr">
        <is>
          <t>#000843 Tencent cloud</t>
        </is>
      </c>
    </row>
    <row r="2851" ht="15" customHeight="1">
      <c r="A2851" s="156" t="inlineStr">
        <is>
          <t>Company URL or Privacy Policy</t>
        </is>
      </c>
      <c r="C2851" s="156" t="inlineStr">
        <is>
          <t>Data Location</t>
        </is>
      </c>
    </row>
    <row r="2852" ht="35" customHeight="1">
      <c r="A2852" s="157" t="inlineStr">
        <is>
          <t>https://cloud.tencent.com/</t>
        </is>
      </c>
      <c r="C2852" s="157" t="inlineStr"/>
    </row>
    <row r="2853" ht="15" customHeight="1">
      <c r="A2853" s="158" t="inlineStr">
        <is>
          <t>Purpose of Data Share</t>
        </is>
      </c>
      <c r="B2853" s="159" t="n"/>
      <c r="C2853" s="158" t="inlineStr">
        <is>
          <t>Downside of opting out</t>
        </is>
      </c>
      <c r="D2853" s="159" t="n"/>
    </row>
    <row r="2854" ht="37" customHeight="1">
      <c r="A2854" s="157" t="inlineStr">
        <is>
          <t>[Chenghan]Cloud storage services</t>
        </is>
      </c>
      <c r="C2854" s="157" t="inlineStr"/>
    </row>
    <row r="2855" ht="61" customHeight="1">
      <c r="A2855" s="156" t="inlineStr">
        <is>
          <t>Data Items Shared</t>
        </is>
      </c>
      <c r="B2855" s="160" t="inlineStr"/>
      <c r="C2855" s="161" t="n"/>
      <c r="D2855" s="162" t="n"/>
    </row>
    <row r="2856" ht="5" customHeight="1"/>
    <row r="2857" ht="7" customHeight="1">
      <c r="A2857" s="163" t="n"/>
    </row>
    <row r="2858" ht="20" customHeight="1">
      <c r="A2858" s="155" t="inlineStr">
        <is>
          <t>#000844 Test &amp; Track</t>
        </is>
      </c>
    </row>
    <row r="2859" ht="15" customHeight="1">
      <c r="A2859" s="156" t="inlineStr">
        <is>
          <t>Company URL or Privacy Policy</t>
        </is>
      </c>
      <c r="C2859" s="156" t="inlineStr">
        <is>
          <t>Data Location</t>
        </is>
      </c>
    </row>
    <row r="2860" ht="35" customHeight="1">
      <c r="A2860" s="157" t="inlineStr">
        <is>
          <t>https://www.testandtrack.io/</t>
        </is>
      </c>
      <c r="C2860" s="157" t="inlineStr"/>
    </row>
    <row r="2861" ht="15" customHeight="1">
      <c r="A2861" s="158" t="inlineStr">
        <is>
          <t>Purpose of Data Share</t>
        </is>
      </c>
      <c r="B2861" s="159" t="n"/>
      <c r="C2861" s="158" t="inlineStr">
        <is>
          <t>Downside of opting out</t>
        </is>
      </c>
      <c r="D2861" s="159" t="n"/>
    </row>
    <row r="2862" ht="37" customHeight="1">
      <c r="A2862" s="157" t="inlineStr">
        <is>
          <t>[Chenghan]platform for computer science, programming and ICT</t>
        </is>
      </c>
      <c r="C2862" s="157" t="inlineStr"/>
    </row>
    <row r="2863" ht="61" customHeight="1">
      <c r="A2863" s="156" t="inlineStr">
        <is>
          <t>Data Items Shared</t>
        </is>
      </c>
      <c r="B2863" s="160" t="inlineStr"/>
      <c r="C2863" s="161" t="n"/>
      <c r="D2863" s="162" t="n"/>
    </row>
    <row r="2864" ht="5" customHeight="1"/>
    <row r="2865" ht="7" customHeight="1">
      <c r="A2865" s="163" t="n"/>
    </row>
    <row r="2866" ht="20" customHeight="1">
      <c r="A2866" s="155" t="inlineStr">
        <is>
          <t>#000845 Testbase</t>
        </is>
      </c>
    </row>
    <row r="2867" ht="15" customHeight="1">
      <c r="A2867" s="156" t="inlineStr">
        <is>
          <t>Company URL or Privacy Policy</t>
        </is>
      </c>
      <c r="C2867" s="156" t="inlineStr">
        <is>
          <t>Data Location</t>
        </is>
      </c>
    </row>
    <row r="2868" ht="35" customHeight="1">
      <c r="A2868" s="157" t="inlineStr">
        <is>
          <t>https://www.testbase.co.uk/</t>
        </is>
      </c>
      <c r="C2868" s="157" t="inlineStr"/>
    </row>
    <row r="2869" ht="15" customHeight="1">
      <c r="A2869" s="158" t="inlineStr">
        <is>
          <t>Purpose of Data Share</t>
        </is>
      </c>
      <c r="B2869" s="159" t="n"/>
      <c r="C2869" s="158" t="inlineStr">
        <is>
          <t>Downside of opting out</t>
        </is>
      </c>
      <c r="D2869" s="159" t="n"/>
    </row>
    <row r="2870" ht="37" customHeight="1">
      <c r="A2870" s="157" t="inlineStr">
        <is>
          <t>Searchable bank of SAT questions and other test questions</t>
        </is>
      </c>
      <c r="C2870" s="157" t="inlineStr"/>
    </row>
    <row r="2871" ht="61" customHeight="1">
      <c r="A2871" s="156" t="inlineStr">
        <is>
          <t>Data Items Shared</t>
        </is>
      </c>
      <c r="B2871" s="160" t="inlineStr"/>
      <c r="C2871" s="161" t="n"/>
      <c r="D2871" s="162" t="n"/>
    </row>
    <row r="2872" ht="5" customHeight="1"/>
    <row r="2873" ht="7" customHeight="1">
      <c r="A2873" s="163" t="n"/>
    </row>
    <row r="2874" ht="20" customHeight="1">
      <c r="A2874" s="155" t="inlineStr">
        <is>
          <t>#000846 The Day UK</t>
        </is>
      </c>
    </row>
    <row r="2875" ht="15" customHeight="1">
      <c r="A2875" s="156" t="inlineStr">
        <is>
          <t>Company URL or Privacy Policy</t>
        </is>
      </c>
      <c r="C2875" s="156" t="inlineStr">
        <is>
          <t>Data Location</t>
        </is>
      </c>
    </row>
    <row r="2876" ht="35" customHeight="1">
      <c r="A2876" s="157" t="inlineStr">
        <is>
          <t>https://theday.co.uk/logged-out/</t>
        </is>
      </c>
      <c r="C2876" s="157" t="inlineStr"/>
    </row>
    <row r="2877" ht="15" customHeight="1">
      <c r="A2877" s="158" t="inlineStr">
        <is>
          <t>Purpose of Data Share</t>
        </is>
      </c>
      <c r="B2877" s="159" t="n"/>
      <c r="C2877" s="158" t="inlineStr">
        <is>
          <t>Downside of opting out</t>
        </is>
      </c>
      <c r="D2877" s="159" t="n"/>
    </row>
    <row r="2878" ht="37" customHeight="1">
      <c r="A2878" s="157" t="inlineStr">
        <is>
          <t>[Chenghan]daily news title for use in teaching</t>
        </is>
      </c>
      <c r="C2878" s="157" t="inlineStr"/>
    </row>
    <row r="2879" ht="61" customHeight="1">
      <c r="A2879" s="156" t="inlineStr">
        <is>
          <t>Data Items Shared</t>
        </is>
      </c>
      <c r="B2879" s="160" t="inlineStr"/>
      <c r="C2879" s="161" t="n"/>
      <c r="D2879" s="162" t="n"/>
    </row>
    <row r="2880" ht="5" customHeight="1"/>
    <row r="2881" ht="7" customHeight="1">
      <c r="A2881" s="163" t="n"/>
    </row>
    <row r="2882" ht="20" customHeight="1">
      <c r="A2882" s="155" t="inlineStr">
        <is>
          <t>#000847 The Economist</t>
        </is>
      </c>
    </row>
    <row r="2883" ht="15" customHeight="1">
      <c r="A2883" s="156" t="inlineStr">
        <is>
          <t>Company URL or Privacy Policy</t>
        </is>
      </c>
      <c r="C2883" s="156" t="inlineStr">
        <is>
          <t>Data Location</t>
        </is>
      </c>
    </row>
    <row r="2884" ht="35" customHeight="1">
      <c r="A2884" s="157" t="inlineStr">
        <is>
          <t>https://www.economist.com/</t>
        </is>
      </c>
      <c r="C2884" s="157" t="inlineStr"/>
    </row>
    <row r="2885" ht="15" customHeight="1">
      <c r="A2885" s="158" t="inlineStr">
        <is>
          <t>Purpose of Data Share</t>
        </is>
      </c>
      <c r="B2885" s="159" t="n"/>
      <c r="C2885" s="158" t="inlineStr">
        <is>
          <t>Downside of opting out</t>
        </is>
      </c>
      <c r="D2885" s="159" t="n"/>
    </row>
    <row r="2886" ht="37" customHeight="1">
      <c r="A2886" s="157" t="inlineStr">
        <is>
          <t>[Chenghan]Authoritative global news and analysis</t>
        </is>
      </c>
      <c r="C2886" s="157" t="inlineStr"/>
    </row>
    <row r="2887" ht="61" customHeight="1">
      <c r="A2887" s="156" t="inlineStr">
        <is>
          <t>Data Items Shared</t>
        </is>
      </c>
      <c r="B2887" s="160" t="inlineStr"/>
      <c r="C2887" s="161" t="n"/>
      <c r="D2887" s="162" t="n"/>
    </row>
    <row r="2888" ht="5" customHeight="1"/>
    <row r="2889" ht="7" customHeight="1">
      <c r="A2889" s="163" t="n"/>
    </row>
    <row r="2890" ht="20" customHeight="1">
      <c r="A2890" s="155" t="inlineStr">
        <is>
          <t>#000848 The Everlearner</t>
        </is>
      </c>
    </row>
    <row r="2891" ht="15" customHeight="1">
      <c r="A2891" s="156" t="inlineStr">
        <is>
          <t>Company URL or Privacy Policy</t>
        </is>
      </c>
      <c r="C2891" s="156" t="inlineStr">
        <is>
          <t>Data Location</t>
        </is>
      </c>
    </row>
    <row r="2892" ht="35" customHeight="1">
      <c r="A2892" s="157" t="inlineStr">
        <is>
          <t>https://theeverlearner.com/</t>
        </is>
      </c>
      <c r="C2892" s="157" t="inlineStr"/>
    </row>
    <row r="2893" ht="15" customHeight="1">
      <c r="A2893" s="158" t="inlineStr">
        <is>
          <t>Purpose of Data Share</t>
        </is>
      </c>
      <c r="B2893" s="159" t="n"/>
      <c r="C2893" s="158" t="inlineStr">
        <is>
          <t>Downside of opting out</t>
        </is>
      </c>
      <c r="D2893" s="159" t="n"/>
    </row>
    <row r="2894" ht="37" customHeight="1">
      <c r="A2894" s="157" t="inlineStr">
        <is>
          <t>Online educational resources website</t>
        </is>
      </c>
      <c r="C2894" s="157" t="inlineStr"/>
    </row>
    <row r="2895" ht="61" customHeight="1">
      <c r="A2895" s="156" t="inlineStr">
        <is>
          <t>Data Items Shared</t>
        </is>
      </c>
      <c r="B2895" s="160" t="inlineStr"/>
      <c r="C2895" s="161" t="n"/>
      <c r="D2895" s="162" t="n"/>
    </row>
    <row r="2896" ht="5" customHeight="1"/>
    <row r="2897" ht="7" customHeight="1">
      <c r="A2897" s="163" t="n"/>
    </row>
    <row r="2898" ht="20" customHeight="1">
      <c r="A2898" s="155" t="inlineStr">
        <is>
          <t>#000849 The Red</t>
        </is>
      </c>
    </row>
    <row r="2899" ht="15" customHeight="1">
      <c r="A2899" s="156" t="inlineStr">
        <is>
          <t>Company URL or Privacy Policy</t>
        </is>
      </c>
      <c r="C2899" s="156" t="inlineStr">
        <is>
          <t>Data Location</t>
        </is>
      </c>
    </row>
    <row r="2900" ht="35" customHeight="1">
      <c r="A2900" s="157" t="inlineStr">
        <is>
          <t>https://www.xiaohongshu.com/</t>
        </is>
      </c>
      <c r="C2900" s="157" t="inlineStr"/>
    </row>
    <row r="2901" ht="15" customHeight="1">
      <c r="A2901" s="158" t="inlineStr">
        <is>
          <t>Purpose of Data Share</t>
        </is>
      </c>
      <c r="B2901" s="159" t="n"/>
      <c r="C2901" s="158" t="inlineStr">
        <is>
          <t>Downside of opting out</t>
        </is>
      </c>
      <c r="D2901" s="159" t="n"/>
    </row>
    <row r="2902" ht="37" customHeight="1">
      <c r="A2902" s="157" t="inlineStr">
        <is>
          <t>[Chenghan]Social media for communication</t>
        </is>
      </c>
      <c r="C2902" s="157" t="inlineStr"/>
    </row>
    <row r="2903" ht="61" customHeight="1">
      <c r="A2903" s="156" t="inlineStr">
        <is>
          <t>Data Items Shared</t>
        </is>
      </c>
      <c r="B2903" s="160" t="inlineStr"/>
      <c r="C2903" s="161" t="n"/>
      <c r="D2903" s="162" t="n"/>
    </row>
    <row r="2904" ht="5" customHeight="1"/>
    <row r="2905" ht="7" customHeight="1">
      <c r="A2905" s="163" t="n"/>
    </row>
    <row r="2906" ht="20" customHeight="1">
      <c r="A2906" s="155" t="inlineStr">
        <is>
          <t>#000850 Thinglink</t>
        </is>
      </c>
    </row>
    <row r="2907" ht="15" customHeight="1">
      <c r="A2907" s="156" t="inlineStr">
        <is>
          <t>Company URL or Privacy Policy</t>
        </is>
      </c>
      <c r="C2907" s="156" t="inlineStr">
        <is>
          <t>Data Location</t>
        </is>
      </c>
    </row>
    <row r="2908" ht="35" customHeight="1">
      <c r="A2908" s="157" t="inlineStr">
        <is>
          <t>https://www.thinglink.com/</t>
        </is>
      </c>
      <c r="C2908" s="157" t="inlineStr"/>
    </row>
    <row r="2909" ht="15" customHeight="1">
      <c r="A2909" s="158" t="inlineStr">
        <is>
          <t>Purpose of Data Share</t>
        </is>
      </c>
      <c r="B2909" s="159" t="n"/>
      <c r="C2909" s="158" t="inlineStr">
        <is>
          <t>Downside of opting out</t>
        </is>
      </c>
      <c r="D2909" s="159" t="n"/>
    </row>
    <row r="2910" ht="37" customHeight="1">
      <c r="A2910" s="157" t="inlineStr">
        <is>
          <t>Interactive visual aid for lessons</t>
        </is>
      </c>
      <c r="C2910" s="157" t="inlineStr"/>
    </row>
    <row r="2911" ht="61" customHeight="1">
      <c r="A2911" s="156" t="inlineStr">
        <is>
          <t>Data Items Shared</t>
        </is>
      </c>
      <c r="B2911" s="160" t="inlineStr"/>
      <c r="C2911" s="161" t="n"/>
      <c r="D2911" s="162" t="n"/>
    </row>
    <row r="2912" ht="5" customHeight="1"/>
    <row r="2913" ht="7" customHeight="1">
      <c r="A2913" s="163" t="n"/>
    </row>
    <row r="2914" ht="20" customHeight="1">
      <c r="A2914" s="155" t="inlineStr">
        <is>
          <t>#000851 Thunkable</t>
        </is>
      </c>
    </row>
    <row r="2915" ht="15" customHeight="1">
      <c r="A2915" s="156" t="inlineStr">
        <is>
          <t>Company URL or Privacy Policy</t>
        </is>
      </c>
      <c r="C2915" s="156" t="inlineStr">
        <is>
          <t>Data Location</t>
        </is>
      </c>
    </row>
    <row r="2916" ht="35" customHeight="1">
      <c r="A2916" s="157" t="inlineStr">
        <is>
          <t>https://thunkable.com/#/</t>
        </is>
      </c>
      <c r="C2916" s="157" t="inlineStr"/>
    </row>
    <row r="2917" ht="15" customHeight="1">
      <c r="A2917" s="158" t="inlineStr">
        <is>
          <t>Purpose of Data Share</t>
        </is>
      </c>
      <c r="B2917" s="159" t="n"/>
      <c r="C2917" s="158" t="inlineStr">
        <is>
          <t>Downside of opting out</t>
        </is>
      </c>
      <c r="D2917" s="159" t="n"/>
    </row>
    <row r="2918" ht="37" customHeight="1">
      <c r="A2918" s="157" t="inlineStr">
        <is>
          <t>[Chenghan]Coding platform</t>
        </is>
      </c>
      <c r="C2918" s="157" t="inlineStr"/>
    </row>
    <row r="2919" ht="61" customHeight="1">
      <c r="A2919" s="156" t="inlineStr">
        <is>
          <t>Data Items Shared</t>
        </is>
      </c>
      <c r="B2919" s="160" t="inlineStr"/>
      <c r="C2919" s="161" t="n"/>
      <c r="D2919" s="162" t="n"/>
    </row>
    <row r="2920" ht="5" customHeight="1"/>
    <row r="2921" ht="7" customHeight="1">
      <c r="A2921" s="163" t="n"/>
    </row>
    <row r="2922" ht="20" customHeight="1">
      <c r="A2922" s="155" t="inlineStr">
        <is>
          <t>#000852 TikTok</t>
        </is>
      </c>
    </row>
    <row r="2923" ht="15" customHeight="1">
      <c r="A2923" s="156" t="inlineStr">
        <is>
          <t>Company URL or Privacy Policy</t>
        </is>
      </c>
      <c r="C2923" s="156" t="inlineStr">
        <is>
          <t>Data Location</t>
        </is>
      </c>
    </row>
    <row r="2924" ht="35" customHeight="1">
      <c r="A2924" s="157" t="inlineStr">
        <is>
          <t>https://www.tiktok.com/</t>
        </is>
      </c>
      <c r="C2924" s="157" t="inlineStr"/>
    </row>
    <row r="2925" ht="15" customHeight="1">
      <c r="A2925" s="158" t="inlineStr">
        <is>
          <t>Purpose of Data Share</t>
        </is>
      </c>
      <c r="B2925" s="159" t="n"/>
      <c r="C2925" s="158" t="inlineStr">
        <is>
          <t>Downside of opting out</t>
        </is>
      </c>
      <c r="D2925" s="159" t="n"/>
    </row>
    <row r="2926" ht="37" customHeight="1">
      <c r="A2926" s="157" t="inlineStr">
        <is>
          <t>[Chenghan]Social media for communication</t>
        </is>
      </c>
      <c r="C2926" s="157" t="inlineStr"/>
    </row>
    <row r="2927" ht="61" customHeight="1">
      <c r="A2927" s="156" t="inlineStr">
        <is>
          <t>Data Items Shared</t>
        </is>
      </c>
      <c r="B2927" s="160" t="inlineStr"/>
      <c r="C2927" s="161" t="n"/>
      <c r="D2927" s="162" t="n"/>
    </row>
    <row r="2928" ht="5" customHeight="1"/>
    <row r="2929" ht="7" customHeight="1">
      <c r="A2929" s="163" t="n"/>
    </row>
    <row r="2930" ht="20" customHeight="1">
      <c r="A2930" s="155" t="inlineStr">
        <is>
          <t>#000853 Topmarks.co.uk</t>
        </is>
      </c>
    </row>
    <row r="2931" ht="15" customHeight="1">
      <c r="A2931" s="156" t="inlineStr">
        <is>
          <t>Company URL or Privacy Policy</t>
        </is>
      </c>
      <c r="C2931" s="156" t="inlineStr">
        <is>
          <t>Data Location</t>
        </is>
      </c>
    </row>
    <row r="2932" ht="35" customHeight="1">
      <c r="A2932" s="157" t="inlineStr">
        <is>
          <t>http://www.Topmarks.co.uk</t>
        </is>
      </c>
      <c r="C2932" s="157" t="inlineStr"/>
    </row>
    <row r="2933" ht="15" customHeight="1">
      <c r="A2933" s="158" t="inlineStr">
        <is>
          <t>Purpose of Data Share</t>
        </is>
      </c>
      <c r="B2933" s="159" t="n"/>
      <c r="C2933" s="158" t="inlineStr">
        <is>
          <t>Downside of opting out</t>
        </is>
      </c>
      <c r="D2933" s="159" t="n"/>
    </row>
    <row r="2934" ht="37" customHeight="1">
      <c r="A2934" s="157" t="inlineStr">
        <is>
          <t>[Chenghan]Provide featured games and whiteboard resources</t>
        </is>
      </c>
      <c r="C2934" s="157" t="inlineStr"/>
    </row>
    <row r="2935" ht="61" customHeight="1">
      <c r="A2935" s="156" t="inlineStr">
        <is>
          <t>Data Items Shared</t>
        </is>
      </c>
      <c r="B2935" s="160" t="inlineStr"/>
      <c r="C2935" s="161" t="n"/>
      <c r="D2935" s="162" t="n"/>
    </row>
    <row r="2936" ht="5" customHeight="1"/>
    <row r="2937" ht="7" customHeight="1">
      <c r="A2937" s="163" t="n"/>
    </row>
    <row r="2938" ht="20" customHeight="1">
      <c r="A2938" s="155" t="inlineStr">
        <is>
          <t>#000855 Urban Family</t>
        </is>
      </c>
    </row>
    <row r="2939" ht="15" customHeight="1">
      <c r="A2939" s="156" t="inlineStr">
        <is>
          <t>Company URL or Privacy Policy</t>
        </is>
      </c>
      <c r="C2939" s="156" t="inlineStr">
        <is>
          <t>Data Location</t>
        </is>
      </c>
    </row>
    <row r="2940" ht="35" customHeight="1">
      <c r="A2940" s="157" t="inlineStr">
        <is>
          <t xml:space="preserve"> (we have an account)http://www.urban-family.com/</t>
        </is>
      </c>
      <c r="C2940" s="157" t="inlineStr"/>
    </row>
    <row r="2941" ht="15" customHeight="1">
      <c r="A2941" s="158" t="inlineStr">
        <is>
          <t>Purpose of Data Share</t>
        </is>
      </c>
      <c r="B2941" s="159" t="n"/>
      <c r="C2941" s="158" t="inlineStr">
        <is>
          <t>Downside of opting out</t>
        </is>
      </c>
      <c r="D2941" s="159" t="n"/>
    </row>
    <row r="2942" ht="37" customHeight="1">
      <c r="A2942" s="157" t="inlineStr"/>
      <c r="C2942" s="157" t="inlineStr"/>
    </row>
    <row r="2943" ht="61" customHeight="1">
      <c r="A2943" s="156" t="inlineStr">
        <is>
          <t>Data Items Shared</t>
        </is>
      </c>
      <c r="B2943" s="160" t="inlineStr"/>
      <c r="C2943" s="161" t="n"/>
      <c r="D2943" s="162" t="n"/>
    </row>
    <row r="2944" ht="5" customHeight="1"/>
    <row r="2945" ht="7" customHeight="1">
      <c r="A2945" s="163" t="n"/>
    </row>
    <row r="2946" ht="20" customHeight="1">
      <c r="A2946" s="155" t="inlineStr">
        <is>
          <t>#000856 Vernier</t>
        </is>
      </c>
    </row>
    <row r="2947" ht="15" customHeight="1">
      <c r="A2947" s="156" t="inlineStr">
        <is>
          <t>Company URL or Privacy Policy</t>
        </is>
      </c>
      <c r="C2947" s="156" t="inlineStr">
        <is>
          <t>Data Location</t>
        </is>
      </c>
    </row>
    <row r="2948" ht="35" customHeight="1">
      <c r="A2948" s="157" t="inlineStr">
        <is>
          <t>https://www.vernier.com/</t>
        </is>
      </c>
      <c r="C2948" s="157" t="inlineStr"/>
    </row>
    <row r="2949" ht="15" customHeight="1">
      <c r="A2949" s="158" t="inlineStr">
        <is>
          <t>Purpose of Data Share</t>
        </is>
      </c>
      <c r="B2949" s="159" t="n"/>
      <c r="C2949" s="158" t="inlineStr">
        <is>
          <t>Downside of opting out</t>
        </is>
      </c>
      <c r="D2949" s="159" t="n"/>
    </row>
    <row r="2950" ht="37" customHeight="1">
      <c r="A2950" s="157" t="inlineStr">
        <is>
          <t>[Chenghan]Provides experiment software and resources. Aims to encourage curiosity in all students' science probeware.</t>
        </is>
      </c>
      <c r="C2950" s="157" t="inlineStr"/>
    </row>
    <row r="2951" ht="61" customHeight="1">
      <c r="A2951" s="156" t="inlineStr">
        <is>
          <t>Data Items Shared</t>
        </is>
      </c>
      <c r="B2951" s="160" t="inlineStr"/>
      <c r="C2951" s="161" t="n"/>
      <c r="D2951" s="162" t="n"/>
    </row>
    <row r="2952" ht="5" customHeight="1"/>
    <row r="2953" ht="7" customHeight="1">
      <c r="A2953" s="163" t="n"/>
    </row>
    <row r="2954" ht="20" customHeight="1">
      <c r="A2954" s="155" t="inlineStr">
        <is>
          <t>#000857 Virtual Tour log in</t>
        </is>
      </c>
    </row>
    <row r="2955" ht="15" customHeight="1">
      <c r="A2955" s="156" t="inlineStr">
        <is>
          <t>Company URL or Privacy Policy</t>
        </is>
      </c>
      <c r="C2955" s="156" t="inlineStr">
        <is>
          <t>Data Location</t>
        </is>
      </c>
    </row>
    <row r="2956" ht="35" customHeight="1">
      <c r="A2956" s="157" t="inlineStr">
        <is>
          <t>https://virtualtour.dulwich.org/shanghai-pudong</t>
        </is>
      </c>
      <c r="C2956" s="157" t="inlineStr"/>
    </row>
    <row r="2957" ht="15" customHeight="1">
      <c r="A2957" s="158" t="inlineStr">
        <is>
          <t>Purpose of Data Share</t>
        </is>
      </c>
      <c r="B2957" s="159" t="n"/>
      <c r="C2957" s="158" t="inlineStr">
        <is>
          <t>Downside of opting out</t>
        </is>
      </c>
      <c r="D2957" s="159" t="n"/>
    </row>
    <row r="2958" ht="37" customHeight="1">
      <c r="A2958" s="157" t="inlineStr">
        <is>
          <t>[Chenghan]School official website</t>
        </is>
      </c>
      <c r="C2958" s="157" t="inlineStr"/>
    </row>
    <row r="2959" ht="61" customHeight="1">
      <c r="A2959" s="156" t="inlineStr">
        <is>
          <t>Data Items Shared</t>
        </is>
      </c>
      <c r="B2959" s="160" t="inlineStr"/>
      <c r="C2959" s="161" t="n"/>
      <c r="D2959" s="162" t="n"/>
    </row>
    <row r="2960" ht="5" customHeight="1"/>
    <row r="2961" ht="7" customHeight="1">
      <c r="A2961" s="163" t="n"/>
    </row>
    <row r="2962" ht="20" customHeight="1">
      <c r="A2962" s="155" t="inlineStr">
        <is>
          <t>#000860 WeTransfer</t>
        </is>
      </c>
    </row>
    <row r="2963" ht="15" customHeight="1">
      <c r="A2963" s="156" t="inlineStr">
        <is>
          <t>Company URL or Privacy Policy</t>
        </is>
      </c>
      <c r="C2963" s="156" t="inlineStr">
        <is>
          <t>Data Location</t>
        </is>
      </c>
    </row>
    <row r="2964" ht="35" customHeight="1">
      <c r="A2964" s="157" t="inlineStr">
        <is>
          <t>https://wetransfer.com/</t>
        </is>
      </c>
      <c r="C2964" s="157" t="inlineStr"/>
    </row>
    <row r="2965" ht="15" customHeight="1">
      <c r="A2965" s="158" t="inlineStr">
        <is>
          <t>Purpose of Data Share</t>
        </is>
      </c>
      <c r="B2965" s="159" t="n"/>
      <c r="C2965" s="158" t="inlineStr">
        <is>
          <t>Downside of opting out</t>
        </is>
      </c>
      <c r="D2965" s="159" t="n"/>
    </row>
    <row r="2966" ht="37" customHeight="1">
      <c r="A2966" s="157" t="inlineStr">
        <is>
          <t>[Chenghan]Tool for share large files and photos.</t>
        </is>
      </c>
      <c r="C2966" s="157" t="inlineStr"/>
    </row>
    <row r="2967" ht="61" customHeight="1">
      <c r="A2967" s="156" t="inlineStr">
        <is>
          <t>Data Items Shared</t>
        </is>
      </c>
      <c r="B2967" s="160" t="inlineStr"/>
      <c r="C2967" s="161" t="n"/>
      <c r="D2967" s="162" t="n"/>
    </row>
    <row r="2968" ht="5" customHeight="1"/>
    <row r="2969" ht="7" customHeight="1">
      <c r="A2969" s="163" t="n"/>
    </row>
    <row r="2970" ht="20" customHeight="1">
      <c r="A2970" s="155" t="inlineStr">
        <is>
          <t>#000861 Widget</t>
        </is>
      </c>
    </row>
    <row r="2971" ht="15" customHeight="1">
      <c r="A2971" s="156" t="inlineStr">
        <is>
          <t>Company URL or Privacy Policy</t>
        </is>
      </c>
      <c r="C2971" s="156" t="inlineStr">
        <is>
          <t>Data Location</t>
        </is>
      </c>
    </row>
    <row r="2972" ht="35" customHeight="1">
      <c r="A2972" s="157" t="inlineStr"/>
      <c r="C2972" s="157" t="inlineStr"/>
    </row>
    <row r="2973" ht="15" customHeight="1">
      <c r="A2973" s="158" t="inlineStr">
        <is>
          <t>Purpose of Data Share</t>
        </is>
      </c>
      <c r="B2973" s="159" t="n"/>
      <c r="C2973" s="158" t="inlineStr">
        <is>
          <t>Downside of opting out</t>
        </is>
      </c>
      <c r="D2973" s="159" t="n"/>
    </row>
    <row r="2974" ht="37" customHeight="1">
      <c r="A2974" s="157" t="inlineStr">
        <is>
          <t>Resource portal</t>
        </is>
      </c>
      <c r="C2974" s="157" t="inlineStr"/>
    </row>
    <row r="2975" ht="61" customHeight="1">
      <c r="A2975" s="156" t="inlineStr">
        <is>
          <t>Data Items Shared</t>
        </is>
      </c>
      <c r="B2975" s="160" t="inlineStr"/>
      <c r="C2975" s="161" t="n"/>
      <c r="D2975" s="162" t="n"/>
    </row>
    <row r="2976" ht="5" customHeight="1"/>
    <row r="2977" ht="7" customHeight="1">
      <c r="A2977" s="163" t="n"/>
    </row>
    <row r="2978" ht="20" customHeight="1">
      <c r="A2978" s="155" t="inlineStr">
        <is>
          <t>#000862 Wix</t>
        </is>
      </c>
    </row>
    <row r="2979" ht="15" customHeight="1">
      <c r="A2979" s="156" t="inlineStr">
        <is>
          <t>Company URL or Privacy Policy</t>
        </is>
      </c>
      <c r="C2979" s="156" t="inlineStr">
        <is>
          <t>Data Location</t>
        </is>
      </c>
    </row>
    <row r="2980" ht="35" customHeight="1">
      <c r="A2980" s="157" t="inlineStr">
        <is>
          <t>https://zh.wix.com/</t>
        </is>
      </c>
      <c r="C2980" s="157" t="inlineStr"/>
    </row>
    <row r="2981" ht="15" customHeight="1">
      <c r="A2981" s="158" t="inlineStr">
        <is>
          <t>Purpose of Data Share</t>
        </is>
      </c>
      <c r="B2981" s="159" t="n"/>
      <c r="C2981" s="158" t="inlineStr">
        <is>
          <t>Downside of opting out</t>
        </is>
      </c>
      <c r="D2981" s="159" t="n"/>
    </row>
    <row r="2982" ht="37" customHeight="1">
      <c r="A2982" s="157" t="inlineStr">
        <is>
          <t>[Chenghan]Web design</t>
        </is>
      </c>
      <c r="C2982" s="157" t="inlineStr"/>
    </row>
    <row r="2983" ht="61" customHeight="1">
      <c r="A2983" s="156" t="inlineStr">
        <is>
          <t>Data Items Shared</t>
        </is>
      </c>
      <c r="B2983" s="160" t="inlineStr"/>
      <c r="C2983" s="161" t="n"/>
      <c r="D2983" s="162" t="n"/>
    </row>
    <row r="2984" ht="5" customHeight="1"/>
    <row r="2985" ht="7" customHeight="1">
      <c r="A2985" s="163" t="n"/>
    </row>
    <row r="2986" ht="20" customHeight="1">
      <c r="A2986" s="155" t="inlineStr">
        <is>
          <t>#000863 WordFlyers</t>
        </is>
      </c>
    </row>
    <row r="2987" ht="15" customHeight="1">
      <c r="A2987" s="156" t="inlineStr">
        <is>
          <t>Company URL or Privacy Policy</t>
        </is>
      </c>
      <c r="C2987" s="156" t="inlineStr">
        <is>
          <t>Data Location</t>
        </is>
      </c>
    </row>
    <row r="2988" ht="35" customHeight="1">
      <c r="A2988" s="157" t="inlineStr">
        <is>
          <t>https://wordflyers.com</t>
        </is>
      </c>
      <c r="C2988" s="157" t="inlineStr"/>
    </row>
    <row r="2989" ht="15" customHeight="1">
      <c r="A2989" s="158" t="inlineStr">
        <is>
          <t>Purpose of Data Share</t>
        </is>
      </c>
      <c r="B2989" s="159" t="n"/>
      <c r="C2989" s="158" t="inlineStr">
        <is>
          <t>Downside of opting out</t>
        </is>
      </c>
      <c r="D2989" s="159" t="n"/>
    </row>
    <row r="2990" ht="37" customHeight="1">
      <c r="A2990" s="157" t="inlineStr">
        <is>
          <t>[Chenghan]English literature</t>
        </is>
      </c>
      <c r="C2990" s="157" t="inlineStr"/>
    </row>
    <row r="2991" ht="61" customHeight="1">
      <c r="A2991" s="156" t="inlineStr">
        <is>
          <t>Data Items Shared</t>
        </is>
      </c>
      <c r="B2991" s="160" t="inlineStr"/>
      <c r="C2991" s="161" t="n"/>
      <c r="D2991" s="162" t="n"/>
    </row>
    <row r="2992" ht="5" customHeight="1"/>
    <row r="2993" ht="7" customHeight="1">
      <c r="A2993" s="163" t="n"/>
    </row>
    <row r="2994" ht="20" customHeight="1">
      <c r="A2994" s="155" t="inlineStr">
        <is>
          <t>#000865 youvisit login</t>
        </is>
      </c>
    </row>
    <row r="2995" ht="15" customHeight="1">
      <c r="A2995" s="156" t="inlineStr">
        <is>
          <t>Company URL or Privacy Policy</t>
        </is>
      </c>
      <c r="C2995" s="156" t="inlineStr">
        <is>
          <t>Data Location</t>
        </is>
      </c>
    </row>
    <row r="2996" ht="35" customHeight="1">
      <c r="A2996" s="157" t="inlineStr">
        <is>
          <t xml:space="preserve">https://www.youvisit.com/login </t>
        </is>
      </c>
      <c r="C2996" s="157" t="inlineStr"/>
    </row>
    <row r="2997" ht="15" customHeight="1">
      <c r="A2997" s="158" t="inlineStr">
        <is>
          <t>Purpose of Data Share</t>
        </is>
      </c>
      <c r="B2997" s="159" t="n"/>
      <c r="C2997" s="158" t="inlineStr">
        <is>
          <t>Downside of opting out</t>
        </is>
      </c>
      <c r="D2997" s="159" t="n"/>
    </row>
    <row r="2998" ht="37" customHeight="1">
      <c r="A2998" s="157" t="inlineStr">
        <is>
          <t>[Chenghan]Tool for virtual tour</t>
        </is>
      </c>
      <c r="C2998" s="157" t="inlineStr"/>
    </row>
    <row r="2999" ht="61" customHeight="1">
      <c r="A2999" s="156" t="inlineStr">
        <is>
          <t>Data Items Shared</t>
        </is>
      </c>
      <c r="B2999" s="160" t="inlineStr"/>
      <c r="C2999" s="161" t="n"/>
      <c r="D2999" s="162" t="n"/>
    </row>
    <row r="3000" ht="5" customHeight="1"/>
    <row r="3001" ht="7" customHeight="1">
      <c r="A3001" s="163" t="n"/>
    </row>
    <row r="3002" ht="20" customHeight="1">
      <c r="A3002" s="155" t="inlineStr">
        <is>
          <t>#000869 leadership matters</t>
        </is>
      </c>
    </row>
    <row r="3003" ht="15" customHeight="1">
      <c r="A3003" s="156" t="inlineStr">
        <is>
          <t>Company URL or Privacy Policy</t>
        </is>
      </c>
      <c r="C3003" s="156" t="inlineStr">
        <is>
          <t>Data Location</t>
        </is>
      </c>
    </row>
    <row r="3004" ht="35" customHeight="1">
      <c r="A3004" s="157" t="inlineStr">
        <is>
          <t>https://www.leadershipmatters.org.uk/</t>
        </is>
      </c>
      <c r="C3004" s="157" t="inlineStr"/>
    </row>
    <row r="3005" ht="15" customHeight="1">
      <c r="A3005" s="158" t="inlineStr">
        <is>
          <t>Purpose of Data Share</t>
        </is>
      </c>
      <c r="B3005" s="159" t="n"/>
      <c r="C3005" s="158" t="inlineStr">
        <is>
          <t>Downside of opting out</t>
        </is>
      </c>
      <c r="D3005" s="159" t="n"/>
    </row>
    <row r="3006" ht="37" customHeight="1">
      <c r="A3006" s="157" t="inlineStr">
        <is>
          <t>Professional Development</t>
        </is>
      </c>
      <c r="C3006" s="157" t="inlineStr"/>
    </row>
    <row r="3007" ht="61" customHeight="1">
      <c r="A3007" s="156" t="inlineStr">
        <is>
          <t>Data Items Shared</t>
        </is>
      </c>
      <c r="B3007" s="160" t="inlineStr"/>
      <c r="C3007" s="161" t="n"/>
      <c r="D3007" s="162" t="n"/>
    </row>
    <row r="3008" ht="5" customHeight="1"/>
    <row r="3009" ht="7" customHeight="1">
      <c r="A3009" s="163" t="n"/>
    </row>
    <row r="3010" ht="20" customHeight="1">
      <c r="A3010" s="155" t="inlineStr">
        <is>
          <t>#000894 UC system</t>
        </is>
      </c>
    </row>
    <row r="3011" ht="15" customHeight="1">
      <c r="A3011" s="156" t="inlineStr">
        <is>
          <t>Company URL or Privacy Policy</t>
        </is>
      </c>
      <c r="C3011" s="156" t="inlineStr">
        <is>
          <t>Data Location</t>
        </is>
      </c>
    </row>
    <row r="3012" ht="35" customHeight="1">
      <c r="A3012" s="157" t="inlineStr">
        <is>
          <t>https://apply.universityofcalifornia.edu/my-application/login</t>
        </is>
      </c>
      <c r="C3012" s="157" t="inlineStr">
        <is>
          <t>Outside Firewall</t>
        </is>
      </c>
    </row>
    <row r="3013" ht="15" customHeight="1">
      <c r="A3013" s="158" t="inlineStr">
        <is>
          <t>Purpose of Data Share</t>
        </is>
      </c>
      <c r="B3013" s="159" t="n"/>
      <c r="C3013" s="158" t="inlineStr">
        <is>
          <t>Downside of opting out</t>
        </is>
      </c>
      <c r="D3013" s="159" t="n"/>
    </row>
    <row r="3014" ht="37" customHeight="1">
      <c r="A3014" s="157" t="inlineStr">
        <is>
          <t>university application</t>
        </is>
      </c>
      <c r="C3014" s="157" t="inlineStr">
        <is>
          <t>Student can't apply UC</t>
        </is>
      </c>
    </row>
    <row r="3015" ht="61" customHeight="1">
      <c r="A3015" s="156" t="inlineStr">
        <is>
          <t>Data Items Shared</t>
        </is>
      </c>
      <c r="B3015" s="160" t="inlineStr">
        <is>
          <t>Student Name,Staff Name,Parent Name,Student Email,Staff Email,Parent Email,Parent Relationship,Student ID (Personal Identification),Student DOB,Student Assessment Data,Student Address,Gender,Student Ethnicity,Student Languages,Other Academic,</t>
        </is>
      </c>
      <c r="C3015" s="161" t="n"/>
      <c r="D3015" s="162" t="n"/>
    </row>
    <row r="3016" ht="5" customHeight="1"/>
    <row r="3017" ht="7" customHeight="1">
      <c r="A3017" s="163" t="n"/>
    </row>
    <row r="3018" ht="20" customHeight="1">
      <c r="A3018" s="155" t="inlineStr">
        <is>
          <t xml:space="preserve">#000917 Touch Designer </t>
        </is>
      </c>
    </row>
    <row r="3019" ht="15" customHeight="1">
      <c r="A3019" s="156" t="inlineStr">
        <is>
          <t>Company URL or Privacy Policy</t>
        </is>
      </c>
      <c r="C3019" s="156" t="inlineStr">
        <is>
          <t>Data Location</t>
        </is>
      </c>
    </row>
    <row r="3020" ht="35" customHeight="1">
      <c r="A3020" s="157" t="inlineStr">
        <is>
          <t>derivative.ca</t>
        </is>
      </c>
      <c r="C3020" s="157" t="inlineStr">
        <is>
          <t>Canada</t>
        </is>
      </c>
    </row>
    <row r="3021" ht="15" customHeight="1">
      <c r="A3021" s="158" t="inlineStr">
        <is>
          <t>Purpose of Data Share</t>
        </is>
      </c>
      <c r="B3021" s="159" t="n"/>
      <c r="C3021" s="158" t="inlineStr">
        <is>
          <t>Downside of opting out</t>
        </is>
      </c>
      <c r="D3021" s="159" t="n"/>
    </row>
    <row r="3022" ht="37" customHeight="1">
      <c r="A3022" s="157"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C3022" s="157" t="inlineStr"/>
    </row>
    <row r="3023" ht="61" customHeight="1">
      <c r="A3023" s="156" t="inlineStr">
        <is>
          <t>Data Items Shared</t>
        </is>
      </c>
      <c r="B3023" s="160" t="inlineStr"/>
      <c r="C3023" s="161" t="n"/>
      <c r="D3023" s="162" t="n"/>
    </row>
    <row r="3024" ht="5" customHeight="1"/>
    <row r="3025" ht="7" customHeight="1">
      <c r="A3025" s="163" t="n"/>
    </row>
    <row r="3026" ht="20" customHeight="1">
      <c r="A3026" s="155" t="inlineStr">
        <is>
          <t>#000918 Fotor.com</t>
        </is>
      </c>
    </row>
    <row r="3027" ht="15" customHeight="1">
      <c r="A3027" s="156" t="inlineStr">
        <is>
          <t>Company URL or Privacy Policy</t>
        </is>
      </c>
      <c r="C3027" s="156" t="inlineStr">
        <is>
          <t>Data Location</t>
        </is>
      </c>
    </row>
    <row r="3028" ht="35" customHeight="1">
      <c r="A3028" s="157" t="inlineStr">
        <is>
          <t>Fotor.com</t>
        </is>
      </c>
      <c r="C3028" s="157" t="inlineStr">
        <is>
          <t> </t>
        </is>
      </c>
    </row>
    <row r="3029" ht="15" customHeight="1">
      <c r="A3029" s="158" t="inlineStr">
        <is>
          <t>Purpose of Data Share</t>
        </is>
      </c>
      <c r="B3029" s="159" t="n"/>
      <c r="C3029" s="158" t="inlineStr">
        <is>
          <t>Downside of opting out</t>
        </is>
      </c>
      <c r="D3029" s="159" t="n"/>
    </row>
    <row r="3030" ht="37" customHeight="1">
      <c r="A3030" s="157" t="inlineStr">
        <is>
          <t>A free online image editing software. It requires registration using email to use for free. The registration email is a public email address</t>
        </is>
      </c>
      <c r="C3030" s="157" t="inlineStr"/>
    </row>
    <row r="3031" ht="61" customHeight="1">
      <c r="A3031" s="156" t="inlineStr">
        <is>
          <t>Data Items Shared</t>
        </is>
      </c>
      <c r="B3031" s="160" t="inlineStr"/>
      <c r="C3031" s="161" t="n"/>
      <c r="D3031" s="162" t="n"/>
    </row>
    <row r="3032" ht="5" customHeight="1"/>
    <row r="3033" ht="7" customHeight="1">
      <c r="A3033" s="163" t="n"/>
    </row>
    <row r="3034" ht="20" customHeight="1">
      <c r="A3034" s="155" t="inlineStr">
        <is>
          <t>#000919 Max</t>
        </is>
      </c>
    </row>
    <row r="3035" ht="15" customHeight="1">
      <c r="A3035" s="156" t="inlineStr">
        <is>
          <t>Company URL or Privacy Policy</t>
        </is>
      </c>
      <c r="C3035" s="156" t="inlineStr">
        <is>
          <t>Data Location</t>
        </is>
      </c>
    </row>
    <row r="3036" ht="35" customHeight="1">
      <c r="A3036" s="157" t="inlineStr">
        <is>
          <t>cycling74.com</t>
        </is>
      </c>
      <c r="C3036" s="157" t="inlineStr">
        <is>
          <t> </t>
        </is>
      </c>
    </row>
    <row r="3037" ht="15" customHeight="1">
      <c r="A3037" s="158" t="inlineStr">
        <is>
          <t>Purpose of Data Share</t>
        </is>
      </c>
      <c r="B3037" s="159" t="n"/>
      <c r="C3037" s="158" t="inlineStr">
        <is>
          <t>Downside of opting out</t>
        </is>
      </c>
      <c r="D3037" s="159" t="n"/>
    </row>
    <row r="3038" ht="37" customHeight="1">
      <c r="A3038" s="157"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C3038" s="157" t="inlineStr"/>
    </row>
    <row r="3039" ht="61" customHeight="1">
      <c r="A3039" s="156" t="inlineStr">
        <is>
          <t>Data Items Shared</t>
        </is>
      </c>
      <c r="B3039" s="160" t="inlineStr"/>
      <c r="C3039" s="161" t="n"/>
      <c r="D3039" s="162" t="n"/>
    </row>
    <row r="3040" ht="5" customHeight="1"/>
    <row r="3041" ht="7" customHeight="1">
      <c r="A3041" s="163" t="n"/>
    </row>
    <row r="3042" ht="20" customHeight="1">
      <c r="A3042" s="155" t="inlineStr">
        <is>
          <t>#000920 Ableton Live</t>
        </is>
      </c>
    </row>
    <row r="3043" ht="15" customHeight="1">
      <c r="A3043" s="156" t="inlineStr">
        <is>
          <t>Company URL or Privacy Policy</t>
        </is>
      </c>
      <c r="C3043" s="156" t="inlineStr">
        <is>
          <t>Data Location</t>
        </is>
      </c>
    </row>
    <row r="3044" ht="35" customHeight="1">
      <c r="A3044" s="157" t="inlineStr">
        <is>
          <t>https://www.ableton.com/en/live/</t>
        </is>
      </c>
      <c r="C3044" s="157" t="inlineStr">
        <is>
          <t> </t>
        </is>
      </c>
    </row>
    <row r="3045" ht="15" customHeight="1">
      <c r="A3045" s="158" t="inlineStr">
        <is>
          <t>Purpose of Data Share</t>
        </is>
      </c>
      <c r="B3045" s="159" t="n"/>
      <c r="C3045" s="158" t="inlineStr">
        <is>
          <t>Downside of opting out</t>
        </is>
      </c>
      <c r="D3045" s="159" t="n"/>
    </row>
    <row r="3046" ht="37" customHeight="1">
      <c r="A3046" s="157"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C3046" s="157" t="inlineStr"/>
    </row>
    <row r="3047" ht="61" customHeight="1">
      <c r="A3047" s="156" t="inlineStr">
        <is>
          <t>Data Items Shared</t>
        </is>
      </c>
      <c r="B3047" s="160" t="inlineStr"/>
      <c r="C3047" s="161" t="n"/>
      <c r="D3047" s="162" t="n"/>
    </row>
    <row r="3048" ht="5" customHeight="1"/>
    <row r="3049" ht="7" customHeight="1">
      <c r="A3049" s="163" t="n"/>
    </row>
    <row r="3050" ht="20" customHeight="1">
      <c r="A3050" s="155" t="inlineStr">
        <is>
          <t>#000921 Processing</t>
        </is>
      </c>
    </row>
    <row r="3051" ht="15" customHeight="1">
      <c r="A3051" s="156" t="inlineStr">
        <is>
          <t>Company URL or Privacy Policy</t>
        </is>
      </c>
      <c r="C3051" s="156" t="inlineStr">
        <is>
          <t>Data Location</t>
        </is>
      </c>
    </row>
    <row r="3052" ht="35" customHeight="1">
      <c r="A3052" s="157" t="inlineStr">
        <is>
          <t>processing.org</t>
        </is>
      </c>
      <c r="C3052" s="157" t="inlineStr">
        <is>
          <t> </t>
        </is>
      </c>
    </row>
    <row r="3053" ht="15" customHeight="1">
      <c r="A3053" s="158" t="inlineStr">
        <is>
          <t>Purpose of Data Share</t>
        </is>
      </c>
      <c r="B3053" s="159" t="n"/>
      <c r="C3053" s="158" t="inlineStr">
        <is>
          <t>Downside of opting out</t>
        </is>
      </c>
      <c r="D3053" s="159" t="n"/>
    </row>
    <row r="3054" ht="37" customHeight="1">
      <c r="A3054" s="157" t="inlineStr">
        <is>
          <t xml:space="preserve">This is a free java coding software to create rich interactive media. It is widely used as the most important creative coding tools for designer and art students across the world. It does not require registration. </t>
        </is>
      </c>
      <c r="C3054" s="157" t="inlineStr"/>
    </row>
    <row r="3055" ht="61" customHeight="1">
      <c r="A3055" s="156" t="inlineStr">
        <is>
          <t>Data Items Shared</t>
        </is>
      </c>
      <c r="B3055" s="160" t="inlineStr"/>
      <c r="C3055" s="161" t="n"/>
      <c r="D3055" s="162" t="n"/>
    </row>
    <row r="3056" ht="5" customHeight="1"/>
    <row r="3057" ht="7" customHeight="1">
      <c r="A3057" s="163" t="n"/>
    </row>
    <row r="3058" ht="20" customHeight="1">
      <c r="A3058" s="155" t="inlineStr">
        <is>
          <t>#000923 Dynamics 365 CN</t>
        </is>
      </c>
    </row>
    <row r="3059" ht="15" customHeight="1">
      <c r="A3059" s="156" t="inlineStr">
        <is>
          <t>Company URL or Privacy Policy</t>
        </is>
      </c>
      <c r="C3059" s="156" t="inlineStr">
        <is>
          <t>Data Location</t>
        </is>
      </c>
    </row>
    <row r="3060" ht="35" customHeight="1">
      <c r="A3060" s="157" t="inlineStr">
        <is>
          <t>https://www.office.com</t>
        </is>
      </c>
      <c r="C3060" s="157" t="inlineStr">
        <is>
          <t>China</t>
        </is>
      </c>
    </row>
    <row r="3061" ht="15" customHeight="1">
      <c r="A3061" s="158" t="inlineStr">
        <is>
          <t>Purpose of Data Share</t>
        </is>
      </c>
      <c r="B3061" s="159" t="n"/>
      <c r="C3061" s="158" t="inlineStr">
        <is>
          <t>Downside of opting out</t>
        </is>
      </c>
      <c r="D3061" s="159" t="n"/>
    </row>
    <row r="3062" ht="37" customHeight="1">
      <c r="A3062" s="157" t="inlineStr">
        <is>
          <t>Main student, staff and parent databases for financial information and transactions.</t>
        </is>
      </c>
      <c r="C3062" s="157" t="inlineStr">
        <is>
          <t>Unable to support finance function of the government requirement</t>
        </is>
      </c>
    </row>
    <row r="3063" ht="61" customHeight="1">
      <c r="A3063" s="156" t="inlineStr">
        <is>
          <t>Data Items Shared</t>
        </is>
      </c>
      <c r="B3063"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3063" s="161" t="n"/>
      <c r="D3063" s="162" t="n"/>
    </row>
    <row r="3064" ht="5" customHeight="1"/>
    <row r="3065" ht="7" customHeight="1">
      <c r="A3065" s="163" t="n"/>
    </row>
  </sheetData>
  <mergeCells count="4597">
    <mergeCell ref="A854:B854"/>
    <mergeCell ref="C2886:D2886"/>
    <mergeCell ref="C1531:D1531"/>
    <mergeCell ref="B231:D231"/>
    <mergeCell ref="C2861:D2861"/>
    <mergeCell ref="A1012:B1012"/>
    <mergeCell ref="C1829:D1829"/>
    <mergeCell ref="C2100:D2100"/>
    <mergeCell ref="A1310:B1310"/>
    <mergeCell ref="A555:B555"/>
    <mergeCell ref="C1068:D1068"/>
    <mergeCell ref="A2342:B2342"/>
    <mergeCell ref="A549:B549"/>
    <mergeCell ref="C1366:D1366"/>
    <mergeCell ref="A2552:D2552"/>
    <mergeCell ref="A1153:D1153"/>
    <mergeCell ref="B495:D495"/>
    <mergeCell ref="A121:D121"/>
    <mergeCell ref="C1076:D1076"/>
    <mergeCell ref="A2371:B2371"/>
    <mergeCell ref="C1070:D1070"/>
    <mergeCell ref="C315:D315"/>
    <mergeCell ref="C1374:D1374"/>
    <mergeCell ref="A848:D848"/>
    <mergeCell ref="C613:D613"/>
    <mergeCell ref="A2669:B2669"/>
    <mergeCell ref="A736:D736"/>
    <mergeCell ref="A304:D304"/>
    <mergeCell ref="C2156:D2156"/>
    <mergeCell ref="C2131:D2131"/>
    <mergeCell ref="A2249:D2249"/>
    <mergeCell ref="A2398:B2398"/>
    <mergeCell ref="C1699:D1699"/>
    <mergeCell ref="A850:D850"/>
    <mergeCell ref="A2425:D2425"/>
    <mergeCell ref="C2454:D2454"/>
    <mergeCell ref="C2883:D2883"/>
    <mergeCell ref="A267:B267"/>
    <mergeCell ref="B2367:D2367"/>
    <mergeCell ref="A2510:B2510"/>
    <mergeCell ref="A2120:D2120"/>
    <mergeCell ref="A723:B723"/>
    <mergeCell ref="C1701:D1701"/>
    <mergeCell ref="C669:D669"/>
    <mergeCell ref="A1668:B1668"/>
    <mergeCell ref="A2209:D2209"/>
    <mergeCell ref="A269:B269"/>
    <mergeCell ref="B663:D663"/>
    <mergeCell ref="A1757:B1757"/>
    <mergeCell ref="C1515:D1515"/>
    <mergeCell ref="A725:B725"/>
    <mergeCell ref="A1661:B1661"/>
    <mergeCell ref="A2578:D2578"/>
    <mergeCell ref="A262:B262"/>
    <mergeCell ref="A2849:D2849"/>
    <mergeCell ref="C700:D700"/>
    <mergeCell ref="B1607:D1607"/>
    <mergeCell ref="C1726:D1726"/>
    <mergeCell ref="C998:D998"/>
    <mergeCell ref="A1504:D1504"/>
    <mergeCell ref="A2843:B2843"/>
    <mergeCell ref="C237:D237"/>
    <mergeCell ref="B2967:D2967"/>
    <mergeCell ref="C789:D789"/>
    <mergeCell ref="C1427:D1427"/>
    <mergeCell ref="B1935:D1935"/>
    <mergeCell ref="C1725:D1725"/>
    <mergeCell ref="C28:D28"/>
    <mergeCell ref="A1323:B1323"/>
    <mergeCell ref="B2239:D2239"/>
    <mergeCell ref="C326:D326"/>
    <mergeCell ref="A3029:B3029"/>
    <mergeCell ref="C2787:D2787"/>
    <mergeCell ref="A2836:B2836"/>
    <mergeCell ref="C2909:D2909"/>
    <mergeCell ref="A17:D17"/>
    <mergeCell ref="A1356:B1356"/>
    <mergeCell ref="C1429:D1429"/>
    <mergeCell ref="A1962:D1962"/>
    <mergeCell ref="C30:D30"/>
    <mergeCell ref="A595:B595"/>
    <mergeCell ref="C1412:D1412"/>
    <mergeCell ref="A1654:B1654"/>
    <mergeCell ref="A2138:D2138"/>
    <mergeCell ref="A2724:B2724"/>
    <mergeCell ref="A3022:B3022"/>
    <mergeCell ref="A482:D482"/>
    <mergeCell ref="A2865:D2865"/>
    <mergeCell ref="C1300:D1300"/>
    <mergeCell ref="A1833:D1833"/>
    <mergeCell ref="C1598:D1598"/>
    <mergeCell ref="C2782:D2782"/>
    <mergeCell ref="C2027:D2027"/>
    <mergeCell ref="A1381:B1381"/>
    <mergeCell ref="A353:D353"/>
    <mergeCell ref="A2560:D2560"/>
    <mergeCell ref="C2875:D2875"/>
    <mergeCell ref="A2869:B2869"/>
    <mergeCell ref="B1327:D1327"/>
    <mergeCell ref="A2473:D2473"/>
    <mergeCell ref="A1080:D1080"/>
    <mergeCell ref="A3025:D3025"/>
    <mergeCell ref="A48:D48"/>
    <mergeCell ref="A1252:B1252"/>
    <mergeCell ref="A2564:B2564"/>
    <mergeCell ref="A1536:D1536"/>
    <mergeCell ref="B1655:D1655"/>
    <mergeCell ref="A2562:D2562"/>
    <mergeCell ref="A2740:B2740"/>
    <mergeCell ref="C413:D413"/>
    <mergeCell ref="C684:D684"/>
    <mergeCell ref="C982:D982"/>
    <mergeCell ref="A1382:B1382"/>
    <mergeCell ref="C1140:D1140"/>
    <mergeCell ref="A2435:B2435"/>
    <mergeCell ref="C1316:D1316"/>
    <mergeCell ref="C379:D379"/>
    <mergeCell ref="B2599:D2599"/>
    <mergeCell ref="A2742:B2742"/>
    <mergeCell ref="A2593:D2593"/>
    <mergeCell ref="A2348:B2348"/>
    <mergeCell ref="A955:B955"/>
    <mergeCell ref="A1561:D1561"/>
    <mergeCell ref="A2900:B2900"/>
    <mergeCell ref="A949:B949"/>
    <mergeCell ref="C1011:D1011"/>
    <mergeCell ref="A1253:B1253"/>
    <mergeCell ref="A2139:B2139"/>
    <mergeCell ref="C1142:D1142"/>
    <mergeCell ref="A2437:B2437"/>
    <mergeCell ref="C2195:D2195"/>
    <mergeCell ref="C110:D110"/>
    <mergeCell ref="B895:D895"/>
    <mergeCell ref="A1676:B1676"/>
    <mergeCell ref="C2493:D2493"/>
    <mergeCell ref="C715:D715"/>
    <mergeCell ref="A808:D808"/>
    <mergeCell ref="C837:D837"/>
    <mergeCell ref="C1013:D1013"/>
    <mergeCell ref="A1106:D1106"/>
    <mergeCell ref="C2958:D2958"/>
    <mergeCell ref="A494:B494"/>
    <mergeCell ref="A74:D74"/>
    <mergeCell ref="C2203:D2203"/>
    <mergeCell ref="C2501:D2501"/>
    <mergeCell ref="C2526:D2526"/>
    <mergeCell ref="C1740:D1740"/>
    <mergeCell ref="A2649:D2649"/>
    <mergeCell ref="A2192:D2192"/>
    <mergeCell ref="A2186:D2186"/>
    <mergeCell ref="A793:D793"/>
    <mergeCell ref="B735:D735"/>
    <mergeCell ref="A1520:D1520"/>
    <mergeCell ref="C1796:D1796"/>
    <mergeCell ref="B911:D911"/>
    <mergeCell ref="C397:D397"/>
    <mergeCell ref="A2194:D2194"/>
    <mergeCell ref="A797:B797"/>
    <mergeCell ref="C555:D555"/>
    <mergeCell ref="C3012:D3012"/>
    <mergeCell ref="A36:B36"/>
    <mergeCell ref="A334:B334"/>
    <mergeCell ref="A2795:B2795"/>
    <mergeCell ref="A1889:D1889"/>
    <mergeCell ref="C741:D741"/>
    <mergeCell ref="A668:B668"/>
    <mergeCell ref="B519:D519"/>
    <mergeCell ref="C309:D309"/>
    <mergeCell ref="B823:D823"/>
    <mergeCell ref="A2332:B2332"/>
    <mergeCell ref="A2884:B2884"/>
    <mergeCell ref="B3039:D3039"/>
    <mergeCell ref="A205:B205"/>
    <mergeCell ref="B2007:D2007"/>
    <mergeCell ref="C100:D100"/>
    <mergeCell ref="A1091:B1091"/>
    <mergeCell ref="A1395:B1395"/>
    <mergeCell ref="C94:D94"/>
    <mergeCell ref="A363:B363"/>
    <mergeCell ref="A2150:B2150"/>
    <mergeCell ref="A2788:B2788"/>
    <mergeCell ref="A2069:B2069"/>
    <mergeCell ref="C1827:D1827"/>
    <mergeCell ref="C2853:D2853"/>
    <mergeCell ref="A670:B670"/>
    <mergeCell ref="C428:D428"/>
    <mergeCell ref="A521:D521"/>
    <mergeCell ref="A546:D546"/>
    <mergeCell ref="A1308:B1308"/>
    <mergeCell ref="C1364:D1364"/>
    <mergeCell ref="A1606:B1606"/>
    <mergeCell ref="C1916:D1916"/>
    <mergeCell ref="C2125:D2125"/>
    <mergeCell ref="C2396:D2396"/>
    <mergeCell ref="A2796:B2796"/>
    <mergeCell ref="C1155:D1155"/>
    <mergeCell ref="C2852:D2852"/>
    <mergeCell ref="A365:B365"/>
    <mergeCell ref="A1922:D1922"/>
    <mergeCell ref="A2633:D2633"/>
    <mergeCell ref="C611:D611"/>
    <mergeCell ref="A1144:D1144"/>
    <mergeCell ref="C2854:D2854"/>
    <mergeCell ref="C1822:D1822"/>
    <mergeCell ref="C1067:D1067"/>
    <mergeCell ref="A1793:D1793"/>
    <mergeCell ref="A1609:D1609"/>
    <mergeCell ref="C2427:D2427"/>
    <mergeCell ref="B1735:D1735"/>
    <mergeCell ref="A1146:D1146"/>
    <mergeCell ref="A1488:D1488"/>
    <mergeCell ref="A418:D418"/>
    <mergeCell ref="A89:D89"/>
    <mergeCell ref="A2508:B2508"/>
    <mergeCell ref="A1480:D1480"/>
    <mergeCell ref="A2806:B2806"/>
    <mergeCell ref="A2051:B2051"/>
    <mergeCell ref="C454:D454"/>
    <mergeCell ref="A1019:B1019"/>
    <mergeCell ref="A1782:B1782"/>
    <mergeCell ref="C1540:D1540"/>
    <mergeCell ref="A1633:D1633"/>
    <mergeCell ref="C1811:D1811"/>
    <mergeCell ref="A1021:B1021"/>
    <mergeCell ref="A2053:B2053"/>
    <mergeCell ref="A234:D234"/>
    <mergeCell ref="A872:D872"/>
    <mergeCell ref="A260:B260"/>
    <mergeCell ref="A564:B564"/>
    <mergeCell ref="A2211:B2211"/>
    <mergeCell ref="C2267:D2267"/>
    <mergeCell ref="A2509:B2509"/>
    <mergeCell ref="A2966:B2966"/>
    <mergeCell ref="A1748:B1748"/>
    <mergeCell ref="C3028:D3028"/>
    <mergeCell ref="C1542:D1542"/>
    <mergeCell ref="C787:D787"/>
    <mergeCell ref="A2204:B2204"/>
    <mergeCell ref="C2478:D2478"/>
    <mergeCell ref="C1085:D1085"/>
    <mergeCell ref="A874:D874"/>
    <mergeCell ref="A1178:D1178"/>
    <mergeCell ref="A2380:B2380"/>
    <mergeCell ref="C324:D324"/>
    <mergeCell ref="A2688:D2688"/>
    <mergeCell ref="C2269:D2269"/>
    <mergeCell ref="A2986:D2986"/>
    <mergeCell ref="C3030:D3030"/>
    <mergeCell ref="C1812:D1812"/>
    <mergeCell ref="C780:D780"/>
    <mergeCell ref="A569:D569"/>
    <mergeCell ref="A1506:D1506"/>
    <mergeCell ref="A2206:B2206"/>
    <mergeCell ref="A1960:D1960"/>
    <mergeCell ref="C1964:D1964"/>
    <mergeCell ref="A2994:D2994"/>
    <mergeCell ref="A2258:D2258"/>
    <mergeCell ref="A2233:D2233"/>
    <mergeCell ref="A3020:B3020"/>
    <mergeCell ref="A1201:D1201"/>
    <mergeCell ref="C782:D782"/>
    <mergeCell ref="A749:B749"/>
    <mergeCell ref="B2351:D2351"/>
    <mergeCell ref="B695:D695"/>
    <mergeCell ref="A2948:B2948"/>
    <mergeCell ref="C2923:D2923"/>
    <mergeCell ref="A1766:B1766"/>
    <mergeCell ref="A2108:B2108"/>
    <mergeCell ref="C52:D52"/>
    <mergeCell ref="A734:B734"/>
    <mergeCell ref="A1347:B1347"/>
    <mergeCell ref="A2222:B2222"/>
    <mergeCell ref="A2860:B2860"/>
    <mergeCell ref="A1461:B1461"/>
    <mergeCell ref="C2654:D2654"/>
    <mergeCell ref="C2925:D2925"/>
    <mergeCell ref="A3016:D3016"/>
    <mergeCell ref="A2110:B2110"/>
    <mergeCell ref="C1868:D1868"/>
    <mergeCell ref="A1678:B1678"/>
    <mergeCell ref="A323:B323"/>
    <mergeCell ref="C798:D798"/>
    <mergeCell ref="A621:B621"/>
    <mergeCell ref="C37:D37"/>
    <mergeCell ref="C1227:D1227"/>
    <mergeCell ref="A2618:D2618"/>
    <mergeCell ref="C2918:D2918"/>
    <mergeCell ref="C686:D686"/>
    <mergeCell ref="A1857:D1857"/>
    <mergeCell ref="A160:D160"/>
    <mergeCell ref="A464:D464"/>
    <mergeCell ref="C1438:D1438"/>
    <mergeCell ref="A1648:D1648"/>
    <mergeCell ref="C2491:D2491"/>
    <mergeCell ref="C406:D406"/>
    <mergeCell ref="C381:D381"/>
    <mergeCell ref="A616:D616"/>
    <mergeCell ref="A1946:D1946"/>
    <mergeCell ref="A2584:D2584"/>
    <mergeCell ref="A2733:B2733"/>
    <mergeCell ref="C2926:D2926"/>
    <mergeCell ref="A1104:D1104"/>
    <mergeCell ref="A462:B462"/>
    <mergeCell ref="A72:D72"/>
    <mergeCell ref="A2586:D2586"/>
    <mergeCell ref="A1858:D1858"/>
    <mergeCell ref="A161:D161"/>
    <mergeCell ref="C2949:D2949"/>
    <mergeCell ref="A2920:D2920"/>
    <mergeCell ref="A3042:D3042"/>
    <mergeCell ref="A1821:B1821"/>
    <mergeCell ref="B279:D279"/>
    <mergeCell ref="A2275:B2275"/>
    <mergeCell ref="A2573:B2573"/>
    <mergeCell ref="B1031:D1031"/>
    <mergeCell ref="A1550:B1550"/>
    <mergeCell ref="C2638:D2638"/>
    <mergeCell ref="C2980:D2980"/>
    <mergeCell ref="A1093:B1093"/>
    <mergeCell ref="C851:D851"/>
    <mergeCell ref="C1149:D1149"/>
    <mergeCell ref="C1124:D1124"/>
    <mergeCell ref="A2277:B2277"/>
    <mergeCell ref="C2339:D2339"/>
    <mergeCell ref="B2407:D2407"/>
    <mergeCell ref="B1375:D1375"/>
    <mergeCell ref="C861:D861"/>
    <mergeCell ref="A2602:D2602"/>
    <mergeCell ref="C2227:D2227"/>
    <mergeCell ref="A2909:B2909"/>
    <mergeCell ref="A2760:D2760"/>
    <mergeCell ref="C853:D853"/>
    <mergeCell ref="C1195:D1195"/>
    <mergeCell ref="A2148:B2148"/>
    <mergeCell ref="C1493:D1493"/>
    <mergeCell ref="A2446:B2446"/>
    <mergeCell ref="A1691:B1691"/>
    <mergeCell ref="A2297:D2297"/>
    <mergeCell ref="C732:D732"/>
    <mergeCell ref="C2341:D2341"/>
    <mergeCell ref="A2875:B2875"/>
    <mergeCell ref="A790:B790"/>
    <mergeCell ref="A1578:D1578"/>
    <mergeCell ref="C2220:D2220"/>
    <mergeCell ref="A817:D817"/>
    <mergeCell ref="A2762:D2762"/>
    <mergeCell ref="A56:D56"/>
    <mergeCell ref="A1730:D1730"/>
    <mergeCell ref="A2001:D2001"/>
    <mergeCell ref="C2212:D2212"/>
    <mergeCell ref="A2305:D2305"/>
    <mergeCell ref="A1273:D1273"/>
    <mergeCell ref="B759:D759"/>
    <mergeCell ref="A661:B661"/>
    <mergeCell ref="C723:D723"/>
    <mergeCell ref="A512:D512"/>
    <mergeCell ref="B935:D935"/>
    <mergeCell ref="C1451:D1451"/>
    <mergeCell ref="A2477:B2477"/>
    <mergeCell ref="C2510:D2510"/>
    <mergeCell ref="C1907:D1907"/>
    <mergeCell ref="A2000:D2000"/>
    <mergeCell ref="B2119:D2119"/>
    <mergeCell ref="C2939:D2939"/>
    <mergeCell ref="B1391:D1391"/>
    <mergeCell ref="A475:B475"/>
    <mergeCell ref="B2575:D2575"/>
    <mergeCell ref="C2093:D2093"/>
    <mergeCell ref="A692:B692"/>
    <mergeCell ref="A990:B990"/>
    <mergeCell ref="C748:D748"/>
    <mergeCell ref="A2002:D2002"/>
    <mergeCell ref="A1876:B1876"/>
    <mergeCell ref="A2180:B2180"/>
    <mergeCell ref="A2174:B2174"/>
    <mergeCell ref="A1419:B1419"/>
    <mergeCell ref="C539:D539"/>
    <mergeCell ref="A45:B45"/>
    <mergeCell ref="A387:B387"/>
    <mergeCell ref="B175:D175"/>
    <mergeCell ref="A1413:B1413"/>
    <mergeCell ref="A2901:B2901"/>
    <mergeCell ref="A694:B694"/>
    <mergeCell ref="C452:D452"/>
    <mergeCell ref="C756:D756"/>
    <mergeCell ref="B1359:D1359"/>
    <mergeCell ref="C750:D750"/>
    <mergeCell ref="C1940:D1940"/>
    <mergeCell ref="A1150:B1150"/>
    <mergeCell ref="A1421:B1421"/>
    <mergeCell ref="C1179:D1179"/>
    <mergeCell ref="C2238:D2238"/>
    <mergeCell ref="B1991:D1991"/>
    <mergeCell ref="C109:D109"/>
    <mergeCell ref="C147:D147"/>
    <mergeCell ref="C451:D451"/>
    <mergeCell ref="C445:D445"/>
    <mergeCell ref="C1477:D1477"/>
    <mergeCell ref="C2965:D2965"/>
    <mergeCell ref="A1116:B1116"/>
    <mergeCell ref="A232:D232"/>
    <mergeCell ref="A1929:D1929"/>
    <mergeCell ref="A46:B46"/>
    <mergeCell ref="A530:D530"/>
    <mergeCell ref="A2507:B2507"/>
    <mergeCell ref="A2805:B2805"/>
    <mergeCell ref="A688:D688"/>
    <mergeCell ref="C453:D453"/>
    <mergeCell ref="A1714:D1714"/>
    <mergeCell ref="A986:D986"/>
    <mergeCell ref="A225:D225"/>
    <mergeCell ref="A2619:B2619"/>
    <mergeCell ref="A2984:D2984"/>
    <mergeCell ref="C2565:D2565"/>
    <mergeCell ref="B343:D343"/>
    <mergeCell ref="A1626:D1626"/>
    <mergeCell ref="C3021:D3021"/>
    <mergeCell ref="A405:B405"/>
    <mergeCell ref="A2992:D2992"/>
    <mergeCell ref="A1589:B1589"/>
    <mergeCell ref="A2529:D2529"/>
    <mergeCell ref="B47:D47"/>
    <mergeCell ref="B351:D351"/>
    <mergeCell ref="A1132:B1132"/>
    <mergeCell ref="A100:B100"/>
    <mergeCell ref="A371:B371"/>
    <mergeCell ref="B1535:D1535"/>
    <mergeCell ref="A1806:B1806"/>
    <mergeCell ref="B2471:D2471"/>
    <mergeCell ref="A2985:D2985"/>
    <mergeCell ref="A1586:D1586"/>
    <mergeCell ref="C165:D165"/>
    <mergeCell ref="B2647:D2647"/>
    <mergeCell ref="A827:B827"/>
    <mergeCell ref="C2291:D2291"/>
    <mergeCell ref="B991:D991"/>
    <mergeCell ref="A1134:B1134"/>
    <mergeCell ref="C892:D892"/>
    <mergeCell ref="C2589:D2589"/>
    <mergeCell ref="A102:B102"/>
    <mergeCell ref="A1344:D1344"/>
    <mergeCell ref="A829:B829"/>
    <mergeCell ref="C77:D77"/>
    <mergeCell ref="B2807:D2807"/>
    <mergeCell ref="A881:D881"/>
    <mergeCell ref="A2220:B2220"/>
    <mergeCell ref="A2518:B2518"/>
    <mergeCell ref="C2276:D2276"/>
    <mergeCell ref="C166:D166"/>
    <mergeCell ref="C804:D804"/>
    <mergeCell ref="C2164:D2164"/>
    <mergeCell ref="A889:D889"/>
    <mergeCell ref="A2862:B2862"/>
    <mergeCell ref="A1041:D1041"/>
    <mergeCell ref="C2891:D2891"/>
    <mergeCell ref="A733:B733"/>
    <mergeCell ref="C1859:D1859"/>
    <mergeCell ref="C2163:D2163"/>
    <mergeCell ref="C2294:D2294"/>
    <mergeCell ref="A2705:D2705"/>
    <mergeCell ref="A1944:D1944"/>
    <mergeCell ref="A547:B547"/>
    <mergeCell ref="A912:D912"/>
    <mergeCell ref="A2242:D2242"/>
    <mergeCell ref="A1483:B1483"/>
    <mergeCell ref="A2400:D2400"/>
    <mergeCell ref="A2698:D2698"/>
    <mergeCell ref="C1548:D1548"/>
    <mergeCell ref="A758:B758"/>
    <mergeCell ref="A3:B3"/>
    <mergeCell ref="A301:B301"/>
    <mergeCell ref="C59:D59"/>
    <mergeCell ref="A2246:B2246"/>
    <mergeCell ref="A2422:B2422"/>
    <mergeCell ref="A457:D457"/>
    <mergeCell ref="A2402:D2402"/>
    <mergeCell ref="A1819:B1819"/>
    <mergeCell ref="A1057:D1057"/>
    <mergeCell ref="A5:B5"/>
    <mergeCell ref="B399:D399"/>
    <mergeCell ref="C822:D822"/>
    <mergeCell ref="B575:D575"/>
    <mergeCell ref="C61:D61"/>
    <mergeCell ref="C1875:D1875"/>
    <mergeCell ref="A1941:B1941"/>
    <mergeCell ref="C2006:D2006"/>
    <mergeCell ref="A2117:B2117"/>
    <mergeCell ref="B1759:D1759"/>
    <mergeCell ref="C219:D219"/>
    <mergeCell ref="C2310:D2310"/>
    <mergeCell ref="A2844:B2844"/>
    <mergeCell ref="C517:D517"/>
    <mergeCell ref="B2215:D2215"/>
    <mergeCell ref="C1883:D1883"/>
    <mergeCell ref="A1672:D1672"/>
    <mergeCell ref="C2005:D2005"/>
    <mergeCell ref="A602:D602"/>
    <mergeCell ref="A640:D640"/>
    <mergeCell ref="A332:B332"/>
    <mergeCell ref="A938:D938"/>
    <mergeCell ref="A1970:D1970"/>
    <mergeCell ref="A2846:B2846"/>
    <mergeCell ref="A1814:B1814"/>
    <mergeCell ref="C1572:D1572"/>
    <mergeCell ref="A297:D297"/>
    <mergeCell ref="A1665:D1665"/>
    <mergeCell ref="A3056:D3056"/>
    <mergeCell ref="A946:D946"/>
    <mergeCell ref="A185:D185"/>
    <mergeCell ref="C390:D390"/>
    <mergeCell ref="B1783:D1783"/>
    <mergeCell ref="C1580:D1580"/>
    <mergeCell ref="C1878:D1878"/>
    <mergeCell ref="A3058:D3058"/>
    <mergeCell ref="B119:D119"/>
    <mergeCell ref="A900:B900"/>
    <mergeCell ref="A1569:D1569"/>
    <mergeCell ref="A1198:B1198"/>
    <mergeCell ref="A170:D170"/>
    <mergeCell ref="C2964:D2964"/>
    <mergeCell ref="A2753:D2753"/>
    <mergeCell ref="A2931:B2931"/>
    <mergeCell ref="C1934:D1934"/>
    <mergeCell ref="C1605:D1605"/>
    <mergeCell ref="A1532:B1532"/>
    <mergeCell ref="A2468:B2468"/>
    <mergeCell ref="B2871:D2871"/>
    <mergeCell ref="C964:D964"/>
    <mergeCell ref="A2259:B2259"/>
    <mergeCell ref="A174:B174"/>
    <mergeCell ref="A1227:B1227"/>
    <mergeCell ref="C230:D230"/>
    <mergeCell ref="A201:D201"/>
    <mergeCell ref="A2933:B2933"/>
    <mergeCell ref="C1420:D1420"/>
    <mergeCell ref="A1534:B1534"/>
    <mergeCell ref="C659:D659"/>
    <mergeCell ref="A1385:D1385"/>
    <mergeCell ref="A2470:B2470"/>
    <mergeCell ref="C118:D118"/>
    <mergeCell ref="A683:B683"/>
    <mergeCell ref="A1235:B1235"/>
    <mergeCell ref="A2261:B2261"/>
    <mergeCell ref="C238:D238"/>
    <mergeCell ref="A2926:B2926"/>
    <mergeCell ref="C1291:D1291"/>
    <mergeCell ref="A772:B772"/>
    <mergeCell ref="C2236:D2236"/>
    <mergeCell ref="A1446:B1446"/>
    <mergeCell ref="C1204:D1204"/>
    <mergeCell ref="A1956:B1956"/>
    <mergeCell ref="C2534:D2534"/>
    <mergeCell ref="A2008:D2008"/>
    <mergeCell ref="C747:D747"/>
    <mergeCell ref="A2769:D2769"/>
    <mergeCell ref="A2173:B2173"/>
    <mergeCell ref="C1293:D1293"/>
    <mergeCell ref="C1931:D1931"/>
    <mergeCell ref="A2657:D2657"/>
    <mergeCell ref="C2990:D2990"/>
    <mergeCell ref="C532:D532"/>
    <mergeCell ref="A1558:B1558"/>
    <mergeCell ref="A2016:D2016"/>
    <mergeCell ref="A984:D984"/>
    <mergeCell ref="A2010:D2010"/>
    <mergeCell ref="A2314:D2314"/>
    <mergeCell ref="A1282:D1282"/>
    <mergeCell ref="A2352:D2352"/>
    <mergeCell ref="B743:D743"/>
    <mergeCell ref="A2644:B2644"/>
    <mergeCell ref="A2915:B2915"/>
    <mergeCell ref="A830:B830"/>
    <mergeCell ref="A44:B44"/>
    <mergeCell ref="C2076:D2076"/>
    <mergeCell ref="A1713:D1713"/>
    <mergeCell ref="A2646:B2646"/>
    <mergeCell ref="A1891:B1891"/>
    <mergeCell ref="A2917:B2917"/>
    <mergeCell ref="C590:D590"/>
    <mergeCell ref="C894:D894"/>
    <mergeCell ref="A1885:B1885"/>
    <mergeCell ref="A1098:D1098"/>
    <mergeCell ref="A1428:B1428"/>
    <mergeCell ref="A396:B396"/>
    <mergeCell ref="B1831:D1831"/>
    <mergeCell ref="A2341:B2341"/>
    <mergeCell ref="A2612:B2612"/>
    <mergeCell ref="B799:D799"/>
    <mergeCell ref="A1584:D1584"/>
    <mergeCell ref="A1884:B1884"/>
    <mergeCell ref="A2910:B2910"/>
    <mergeCell ref="A554:D554"/>
    <mergeCell ref="A861:B861"/>
    <mergeCell ref="C619:D619"/>
    <mergeCell ref="C1949:D1949"/>
    <mergeCell ref="A2042:D2042"/>
    <mergeCell ref="A1430:B1430"/>
    <mergeCell ref="A1010:D1010"/>
    <mergeCell ref="C1188:D1188"/>
    <mergeCell ref="A398:B398"/>
    <mergeCell ref="C460:D460"/>
    <mergeCell ref="A249:D249"/>
    <mergeCell ref="A1588:B1588"/>
    <mergeCell ref="C2405:D2405"/>
    <mergeCell ref="C2676:D2676"/>
    <mergeCell ref="A1886:B1886"/>
    <mergeCell ref="C1644:D1644"/>
    <mergeCell ref="A1737:D1737"/>
    <mergeCell ref="A2370:D2370"/>
    <mergeCell ref="A1913:D1913"/>
    <mergeCell ref="C164:D164"/>
    <mergeCell ref="A257:D257"/>
    <mergeCell ref="A2065:D2065"/>
    <mergeCell ref="C462:D462"/>
    <mergeCell ref="A672:D672"/>
    <mergeCell ref="A1608:D1608"/>
    <mergeCell ref="C891:D891"/>
    <mergeCell ref="A2941:B2941"/>
    <mergeCell ref="A2792:D2792"/>
    <mergeCell ref="C3003:D3003"/>
    <mergeCell ref="A2073:D2073"/>
    <mergeCell ref="B1559:D1559"/>
    <mergeCell ref="C2916:D2916"/>
    <mergeCell ref="B527:D527"/>
    <mergeCell ref="A1312:D1312"/>
    <mergeCell ref="A1610:D1610"/>
    <mergeCell ref="C2707:D2707"/>
    <mergeCell ref="C3005:D3005"/>
    <mergeCell ref="A1604:B1604"/>
    <mergeCell ref="A2972:B2972"/>
    <mergeCell ref="C916:D916"/>
    <mergeCell ref="A843:B843"/>
    <mergeCell ref="A126:B126"/>
    <mergeCell ref="A109:B109"/>
    <mergeCell ref="A2696:D2696"/>
    <mergeCell ref="C1372:D1372"/>
    <mergeCell ref="A1299:B1299"/>
    <mergeCell ref="A2325:B2325"/>
    <mergeCell ref="A853:B853"/>
    <mergeCell ref="C1670:D1670"/>
    <mergeCell ref="A2974:B2974"/>
    <mergeCell ref="C3036:D3036"/>
    <mergeCell ref="C3061:D3061"/>
    <mergeCell ref="A845:B845"/>
    <mergeCell ref="A425:D425"/>
    <mergeCell ref="C190:D190"/>
    <mergeCell ref="A117:B117"/>
    <mergeCell ref="A1187:B1187"/>
    <mergeCell ref="A1485:B1485"/>
    <mergeCell ref="C1662:D1662"/>
    <mergeCell ref="A724:B724"/>
    <mergeCell ref="A2333:B2333"/>
    <mergeCell ref="C2389:D2389"/>
    <mergeCell ref="A1152:D1152"/>
    <mergeCell ref="C917:D917"/>
    <mergeCell ref="A1328:D1328"/>
    <mergeCell ref="C2308:D2308"/>
    <mergeCell ref="A2512:D2512"/>
    <mergeCell ref="A2326:B2326"/>
    <mergeCell ref="C2758:D2758"/>
    <mergeCell ref="A142:B142"/>
    <mergeCell ref="A1154:D1154"/>
    <mergeCell ref="C2301:D2301"/>
    <mergeCell ref="C604:D604"/>
    <mergeCell ref="A1899:B1899"/>
    <mergeCell ref="A1968:D1968"/>
    <mergeCell ref="C902:D902"/>
    <mergeCell ref="A869:B869"/>
    <mergeCell ref="A1234:D1234"/>
    <mergeCell ref="A1786:D1786"/>
    <mergeCell ref="A2424:D2424"/>
    <mergeCell ref="A2722:D2722"/>
    <mergeCell ref="A1025:D1025"/>
    <mergeCell ref="C475:D475"/>
    <mergeCell ref="A1752:D1752"/>
    <mergeCell ref="A2685:B2685"/>
    <mergeCell ref="B1143:D1143"/>
    <mergeCell ref="C2117:D2117"/>
    <mergeCell ref="B1895:D1895"/>
    <mergeCell ref="A268:B268"/>
    <mergeCell ref="A572:B572"/>
    <mergeCell ref="A566:B566"/>
    <mergeCell ref="A1957:B1957"/>
    <mergeCell ref="B3031:D3031"/>
    <mergeCell ref="A139:B139"/>
    <mergeCell ref="A443:B443"/>
    <mergeCell ref="C332:D332"/>
    <mergeCell ref="A1652:B1652"/>
    <mergeCell ref="C630:D630"/>
    <mergeCell ref="B383:D383"/>
    <mergeCell ref="C2021:D2021"/>
    <mergeCell ref="A3012:B3012"/>
    <mergeCell ref="C2357:D2357"/>
    <mergeCell ref="A2555:B2555"/>
    <mergeCell ref="C203:D203"/>
    <mergeCell ref="A1523:B1523"/>
    <mergeCell ref="C1716:D1716"/>
    <mergeCell ref="A3011:B3011"/>
    <mergeCell ref="A1681:D1681"/>
    <mergeCell ref="B439:D439"/>
    <mergeCell ref="A1224:D1224"/>
    <mergeCell ref="A192:D192"/>
    <mergeCell ref="A2557:B2557"/>
    <mergeCell ref="A2137:D2137"/>
    <mergeCell ref="A1525:B1525"/>
    <mergeCell ref="C1587:D1587"/>
    <mergeCell ref="A1376:D1376"/>
    <mergeCell ref="B1799:D1799"/>
    <mergeCell ref="C1718:D1718"/>
    <mergeCell ref="A3013:B3013"/>
    <mergeCell ref="A2864:D2864"/>
    <mergeCell ref="A657:D657"/>
    <mergeCell ref="B2255:D2255"/>
    <mergeCell ref="A194:D194"/>
    <mergeCell ref="A1384:D1384"/>
    <mergeCell ref="C1589:D1589"/>
    <mergeCell ref="A1682:D1682"/>
    <mergeCell ref="A1556:B1556"/>
    <mergeCell ref="A650:D650"/>
    <mergeCell ref="A1854:B1854"/>
    <mergeCell ref="A795:B795"/>
    <mergeCell ref="A2866:D2866"/>
    <mergeCell ref="A1834:D1834"/>
    <mergeCell ref="A2283:B2283"/>
    <mergeCell ref="B1039:D1039"/>
    <mergeCell ref="A2739:B2739"/>
    <mergeCell ref="A2737:D2737"/>
    <mergeCell ref="C1742:D1742"/>
    <mergeCell ref="B2527:D2527"/>
    <mergeCell ref="A2916:B2916"/>
    <mergeCell ref="B1495:D1495"/>
    <mergeCell ref="C859:D859"/>
    <mergeCell ref="A69:B69"/>
    <mergeCell ref="A2014:B2014"/>
    <mergeCell ref="A2285:B2285"/>
    <mergeCell ref="C2043:D2043"/>
    <mergeCell ref="C2347:D2347"/>
    <mergeCell ref="A1557:B1557"/>
    <mergeCell ref="C1315:D1315"/>
    <mergeCell ref="A2268:B2268"/>
    <mergeCell ref="A796:B796"/>
    <mergeCell ref="A34:D34"/>
    <mergeCell ref="C1446:D1446"/>
    <mergeCell ref="C2499:D2499"/>
    <mergeCell ref="A2284:B2284"/>
    <mergeCell ref="A2793:D2793"/>
    <mergeCell ref="C2797:D2797"/>
    <mergeCell ref="A910:B910"/>
    <mergeCell ref="A368:D368"/>
    <mergeCell ref="C133:D133"/>
    <mergeCell ref="A1394:D1394"/>
    <mergeCell ref="A667:B667"/>
    <mergeCell ref="C1317:D1317"/>
    <mergeCell ref="A2882:D2882"/>
    <mergeCell ref="A1850:D1850"/>
    <mergeCell ref="C854:D854"/>
    <mergeCell ref="C2044:D2044"/>
    <mergeCell ref="A1254:B1254"/>
    <mergeCell ref="A370:D370"/>
    <mergeCell ref="C1012:D1012"/>
    <mergeCell ref="C2342:D2342"/>
    <mergeCell ref="A2577:D2577"/>
    <mergeCell ref="C2701:D2701"/>
    <mergeCell ref="A1097:D1097"/>
    <mergeCell ref="A65:D65"/>
    <mergeCell ref="A2033:D2033"/>
    <mergeCell ref="A1269:B1269"/>
    <mergeCell ref="A634:D634"/>
    <mergeCell ref="A792:D792"/>
    <mergeCell ref="B1215:D1215"/>
    <mergeCell ref="A1996:B1996"/>
    <mergeCell ref="A968:D968"/>
    <mergeCell ref="A2361:D2361"/>
    <mergeCell ref="B2399:D2399"/>
    <mergeCell ref="B1671:D1671"/>
    <mergeCell ref="C1157:D1157"/>
    <mergeCell ref="A814:B814"/>
    <mergeCell ref="B1855:D1855"/>
    <mergeCell ref="A972:B972"/>
    <mergeCell ref="A1998:B1998"/>
    <mergeCell ref="A966:B966"/>
    <mergeCell ref="A211:B211"/>
    <mergeCell ref="A1270:B1270"/>
    <mergeCell ref="A509:B509"/>
    <mergeCell ref="C267:D267"/>
    <mergeCell ref="A1699:B1699"/>
    <mergeCell ref="A2064:D2064"/>
    <mergeCell ref="A1693:B1693"/>
    <mergeCell ref="B151:D151"/>
    <mergeCell ref="A965:B965"/>
    <mergeCell ref="C2429:D2429"/>
    <mergeCell ref="C1030:D1030"/>
    <mergeCell ref="C275:D275"/>
    <mergeCell ref="C1668:D1668"/>
    <mergeCell ref="C1966:D1966"/>
    <mergeCell ref="C269:D269"/>
    <mergeCell ref="A2963:B2963"/>
    <mergeCell ref="C1459:D1459"/>
    <mergeCell ref="C1782:D1782"/>
    <mergeCell ref="A1753:D1753"/>
    <mergeCell ref="C1757:D1757"/>
    <mergeCell ref="A721:D721"/>
    <mergeCell ref="A696:D696"/>
    <mergeCell ref="C725:D725"/>
    <mergeCell ref="C1539:D1539"/>
    <mergeCell ref="A994:D994"/>
    <mergeCell ref="C2627:D2627"/>
    <mergeCell ref="C3027:D3027"/>
    <mergeCell ref="A1448:D1448"/>
    <mergeCell ref="A1746:D1746"/>
    <mergeCell ref="A2808:D2808"/>
    <mergeCell ref="A2080:D2080"/>
    <mergeCell ref="C270:D270"/>
    <mergeCell ref="C3029:D3029"/>
    <mergeCell ref="A1784:D1784"/>
    <mergeCell ref="A2082:D2082"/>
    <mergeCell ref="A685:B685"/>
    <mergeCell ref="A1321:D1321"/>
    <mergeCell ref="B79:D79"/>
    <mergeCell ref="A2809:D2809"/>
    <mergeCell ref="A2683:B2683"/>
    <mergeCell ref="A598:B598"/>
    <mergeCell ref="B1263:D1263"/>
    <mergeCell ref="C931:D931"/>
    <mergeCell ref="C1686:D1686"/>
    <mergeCell ref="A141:B141"/>
    <mergeCell ref="A651:B651"/>
    <mergeCell ref="A1777:D1777"/>
    <mergeCell ref="A2048:D2048"/>
    <mergeCell ref="B2751:D2751"/>
    <mergeCell ref="A2981:B2981"/>
    <mergeCell ref="A1325:B1325"/>
    <mergeCell ref="C2142:D2142"/>
    <mergeCell ref="B2927:D2927"/>
    <mergeCell ref="A868:B868"/>
    <mergeCell ref="A862:B862"/>
    <mergeCell ref="C2571:D2571"/>
    <mergeCell ref="C2869:D2869"/>
    <mergeCell ref="A2228:B2228"/>
    <mergeCell ref="A1466:D1466"/>
    <mergeCell ref="A1808:D1808"/>
    <mergeCell ref="A1196:B1196"/>
    <mergeCell ref="A434:D434"/>
    <mergeCell ref="A409:D409"/>
    <mergeCell ref="A435:B435"/>
    <mergeCell ref="C1389:D1389"/>
    <mergeCell ref="A2684:B2684"/>
    <mergeCell ref="C628:D628"/>
    <mergeCell ref="A1923:B1923"/>
    <mergeCell ref="A1161:D1161"/>
    <mergeCell ref="C926:D926"/>
    <mergeCell ref="A2678:B2678"/>
    <mergeCell ref="C2740:D2740"/>
    <mergeCell ref="A2982:B2982"/>
    <mergeCell ref="A1810:D1810"/>
    <mergeCell ref="A2379:B2379"/>
    <mergeCell ref="C1260:D1260"/>
    <mergeCell ref="C323:D323"/>
    <mergeCell ref="A1049:D1049"/>
    <mergeCell ref="C1382:D1382"/>
    <mergeCell ref="A321:D321"/>
    <mergeCell ref="C499:D499"/>
    <mergeCell ref="A1032:D1032"/>
    <mergeCell ref="C2444:D2444"/>
    <mergeCell ref="C2742:D2742"/>
    <mergeCell ref="C955:D955"/>
    <mergeCell ref="A744:D744"/>
    <mergeCell ref="A580:B580"/>
    <mergeCell ref="A2381:B2381"/>
    <mergeCell ref="C2139:D2139"/>
    <mergeCell ref="A2408:D2408"/>
    <mergeCell ref="A1036:B1036"/>
    <mergeCell ref="A1034:D1034"/>
    <mergeCell ref="A2522:D2522"/>
    <mergeCell ref="C957:D957"/>
    <mergeCell ref="A2396:B2396"/>
    <mergeCell ref="A582:B582"/>
    <mergeCell ref="A289:D289"/>
    <mergeCell ref="A1038:B1038"/>
    <mergeCell ref="A283:B283"/>
    <mergeCell ref="C2126:D2126"/>
    <mergeCell ref="A277:B277"/>
    <mergeCell ref="A581:B581"/>
    <mergeCell ref="A2526:B2526"/>
    <mergeCell ref="C2284:D2284"/>
    <mergeCell ref="A2308:B2308"/>
    <mergeCell ref="A611:B611"/>
    <mergeCell ref="B2335:D2335"/>
    <mergeCell ref="A1792:D1792"/>
    <mergeCell ref="A760:D760"/>
    <mergeCell ref="A2099:B2099"/>
    <mergeCell ref="A285:B285"/>
    <mergeCell ref="C43:D43"/>
    <mergeCell ref="C1102:D1102"/>
    <mergeCell ref="B855:D855"/>
    <mergeCell ref="C341:D341"/>
    <mergeCell ref="A1636:B1636"/>
    <mergeCell ref="C2038:D2038"/>
    <mergeCell ref="C2155:D2155"/>
    <mergeCell ref="B2223:D2223"/>
    <mergeCell ref="A2397:B2397"/>
    <mergeCell ref="A3035:B3035"/>
    <mergeCell ref="A2820:B2820"/>
    <mergeCell ref="A1555:B1555"/>
    <mergeCell ref="C675:D675"/>
    <mergeCell ref="C797:D797"/>
    <mergeCell ref="A2092:B2092"/>
    <mergeCell ref="A278:B278"/>
    <mergeCell ref="C36:D36"/>
    <mergeCell ref="A762:D762"/>
    <mergeCell ref="A2363:B2363"/>
    <mergeCell ref="A305:D305"/>
    <mergeCell ref="C2157:D2157"/>
    <mergeCell ref="C2795:D2795"/>
    <mergeCell ref="A3037:B3037"/>
    <mergeCell ref="A1638:B1638"/>
    <mergeCell ref="C1700:D1700"/>
    <mergeCell ref="A1489:D1489"/>
    <mergeCell ref="A2609:D2609"/>
    <mergeCell ref="C2374:D2374"/>
    <mergeCell ref="A2880:D2880"/>
    <mergeCell ref="C2884:D2884"/>
    <mergeCell ref="A1848:D1848"/>
    <mergeCell ref="C1613:D1613"/>
    <mergeCell ref="A2908:B2908"/>
    <mergeCell ref="A2146:D2146"/>
    <mergeCell ref="C2803:D2803"/>
    <mergeCell ref="C67:D67"/>
    <mergeCell ref="C2069:D2069"/>
    <mergeCell ref="C2340:D2340"/>
    <mergeCell ref="A2873:D2873"/>
    <mergeCell ref="C670:D670"/>
    <mergeCell ref="A637:B637"/>
    <mergeCell ref="A2:D2"/>
    <mergeCell ref="C2796:D2796"/>
    <mergeCell ref="C1397:D1397"/>
    <mergeCell ref="B583:D583"/>
    <mergeCell ref="C69:D69"/>
    <mergeCell ref="A361:D361"/>
    <mergeCell ref="A1662:B1662"/>
    <mergeCell ref="A603:B603"/>
    <mergeCell ref="A3003:B3003"/>
    <mergeCell ref="A3053:B3053"/>
    <mergeCell ref="C726:D726"/>
    <mergeCell ref="A182:B182"/>
    <mergeCell ref="B2695:D2695"/>
    <mergeCell ref="B1967:D1967"/>
    <mergeCell ref="C1453:D1453"/>
    <mergeCell ref="A2448:D2448"/>
    <mergeCell ref="A2748:B2748"/>
    <mergeCell ref="A392:D392"/>
    <mergeCell ref="C667:D667"/>
    <mergeCell ref="A1418:D1418"/>
    <mergeCell ref="C2813:D2813"/>
    <mergeCell ref="A2906:D2906"/>
    <mergeCell ref="A1268:B1268"/>
    <mergeCell ref="A1262:B1262"/>
    <mergeCell ref="C1324:D1324"/>
    <mergeCell ref="A1566:B1566"/>
    <mergeCell ref="A2452:B2452"/>
    <mergeCell ref="A2750:B2750"/>
    <mergeCell ref="A1995:B1995"/>
    <mergeCell ref="A2601:D2601"/>
    <mergeCell ref="A904:D904"/>
    <mergeCell ref="A1989:B1989"/>
    <mergeCell ref="C2051:D2051"/>
    <mergeCell ref="A2293:B2293"/>
    <mergeCell ref="C1028:D1028"/>
    <mergeCell ref="A1121:D1121"/>
    <mergeCell ref="C1150:D1150"/>
    <mergeCell ref="C1326:D1326"/>
    <mergeCell ref="C2358:D2358"/>
    <mergeCell ref="A2472:D2472"/>
    <mergeCell ref="C2516:D2516"/>
    <mergeCell ref="C2814:D2814"/>
    <mergeCell ref="C1755:D1755"/>
    <mergeCell ref="C2053:D2053"/>
    <mergeCell ref="A816:D816"/>
    <mergeCell ref="B207:D207"/>
    <mergeCell ref="A992:D992"/>
    <mergeCell ref="A1114:D1114"/>
    <mergeCell ref="A1290:D1290"/>
    <mergeCell ref="C2211:D2211"/>
    <mergeCell ref="A1692:B1692"/>
    <mergeCell ref="C2509:D2509"/>
    <mergeCell ref="A2937:D2937"/>
    <mergeCell ref="C268:D268"/>
    <mergeCell ref="A1707:B1707"/>
    <mergeCell ref="A2478:B2478"/>
    <mergeCell ref="C868:D868"/>
    <mergeCell ref="A1450:D1450"/>
    <mergeCell ref="A2163:B2163"/>
    <mergeCell ref="B919:D919"/>
    <mergeCell ref="A105:D105"/>
    <mergeCell ref="A376:D376"/>
    <mergeCell ref="A622:B622"/>
    <mergeCell ref="A1709:B1709"/>
    <mergeCell ref="C1771:D1771"/>
    <mergeCell ref="C1054:D1054"/>
    <mergeCell ref="A981:B981"/>
    <mergeCell ref="C739:D739"/>
    <mergeCell ref="B807:D807"/>
    <mergeCell ref="C293:D293"/>
    <mergeCell ref="A2349:B2349"/>
    <mergeCell ref="C2542:D2542"/>
    <mergeCell ref="B2295:D2295"/>
    <mergeCell ref="C1781:D1781"/>
    <mergeCell ref="A1708:B1708"/>
    <mergeCell ref="C749:D749"/>
    <mergeCell ref="A676:B676"/>
    <mergeCell ref="A1702:B1702"/>
    <mergeCell ref="C2413:D2413"/>
    <mergeCell ref="A834:D834"/>
    <mergeCell ref="A222:B222"/>
    <mergeCell ref="C284:D284"/>
    <mergeCell ref="A1579:B1579"/>
    <mergeCell ref="C2867:D2867"/>
    <mergeCell ref="A2018:D2018"/>
    <mergeCell ref="A2322:D2322"/>
    <mergeCell ref="A1710:B1710"/>
    <mergeCell ref="C1468:D1468"/>
    <mergeCell ref="A2763:B2763"/>
    <mergeCell ref="C1766:D1766"/>
    <mergeCell ref="A529:D529"/>
    <mergeCell ref="C294:D294"/>
    <mergeCell ref="C2956:D2956"/>
    <mergeCell ref="A705:D705"/>
    <mergeCell ref="B191:D191"/>
    <mergeCell ref="A2650:D2650"/>
    <mergeCell ref="A1405:B1405"/>
    <mergeCell ref="A2193:D2193"/>
    <mergeCell ref="B1679:D1679"/>
    <mergeCell ref="B647:D647"/>
    <mergeCell ref="A1432:D1432"/>
    <mergeCell ref="A400:D400"/>
    <mergeCell ref="C2827:D2827"/>
    <mergeCell ref="A2106:D2106"/>
    <mergeCell ref="A1888:D1888"/>
    <mergeCell ref="A246:B246"/>
    <mergeCell ref="A2833:D2833"/>
    <mergeCell ref="A1436:B1436"/>
    <mergeCell ref="A1801:D1801"/>
    <mergeCell ref="A402:D402"/>
    <mergeCell ref="A702:B702"/>
    <mergeCell ref="B1919:D1919"/>
    <mergeCell ref="C12:D12"/>
    <mergeCell ref="A1307:B1307"/>
    <mergeCell ref="A1438:B1438"/>
    <mergeCell ref="B63:D63"/>
    <mergeCell ref="C1196:D1196"/>
    <mergeCell ref="A406:B406"/>
    <mergeCell ref="C1494:D1494"/>
    <mergeCell ref="A2491:B2491"/>
    <mergeCell ref="C1853:D1853"/>
    <mergeCell ref="A1309:B1309"/>
    <mergeCell ref="A2822:B2822"/>
    <mergeCell ref="C2580:D2580"/>
    <mergeCell ref="A1004:B1004"/>
    <mergeCell ref="A120:D120"/>
    <mergeCell ref="A1817:D1817"/>
    <mergeCell ref="A2395:B2395"/>
    <mergeCell ref="A2693:B2693"/>
    <mergeCell ref="C2451:D2451"/>
    <mergeCell ref="A1512:D1512"/>
    <mergeCell ref="C2582:D2582"/>
    <mergeCell ref="C2924:D2924"/>
    <mergeCell ref="A113:D113"/>
    <mergeCell ref="C1093:D1093"/>
    <mergeCell ref="A32:D32"/>
    <mergeCell ref="C307:D307"/>
    <mergeCell ref="A1058:D1058"/>
    <mergeCell ref="A2248:D2248"/>
    <mergeCell ref="A2301:B2301"/>
    <mergeCell ref="A1216:D1216"/>
    <mergeCell ref="C2453:D2453"/>
    <mergeCell ref="A2546:D2546"/>
    <mergeCell ref="A1149:B1149"/>
    <mergeCell ref="A1514:D1514"/>
    <mergeCell ref="A931:B931"/>
    <mergeCell ref="A3002:D3002"/>
    <mergeCell ref="A1062:B1062"/>
    <mergeCell ref="A761:D761"/>
    <mergeCell ref="C909:D909"/>
    <mergeCell ref="C966:D966"/>
    <mergeCell ref="B2359:D2359"/>
    <mergeCell ref="A933:B933"/>
    <mergeCell ref="A2421:B2421"/>
    <mergeCell ref="C2179:D2179"/>
    <mergeCell ref="B879:D879"/>
    <mergeCell ref="A1660:B1660"/>
    <mergeCell ref="C2477:D2477"/>
    <mergeCell ref="A899:B899"/>
    <mergeCell ref="A1451:B1451"/>
    <mergeCell ref="A1774:B1774"/>
    <mergeCell ref="A1232:D1232"/>
    <mergeCell ref="C997:D997"/>
    <mergeCell ref="A2116:B2116"/>
    <mergeCell ref="C236:D236"/>
    <mergeCell ref="C2181:D2181"/>
    <mergeCell ref="C2485:D2485"/>
    <mergeCell ref="A636:B636"/>
    <mergeCell ref="A1242:D1242"/>
    <mergeCell ref="C1724:D1724"/>
    <mergeCell ref="A934:B934"/>
    <mergeCell ref="C692:D692"/>
    <mergeCell ref="C963:D963"/>
    <mergeCell ref="A2406:B2406"/>
    <mergeCell ref="C2637:D2637"/>
    <mergeCell ref="C2908:D2908"/>
    <mergeCell ref="A2118:B2118"/>
    <mergeCell ref="A1363:B1363"/>
    <mergeCell ref="C1838:D1838"/>
    <mergeCell ref="C1876:D1876"/>
    <mergeCell ref="C2180:D2180"/>
    <mergeCell ref="A473:D473"/>
    <mergeCell ref="A777:D777"/>
    <mergeCell ref="C1419:D1419"/>
    <mergeCell ref="A1961:D1961"/>
    <mergeCell ref="A929:D929"/>
    <mergeCell ref="C694:D694"/>
    <mergeCell ref="C1411:D1411"/>
    <mergeCell ref="A2897:D2897"/>
    <mergeCell ref="A472:D472"/>
    <mergeCell ref="A2417:D2417"/>
    <mergeCell ref="C2182:D2182"/>
    <mergeCell ref="A1656:D1656"/>
    <mergeCell ref="C1421:D1421"/>
    <mergeCell ref="A1954:D1954"/>
    <mergeCell ref="A20:B20"/>
    <mergeCell ref="A18:D18"/>
    <mergeCell ref="A318:B318"/>
    <mergeCell ref="B2535:D2535"/>
    <mergeCell ref="A474:D474"/>
    <mergeCell ref="A1112:D1112"/>
    <mergeCell ref="A348:B348"/>
    <mergeCell ref="A923:B923"/>
    <mergeCell ref="A646:B646"/>
    <mergeCell ref="A13:B13"/>
    <mergeCell ref="C2507:D2507"/>
    <mergeCell ref="C3059:D3059"/>
    <mergeCell ref="A2134:B2134"/>
    <mergeCell ref="A1075:B1075"/>
    <mergeCell ref="A1744:D1744"/>
    <mergeCell ref="C78:D78"/>
    <mergeCell ref="A347:B347"/>
    <mergeCell ref="A1373:B1373"/>
    <mergeCell ref="A2563:B2563"/>
    <mergeCell ref="A1531:B1531"/>
    <mergeCell ref="C2619:D2619"/>
    <mergeCell ref="C534:D534"/>
    <mergeCell ref="B1319:D1319"/>
    <mergeCell ref="A1829:B1829"/>
    <mergeCell ref="B287:D287"/>
    <mergeCell ref="A2861:B2861"/>
    <mergeCell ref="A51:B51"/>
    <mergeCell ref="C1139:D1139"/>
    <mergeCell ref="C1894:D1894"/>
    <mergeCell ref="A349:B349"/>
    <mergeCell ref="C107:D107"/>
    <mergeCell ref="A200:D200"/>
    <mergeCell ref="A620:B620"/>
    <mergeCell ref="A918:B918"/>
    <mergeCell ref="C1437:D1437"/>
    <mergeCell ref="C2323:D2323"/>
    <mergeCell ref="C1595:D1595"/>
    <mergeCell ref="A2565:B2565"/>
    <mergeCell ref="A2469:B2469"/>
    <mergeCell ref="A1076:B1076"/>
    <mergeCell ref="A1560:D1560"/>
    <mergeCell ref="C2621:D2621"/>
    <mergeCell ref="A1070:B1070"/>
    <mergeCell ref="A315:B315"/>
    <mergeCell ref="C1132:D1132"/>
    <mergeCell ref="A1374:B1374"/>
    <mergeCell ref="C1806:D1806"/>
    <mergeCell ref="A202:D202"/>
    <mergeCell ref="A2610:D2610"/>
    <mergeCell ref="C1045:D1045"/>
    <mergeCell ref="A947:B947"/>
    <mergeCell ref="C1597:D1597"/>
    <mergeCell ref="B3047:D3047"/>
    <mergeCell ref="C2411:D2411"/>
    <mergeCell ref="C836:D836"/>
    <mergeCell ref="A2131:B2131"/>
    <mergeCell ref="C2533:D2533"/>
    <mergeCell ref="C1134:D1134"/>
    <mergeCell ref="A2944:D2944"/>
    <mergeCell ref="A73:D73"/>
    <mergeCell ref="A2790:B2790"/>
    <mergeCell ref="A825:D825"/>
    <mergeCell ref="A800:D800"/>
    <mergeCell ref="A2770:D2770"/>
    <mergeCell ref="A2462:B2462"/>
    <mergeCell ref="A2946:D2946"/>
    <mergeCell ref="A788:B788"/>
    <mergeCell ref="B943:D943"/>
    <mergeCell ref="A2276:B2276"/>
    <mergeCell ref="B2431:D2431"/>
    <mergeCell ref="A2641:D2641"/>
    <mergeCell ref="A1005:B1005"/>
    <mergeCell ref="A2189:B2189"/>
    <mergeCell ref="C2251:D2251"/>
    <mergeCell ref="A1094:B1094"/>
    <mergeCell ref="A35:B35"/>
    <mergeCell ref="C852:D852"/>
    <mergeCell ref="A62:B62"/>
    <mergeCell ref="A333:B333"/>
    <mergeCell ref="A700:B700"/>
    <mergeCell ref="A1732:B1732"/>
    <mergeCell ref="A2030:B2030"/>
    <mergeCell ref="B2135:D2135"/>
    <mergeCell ref="A2278:B2278"/>
    <mergeCell ref="A491:B491"/>
    <mergeCell ref="C765:D765"/>
    <mergeCell ref="C1069:D1069"/>
    <mergeCell ref="A789:B789"/>
    <mergeCell ref="C547:D547"/>
    <mergeCell ref="A1427:B1427"/>
    <mergeCell ref="C1579:D1579"/>
    <mergeCell ref="A28:B28"/>
    <mergeCell ref="A2060:B2060"/>
    <mergeCell ref="A2364:B2364"/>
    <mergeCell ref="C1221:D1221"/>
    <mergeCell ref="C1492:D1492"/>
    <mergeCell ref="B2767:D2767"/>
    <mergeCell ref="A2786:D2786"/>
    <mergeCell ref="C1790:D1790"/>
    <mergeCell ref="A553:D553"/>
    <mergeCell ref="A2059:B2059"/>
    <mergeCell ref="A245:B245"/>
    <mergeCell ref="C3:D3"/>
    <mergeCell ref="A2787:B2787"/>
    <mergeCell ref="C1948:D1948"/>
    <mergeCell ref="C2124:D2124"/>
    <mergeCell ref="C1187:D1187"/>
    <mergeCell ref="C1491:D1491"/>
    <mergeCell ref="A1605:B1605"/>
    <mergeCell ref="A30:B30"/>
    <mergeCell ref="C92:D92"/>
    <mergeCell ref="A1185:D1185"/>
    <mergeCell ref="C2246:D2246"/>
    <mergeCell ref="A59:B59"/>
    <mergeCell ref="A424:D424"/>
    <mergeCell ref="A1763:B1763"/>
    <mergeCell ref="C766:D766"/>
    <mergeCell ref="A2061:B2061"/>
    <mergeCell ref="C1819:D1819"/>
    <mergeCell ref="A240:D240"/>
    <mergeCell ref="C5:D5"/>
    <mergeCell ref="A2369:D2369"/>
    <mergeCell ref="A538:D538"/>
    <mergeCell ref="A880:D880"/>
    <mergeCell ref="C2851:D2851"/>
    <mergeCell ref="B1119:D1119"/>
    <mergeCell ref="A1904:D1904"/>
    <mergeCell ref="A2026:D2026"/>
    <mergeCell ref="A61:B61"/>
    <mergeCell ref="A2360:D2360"/>
    <mergeCell ref="A1914:D1914"/>
    <mergeCell ref="A882:D882"/>
    <mergeCell ref="A718:B718"/>
    <mergeCell ref="A1147:B1147"/>
    <mergeCell ref="A1445:B1445"/>
    <mergeCell ref="A1785:D1785"/>
    <mergeCell ref="C2846:D2846"/>
    <mergeCell ref="A413:B413"/>
    <mergeCell ref="B239:D239"/>
    <mergeCell ref="A1475:B1475"/>
    <mergeCell ref="C478:D478"/>
    <mergeCell ref="A1140:B1140"/>
    <mergeCell ref="A1316:B1316"/>
    <mergeCell ref="C2604:D2604"/>
    <mergeCell ref="B1719:D1719"/>
    <mergeCell ref="C1205:D1205"/>
    <mergeCell ref="C1547:D1547"/>
    <mergeCell ref="C2902:D2902"/>
    <mergeCell ref="C1363:D1363"/>
    <mergeCell ref="A442:D442"/>
    <mergeCell ref="C1661:D1661"/>
    <mergeCell ref="A2956:B2956"/>
    <mergeCell ref="A1020:B1020"/>
    <mergeCell ref="A1142:B1142"/>
    <mergeCell ref="A1169:D1169"/>
    <mergeCell ref="A137:D137"/>
    <mergeCell ref="C181:D181"/>
    <mergeCell ref="A1476:B1476"/>
    <mergeCell ref="A1747:B1747"/>
    <mergeCell ref="A715:B715"/>
    <mergeCell ref="A1625:D1625"/>
    <mergeCell ref="A2964:B2964"/>
    <mergeCell ref="A864:D864"/>
    <mergeCell ref="C908:D908"/>
    <mergeCell ref="A2203:B2203"/>
    <mergeCell ref="C1206:D1206"/>
    <mergeCell ref="A1171:B1171"/>
    <mergeCell ref="C2259:D2259"/>
    <mergeCell ref="C174:D174"/>
    <mergeCell ref="A145:D145"/>
    <mergeCell ref="B1103:D1103"/>
    <mergeCell ref="A2501:B2501"/>
    <mergeCell ref="C2933:D2933"/>
    <mergeCell ref="A1329:D1329"/>
    <mergeCell ref="C1534:D1534"/>
    <mergeCell ref="C779:D779"/>
    <mergeCell ref="C2476:D2476"/>
    <mergeCell ref="C1077:D1077"/>
    <mergeCell ref="B263:D263"/>
    <mergeCell ref="A866:D866"/>
    <mergeCell ref="A3018:D3018"/>
    <mergeCell ref="C3022:D3022"/>
    <mergeCell ref="C1235:D1235"/>
    <mergeCell ref="B1447:D1447"/>
    <mergeCell ref="C2261:D2261"/>
    <mergeCell ref="A860:B860"/>
    <mergeCell ref="A1200:D1200"/>
    <mergeCell ref="A2713:D2713"/>
    <mergeCell ref="A739:B739"/>
    <mergeCell ref="A1952:D1952"/>
    <mergeCell ref="A1046:B1046"/>
    <mergeCell ref="A731:B731"/>
    <mergeCell ref="B2831:D2831"/>
    <mergeCell ref="A2534:B2534"/>
    <mergeCell ref="C2292:D2292"/>
    <mergeCell ref="A1773:B1773"/>
    <mergeCell ref="A741:B741"/>
    <mergeCell ref="A584:D584"/>
    <mergeCell ref="A2859:B2859"/>
    <mergeCell ref="C507:D507"/>
    <mergeCell ref="A1827:B1827"/>
    <mergeCell ref="C830:D830"/>
    <mergeCell ref="C805:D805"/>
    <mergeCell ref="A1040:D1040"/>
    <mergeCell ref="C2915:D2915"/>
    <mergeCell ref="C44:D44"/>
    <mergeCell ref="C2196:D2196"/>
    <mergeCell ref="A496:D496"/>
    <mergeCell ref="C2348:D2348"/>
    <mergeCell ref="A2590:B2590"/>
    <mergeCell ref="C1891:D1891"/>
    <mergeCell ref="A1680:D1680"/>
    <mergeCell ref="C2917:D2917"/>
    <mergeCell ref="A1372:B1372"/>
    <mergeCell ref="A1856:D1856"/>
    <mergeCell ref="A281:D281"/>
    <mergeCell ref="A585:D585"/>
    <mergeCell ref="A1978:D1978"/>
    <mergeCell ref="B2559:D2559"/>
    <mergeCell ref="A498:D498"/>
    <mergeCell ref="C1893:D1893"/>
    <mergeCell ref="A1986:D1986"/>
    <mergeCell ref="A193:D193"/>
    <mergeCell ref="C2620:D2620"/>
    <mergeCell ref="A4:B4"/>
    <mergeCell ref="A369:D369"/>
    <mergeCell ref="A610:D610"/>
    <mergeCell ref="C1588:D1588"/>
    <mergeCell ref="A1188:B1188"/>
    <mergeCell ref="A156:B156"/>
    <mergeCell ref="B311:D311"/>
    <mergeCell ref="A1096:D1096"/>
    <mergeCell ref="A454:B454"/>
    <mergeCell ref="A3041:D3041"/>
    <mergeCell ref="A1845:B1845"/>
    <mergeCell ref="C131:D131"/>
    <mergeCell ref="B1791:D1791"/>
    <mergeCell ref="C2645:D2645"/>
    <mergeCell ref="A2572:B2572"/>
    <mergeCell ref="C245:D245"/>
    <mergeCell ref="A1540:B1540"/>
    <mergeCell ref="A514:D514"/>
    <mergeCell ref="C518:D518"/>
    <mergeCell ref="A3028:B3028"/>
    <mergeCell ref="C1909:D1909"/>
    <mergeCell ref="A2267:B2267"/>
    <mergeCell ref="A60:B60"/>
    <mergeCell ref="A358:B358"/>
    <mergeCell ref="A209:D209"/>
    <mergeCell ref="C1621:D1621"/>
    <mergeCell ref="A2154:D2154"/>
    <mergeCell ref="A2574:B2574"/>
    <mergeCell ref="A1846:B1846"/>
    <mergeCell ref="A787:B787"/>
    <mergeCell ref="C1604:D1604"/>
    <mergeCell ref="C1158:D1158"/>
    <mergeCell ref="A1085:B1085"/>
    <mergeCell ref="C843:D843"/>
    <mergeCell ref="C126:D126"/>
    <mergeCell ref="B2447:D2447"/>
    <mergeCell ref="C2972:D2972"/>
    <mergeCell ref="A3057:D3057"/>
    <mergeCell ref="B2543:D2543"/>
    <mergeCell ref="A1264:D1264"/>
    <mergeCell ref="A1401:D1401"/>
    <mergeCell ref="C2244:D2244"/>
    <mergeCell ref="C2219:D2219"/>
    <mergeCell ref="A2970:D2970"/>
    <mergeCell ref="A1429:B1429"/>
    <mergeCell ref="C845:D845"/>
    <mergeCell ref="A2752:D2752"/>
    <mergeCell ref="C2974:D2974"/>
    <mergeCell ref="C117:D117"/>
    <mergeCell ref="A84:B84"/>
    <mergeCell ref="A82:D82"/>
    <mergeCell ref="C2333:D2333"/>
    <mergeCell ref="A2300:B2300"/>
    <mergeCell ref="A1272:D1272"/>
    <mergeCell ref="A2665:D2665"/>
    <mergeCell ref="A2598:B2598"/>
    <mergeCell ref="A1570:D1570"/>
    <mergeCell ref="A809:D809"/>
    <mergeCell ref="A2754:D2754"/>
    <mergeCell ref="A2171:B2171"/>
    <mergeCell ref="A86:B86"/>
    <mergeCell ref="B751:D751"/>
    <mergeCell ref="C115:D115"/>
    <mergeCell ref="C1174:D1174"/>
    <mergeCell ref="A515:B515"/>
    <mergeCell ref="C1332:D1332"/>
    <mergeCell ref="A813:B813"/>
    <mergeCell ref="C571:D571"/>
    <mergeCell ref="A989:B989"/>
    <mergeCell ref="C869:D869"/>
    <mergeCell ref="C150:D150"/>
    <mergeCell ref="A684:B684"/>
    <mergeCell ref="C1334:D1334"/>
    <mergeCell ref="B1087:D1087"/>
    <mergeCell ref="C573:D573"/>
    <mergeCell ref="C877:D877"/>
    <mergeCell ref="A1868:B1868"/>
    <mergeCell ref="A2172:B2172"/>
    <mergeCell ref="A1411:B1411"/>
    <mergeCell ref="C414:D414"/>
    <mergeCell ref="B1839:D1839"/>
    <mergeCell ref="A686:B686"/>
    <mergeCell ref="A562:D562"/>
    <mergeCell ref="C1659:D1659"/>
    <mergeCell ref="C1957:D1957"/>
    <mergeCell ref="C1932:D1932"/>
    <mergeCell ref="A896:D896"/>
    <mergeCell ref="A2384:D2384"/>
    <mergeCell ref="A2013:B2013"/>
    <mergeCell ref="A985:D985"/>
    <mergeCell ref="B471:D471"/>
    <mergeCell ref="A2953:D2953"/>
    <mergeCell ref="A1921:D1921"/>
    <mergeCell ref="A224:D224"/>
    <mergeCell ref="A2499:B2499"/>
    <mergeCell ref="C1502:D1502"/>
    <mergeCell ref="A1712:D1712"/>
    <mergeCell ref="A2386:D2386"/>
    <mergeCell ref="A70:B70"/>
    <mergeCell ref="A228:B228"/>
    <mergeCell ref="C3020:D3020"/>
    <mergeCell ref="A526:B526"/>
    <mergeCell ref="B1743:D1743"/>
    <mergeCell ref="A2524:B2524"/>
    <mergeCell ref="A1496:D1496"/>
    <mergeCell ref="C134:D134"/>
    <mergeCell ref="A99:B99"/>
    <mergeCell ref="A2923:B2923"/>
    <mergeCell ref="A397:B397"/>
    <mergeCell ref="B2199:D2199"/>
    <mergeCell ref="A2638:B2638"/>
    <mergeCell ref="A1283:B1283"/>
    <mergeCell ref="A1587:B1587"/>
    <mergeCell ref="C286:D286"/>
    <mergeCell ref="A851:B851"/>
    <mergeCell ref="C1861:D1861"/>
    <mergeCell ref="A1124:B1124"/>
    <mergeCell ref="A1500:B1500"/>
    <mergeCell ref="C2588:D2588"/>
    <mergeCell ref="A1798:B1798"/>
    <mergeCell ref="A101:B101"/>
    <mergeCell ref="C163:D163"/>
    <mergeCell ref="C1556:D1556"/>
    <mergeCell ref="A1037:B1037"/>
    <mergeCell ref="C1854:D1854"/>
    <mergeCell ref="A250:D250"/>
    <mergeCell ref="A2227:B2227"/>
    <mergeCell ref="C1347:D1347"/>
    <mergeCell ref="C2702:D2702"/>
    <mergeCell ref="A1157:B1157"/>
    <mergeCell ref="A828:B828"/>
    <mergeCell ref="C76:D76"/>
    <mergeCell ref="C915:D915"/>
    <mergeCell ref="B983:D983"/>
    <mergeCell ref="A1195:B1195"/>
    <mergeCell ref="A1641:D1641"/>
    <mergeCell ref="C2283:D2283"/>
    <mergeCell ref="C1564:D1564"/>
    <mergeCell ref="A2525:B2525"/>
    <mergeCell ref="A2097:D2097"/>
    <mergeCell ref="C1862:D1862"/>
    <mergeCell ref="C803:D803"/>
    <mergeCell ref="A2368:D2368"/>
    <mergeCell ref="A1336:D1336"/>
    <mergeCell ref="C1101:D1101"/>
    <mergeCell ref="C3046:D3046"/>
    <mergeCell ref="B2799:D2799"/>
    <mergeCell ref="C2285:D2285"/>
    <mergeCell ref="A740:B740"/>
    <mergeCell ref="C1557:D1557"/>
    <mergeCell ref="A1182:B1182"/>
    <mergeCell ref="A154:D154"/>
    <mergeCell ref="C158:D158"/>
    <mergeCell ref="A1338:D1338"/>
    <mergeCell ref="A1976:D1976"/>
    <mergeCell ref="A306:D306"/>
    <mergeCell ref="A577:D577"/>
    <mergeCell ref="A2528:D2528"/>
    <mergeCell ref="A2826:D2826"/>
    <mergeCell ref="A1794:D1794"/>
    <mergeCell ref="B2855:D2855"/>
    <mergeCell ref="A2998:B2998"/>
    <mergeCell ref="A2243:B2243"/>
    <mergeCell ref="A1033:D1033"/>
    <mergeCell ref="A1211:B1211"/>
    <mergeCell ref="A2697:D2697"/>
    <mergeCell ref="B2183:D2183"/>
    <mergeCell ref="C643:D643"/>
    <mergeCell ref="A757:B757"/>
    <mergeCell ref="C819:D819"/>
    <mergeCell ref="B1151:D1151"/>
    <mergeCell ref="A539:B539"/>
    <mergeCell ref="B2639:D2639"/>
    <mergeCell ref="A1213:B1213"/>
    <mergeCell ref="A1484:B1484"/>
    <mergeCell ref="A1064:D1064"/>
    <mergeCell ref="A756:B756"/>
    <mergeCell ref="A452:B452"/>
    <mergeCell ref="A1362:D1362"/>
    <mergeCell ref="A750:B750"/>
    <mergeCell ref="B1159:D1159"/>
    <mergeCell ref="C2459:D2459"/>
    <mergeCell ref="A1940:B1940"/>
    <mergeCell ref="A2701:B2701"/>
    <mergeCell ref="A908:B908"/>
    <mergeCell ref="A1179:B1179"/>
    <mergeCell ref="C1996:D1996"/>
    <mergeCell ref="A2238:B2238"/>
    <mergeCell ref="C1277:D1277"/>
    <mergeCell ref="A1066:D1066"/>
    <mergeCell ref="A1370:D1370"/>
    <mergeCell ref="C516:D516"/>
    <mergeCell ref="C638:D638"/>
    <mergeCell ref="A1811:B1811"/>
    <mergeCell ref="C814:D814"/>
    <mergeCell ref="C2461:D2461"/>
    <mergeCell ref="C2004:D2004"/>
    <mergeCell ref="C972:D972"/>
    <mergeCell ref="C1243:D1243"/>
    <mergeCell ref="C1998:D1998"/>
    <mergeCell ref="A453:B453"/>
    <mergeCell ref="C211:D211"/>
    <mergeCell ref="A937:D937"/>
    <mergeCell ref="C1270:D1270"/>
    <mergeCell ref="C1541:D1541"/>
    <mergeCell ref="A2450:D2450"/>
    <mergeCell ref="B1911:D1911"/>
    <mergeCell ref="A1689:D1689"/>
    <mergeCell ref="A296:D296"/>
    <mergeCell ref="A1664:D1664"/>
    <mergeCell ref="A632:D632"/>
    <mergeCell ref="A936:D936"/>
    <mergeCell ref="A468:B468"/>
    <mergeCell ref="C974:D974"/>
    <mergeCell ref="A1697:D1697"/>
    <mergeCell ref="A3048:D3048"/>
    <mergeCell ref="C2331:D2331"/>
    <mergeCell ref="A177:D177"/>
    <mergeCell ref="C2629:D2629"/>
    <mergeCell ref="B1815:D1815"/>
    <mergeCell ref="C2971:D2971"/>
    <mergeCell ref="A2596:B2596"/>
    <mergeCell ref="A926:B926"/>
    <mergeCell ref="A171:B171"/>
    <mergeCell ref="A2894:B2894"/>
    <mergeCell ref="A165:B165"/>
    <mergeCell ref="B295:D295"/>
    <mergeCell ref="A1355:B1355"/>
    <mergeCell ref="A2024:D2024"/>
    <mergeCell ref="C358:D358"/>
    <mergeCell ref="A1653:B1653"/>
    <mergeCell ref="A2291:B2291"/>
    <mergeCell ref="A2414:B2414"/>
    <mergeCell ref="A3050:D3050"/>
    <mergeCell ref="A892:B892"/>
    <mergeCell ref="B1599:D1599"/>
    <mergeCell ref="C2356:D2356"/>
    <mergeCell ref="A1870:B1870"/>
    <mergeCell ref="A173:B173"/>
    <mergeCell ref="C53:D53"/>
    <mergeCell ref="A811:B811"/>
    <mergeCell ref="C990:D990"/>
    <mergeCell ref="C229:D229"/>
    <mergeCell ref="A322:D322"/>
    <mergeCell ref="A77:B77"/>
    <mergeCell ref="C867:D867"/>
    <mergeCell ref="A1109:B1109"/>
    <mergeCell ref="C1628:D1628"/>
    <mergeCell ref="C1717:D1717"/>
    <mergeCell ref="C2355:D2355"/>
    <mergeCell ref="A2597:B2597"/>
    <mergeCell ref="A2049:D2049"/>
    <mergeCell ref="C956:D956"/>
    <mergeCell ref="C2988:D2988"/>
    <mergeCell ref="A166:B166"/>
    <mergeCell ref="C1630:D1630"/>
    <mergeCell ref="A2925:B2925"/>
    <mergeCell ref="C2683:D2683"/>
    <mergeCell ref="B1383:D1383"/>
    <mergeCell ref="A2776:D2776"/>
    <mergeCell ref="A2164:B2164"/>
    <mergeCell ref="C141:D141"/>
    <mergeCell ref="A2768:D2768"/>
    <mergeCell ref="C1325:D1325"/>
    <mergeCell ref="A2890:D2890"/>
    <mergeCell ref="C2691:D2691"/>
    <mergeCell ref="C2989:D2989"/>
    <mergeCell ref="A1410:D1410"/>
    <mergeCell ref="A2778:D2778"/>
    <mergeCell ref="A2050:D2050"/>
    <mergeCell ref="C2228:D2228"/>
    <mergeCell ref="A2761:D2761"/>
    <mergeCell ref="C2684:D2684"/>
    <mergeCell ref="A1105:D1105"/>
    <mergeCell ref="C870:D870"/>
    <mergeCell ref="A2309:B2309"/>
    <mergeCell ref="A1281:D1281"/>
    <mergeCell ref="C2955:D2955"/>
    <mergeCell ref="A2765:B2765"/>
    <mergeCell ref="B1223:D1223"/>
    <mergeCell ref="B2591:D2591"/>
    <mergeCell ref="C2686:D2686"/>
    <mergeCell ref="A1285:B1285"/>
    <mergeCell ref="C1043:D1043"/>
    <mergeCell ref="A2464:D2464"/>
    <mergeCell ref="B2583:D2583"/>
    <mergeCell ref="A524:B524"/>
    <mergeCell ref="A499:B499"/>
    <mergeCell ref="C1341:D1341"/>
    <mergeCell ref="A822:B822"/>
    <mergeCell ref="A2012:B2012"/>
    <mergeCell ref="A2006:B2006"/>
    <mergeCell ref="A2310:B2310"/>
    <mergeCell ref="A2794:D2794"/>
    <mergeCell ref="A219:B219"/>
    <mergeCell ref="A2340:B2340"/>
    <mergeCell ref="B2495:D2495"/>
    <mergeCell ref="C588:D588"/>
    <mergeCell ref="A1883:B1883"/>
    <mergeCell ref="A2489:D2489"/>
    <mergeCell ref="C582:D582"/>
    <mergeCell ref="C1772:D1772"/>
    <mergeCell ref="C125:D125"/>
    <mergeCell ref="C740:D740"/>
    <mergeCell ref="A2035:B2035"/>
    <mergeCell ref="C2070:D2070"/>
    <mergeCell ref="C1038:D1038"/>
    <mergeCell ref="C283:D283"/>
    <mergeCell ref="A1009:D1009"/>
    <mergeCell ref="B1823:D1823"/>
    <mergeCell ref="A2339:B2339"/>
    <mergeCell ref="A248:D248"/>
    <mergeCell ref="C2404:D2404"/>
    <mergeCell ref="C1467:D1467"/>
    <mergeCell ref="A2497:D2497"/>
    <mergeCell ref="A2523:B2523"/>
    <mergeCell ref="A1465:D1465"/>
    <mergeCell ref="B951:D951"/>
    <mergeCell ref="C1643:D1643"/>
    <mergeCell ref="A1736:D1736"/>
    <mergeCell ref="A704:D704"/>
    <mergeCell ref="A2034:D2034"/>
    <mergeCell ref="A1002:D1002"/>
    <mergeCell ref="C2099:D2099"/>
    <mergeCell ref="C285:D285"/>
    <mergeCell ref="A1580:B1580"/>
    <mergeCell ref="A1738:D1738"/>
    <mergeCell ref="A2816:D2816"/>
    <mergeCell ref="C1555:D1555"/>
    <mergeCell ref="C156:D156"/>
    <mergeCell ref="A123:B123"/>
    <mergeCell ref="A998:B998"/>
    <mergeCell ref="A1611:B1611"/>
    <mergeCell ref="A2366:B2366"/>
    <mergeCell ref="A1934:B1934"/>
    <mergeCell ref="A237:B237"/>
    <mergeCell ref="A2824:D2824"/>
    <mergeCell ref="B367:D367"/>
    <mergeCell ref="A1725:B1725"/>
    <mergeCell ref="A2090:D2090"/>
    <mergeCell ref="B1551:D1551"/>
    <mergeCell ref="A1304:D1304"/>
    <mergeCell ref="A108:B108"/>
    <mergeCell ref="A1613:B1613"/>
    <mergeCell ref="C1371:D1371"/>
    <mergeCell ref="C2430:D2430"/>
    <mergeCell ref="C301:D301"/>
    <mergeCell ref="C1669:D1669"/>
    <mergeCell ref="A118:B118"/>
    <mergeCell ref="C180:D180"/>
    <mergeCell ref="B2935:D2935"/>
    <mergeCell ref="A2121:D2121"/>
    <mergeCell ref="A238:B238"/>
    <mergeCell ref="A722:D722"/>
    <mergeCell ref="A1360:D1360"/>
    <mergeCell ref="A2699:B2699"/>
    <mergeCell ref="A2997:B2997"/>
    <mergeCell ref="C2755:D2755"/>
    <mergeCell ref="A1906:D1906"/>
    <mergeCell ref="C645:D645"/>
    <mergeCell ref="A1598:B1598"/>
    <mergeCell ref="A1474:D1474"/>
    <mergeCell ref="A1449:D1449"/>
    <mergeCell ref="A2236:B2236"/>
    <mergeCell ref="A2848:D2848"/>
    <mergeCell ref="A417:D417"/>
    <mergeCell ref="C182:D182"/>
    <mergeCell ref="C3053:D3053"/>
    <mergeCell ref="C2757:D2757"/>
    <mergeCell ref="A2850:D2850"/>
    <mergeCell ref="C1268:D1268"/>
    <mergeCell ref="C2452:D2452"/>
    <mergeCell ref="A2545:D2545"/>
    <mergeCell ref="A134:B134"/>
    <mergeCell ref="A2721:D2721"/>
    <mergeCell ref="A1324:B1324"/>
    <mergeCell ref="A563:B563"/>
    <mergeCell ref="B2663:D2663"/>
    <mergeCell ref="A1048:D1048"/>
    <mergeCell ref="A2074:D2074"/>
    <mergeCell ref="A2416:D2416"/>
    <mergeCell ref="B2655:D2655"/>
    <mergeCell ref="C1997:D1997"/>
    <mergeCell ref="B1183:D1183"/>
    <mergeCell ref="C2483:D2483"/>
    <mergeCell ref="C1084:D1084"/>
    <mergeCell ref="A590:B590"/>
    <mergeCell ref="C652:D652"/>
    <mergeCell ref="A565:B565"/>
    <mergeCell ref="C627:D627"/>
    <mergeCell ref="A894:B894"/>
    <mergeCell ref="C2597:D2597"/>
    <mergeCell ref="A1659:B1659"/>
    <mergeCell ref="A2412:B2412"/>
    <mergeCell ref="A2710:B2710"/>
    <mergeCell ref="A1651:B1651"/>
    <mergeCell ref="C2468:D2468"/>
    <mergeCell ref="C654:D654"/>
    <mergeCell ref="C629:D629"/>
    <mergeCell ref="C996:D996"/>
    <mergeCell ref="A1949:B1949"/>
    <mergeCell ref="A917:B917"/>
    <mergeCell ref="C2022:D2022"/>
    <mergeCell ref="A2405:B2405"/>
    <mergeCell ref="C349:D349"/>
    <mergeCell ref="A320:D320"/>
    <mergeCell ref="A314:D314"/>
    <mergeCell ref="A618:D618"/>
    <mergeCell ref="C1715:D1715"/>
    <mergeCell ref="A925:B925"/>
    <mergeCell ref="C683:D683"/>
    <mergeCell ref="C1709:D1709"/>
    <mergeCell ref="C2013:D2013"/>
    <mergeCell ref="A164:B164"/>
    <mergeCell ref="A648:D648"/>
    <mergeCell ref="A952:D952"/>
    <mergeCell ref="C981:D981"/>
    <mergeCell ref="C1252:D1252"/>
    <mergeCell ref="A2136:D2136"/>
    <mergeCell ref="A2434:D2434"/>
    <mergeCell ref="A778:D778"/>
    <mergeCell ref="C1596:D1596"/>
    <mergeCell ref="A950:B950"/>
    <mergeCell ref="A195:B195"/>
    <mergeCell ref="C222:D222"/>
    <mergeCell ref="A2129:D2129"/>
    <mergeCell ref="C251:D251"/>
    <mergeCell ref="A2438:B2438"/>
    <mergeCell ref="C1710:D1710"/>
    <mergeCell ref="A309:B309"/>
    <mergeCell ref="A649:D649"/>
    <mergeCell ref="B135:D135"/>
    <mergeCell ref="A1677:B1677"/>
    <mergeCell ref="A2594:D2594"/>
    <mergeCell ref="A188:B188"/>
    <mergeCell ref="A1214:B1214"/>
    <mergeCell ref="B1623:D1623"/>
    <mergeCell ref="A2798:B2798"/>
    <mergeCell ref="B591:D591"/>
    <mergeCell ref="C253:D253"/>
    <mergeCell ref="A1548:B1548"/>
    <mergeCell ref="B1951:D1951"/>
    <mergeCell ref="C411:D411"/>
    <mergeCell ref="C1741:D1741"/>
    <mergeCell ref="A3036:B3036"/>
    <mergeCell ref="C709:D709"/>
    <mergeCell ref="A3061:B3061"/>
    <mergeCell ref="A68:B68"/>
    <mergeCell ref="A190:B190"/>
    <mergeCell ref="C1278:D1278"/>
    <mergeCell ref="B2703:D2703"/>
    <mergeCell ref="C1436:D1436"/>
    <mergeCell ref="C1612:D1612"/>
    <mergeCell ref="A33:D33"/>
    <mergeCell ref="A3038:B3038"/>
    <mergeCell ref="A1251:B1251"/>
    <mergeCell ref="A489:D489"/>
    <mergeCell ref="C254:D254"/>
    <mergeCell ref="A1549:B1549"/>
    <mergeCell ref="C1307:D1307"/>
    <mergeCell ref="A1849:D1849"/>
    <mergeCell ref="B1191:D1191"/>
    <mergeCell ref="A377:D377"/>
    <mergeCell ref="A2785:D2785"/>
    <mergeCell ref="C2829:D2829"/>
    <mergeCell ref="A2066:D2066"/>
    <mergeCell ref="A2576:D2576"/>
    <mergeCell ref="A2635:B2635"/>
    <mergeCell ref="C1309:D1309"/>
    <mergeCell ref="A1842:D1842"/>
    <mergeCell ref="C2822:D2822"/>
    <mergeCell ref="A1761:D1761"/>
    <mergeCell ref="B1247:D1247"/>
    <mergeCell ref="A2032:D2032"/>
    <mergeCell ref="A1390:B1390"/>
    <mergeCell ref="A362:D362"/>
    <mergeCell ref="A635:B635"/>
    <mergeCell ref="A1000:D1000"/>
    <mergeCell ref="A2330:D2330"/>
    <mergeCell ref="A2945:D2945"/>
    <mergeCell ref="C2395:D2395"/>
    <mergeCell ref="A2488:D2488"/>
    <mergeCell ref="B2607:D2607"/>
    <mergeCell ref="B2911:D2911"/>
    <mergeCell ref="A1089:D1089"/>
    <mergeCell ref="A2660:B2660"/>
    <mergeCell ref="A963:B963"/>
    <mergeCell ref="B3063:D3063"/>
    <mergeCell ref="A2451:B2451"/>
    <mergeCell ref="A366:B366"/>
    <mergeCell ref="C124:D124"/>
    <mergeCell ref="C422:D422"/>
    <mergeCell ref="C693:D693"/>
    <mergeCell ref="B1207:D1207"/>
    <mergeCell ref="A2490:D2490"/>
    <mergeCell ref="A2662:B2662"/>
    <mergeCell ref="C1027:D1027"/>
    <mergeCell ref="A875:B875"/>
    <mergeCell ref="A630:B630"/>
    <mergeCell ref="A88:D88"/>
    <mergeCell ref="C388:D388"/>
    <mergeCell ref="A1723:B1723"/>
    <mergeCell ref="A1901:B1901"/>
    <mergeCell ref="A2021:B2021"/>
    <mergeCell ref="C1779:D1779"/>
    <mergeCell ref="B1847:D1847"/>
    <mergeCell ref="A2453:B2453"/>
    <mergeCell ref="A964:B964"/>
    <mergeCell ref="A203:B203"/>
    <mergeCell ref="A2961:D2961"/>
    <mergeCell ref="B2303:D2303"/>
    <mergeCell ref="C1667:D1667"/>
    <mergeCell ref="C2726:D2726"/>
    <mergeCell ref="C939:D939"/>
    <mergeCell ref="A90:D90"/>
    <mergeCell ref="C1965:D1965"/>
    <mergeCell ref="A2365:B2365"/>
    <mergeCell ref="C2123:D2123"/>
    <mergeCell ref="C2421:D2421"/>
    <mergeCell ref="C724:D724"/>
    <mergeCell ref="A842:D842"/>
    <mergeCell ref="C2692:D2692"/>
    <mergeCell ref="A1176:D1176"/>
    <mergeCell ref="C941:D941"/>
    <mergeCell ref="A2202:D2202"/>
    <mergeCell ref="A2506:D2506"/>
    <mergeCell ref="A1745:D1745"/>
    <mergeCell ref="A713:D713"/>
    <mergeCell ref="A2658:D2658"/>
    <mergeCell ref="A2201:D2201"/>
    <mergeCell ref="C636:D636"/>
    <mergeCell ref="C907:D907"/>
    <mergeCell ref="A261:B261"/>
    <mergeCell ref="C1053:D1053"/>
    <mergeCell ref="B1863:D1863"/>
    <mergeCell ref="B831:D831"/>
    <mergeCell ref="A2114:D2114"/>
    <mergeCell ref="A350:B350"/>
    <mergeCell ref="C108:D108"/>
    <mergeCell ref="A1905:D1905"/>
    <mergeCell ref="A2841:D2841"/>
    <mergeCell ref="A2077:B2077"/>
    <mergeCell ref="A2652:B2652"/>
    <mergeCell ref="A1442:D1442"/>
    <mergeCell ref="C325:D325"/>
    <mergeCell ref="A982:B982"/>
    <mergeCell ref="A1620:B1620"/>
    <mergeCell ref="A1742:B1742"/>
    <mergeCell ref="A859:B859"/>
    <mergeCell ref="B2023:D2023"/>
    <mergeCell ref="A2804:B2804"/>
    <mergeCell ref="A1776:D1776"/>
    <mergeCell ref="B2959:D2959"/>
    <mergeCell ref="A2076:B2076"/>
    <mergeCell ref="A2043:B2043"/>
    <mergeCell ref="A2347:B2347"/>
    <mergeCell ref="C20:D20"/>
    <mergeCell ref="A677:B677"/>
    <mergeCell ref="A1315:B1315"/>
    <mergeCell ref="C318:D318"/>
    <mergeCell ref="A1622:B1622"/>
    <mergeCell ref="A1202:D1202"/>
    <mergeCell ref="C1380:D1380"/>
    <mergeCell ref="A441:D441"/>
    <mergeCell ref="C923:D923"/>
    <mergeCell ref="A133:B133"/>
    <mergeCell ref="A1780:B1780"/>
    <mergeCell ref="A2078:B2078"/>
    <mergeCell ref="C1836:D1836"/>
    <mergeCell ref="C2107:D2107"/>
    <mergeCell ref="C22:D22"/>
    <mergeCell ref="A1317:B1317"/>
    <mergeCell ref="C1075:D1075"/>
    <mergeCell ref="A1168:D1168"/>
    <mergeCell ref="A2105:D2105"/>
    <mergeCell ref="C2134:D2134"/>
    <mergeCell ref="C2563:D2563"/>
    <mergeCell ref="C356:D356"/>
    <mergeCell ref="A2857:D2857"/>
    <mergeCell ref="A1160:D1160"/>
    <mergeCell ref="A1458:D1458"/>
    <mergeCell ref="A1800:D1800"/>
    <mergeCell ref="C2870:D2870"/>
    <mergeCell ref="A2648:D2648"/>
    <mergeCell ref="C1083:D1083"/>
    <mergeCell ref="C2774:D2774"/>
    <mergeCell ref="C51:D51"/>
    <mergeCell ref="C1381:D1381"/>
    <mergeCell ref="A2672:D2672"/>
    <mergeCell ref="A2676:B2676"/>
    <mergeCell ref="C620:D620"/>
    <mergeCell ref="A2561:D2561"/>
    <mergeCell ref="A1462:B1462"/>
    <mergeCell ref="A1802:D1802"/>
    <mergeCell ref="A2256:D2256"/>
    <mergeCell ref="C2765:D2765"/>
    <mergeCell ref="B1647:D1647"/>
    <mergeCell ref="A2554:D2554"/>
    <mergeCell ref="A1035:B1035"/>
    <mergeCell ref="C38:D38"/>
    <mergeCell ref="A2219:B2219"/>
    <mergeCell ref="A2888:D2888"/>
    <mergeCell ref="A1074:D1074"/>
    <mergeCell ref="A1491:B1491"/>
    <mergeCell ref="A2517:B2517"/>
    <mergeCell ref="B247:D247"/>
    <mergeCell ref="A2734:B2734"/>
    <mergeCell ref="A1973:B1973"/>
    <mergeCell ref="C2790:D2790"/>
    <mergeCell ref="A1186:D1186"/>
    <mergeCell ref="A1493:B1493"/>
    <mergeCell ref="A1764:B1764"/>
    <mergeCell ref="C2581:D2581"/>
    <mergeCell ref="A2429:B2429"/>
    <mergeCell ref="A732:B732"/>
    <mergeCell ref="B887:D887"/>
    <mergeCell ref="A2062:B2062"/>
    <mergeCell ref="A1030:B1030"/>
    <mergeCell ref="A275:B275"/>
    <mergeCell ref="C2494:D2494"/>
    <mergeCell ref="C1739:D1739"/>
    <mergeCell ref="C2798:D2798"/>
    <mergeCell ref="A1459:B1459"/>
    <mergeCell ref="C707:D707"/>
    <mergeCell ref="C340:D340"/>
    <mergeCell ref="C2037:D2037"/>
    <mergeCell ref="C1005:D1005"/>
    <mergeCell ref="A2272:D2272"/>
    <mergeCell ref="C2950:D2950"/>
    <mergeCell ref="C796:D796"/>
    <mergeCell ref="A2091:B2091"/>
    <mergeCell ref="A6:B6"/>
    <mergeCell ref="C1094:D1094"/>
    <mergeCell ref="C35:D35"/>
    <mergeCell ref="C1732:D1732"/>
    <mergeCell ref="A1974:B1974"/>
    <mergeCell ref="C333:D333"/>
    <mergeCell ref="A2282:D2282"/>
    <mergeCell ref="A2274:D2274"/>
    <mergeCell ref="C1523:D1523"/>
    <mergeCell ref="A2616:D2616"/>
    <mergeCell ref="A2914:D2914"/>
    <mergeCell ref="A1217:D1217"/>
    <mergeCell ref="B703:D703"/>
    <mergeCell ref="B1007:D1007"/>
    <mergeCell ref="A785:D785"/>
    <mergeCell ref="C1821:D1821"/>
    <mergeCell ref="A2153:D2153"/>
    <mergeCell ref="A1969:D1969"/>
    <mergeCell ref="C1734:D1734"/>
    <mergeCell ref="A2147:B2147"/>
    <mergeCell ref="C2068:D2068"/>
    <mergeCell ref="A2872:D2872"/>
    <mergeCell ref="A1840:D1840"/>
    <mergeCell ref="C1763:D1763"/>
    <mergeCell ref="B607:D607"/>
    <mergeCell ref="A1388:B1388"/>
    <mergeCell ref="A1686:B1686"/>
    <mergeCell ref="A331:B331"/>
    <mergeCell ref="A2876:B2876"/>
    <mergeCell ref="A1844:B1844"/>
    <mergeCell ref="A2142:B2142"/>
    <mergeCell ref="A2571:B2571"/>
    <mergeCell ref="C1452:D1452"/>
    <mergeCell ref="A2747:B2747"/>
    <mergeCell ref="A662:B662"/>
    <mergeCell ref="C420:D420"/>
    <mergeCell ref="C395:D395"/>
    <mergeCell ref="C1750:D1750"/>
    <mergeCell ref="C718:D718"/>
    <mergeCell ref="A689:D689"/>
    <mergeCell ref="C2636:D2636"/>
    <mergeCell ref="C2934:D2934"/>
    <mergeCell ref="A50:D50"/>
    <mergeCell ref="A1389:B1389"/>
    <mergeCell ref="C1147:D1147"/>
    <mergeCell ref="C1445:D1445"/>
    <mergeCell ref="B631:D631"/>
    <mergeCell ref="C2635:D2635"/>
    <mergeCell ref="A384:D384"/>
    <mergeCell ref="A2749:B2749"/>
    <mergeCell ref="A2329:D2329"/>
    <mergeCell ref="A2600:D2600"/>
    <mergeCell ref="C2811:D2811"/>
    <mergeCell ref="A1568:D1568"/>
    <mergeCell ref="A2898:D2898"/>
    <mergeCell ref="A1260:B1260"/>
    <mergeCell ref="A1866:D1866"/>
    <mergeCell ref="C1910:D1910"/>
    <mergeCell ref="C2963:D2963"/>
    <mergeCell ref="B1663:D1663"/>
    <mergeCell ref="A2444:B2444"/>
    <mergeCell ref="A386:D386"/>
    <mergeCell ref="A2661:B2661"/>
    <mergeCell ref="C2419:D2419"/>
    <mergeCell ref="A1874:D1874"/>
    <mergeCell ref="A2955:B2955"/>
    <mergeCell ref="C1020:D1020"/>
    <mergeCell ref="A1113:D1113"/>
    <mergeCell ref="A987:B987"/>
    <mergeCell ref="A81:D81"/>
    <mergeCell ref="C2508:D2508"/>
    <mergeCell ref="A2475:B2475"/>
    <mergeCell ref="C1747:D1747"/>
    <mergeCell ref="C2806:D2806"/>
    <mergeCell ref="B1231:D1231"/>
    <mergeCell ref="A2589:B2589"/>
    <mergeCell ref="A2929:D2929"/>
    <mergeCell ref="B2415:D2415"/>
    <mergeCell ref="C875:D875"/>
    <mergeCell ref="B2719:D2719"/>
    <mergeCell ref="B1687:D1687"/>
    <mergeCell ref="C1173:D1173"/>
    <mergeCell ref="A2954:D2954"/>
    <mergeCell ref="C2564:D2564"/>
    <mergeCell ref="A1749:B1749"/>
    <mergeCell ref="C1165:D1165"/>
    <mergeCell ref="A2460:B2460"/>
    <mergeCell ref="A988:B988"/>
    <mergeCell ref="A226:D226"/>
    <mergeCell ref="C404:D404"/>
    <mergeCell ref="C1044:D1044"/>
    <mergeCell ref="A804:B804"/>
    <mergeCell ref="A1102:B1102"/>
    <mergeCell ref="A341:B341"/>
    <mergeCell ref="A2313:D2313"/>
    <mergeCell ref="A2372:B2372"/>
    <mergeCell ref="A675:B675"/>
    <mergeCell ref="C1046:D1046"/>
    <mergeCell ref="A973:B973"/>
    <mergeCell ref="C731:D731"/>
    <mergeCell ref="C1475:D1475"/>
    <mergeCell ref="A1498:D1498"/>
    <mergeCell ref="C405:D405"/>
    <mergeCell ref="C1773:D1773"/>
    <mergeCell ref="A737:D737"/>
    <mergeCell ref="C2868:D2868"/>
    <mergeCell ref="A2374:B2374"/>
    <mergeCell ref="C2132:D2132"/>
    <mergeCell ref="A2225:D2225"/>
    <mergeCell ref="A528:D528"/>
    <mergeCell ref="A826:D826"/>
    <mergeCell ref="A1464:D1464"/>
    <mergeCell ref="A2803:B2803"/>
    <mergeCell ref="C2859:D2859"/>
    <mergeCell ref="A2188:B2188"/>
    <mergeCell ref="A2096:D2096"/>
    <mergeCell ref="B2159:D2159"/>
    <mergeCell ref="A2344:D2344"/>
    <mergeCell ref="A1912:D1912"/>
    <mergeCell ref="B639:D639"/>
    <mergeCell ref="A403:B403"/>
    <mergeCell ref="A1733:B1733"/>
    <mergeCell ref="A2098:D2098"/>
    <mergeCell ref="A701:B701"/>
    <mergeCell ref="C459:D459"/>
    <mergeCell ref="A2825:D2825"/>
    <mergeCell ref="A1453:B1453"/>
    <mergeCell ref="A2515:B2515"/>
    <mergeCell ref="A2819:B2819"/>
    <mergeCell ref="C1860:D1860"/>
    <mergeCell ref="A1787:B1787"/>
    <mergeCell ref="A2813:B2813"/>
    <mergeCell ref="C461:D461"/>
    <mergeCell ref="C4:D4"/>
    <mergeCell ref="C1974:D1974"/>
    <mergeCell ref="C2587:D2587"/>
    <mergeCell ref="B1287:D1287"/>
    <mergeCell ref="B2759:D2759"/>
    <mergeCell ref="A913:D913"/>
    <mergeCell ref="A1184:D1184"/>
    <mergeCell ref="A1482:D1482"/>
    <mergeCell ref="C2579:D2579"/>
    <mergeCell ref="A1789:B1789"/>
    <mergeCell ref="C2877:D2877"/>
    <mergeCell ref="A1640:D1640"/>
    <mergeCell ref="A1028:B1028"/>
    <mergeCell ref="A1816:D1816"/>
    <mergeCell ref="C373:D373"/>
    <mergeCell ref="A1326:B1326"/>
    <mergeCell ref="C1845:D1845"/>
    <mergeCell ref="A1177:D1177"/>
    <mergeCell ref="A1938:D1938"/>
    <mergeCell ref="A2516:B2516"/>
    <mergeCell ref="C3035:D3035"/>
    <mergeCell ref="A2814:B2814"/>
    <mergeCell ref="C2572:D2572"/>
    <mergeCell ref="A458:D458"/>
    <mergeCell ref="B359:D359"/>
    <mergeCell ref="A1642:D1642"/>
    <mergeCell ref="C1092:D1092"/>
    <mergeCell ref="A2387:B2387"/>
    <mergeCell ref="A302:B302"/>
    <mergeCell ref="C60:D60"/>
    <mergeCell ref="C1390:D1390"/>
    <mergeCell ref="A2993:D2993"/>
    <mergeCell ref="C2574:D2574"/>
    <mergeCell ref="A1337:D1337"/>
    <mergeCell ref="A2912:D2912"/>
    <mergeCell ref="A1173:B1173"/>
    <mergeCell ref="A1513:D1513"/>
    <mergeCell ref="B999:D999"/>
    <mergeCell ref="B1303:D1303"/>
    <mergeCell ref="A116:B116"/>
    <mergeCell ref="B271:D271"/>
    <mergeCell ref="A1813:B1813"/>
    <mergeCell ref="A414:B414"/>
    <mergeCell ref="C2275:D2275"/>
    <mergeCell ref="B2487:D2487"/>
    <mergeCell ref="A3001:D3001"/>
    <mergeCell ref="B1455:D1455"/>
    <mergeCell ref="A2240:D2240"/>
    <mergeCell ref="A1208:D1208"/>
    <mergeCell ref="C91:D91"/>
    <mergeCell ref="C1117:D1117"/>
    <mergeCell ref="A2538:D2538"/>
    <mergeCell ref="C2605:D2605"/>
    <mergeCell ref="A1060:B1060"/>
    <mergeCell ref="A1771:B1771"/>
    <mergeCell ref="A1054:B1054"/>
    <mergeCell ref="A26:D26"/>
    <mergeCell ref="A299:B299"/>
    <mergeCell ref="A2244:B2244"/>
    <mergeCell ref="A293:B293"/>
    <mergeCell ref="C355:D355"/>
    <mergeCell ref="A2542:B2542"/>
    <mergeCell ref="C2300:D2300"/>
    <mergeCell ref="A1510:B1510"/>
    <mergeCell ref="C2598:D2598"/>
    <mergeCell ref="A897:D897"/>
    <mergeCell ref="A2718:B2718"/>
    <mergeCell ref="C820:D820"/>
    <mergeCell ref="A747:B747"/>
    <mergeCell ref="A1353:D1353"/>
    <mergeCell ref="C1118:D1118"/>
    <mergeCell ref="A2115:B2115"/>
    <mergeCell ref="C2171:D2171"/>
    <mergeCell ref="C86:D86"/>
    <mergeCell ref="C357:D357"/>
    <mergeCell ref="A284:B284"/>
    <mergeCell ref="B871:D871"/>
    <mergeCell ref="C2302:D2302"/>
    <mergeCell ref="A2413:B2413"/>
    <mergeCell ref="C2606:D2606"/>
    <mergeCell ref="C515:D515"/>
    <mergeCell ref="A1241:D1241"/>
    <mergeCell ref="A2867:B2867"/>
    <mergeCell ref="C691:D691"/>
    <mergeCell ref="C813:D813"/>
    <mergeCell ref="C2661:D2661"/>
    <mergeCell ref="A600:D600"/>
    <mergeCell ref="A594:D594"/>
    <mergeCell ref="A898:D898"/>
    <mergeCell ref="A628:B628"/>
    <mergeCell ref="C2931:D2931"/>
    <mergeCell ref="A2625:D2625"/>
    <mergeCell ref="A2896:D2896"/>
    <mergeCell ref="A1226:D1226"/>
    <mergeCell ref="A593:D593"/>
    <mergeCell ref="A1499:B1499"/>
    <mergeCell ref="A1864:D1864"/>
    <mergeCell ref="A769:D769"/>
    <mergeCell ref="B255:D255"/>
    <mergeCell ref="A2168:D2168"/>
    <mergeCell ref="C2206:D2206"/>
    <mergeCell ref="C2710:D2710"/>
    <mergeCell ref="A1955:B1955"/>
    <mergeCell ref="A1953:D1953"/>
    <mergeCell ref="A2320:D2320"/>
    <mergeCell ref="A2714:D2714"/>
    <mergeCell ref="A317:B317"/>
    <mergeCell ref="C75:D75"/>
    <mergeCell ref="C2318:D2318"/>
    <mergeCell ref="A469:B469"/>
    <mergeCell ref="C531:D531"/>
    <mergeCell ref="A773:B773"/>
    <mergeCell ref="C2387:D2387"/>
    <mergeCell ref="A12:B12"/>
    <mergeCell ref="B415:D415"/>
    <mergeCell ref="A168:D168"/>
    <mergeCell ref="A1739:B1739"/>
    <mergeCell ref="A1494:B1494"/>
    <mergeCell ref="B2711:D2711"/>
    <mergeCell ref="C533:D533"/>
    <mergeCell ref="C1171:D1171"/>
    <mergeCell ref="A1828:B1828"/>
    <mergeCell ref="A14:B14"/>
    <mergeCell ref="B1983:D1983"/>
    <mergeCell ref="A2126:B2126"/>
    <mergeCell ref="C70:D70"/>
    <mergeCell ref="A2580:B2580"/>
    <mergeCell ref="A470:B470"/>
    <mergeCell ref="C228:D228"/>
    <mergeCell ref="A954:D954"/>
    <mergeCell ref="C1558:D1558"/>
    <mergeCell ref="A522:D522"/>
    <mergeCell ref="A497:D497"/>
    <mergeCell ref="C526:D526"/>
    <mergeCell ref="C1803:D1803"/>
    <mergeCell ref="C2987:D2987"/>
    <mergeCell ref="A1830:B1830"/>
    <mergeCell ref="C1892:D1892"/>
    <mergeCell ref="C1917:D1917"/>
    <mergeCell ref="A2766:B2766"/>
    <mergeCell ref="A43:B43"/>
    <mergeCell ref="A2886:B2886"/>
    <mergeCell ref="A2040:D2040"/>
    <mergeCell ref="C1805:D1805"/>
    <mergeCell ref="C2644:D2644"/>
    <mergeCell ref="A2924:B2924"/>
    <mergeCell ref="C1342:D1342"/>
    <mergeCell ref="C2532:D2532"/>
    <mergeCell ref="A3065:D3065"/>
    <mergeCell ref="C1500:D1500"/>
    <mergeCell ref="C2830:D2830"/>
    <mergeCell ref="A2304:D2304"/>
    <mergeCell ref="C101:D101"/>
    <mergeCell ref="A1585:D1585"/>
    <mergeCell ref="C2403:D2403"/>
    <mergeCell ref="A824:D824"/>
    <mergeCell ref="C828:D828"/>
    <mergeCell ref="A96:D96"/>
    <mergeCell ref="A1122:D1122"/>
    <mergeCell ref="A2312:D2312"/>
    <mergeCell ref="C2517:D2517"/>
    <mergeCell ref="A915:B915"/>
    <mergeCell ref="A1280:D1280"/>
    <mergeCell ref="B1703:D1703"/>
    <mergeCell ref="A909:B909"/>
    <mergeCell ref="A2306:D2306"/>
    <mergeCell ref="A2484:B2484"/>
    <mergeCell ref="A2640:D2640"/>
    <mergeCell ref="C1645:D1645"/>
    <mergeCell ref="A2940:B2940"/>
    <mergeCell ref="A1126:B1126"/>
    <mergeCell ref="C246:D246"/>
    <mergeCell ref="C2372:D2372"/>
    <mergeCell ref="A1460:B1460"/>
    <mergeCell ref="A1731:B1731"/>
    <mergeCell ref="C973:D973"/>
    <mergeCell ref="A2337:D2337"/>
    <mergeCell ref="A699:B699"/>
    <mergeCell ref="A2029:B2029"/>
    <mergeCell ref="A2486:B2486"/>
    <mergeCell ref="A997:B997"/>
    <mergeCell ref="C755:D755"/>
    <mergeCell ref="C2548:D2548"/>
    <mergeCell ref="A2187:B2187"/>
    <mergeCell ref="A2942:B2942"/>
    <mergeCell ref="C886:D886"/>
    <mergeCell ref="C1190:D1190"/>
    <mergeCell ref="A2181:B2181"/>
    <mergeCell ref="C2243:D2243"/>
    <mergeCell ref="A2485:B2485"/>
    <mergeCell ref="A1724:B1724"/>
    <mergeCell ref="B2127:D2127"/>
    <mergeCell ref="A2637:B2637"/>
    <mergeCell ref="B1095:D1095"/>
    <mergeCell ref="C763:D763"/>
    <mergeCell ref="A552:D552"/>
    <mergeCell ref="A2664:D2664"/>
    <mergeCell ref="C757:D757"/>
    <mergeCell ref="C3006:D3006"/>
    <mergeCell ref="C1947:D1947"/>
    <mergeCell ref="C300:D300"/>
    <mergeCell ref="C2245:D2245"/>
    <mergeCell ref="A1726:B1726"/>
    <mergeCell ref="A1306:D1306"/>
    <mergeCell ref="C1484:D1484"/>
    <mergeCell ref="A2182:B2182"/>
    <mergeCell ref="A1298:D1298"/>
    <mergeCell ref="A2666:D2666"/>
    <mergeCell ref="A537:D537"/>
    <mergeCell ref="A2025:D2025"/>
    <mergeCell ref="A1755:B1755"/>
    <mergeCell ref="C758:D758"/>
    <mergeCell ref="A2197:B2197"/>
    <mergeCell ref="A541:B541"/>
    <mergeCell ref="B1111:D1111"/>
    <mergeCell ref="C1787:D1787"/>
    <mergeCell ref="A1444:B1444"/>
    <mergeCell ref="A2109:B2109"/>
    <mergeCell ref="A412:B412"/>
    <mergeCell ref="A534:B534"/>
    <mergeCell ref="A710:B710"/>
    <mergeCell ref="A1596:B1596"/>
    <mergeCell ref="B1751:D1751"/>
    <mergeCell ref="A1900:B1900"/>
    <mergeCell ref="A1894:B1894"/>
    <mergeCell ref="A1139:B1139"/>
    <mergeCell ref="A107:B107"/>
    <mergeCell ref="A1437:B1437"/>
    <mergeCell ref="A2323:B2323"/>
    <mergeCell ref="A2627:B2627"/>
    <mergeCell ref="A1595:B1595"/>
    <mergeCell ref="C1869:D1869"/>
    <mergeCell ref="C172:D172"/>
    <mergeCell ref="A265:D265"/>
    <mergeCell ref="C476:D476"/>
    <mergeCell ref="B1079:D1079"/>
    <mergeCell ref="A2621:B2621"/>
    <mergeCell ref="A1902:B1902"/>
    <mergeCell ref="C1660:D1660"/>
    <mergeCell ref="A2540:B2540"/>
    <mergeCell ref="A870:B870"/>
    <mergeCell ref="A1141:B1141"/>
    <mergeCell ref="C899:D899"/>
    <mergeCell ref="C1203:D1203"/>
    <mergeCell ref="C1958:D1958"/>
    <mergeCell ref="C171:D171"/>
    <mergeCell ref="C2596:D2596"/>
    <mergeCell ref="A2838:B2838"/>
    <mergeCell ref="C1877:D1877"/>
    <mergeCell ref="A258:D258"/>
    <mergeCell ref="C302:D302"/>
    <mergeCell ref="A1597:B1597"/>
    <mergeCell ref="A2081:D2081"/>
    <mergeCell ref="A2385:D2385"/>
    <mergeCell ref="A836:B836"/>
    <mergeCell ref="B839:D839"/>
    <mergeCell ref="A1624:D1624"/>
    <mergeCell ref="C1653:D1653"/>
    <mergeCell ref="A2410:D2410"/>
    <mergeCell ref="A2411:B2411"/>
    <mergeCell ref="C2685:D2685"/>
    <mergeCell ref="C934:D934"/>
    <mergeCell ref="C3019:D3019"/>
    <mergeCell ref="C1870:D1870"/>
    <mergeCell ref="C173:D173"/>
    <mergeCell ref="A266:D266"/>
    <mergeCell ref="C811:D811"/>
    <mergeCell ref="C3054:D3054"/>
    <mergeCell ref="A438:B438"/>
    <mergeCell ref="A1993:D1993"/>
    <mergeCell ref="C900:D900"/>
    <mergeCell ref="A867:B867"/>
    <mergeCell ref="A1165:B1165"/>
    <mergeCell ref="A2720:D2720"/>
    <mergeCell ref="A2556:B2556"/>
    <mergeCell ref="A1346:D1346"/>
    <mergeCell ref="A1524:B1524"/>
    <mergeCell ref="A2712:D2712"/>
    <mergeCell ref="A2834:D2834"/>
    <mergeCell ref="A3010:D3010"/>
    <mergeCell ref="A2251:B2251"/>
    <mergeCell ref="B1439:D1439"/>
    <mergeCell ref="A852:B852"/>
    <mergeCell ref="A1526:B1526"/>
    <mergeCell ref="A771:B771"/>
    <mergeCell ref="B2191:D2191"/>
    <mergeCell ref="C2614:D2614"/>
    <mergeCell ref="A1069:B1069"/>
    <mergeCell ref="A3014:B3014"/>
    <mergeCell ref="C2772:D2772"/>
    <mergeCell ref="A2253:B2253"/>
    <mergeCell ref="B711:D711"/>
    <mergeCell ref="A1221:B1221"/>
    <mergeCell ref="B2823:D2823"/>
    <mergeCell ref="A2280:D2280"/>
    <mergeCell ref="A1248:D1248"/>
    <mergeCell ref="C1590:D1590"/>
    <mergeCell ref="A1948:B1948"/>
    <mergeCell ref="C829:D829"/>
    <mergeCell ref="A2124:B2124"/>
    <mergeCell ref="C2317:D2317"/>
    <mergeCell ref="C1285:D1285"/>
    <mergeCell ref="A2851:B2851"/>
    <mergeCell ref="A766:B766"/>
    <mergeCell ref="C524:D524"/>
    <mergeCell ref="A1250:D1250"/>
    <mergeCell ref="A1554:D1554"/>
    <mergeCell ref="C2469:D2469"/>
    <mergeCell ref="C2012:D2012"/>
    <mergeCell ref="A2738:D2738"/>
    <mergeCell ref="A1977:D1977"/>
    <mergeCell ref="A339:B339"/>
    <mergeCell ref="A945:D945"/>
    <mergeCell ref="A1249:D1249"/>
    <mergeCell ref="A2853:B2853"/>
    <mergeCell ref="A2433:D2433"/>
    <mergeCell ref="C2014:D2014"/>
    <mergeCell ref="A1981:B1981"/>
    <mergeCell ref="A953:D953"/>
    <mergeCell ref="B2551:D2551"/>
    <mergeCell ref="A490:D490"/>
    <mergeCell ref="A364:B364"/>
    <mergeCell ref="C1885:D1885"/>
    <mergeCell ref="B1071:D1071"/>
    <mergeCell ref="A484:B484"/>
    <mergeCell ref="A1852:B1852"/>
    <mergeCell ref="A1966:B1966"/>
    <mergeCell ref="C252:D252"/>
    <mergeCell ref="A1547:B1547"/>
    <mergeCell ref="C550:D550"/>
    <mergeCell ref="B1335:D1335"/>
    <mergeCell ref="C244:D244"/>
    <mergeCell ref="A1539:B1539"/>
    <mergeCell ref="C1574:D1574"/>
    <mergeCell ref="C542:D542"/>
    <mergeCell ref="A1837:B1837"/>
    <mergeCell ref="C123:D123"/>
    <mergeCell ref="A3027:B3027"/>
    <mergeCell ref="C2030:D2030"/>
    <mergeCell ref="A181:B181"/>
    <mergeCell ref="C1269:D1269"/>
    <mergeCell ref="C1611:D1611"/>
    <mergeCell ref="A208:D208"/>
    <mergeCell ref="A330:D330"/>
    <mergeCell ref="C2996:D2996"/>
    <mergeCell ref="C1603:D1603"/>
    <mergeCell ref="A1392:D1392"/>
    <mergeCell ref="A1696:D1696"/>
    <mergeCell ref="A664:D664"/>
    <mergeCell ref="A52:B52"/>
    <mergeCell ref="B2423:D2423"/>
    <mergeCell ref="A210:D210"/>
    <mergeCell ref="A2960:D2960"/>
    <mergeCell ref="A510:B510"/>
    <mergeCell ref="C3004:D3004"/>
    <mergeCell ref="A1694:B1694"/>
    <mergeCell ref="A666:D666"/>
    <mergeCell ref="A1602:D1602"/>
    <mergeCell ref="C2699:D2699"/>
    <mergeCell ref="A83:B83"/>
    <mergeCell ref="C2997:D2997"/>
    <mergeCell ref="A1393:D1393"/>
    <mergeCell ref="A2962:D2962"/>
    <mergeCell ref="A1565:B1565"/>
    <mergeCell ref="B23:D23"/>
    <mergeCell ref="B1511:D1511"/>
    <mergeCell ref="A2292:B2292"/>
    <mergeCell ref="A2777:D2777"/>
    <mergeCell ref="A2651:B2651"/>
    <mergeCell ref="A812:B812"/>
    <mergeCell ref="C1629:D1629"/>
    <mergeCell ref="A1110:B1110"/>
    <mergeCell ref="A78:B78"/>
    <mergeCell ref="A507:B507"/>
    <mergeCell ref="A1320:D1320"/>
    <mergeCell ref="A805:B805"/>
    <mergeCell ref="C563:D563"/>
    <mergeCell ref="A2628:B2628"/>
    <mergeCell ref="A2653:B2653"/>
    <mergeCell ref="C2715:D2715"/>
    <mergeCell ref="A2196:B2196"/>
    <mergeCell ref="B2783:D2783"/>
    <mergeCell ref="C1237:D1237"/>
    <mergeCell ref="A2957:B2957"/>
    <mergeCell ref="C142:D142"/>
    <mergeCell ref="C2725:D2725"/>
    <mergeCell ref="A1322:D1322"/>
    <mergeCell ref="C565:D565"/>
    <mergeCell ref="C2717:D2717"/>
    <mergeCell ref="C1956:D1956"/>
    <mergeCell ref="A1166:B1166"/>
    <mergeCell ref="C924:D924"/>
    <mergeCell ref="A1017:D1017"/>
    <mergeCell ref="A256:D256"/>
    <mergeCell ref="A560:D560"/>
    <mergeCell ref="C2412:D2412"/>
    <mergeCell ref="C598:D598"/>
    <mergeCell ref="A1893:B1893"/>
    <mergeCell ref="C1651:D1651"/>
    <mergeCell ref="C1955:D1955"/>
    <mergeCell ref="B2167:D2167"/>
    <mergeCell ref="A2377:D2377"/>
    <mergeCell ref="B1135:D1135"/>
    <mergeCell ref="A345:D345"/>
    <mergeCell ref="A1278:B1278"/>
    <mergeCell ref="A1920:D1920"/>
    <mergeCell ref="A2681:D2681"/>
    <mergeCell ref="C2981:D2981"/>
    <mergeCell ref="B2623:D2623"/>
    <mergeCell ref="A264:D264"/>
    <mergeCell ref="A2072:D2072"/>
    <mergeCell ref="A2376:D2376"/>
    <mergeCell ref="C710:D710"/>
    <mergeCell ref="A436:B436"/>
    <mergeCell ref="A1924:B1924"/>
    <mergeCell ref="A525:B525"/>
    <mergeCell ref="A1163:B1163"/>
    <mergeCell ref="A1190:B1190"/>
    <mergeCell ref="C1980:D1980"/>
    <mergeCell ref="A2038:B2038"/>
    <mergeCell ref="A2378:D2378"/>
    <mergeCell ref="A1617:D1617"/>
    <mergeCell ref="C500:D500"/>
    <mergeCell ref="A1795:B1795"/>
    <mergeCell ref="A220:B220"/>
    <mergeCell ref="C494:D494"/>
    <mergeCell ref="A1917:B1917"/>
    <mergeCell ref="A518:B518"/>
    <mergeCell ref="A2979:B2979"/>
    <mergeCell ref="C1982:D1982"/>
    <mergeCell ref="A1909:B1909"/>
    <mergeCell ref="A437:B437"/>
    <mergeCell ref="C195:D195"/>
    <mergeCell ref="C2140:D2140"/>
    <mergeCell ref="C493:D493"/>
    <mergeCell ref="A1621:B1621"/>
    <mergeCell ref="C1379:D1379"/>
    <mergeCell ref="C2438:D2438"/>
    <mergeCell ref="A1797:B1797"/>
    <mergeCell ref="C1677:D1677"/>
    <mergeCell ref="A280:D280"/>
    <mergeCell ref="A274:D274"/>
    <mergeCell ref="C3043:D3043"/>
    <mergeCell ref="C958:D958"/>
    <mergeCell ref="A432:D432"/>
    <mergeCell ref="C197:D197"/>
    <mergeCell ref="A124:B124"/>
    <mergeCell ref="A730:D730"/>
    <mergeCell ref="A1492:B1492"/>
    <mergeCell ref="A422:B422"/>
    <mergeCell ref="A1762:D1762"/>
    <mergeCell ref="C1685:D1685"/>
    <mergeCell ref="A2980:B2980"/>
    <mergeCell ref="A2218:D2218"/>
    <mergeCell ref="A3032:D3032"/>
    <mergeCell ref="A1457:D1457"/>
    <mergeCell ref="C1222:D1222"/>
    <mergeCell ref="C3045:D3045"/>
    <mergeCell ref="B1575:D1575"/>
    <mergeCell ref="C795:D795"/>
    <mergeCell ref="A149:B149"/>
    <mergeCell ref="A2736:D2736"/>
    <mergeCell ref="A3034:D3034"/>
    <mergeCell ref="C3038:D3038"/>
    <mergeCell ref="A1637:B1637"/>
    <mergeCell ref="B95:D95"/>
    <mergeCell ref="A876:B876"/>
    <mergeCell ref="A2821:B2821"/>
    <mergeCell ref="A1174:B1174"/>
    <mergeCell ref="A146:D146"/>
    <mergeCell ref="B1279:D1279"/>
    <mergeCell ref="B1583:D1583"/>
    <mergeCell ref="A2729:D2729"/>
    <mergeCell ref="A1332:B1332"/>
    <mergeCell ref="C213:D213"/>
    <mergeCell ref="A2520:D2520"/>
    <mergeCell ref="A2818:D2818"/>
    <mergeCell ref="A2692:B2692"/>
    <mergeCell ref="B2847:D2847"/>
    <mergeCell ref="A878:B878"/>
    <mergeCell ref="C940:D940"/>
    <mergeCell ref="A150:B150"/>
    <mergeCell ref="A1334:B1334"/>
    <mergeCell ref="A579:B579"/>
    <mergeCell ref="C2422:D2422"/>
    <mergeCell ref="C2667:D2667"/>
    <mergeCell ref="A573:B573"/>
    <mergeCell ref="C635:D635"/>
    <mergeCell ref="A877:B877"/>
    <mergeCell ref="A1361:D1361"/>
    <mergeCell ref="A1939:B1939"/>
    <mergeCell ref="C2756:D2756"/>
    <mergeCell ref="C942:D942"/>
    <mergeCell ref="A907:B907"/>
    <mergeCell ref="A2604:B2604"/>
    <mergeCell ref="C548:D548"/>
    <mergeCell ref="A1205:B1205"/>
    <mergeCell ref="A2088:D2088"/>
    <mergeCell ref="A1056:D1056"/>
    <mergeCell ref="C1398:D1398"/>
    <mergeCell ref="C339:D339"/>
    <mergeCell ref="C366:D366"/>
    <mergeCell ref="C637:D637"/>
    <mergeCell ref="A1932:B1932"/>
    <mergeCell ref="C2668:D2668"/>
    <mergeCell ref="C971:D971"/>
    <mergeCell ref="C2662:D2662"/>
    <mergeCell ref="A601:D601"/>
    <mergeCell ref="C1723:D1723"/>
    <mergeCell ref="A2449:D2449"/>
    <mergeCell ref="A291:B291"/>
    <mergeCell ref="A960:D960"/>
    <mergeCell ref="A2905:D2905"/>
    <mergeCell ref="A589:B589"/>
    <mergeCell ref="C2670:D2670"/>
    <mergeCell ref="A1779:B1779"/>
    <mergeCell ref="A2144:D2144"/>
    <mergeCell ref="B2887:D2887"/>
    <mergeCell ref="A2442:D2442"/>
    <mergeCell ref="B535:D535"/>
    <mergeCell ref="A288:D288"/>
    <mergeCell ref="C2365:D2365"/>
    <mergeCell ref="A1990:B1990"/>
    <mergeCell ref="A962:D962"/>
    <mergeCell ref="B423:D423"/>
    <mergeCell ref="A501:B501"/>
    <mergeCell ref="A172:B172"/>
    <mergeCell ref="C1837:D1837"/>
    <mergeCell ref="A1563:B1563"/>
    <mergeCell ref="A292:B292"/>
    <mergeCell ref="B143:D143"/>
    <mergeCell ref="A1861:B1861"/>
    <mergeCell ref="A286:B286"/>
    <mergeCell ref="A1867:B1867"/>
    <mergeCell ref="A3051:B3051"/>
    <mergeCell ref="C2054:D2054"/>
    <mergeCell ref="A2019:B2019"/>
    <mergeCell ref="C1022:D1022"/>
    <mergeCell ref="B1807:D1807"/>
    <mergeCell ref="A2588:B2588"/>
    <mergeCell ref="B775:D775"/>
    <mergeCell ref="A163:B163"/>
    <mergeCell ref="B2991:D2991"/>
    <mergeCell ref="B2263:D2263"/>
    <mergeCell ref="A294:B294"/>
    <mergeCell ref="C1627:D1627"/>
    <mergeCell ref="C1749:D1749"/>
    <mergeCell ref="C1925:D1925"/>
    <mergeCell ref="C350:D350"/>
    <mergeCell ref="A3044:B3044"/>
    <mergeCell ref="A76:B76"/>
    <mergeCell ref="A3054:B3054"/>
    <mergeCell ref="A374:B374"/>
    <mergeCell ref="A1872:D1872"/>
    <mergeCell ref="C2083:D2083"/>
    <mergeCell ref="A1564:B1564"/>
    <mergeCell ref="A2170:D2170"/>
    <mergeCell ref="C2652:D2652"/>
    <mergeCell ref="A1862:B1862"/>
    <mergeCell ref="A803:B803"/>
    <mergeCell ref="A41:D41"/>
    <mergeCell ref="A16:D16"/>
    <mergeCell ref="C1620:D1620"/>
    <mergeCell ref="A3046:B3046"/>
    <mergeCell ref="A2162:D2162"/>
    <mergeCell ref="C2804:D2804"/>
    <mergeCell ref="A690:D690"/>
    <mergeCell ref="C2085:D2085"/>
    <mergeCell ref="B159:D159"/>
    <mergeCell ref="A2889:D2889"/>
    <mergeCell ref="A1417:D1417"/>
    <mergeCell ref="C1622:D1622"/>
    <mergeCell ref="C2812:D2812"/>
    <mergeCell ref="C1780:D1780"/>
    <mergeCell ref="C2078:D2078"/>
    <mergeCell ref="B3007:D3007"/>
    <mergeCell ref="B167:D167"/>
    <mergeCell ref="B503:D503"/>
    <mergeCell ref="A1288:D1288"/>
    <mergeCell ref="A1402:D1402"/>
    <mergeCell ref="A1276:B1276"/>
    <mergeCell ref="A1574:B1574"/>
    <mergeCell ref="A819:B819"/>
    <mergeCell ref="A2764:B2764"/>
    <mergeCell ref="B2919:D2919"/>
    <mergeCell ref="A2003:B2003"/>
    <mergeCell ref="C1164:D1164"/>
    <mergeCell ref="A2459:B2459"/>
    <mergeCell ref="A523:B523"/>
    <mergeCell ref="C1340:D1340"/>
    <mergeCell ref="C1462:D1462"/>
    <mergeCell ref="A821:B821"/>
    <mergeCell ref="A401:D401"/>
    <mergeCell ref="B2247:D2247"/>
    <mergeCell ref="A1734:B1734"/>
    <mergeCell ref="A979:B979"/>
    <mergeCell ref="C2067:D2067"/>
    <mergeCell ref="A1277:B1277"/>
    <mergeCell ref="C1035:D1035"/>
    <mergeCell ref="A1128:D1128"/>
    <mergeCell ref="A1915:B1915"/>
    <mergeCell ref="A516:B516"/>
    <mergeCell ref="C1166:D1166"/>
    <mergeCell ref="A2461:B2461"/>
    <mergeCell ref="A2004:B2004"/>
    <mergeCell ref="C1798:D1798"/>
    <mergeCell ref="C2436:D2436"/>
    <mergeCell ref="A832:D832"/>
    <mergeCell ref="C2734:D2734"/>
    <mergeCell ref="C1037:D1037"/>
    <mergeCell ref="A1130:D1130"/>
    <mergeCell ref="C1979:D1979"/>
    <mergeCell ref="A98:D98"/>
    <mergeCell ref="C580:D580"/>
    <mergeCell ref="C2525:D2525"/>
    <mergeCell ref="C1764:D1764"/>
    <mergeCell ref="A974:B974"/>
    <mergeCell ref="C1036:D1036"/>
    <mergeCell ref="C2062:D2062"/>
    <mergeCell ref="A1001:D1001"/>
    <mergeCell ref="B487:D487"/>
    <mergeCell ref="A2514:D2514"/>
    <mergeCell ref="A1728:D1728"/>
    <mergeCell ref="A244:B244"/>
    <mergeCell ref="C1061:D1061"/>
    <mergeCell ref="A542:B542"/>
    <mergeCell ref="A2694:B2694"/>
    <mergeCell ref="A2089:D2089"/>
    <mergeCell ref="A115:B115"/>
    <mergeCell ref="C308:D308"/>
    <mergeCell ref="A1603:B1603"/>
    <mergeCell ref="A1628:B1628"/>
    <mergeCell ref="A229:B229"/>
    <mergeCell ref="B2031:D2031"/>
    <mergeCell ref="A2988:B2988"/>
    <mergeCell ref="A1717:B1717"/>
    <mergeCell ref="C965:D965"/>
    <mergeCell ref="C1851:D1851"/>
    <mergeCell ref="C179:D179"/>
    <mergeCell ref="C2149:D2149"/>
    <mergeCell ref="A545:D545"/>
    <mergeCell ref="C310:D310"/>
    <mergeCell ref="A1630:B1630"/>
    <mergeCell ref="A2418:D2418"/>
    <mergeCell ref="A1657:D1657"/>
    <mergeCell ref="C2876:D2876"/>
    <mergeCell ref="C3052:D3052"/>
    <mergeCell ref="A2113:D2113"/>
    <mergeCell ref="A416:D416"/>
    <mergeCell ref="A1501:B1501"/>
    <mergeCell ref="A1352:D1352"/>
    <mergeCell ref="C1396:D1396"/>
    <mergeCell ref="A2691:B2691"/>
    <mergeCell ref="C1694:D1694"/>
    <mergeCell ref="A2989:B2989"/>
    <mergeCell ref="C2747:D2747"/>
    <mergeCell ref="C662:D662"/>
    <mergeCell ref="A633:D633"/>
    <mergeCell ref="C933:D933"/>
    <mergeCell ref="A2840:D2840"/>
    <mergeCell ref="C2878:D2878"/>
    <mergeCell ref="A2832:D2832"/>
    <mergeCell ref="A328:D328"/>
    <mergeCell ref="A1354:D1354"/>
    <mergeCell ref="A2544:D2544"/>
    <mergeCell ref="C2749:D2749"/>
    <mergeCell ref="A2842:D2842"/>
    <mergeCell ref="A1348:B1348"/>
    <mergeCell ref="A2716:B2716"/>
    <mergeCell ref="A1358:B1358"/>
    <mergeCell ref="A1043:B1043"/>
    <mergeCell ref="C46:D46"/>
    <mergeCell ref="C21:D21"/>
    <mergeCell ref="A1341:B1341"/>
    <mergeCell ref="C2780:D2780"/>
    <mergeCell ref="A2403:B2403"/>
    <mergeCell ref="C380:D380"/>
    <mergeCell ref="A1229:B1229"/>
    <mergeCell ref="A2419:B2419"/>
    <mergeCell ref="C2894:D2894"/>
    <mergeCell ref="C1422:D1422"/>
    <mergeCell ref="A1045:B1045"/>
    <mergeCell ref="C1107:D1107"/>
    <mergeCell ref="B1175:D1175"/>
    <mergeCell ref="C2133:D2133"/>
    <mergeCell ref="A588:B588"/>
    <mergeCell ref="A1072:D1072"/>
    <mergeCell ref="C2475:D2475"/>
    <mergeCell ref="A2533:B2533"/>
    <mergeCell ref="A2717:B2717"/>
    <mergeCell ref="A2709:B2709"/>
    <mergeCell ref="C2467:D2467"/>
    <mergeCell ref="C2773:D2773"/>
    <mergeCell ref="C995:D995"/>
    <mergeCell ref="A1528:D1528"/>
    <mergeCell ref="A916:B916"/>
    <mergeCell ref="A1065:D1065"/>
    <mergeCell ref="C1109:D1109"/>
    <mergeCell ref="A2404:B2404"/>
    <mergeCell ref="A932:B932"/>
    <mergeCell ref="C348:D348"/>
    <mergeCell ref="A1643:B1643"/>
    <mergeCell ref="C2045:D2045"/>
    <mergeCell ref="C646:D646"/>
    <mergeCell ref="C988:D988"/>
    <mergeCell ref="C2460:D2460"/>
    <mergeCell ref="A2702:B2702"/>
    <mergeCell ref="A1530:D1530"/>
    <mergeCell ref="C980:D980"/>
    <mergeCell ref="A1073:D1073"/>
    <mergeCell ref="A2466:D2466"/>
    <mergeCell ref="A312:D312"/>
    <mergeCell ref="A2257:D2257"/>
    <mergeCell ref="A1225:D1225"/>
    <mergeCell ref="B1015:D1015"/>
    <mergeCell ref="C1707:D1707"/>
    <mergeCell ref="A768:D768"/>
    <mergeCell ref="C677:D677"/>
    <mergeCell ref="B2375:D2375"/>
    <mergeCell ref="A492:B492"/>
    <mergeCell ref="C372:D372"/>
    <mergeCell ref="A614:B614"/>
    <mergeCell ref="A770:D770"/>
    <mergeCell ref="A644:B644"/>
    <mergeCell ref="A948:B948"/>
    <mergeCell ref="A942:B942"/>
    <mergeCell ref="A187:B187"/>
    <mergeCell ref="A2132:B2132"/>
    <mergeCell ref="A485:B485"/>
    <mergeCell ref="A2430:B2430"/>
    <mergeCell ref="A1371:B1371"/>
    <mergeCell ref="A1675:B1675"/>
    <mergeCell ref="C374:D374"/>
    <mergeCell ref="A643:B643"/>
    <mergeCell ref="A1669:B1669"/>
    <mergeCell ref="B127:D127"/>
    <mergeCell ref="A2184:D2184"/>
    <mergeCell ref="C2188:D2188"/>
    <mergeCell ref="C708:D708"/>
    <mergeCell ref="B1615:D1615"/>
    <mergeCell ref="A189:B189"/>
    <mergeCell ref="C1006:D1006"/>
    <mergeCell ref="C1460:D1460"/>
    <mergeCell ref="C1435:D1435"/>
    <mergeCell ref="C2190:D2190"/>
    <mergeCell ref="A645:B645"/>
    <mergeCell ref="C403:D403"/>
    <mergeCell ref="C1733:D1733"/>
    <mergeCell ref="C1758:D1758"/>
    <mergeCell ref="C701:D701"/>
    <mergeCell ref="A2755:B2755"/>
    <mergeCell ref="A2642:D2642"/>
    <mergeCell ref="A2334:B2334"/>
    <mergeCell ref="A488:D488"/>
    <mergeCell ref="A1424:D1424"/>
    <mergeCell ref="A25:D25"/>
    <mergeCell ref="A2757:B2757"/>
    <mergeCell ref="C2102:D2102"/>
    <mergeCell ref="C2819:D2819"/>
    <mergeCell ref="A1387:B1387"/>
    <mergeCell ref="C2094:D2094"/>
    <mergeCell ref="A1426:D1426"/>
    <mergeCell ref="C2523:D2523"/>
    <mergeCell ref="A29:B29"/>
    <mergeCell ref="A394:D394"/>
    <mergeCell ref="C2821:D2821"/>
    <mergeCell ref="C1789:D1789"/>
    <mergeCell ref="A1760:D1760"/>
    <mergeCell ref="C2060:D2060"/>
    <mergeCell ref="A2027:B2027"/>
    <mergeCell ref="A357:B357"/>
    <mergeCell ref="A1297:D1297"/>
    <mergeCell ref="A2902:B2902"/>
    <mergeCell ref="A3019:B3019"/>
    <mergeCell ref="B303:D303"/>
    <mergeCell ref="A2659:B2659"/>
    <mergeCell ref="A1084:B1084"/>
    <mergeCell ref="B1239:D1239"/>
    <mergeCell ref="A627:B627"/>
    <mergeCell ref="A1003:B1003"/>
    <mergeCell ref="C1820:D1820"/>
    <mergeCell ref="C6:D6"/>
    <mergeCell ref="A1301:B1301"/>
    <mergeCell ref="C421:D421"/>
    <mergeCell ref="C1059:D1059"/>
    <mergeCell ref="C2091:D2091"/>
    <mergeCell ref="A540:B540"/>
    <mergeCell ref="C1357:D1357"/>
    <mergeCell ref="B2727:D2727"/>
    <mergeCell ref="C2547:D2547"/>
    <mergeCell ref="A2789:B2789"/>
    <mergeCell ref="B2903:D2903"/>
    <mergeCell ref="A2028:B2028"/>
    <mergeCell ref="C1148:D1148"/>
    <mergeCell ref="C2723:D2723"/>
    <mergeCell ref="A996:B996"/>
    <mergeCell ref="A112:D112"/>
    <mergeCell ref="C116:D116"/>
    <mergeCell ref="A629:B629"/>
    <mergeCell ref="C2084:D2084"/>
    <mergeCell ref="A1600:D1600"/>
    <mergeCell ref="C1365:D1365"/>
    <mergeCell ref="A2356:B2356"/>
    <mergeCell ref="A2626:D2626"/>
    <mergeCell ref="A2784:D2784"/>
    <mergeCell ref="C2549:D2549"/>
    <mergeCell ref="A2476:B2476"/>
    <mergeCell ref="C1517:D1517"/>
    <mergeCell ref="A1715:B1715"/>
    <mergeCell ref="A114:D114"/>
    <mergeCell ref="C1060:D1060"/>
    <mergeCell ref="C2086:D2086"/>
    <mergeCell ref="C2420:D2420"/>
    <mergeCell ref="A841:D841"/>
    <mergeCell ref="C2718:D2718"/>
    <mergeCell ref="C1062:D1062"/>
    <mergeCell ref="A2357:B2357"/>
    <mergeCell ref="C2115:D2115"/>
    <mergeCell ref="A536:D536"/>
    <mergeCell ref="B959:D959"/>
    <mergeCell ref="A712:D712"/>
    <mergeCell ref="A251:B251"/>
    <mergeCell ref="B1415:D1415"/>
    <mergeCell ref="A2200:D2200"/>
    <mergeCell ref="A2874:D2874"/>
    <mergeCell ref="A2656:D2656"/>
    <mergeCell ref="A716:B716"/>
    <mergeCell ref="C1804:D1804"/>
    <mergeCell ref="A2046:B2046"/>
    <mergeCell ref="A1014:B1014"/>
    <mergeCell ref="A259:B259"/>
    <mergeCell ref="A865:D865"/>
    <mergeCell ref="A253:B253"/>
    <mergeCell ref="A2198:B2198"/>
    <mergeCell ref="A1170:D1170"/>
    <mergeCell ref="A1443:B1443"/>
    <mergeCell ref="A2502:B2502"/>
    <mergeCell ref="A411:B411"/>
    <mergeCell ref="C1499:D1499"/>
    <mergeCell ref="B199:D199"/>
    <mergeCell ref="C622:D622"/>
    <mergeCell ref="A709:B709"/>
    <mergeCell ref="A1619:B1619"/>
    <mergeCell ref="A1741:B1741"/>
    <mergeCell ref="A1897:D1897"/>
    <mergeCell ref="A2075:B2075"/>
    <mergeCell ref="B655:D655"/>
    <mergeCell ref="C19:D19"/>
    <mergeCell ref="C774:D774"/>
    <mergeCell ref="C1078:D1078"/>
    <mergeCell ref="C317:D317"/>
    <mergeCell ref="A1612:B1612"/>
    <mergeCell ref="C932:D932"/>
    <mergeCell ref="C1507:D1507"/>
    <mergeCell ref="C2262:D2262"/>
    <mergeCell ref="C1230:D1230"/>
    <mergeCell ref="C1501:D1501"/>
    <mergeCell ref="B2015:D2015"/>
    <mergeCell ref="C2900:D2900"/>
    <mergeCell ref="C773:D773"/>
    <mergeCell ref="A440:D440"/>
    <mergeCell ref="A738:D738"/>
    <mergeCell ref="C1835:D1835"/>
    <mergeCell ref="A1928:D1928"/>
    <mergeCell ref="C2771:D2771"/>
    <mergeCell ref="A2226:D2226"/>
    <mergeCell ref="A2829:B2829"/>
    <mergeCell ref="A433:D433"/>
    <mergeCell ref="C477:D477"/>
    <mergeCell ref="A1772:B1772"/>
    <mergeCell ref="B2071:D2071"/>
    <mergeCell ref="A2070:B2070"/>
    <mergeCell ref="C2885:D2885"/>
    <mergeCell ref="C14:D14"/>
    <mergeCell ref="B1399:D1399"/>
    <mergeCell ref="C1100:D1100"/>
    <mergeCell ref="C1830:D1830"/>
    <mergeCell ref="A429:B429"/>
    <mergeCell ref="A2553:D2553"/>
    <mergeCell ref="B375:D375"/>
    <mergeCell ref="A2731:B2731"/>
    <mergeCell ref="A1156:B1156"/>
    <mergeCell ref="B1311:D1311"/>
    <mergeCell ref="A1521:D1521"/>
    <mergeCell ref="A1825:D1825"/>
    <mergeCell ref="A3009:D3009"/>
    <mergeCell ref="B2671:D2671"/>
    <mergeCell ref="C1131:D1131"/>
    <mergeCell ref="B1639:D1639"/>
    <mergeCell ref="A1027:B1027"/>
    <mergeCell ref="C668:D668"/>
    <mergeCell ref="A1158:B1158"/>
    <mergeCell ref="C1220:D1220"/>
    <mergeCell ref="C188:D188"/>
    <mergeCell ref="C1214:D1214"/>
    <mergeCell ref="A1552:D1552"/>
    <mergeCell ref="A153:D153"/>
    <mergeCell ref="C2947:D2947"/>
    <mergeCell ref="C1133:D1133"/>
    <mergeCell ref="A1790:B1790"/>
    <mergeCell ref="A1666:D1666"/>
    <mergeCell ref="A2428:B2428"/>
    <mergeCell ref="A2726:B2726"/>
    <mergeCell ref="A1667:B1667"/>
    <mergeCell ref="C2484:D2484"/>
    <mergeCell ref="A2123:B2123"/>
    <mergeCell ref="C1126:D1126"/>
    <mergeCell ref="A1537:D1537"/>
    <mergeCell ref="C2492:D2492"/>
    <mergeCell ref="A2281:D2281"/>
    <mergeCell ref="C2486:D2486"/>
    <mergeCell ref="C1731:D1731"/>
    <mergeCell ref="A941:B941"/>
    <mergeCell ref="C699:D699"/>
    <mergeCell ref="C2029:D2029"/>
    <mergeCell ref="A2264:D2264"/>
    <mergeCell ref="C2942:D2942"/>
    <mergeCell ref="C2187:D2187"/>
    <mergeCell ref="A2913:D2913"/>
    <mergeCell ref="C788:D788"/>
    <mergeCell ref="A2152:D2152"/>
    <mergeCell ref="A755:B755"/>
    <mergeCell ref="A1053:B1053"/>
    <mergeCell ref="A1240:D1240"/>
    <mergeCell ref="A2266:D2266"/>
    <mergeCell ref="A2608:D2608"/>
    <mergeCell ref="C2189:D2189"/>
    <mergeCell ref="A1086:B1086"/>
    <mergeCell ref="C844:D844"/>
    <mergeCell ref="A325:B325"/>
    <mergeCell ref="A300:B300"/>
    <mergeCell ref="A665:D665"/>
    <mergeCell ref="A2270:B2270"/>
    <mergeCell ref="A481:D481"/>
    <mergeCell ref="A659:B659"/>
    <mergeCell ref="B2079:D2079"/>
    <mergeCell ref="A653:B653"/>
    <mergeCell ref="A1843:B1843"/>
    <mergeCell ref="C846:D846"/>
    <mergeCell ref="A2141:B2141"/>
    <mergeCell ref="A2779:B2779"/>
    <mergeCell ref="B599:D599"/>
    <mergeCell ref="C85:D85"/>
    <mergeCell ref="C389:D389"/>
    <mergeCell ref="A352:D352"/>
    <mergeCell ref="A1380:B1380"/>
    <mergeCell ref="A652:B652"/>
    <mergeCell ref="A1992:D1992"/>
    <mergeCell ref="B2087:D2087"/>
    <mergeCell ref="A2868:B2868"/>
    <mergeCell ref="B1055:D1055"/>
    <mergeCell ref="C541:D541"/>
    <mergeCell ref="A1836:B1836"/>
    <mergeCell ref="C717:D717"/>
    <mergeCell ref="C84:D84"/>
    <mergeCell ref="A810:D810"/>
    <mergeCell ref="A49:D49"/>
    <mergeCell ref="C1901:D1901"/>
    <mergeCell ref="A1994:D1994"/>
    <mergeCell ref="C2205:D2205"/>
    <mergeCell ref="A356:B356"/>
    <mergeCell ref="C1444:D1444"/>
    <mergeCell ref="C2843:D2843"/>
    <mergeCell ref="A654:B654"/>
    <mergeCell ref="C412:D412"/>
    <mergeCell ref="A505:D505"/>
    <mergeCell ref="A2870:B2870"/>
    <mergeCell ref="C2628:D2628"/>
    <mergeCell ref="C2932:D2932"/>
    <mergeCell ref="A1083:B1083"/>
    <mergeCell ref="C1900:D1900"/>
    <mergeCell ref="C2845:D2845"/>
    <mergeCell ref="C1788:D1788"/>
    <mergeCell ref="A2617:D2617"/>
    <mergeCell ref="C443:D443"/>
    <mergeCell ref="A2899:B2899"/>
    <mergeCell ref="C1902:D1902"/>
    <mergeCell ref="C2540:D2540"/>
    <mergeCell ref="A1869:B1869"/>
    <mergeCell ref="C1141:D1141"/>
    <mergeCell ref="B327:D327"/>
    <mergeCell ref="A80:D80"/>
    <mergeCell ref="A38:B38"/>
    <mergeCell ref="A378:D378"/>
    <mergeCell ref="A380:B380"/>
    <mergeCell ref="A1406:B1406"/>
    <mergeCell ref="A372:B372"/>
    <mergeCell ref="B1711:D1711"/>
    <mergeCell ref="C1172:D1172"/>
    <mergeCell ref="A2467:B2467"/>
    <mergeCell ref="A382:B382"/>
    <mergeCell ref="C140:D140"/>
    <mergeCell ref="A67:B67"/>
    <mergeCell ref="C1470:D1470"/>
    <mergeCell ref="C438:D438"/>
    <mergeCell ref="A2952:D2952"/>
    <mergeCell ref="A2581:B2581"/>
    <mergeCell ref="A2500:B2500"/>
    <mergeCell ref="A2494:B2494"/>
    <mergeCell ref="A1101:B1101"/>
    <mergeCell ref="A681:D681"/>
    <mergeCell ref="C446:D446"/>
    <mergeCell ref="A707:B707"/>
    <mergeCell ref="A340:B340"/>
    <mergeCell ref="C1795:D1795"/>
    <mergeCell ref="A2037:B2037"/>
    <mergeCell ref="A980:B980"/>
    <mergeCell ref="C2531:D2531"/>
    <mergeCell ref="C2556:D2556"/>
    <mergeCell ref="A2950:B2950"/>
    <mergeCell ref="A2977:D2977"/>
    <mergeCell ref="C2260:D2260"/>
    <mergeCell ref="C2558:D2558"/>
    <mergeCell ref="C1526:D1526"/>
    <mergeCell ref="C771:D771"/>
    <mergeCell ref="A1497:D1497"/>
    <mergeCell ref="C1797:D1797"/>
    <mergeCell ref="A252:B252"/>
    <mergeCell ref="A858:D858"/>
    <mergeCell ref="B2311:D2311"/>
    <mergeCell ref="C3014:D3014"/>
    <mergeCell ref="C2253:D2253"/>
    <mergeCell ref="A2224:D2224"/>
    <mergeCell ref="A1582:B1582"/>
    <mergeCell ref="A1192:D1192"/>
    <mergeCell ref="C99:D99"/>
    <mergeCell ref="A1490:D1490"/>
    <mergeCell ref="A2338:D2338"/>
    <mergeCell ref="A2680:D2680"/>
    <mergeCell ref="A2068:B2068"/>
    <mergeCell ref="A2674:D2674"/>
    <mergeCell ref="A2978:D2978"/>
    <mergeCell ref="B767:D767"/>
    <mergeCell ref="A520:D520"/>
    <mergeCell ref="C885:D885"/>
    <mergeCell ref="A2682:D2682"/>
    <mergeCell ref="B2151:D2151"/>
    <mergeCell ref="A2093:B2093"/>
    <mergeCell ref="C2286:D2286"/>
    <mergeCell ref="A2213:B2213"/>
    <mergeCell ref="C1971:D1971"/>
    <mergeCell ref="B671:D671"/>
    <mergeCell ref="B2039:D2039"/>
    <mergeCell ref="A1452:B1452"/>
    <mergeCell ref="A420:B420"/>
    <mergeCell ref="A395:B395"/>
    <mergeCell ref="C430:D430"/>
    <mergeCell ref="C1508:D1508"/>
    <mergeCell ref="A693:B693"/>
    <mergeCell ref="A1750:B1750"/>
    <mergeCell ref="C1981:D1981"/>
    <mergeCell ref="A578:D578"/>
    <mergeCell ref="C1973:D1973"/>
    <mergeCell ref="A1454:B1454"/>
    <mergeCell ref="C1212:D1212"/>
    <mergeCell ref="C1516:D1516"/>
    <mergeCell ref="A726:B726"/>
    <mergeCell ref="C484:D484"/>
    <mergeCell ref="C1852:D1852"/>
    <mergeCell ref="A2811:B2811"/>
    <mergeCell ref="A449:D449"/>
    <mergeCell ref="A1910:B1910"/>
    <mergeCell ref="C1211:D1211"/>
    <mergeCell ref="A1937:D1937"/>
    <mergeCell ref="A144:D144"/>
    <mergeCell ref="A2393:D2393"/>
    <mergeCell ref="C486:D486"/>
    <mergeCell ref="C1099:D1099"/>
    <mergeCell ref="A1781:B1781"/>
    <mergeCell ref="A1632:D1632"/>
    <mergeCell ref="B1879:D1879"/>
    <mergeCell ref="B2055:D2055"/>
    <mergeCell ref="C1213:D1213"/>
    <mergeCell ref="A152:D152"/>
    <mergeCell ref="A1478:B1478"/>
    <mergeCell ref="A450:D450"/>
    <mergeCell ref="A1634:D1634"/>
    <mergeCell ref="A1812:B1812"/>
    <mergeCell ref="A906:D906"/>
    <mergeCell ref="A1051:B1051"/>
    <mergeCell ref="C54:D54"/>
    <mergeCell ref="A1349:B1349"/>
    <mergeCell ref="A2996:B2996"/>
    <mergeCell ref="A2539:B2539"/>
    <mergeCell ref="A2904:D2904"/>
    <mergeCell ref="C212:D212"/>
    <mergeCell ref="A1507:B1507"/>
    <mergeCell ref="C510:D510"/>
    <mergeCell ref="B1295:D1295"/>
    <mergeCell ref="B2479:D2479"/>
    <mergeCell ref="A27:B27"/>
    <mergeCell ref="C1115:D1115"/>
    <mergeCell ref="A2566:B2566"/>
    <mergeCell ref="A2541:B2541"/>
    <mergeCell ref="C2299:D2299"/>
    <mergeCell ref="C214:D214"/>
    <mergeCell ref="A1509:B1509"/>
    <mergeCell ref="C1267:D1267"/>
    <mergeCell ref="A1052:B1052"/>
    <mergeCell ref="C1565:D1565"/>
    <mergeCell ref="A3049:D3049"/>
    <mergeCell ref="A1650:D1650"/>
    <mergeCell ref="A2288:D2288"/>
    <mergeCell ref="C2630:D2630"/>
    <mergeCell ref="C2966:D2966"/>
    <mergeCell ref="C1573:D1573"/>
    <mergeCell ref="A2893:B2893"/>
    <mergeCell ref="B1351:D1351"/>
    <mergeCell ref="A2744:D2744"/>
    <mergeCell ref="C812:D812"/>
    <mergeCell ref="A2107:B2107"/>
    <mergeCell ref="A22:B22"/>
    <mergeCell ref="C1110:D1110"/>
    <mergeCell ref="A1345:D1345"/>
    <mergeCell ref="A626:D626"/>
    <mergeCell ref="A2290:D2290"/>
    <mergeCell ref="A893:B893"/>
    <mergeCell ref="A1233:D1233"/>
    <mergeCell ref="A1562:D1562"/>
    <mergeCell ref="C2653:D2653"/>
    <mergeCell ref="A2624:D2624"/>
    <mergeCell ref="A2746:D2746"/>
    <mergeCell ref="C2957:D2957"/>
    <mergeCell ref="A1379:B1379"/>
    <mergeCell ref="A1985:D1985"/>
    <mergeCell ref="A592:D592"/>
    <mergeCell ref="A2289:D2289"/>
    <mergeCell ref="A890:D890"/>
    <mergeCell ref="A764:B764"/>
    <mergeCell ref="A1266:D1266"/>
    <mergeCell ref="B1167:D1167"/>
    <mergeCell ref="C2198:D2198"/>
    <mergeCell ref="A2165:B2165"/>
    <mergeCell ref="B623:D623"/>
    <mergeCell ref="A1404:B1404"/>
    <mergeCell ref="A11:B11"/>
    <mergeCell ref="B2111:D2111"/>
    <mergeCell ref="A924:B924"/>
    <mergeCell ref="A1228:B1228"/>
    <mergeCell ref="A2254:B2254"/>
    <mergeCell ref="A1222:B1222"/>
    <mergeCell ref="A467:B467"/>
    <mergeCell ref="A2892:B2892"/>
    <mergeCell ref="A461:B461"/>
    <mergeCell ref="C2229:D2229"/>
    <mergeCell ref="B407:D407"/>
    <mergeCell ref="A678:B678"/>
    <mergeCell ref="C436:D436"/>
    <mergeCell ref="A2579:B2579"/>
    <mergeCell ref="A2166:B2166"/>
    <mergeCell ref="C1286:D1286"/>
    <mergeCell ref="C227:D227"/>
    <mergeCell ref="C1924:D1924"/>
    <mergeCell ref="C2222:D2222"/>
    <mergeCell ref="C525:D525"/>
    <mergeCell ref="C1163:D1163"/>
    <mergeCell ref="A2877:B2877"/>
    <mergeCell ref="A1705:D1705"/>
    <mergeCell ref="C444:D444"/>
    <mergeCell ref="A2009:D2009"/>
    <mergeCell ref="A977:D977"/>
    <mergeCell ref="B463:D463"/>
    <mergeCell ref="C2651:D2651"/>
    <mergeCell ref="A216:D216"/>
    <mergeCell ref="A2161:D2161"/>
    <mergeCell ref="C1926:D1926"/>
    <mergeCell ref="A1853:B1853"/>
    <mergeCell ref="C2643:D2643"/>
    <mergeCell ref="A1704:D1704"/>
    <mergeCell ref="C2979:D2979"/>
    <mergeCell ref="A1092:B1092"/>
    <mergeCell ref="A179:B179"/>
    <mergeCell ref="A3064:D3064"/>
    <mergeCell ref="A218:D218"/>
    <mergeCell ref="A1408:D1408"/>
    <mergeCell ref="A1706:D1706"/>
    <mergeCell ref="C2524:D2524"/>
    <mergeCell ref="A1878:B1878"/>
    <mergeCell ref="A1123:B1123"/>
    <mergeCell ref="A91:B91"/>
    <mergeCell ref="A389:B389"/>
    <mergeCell ref="A660:B660"/>
    <mergeCell ref="A2307:B2307"/>
    <mergeCell ref="A2605:B2605"/>
    <mergeCell ref="A1577:D1577"/>
    <mergeCell ref="B1063:D1063"/>
    <mergeCell ref="A2976:D2976"/>
    <mergeCell ref="A180:B180"/>
    <mergeCell ref="B31:D31"/>
    <mergeCell ref="A2939:B2939"/>
    <mergeCell ref="A1125:B1125"/>
    <mergeCell ref="C883:D883"/>
    <mergeCell ref="B1519:D1519"/>
    <mergeCell ref="A93:B93"/>
    <mergeCell ref="C155:D155"/>
    <mergeCell ref="C1181:D1181"/>
    <mergeCell ref="B1695:D1695"/>
    <mergeCell ref="C1942:D1942"/>
    <mergeCell ref="A242:D242"/>
    <mergeCell ref="A1581:B1581"/>
    <mergeCell ref="C1339:D1339"/>
    <mergeCell ref="B39:D39"/>
    <mergeCell ref="C2371:D2371"/>
    <mergeCell ref="A820:B820"/>
    <mergeCell ref="C1637:D1637"/>
    <mergeCell ref="C2669:D2669"/>
    <mergeCell ref="A1118:B1118"/>
    <mergeCell ref="C876:D876"/>
    <mergeCell ref="A2302:B2302"/>
    <mergeCell ref="C1550:D1550"/>
    <mergeCell ref="C157:D157"/>
    <mergeCell ref="C2364:D2364"/>
    <mergeCell ref="A2606:B2606"/>
    <mergeCell ref="A961:D961"/>
    <mergeCell ref="A691:B691"/>
    <mergeCell ref="A2636:B2636"/>
    <mergeCell ref="B2791:D2791"/>
    <mergeCell ref="C2277:D2277"/>
    <mergeCell ref="C884:D884"/>
    <mergeCell ref="A2179:B2179"/>
    <mergeCell ref="A2934:B2934"/>
    <mergeCell ref="C878:D878"/>
    <mergeCell ref="C1182:D1182"/>
    <mergeCell ref="A656:D656"/>
    <mergeCell ref="C2611:D2611"/>
    <mergeCell ref="C2366:D2366"/>
    <mergeCell ref="A1330:D1330"/>
    <mergeCell ref="C579:D579"/>
    <mergeCell ref="A1305:D1305"/>
    <mergeCell ref="A544:D544"/>
    <mergeCell ref="C2700:D2700"/>
    <mergeCell ref="C2998:D2998"/>
    <mergeCell ref="C1939:D1939"/>
    <mergeCell ref="B1423:D1423"/>
    <mergeCell ref="A75:B75"/>
    <mergeCell ref="A2020:B2020"/>
    <mergeCell ref="B2175:D2175"/>
    <mergeCell ref="A2689:D2689"/>
    <mergeCell ref="A2318:B2318"/>
    <mergeCell ref="A531:B531"/>
    <mergeCell ref="A2237:B2237"/>
    <mergeCell ref="C1995:D1995"/>
    <mergeCell ref="A838:B838"/>
    <mergeCell ref="C596:D596"/>
    <mergeCell ref="A2017:D2017"/>
    <mergeCell ref="C2293:D2293"/>
    <mergeCell ref="A2022:B2022"/>
    <mergeCell ref="A1294:B1294"/>
    <mergeCell ref="A235:B235"/>
    <mergeCell ref="C1052:D1052"/>
    <mergeCell ref="A1930:D1930"/>
    <mergeCell ref="A533:B533"/>
    <mergeCell ref="A2230:B2230"/>
    <mergeCell ref="B2511:D2511"/>
    <mergeCell ref="B479:D479"/>
    <mergeCell ref="A2835:B2835"/>
    <mergeCell ref="C508:D508"/>
    <mergeCell ref="A1803:B1803"/>
    <mergeCell ref="C806:D806"/>
    <mergeCell ref="A2355:B2355"/>
    <mergeCell ref="A404:B404"/>
    <mergeCell ref="C299:D299"/>
    <mergeCell ref="B2775:D2775"/>
    <mergeCell ref="C597:D597"/>
    <mergeCell ref="A1892:B1892"/>
    <mergeCell ref="A2837:B2837"/>
    <mergeCell ref="A745:D745"/>
    <mergeCell ref="A720:D720"/>
    <mergeCell ref="A1805:B1805"/>
    <mergeCell ref="C1563:D1563"/>
    <mergeCell ref="C292:D292"/>
    <mergeCell ref="A1018:D1018"/>
    <mergeCell ref="C1867:D1867"/>
    <mergeCell ref="C468:D468"/>
    <mergeCell ref="C2595:D2595"/>
    <mergeCell ref="A2995:B2995"/>
    <mergeCell ref="C3051:D3051"/>
    <mergeCell ref="A2532:B2532"/>
    <mergeCell ref="C1571:D1571"/>
    <mergeCell ref="A2104:D2104"/>
    <mergeCell ref="A290:D290"/>
    <mergeCell ref="A2673:D2673"/>
    <mergeCell ref="C1108:D1108"/>
    <mergeCell ref="A1950:B1950"/>
    <mergeCell ref="A1189:B1189"/>
    <mergeCell ref="A132:B132"/>
    <mergeCell ref="A430:B430"/>
    <mergeCell ref="A3017:D3017"/>
    <mergeCell ref="A1645:B1645"/>
    <mergeCell ref="A617:D617"/>
    <mergeCell ref="B103:D103"/>
    <mergeCell ref="B1471:D1471"/>
    <mergeCell ref="A3005:B3005"/>
    <mergeCell ref="B1463:D1463"/>
    <mergeCell ref="C1253:D1253"/>
    <mergeCell ref="A2548:B2548"/>
    <mergeCell ref="C221:D221"/>
    <mergeCell ref="C196:D196"/>
    <mergeCell ref="A1516:B1516"/>
    <mergeCell ref="B2951:D2951"/>
    <mergeCell ref="A2704:D2704"/>
    <mergeCell ref="C948:D948"/>
    <mergeCell ref="A1674:D1674"/>
    <mergeCell ref="C2893:D2893"/>
    <mergeCell ref="A2252:B2252"/>
    <mergeCell ref="A1832:D1832"/>
    <mergeCell ref="A2550:B2550"/>
    <mergeCell ref="A2130:D2130"/>
    <mergeCell ref="C198:D198"/>
    <mergeCell ref="A763:B763"/>
    <mergeCell ref="A1369:D1369"/>
    <mergeCell ref="A1518:B1518"/>
    <mergeCell ref="A1061:B1061"/>
    <mergeCell ref="A2708:B2708"/>
    <mergeCell ref="A3006:B3006"/>
    <mergeCell ref="A1947:B1947"/>
    <mergeCell ref="C2764:D2764"/>
    <mergeCell ref="A2245:B2245"/>
    <mergeCell ref="C2003:D2003"/>
    <mergeCell ref="C1284:D1284"/>
    <mergeCell ref="A1377:D1377"/>
    <mergeCell ref="B2839:D2839"/>
    <mergeCell ref="C1582:D1582"/>
    <mergeCell ref="C523:D523"/>
    <mergeCell ref="C821:D821"/>
    <mergeCell ref="B7:D7"/>
    <mergeCell ref="A914:D914"/>
    <mergeCell ref="C2011:D2011"/>
    <mergeCell ref="C2766:D2766"/>
    <mergeCell ref="C979:D979"/>
    <mergeCell ref="C2309:D2309"/>
    <mergeCell ref="A2457:D2457"/>
    <mergeCell ref="A2432:D2432"/>
    <mergeCell ref="A2730:D2730"/>
    <mergeCell ref="A1971:B1971"/>
    <mergeCell ref="C2036:D2036"/>
    <mergeCell ref="A1963:B1963"/>
    <mergeCell ref="A1246:B1246"/>
    <mergeCell ref="A605:B605"/>
    <mergeCell ref="C363:D363"/>
    <mergeCell ref="B431:D431"/>
    <mergeCell ref="A970:D970"/>
    <mergeCell ref="A939:B939"/>
    <mergeCell ref="A1965:B1965"/>
    <mergeCell ref="C1310:D1310"/>
    <mergeCell ref="A2630:B2630"/>
    <mergeCell ref="A2907:B2907"/>
    <mergeCell ref="C549:D549"/>
    <mergeCell ref="A476:B476"/>
    <mergeCell ref="A3059:B3059"/>
    <mergeCell ref="A1958:B1958"/>
    <mergeCell ref="A1203:B1203"/>
    <mergeCell ref="A486:B486"/>
    <mergeCell ref="A1877:B1877"/>
    <mergeCell ref="C1635:D1635"/>
    <mergeCell ref="A786:D786"/>
    <mergeCell ref="A1090:D1090"/>
    <mergeCell ref="A478:B478"/>
    <mergeCell ref="A58:D58"/>
    <mergeCell ref="A329:D329"/>
    <mergeCell ref="C1908:D1908"/>
    <mergeCell ref="C1933:D1933"/>
    <mergeCell ref="C2694:D2694"/>
    <mergeCell ref="A2056:D2056"/>
    <mergeCell ref="A2354:D2354"/>
    <mergeCell ref="C2398:D2398"/>
    <mergeCell ref="A24:D24"/>
    <mergeCell ref="B447:D447"/>
    <mergeCell ref="A2145:D2145"/>
    <mergeCell ref="B1631:D1631"/>
    <mergeCell ref="C148:D148"/>
    <mergeCell ref="A2362:D2362"/>
    <mergeCell ref="A1601:D1601"/>
    <mergeCell ref="A204:B204"/>
    <mergeCell ref="B3015:D3015"/>
    <mergeCell ref="A2057:D2057"/>
    <mergeCell ref="A360:D360"/>
    <mergeCell ref="B1543:D1543"/>
    <mergeCell ref="C2235:D2235"/>
    <mergeCell ref="A658:D658"/>
    <mergeCell ref="A2328:D2328"/>
    <mergeCell ref="A2316:B2316"/>
    <mergeCell ref="A206:B206"/>
    <mergeCell ref="A1529:D1529"/>
    <mergeCell ref="A1259:B1259"/>
    <mergeCell ref="A2614:B2614"/>
    <mergeCell ref="C262:D262"/>
    <mergeCell ref="B3023:D3023"/>
    <mergeCell ref="A2772:B2772"/>
    <mergeCell ref="A714:D714"/>
    <mergeCell ref="A385:D385"/>
    <mergeCell ref="C989:D989"/>
    <mergeCell ref="B1503:D1503"/>
    <mergeCell ref="A1292:B1292"/>
    <mergeCell ref="C2109:D2109"/>
    <mergeCell ref="C2380:D2380"/>
    <mergeCell ref="A1590:B1590"/>
    <mergeCell ref="C1348:D1348"/>
    <mergeCell ref="C1323:D1323"/>
    <mergeCell ref="A1441:D1441"/>
    <mergeCell ref="C1646:D1646"/>
    <mergeCell ref="A2958:B2958"/>
    <mergeCell ref="A42:D42"/>
    <mergeCell ref="A2774:B2774"/>
    <mergeCell ref="C2836:D2836"/>
    <mergeCell ref="A2317:B2317"/>
    <mergeCell ref="C2075:D2075"/>
    <mergeCell ref="C1358:D1358"/>
    <mergeCell ref="A2801:D2801"/>
    <mergeCell ref="C2382:D2382"/>
    <mergeCell ref="C2724:D2724"/>
    <mergeCell ref="C1350:D1350"/>
    <mergeCell ref="C595:D595"/>
    <mergeCell ref="A2645:B2645"/>
    <mergeCell ref="A2496:D2496"/>
    <mergeCell ref="C893:D893"/>
    <mergeCell ref="C2838:D2838"/>
    <mergeCell ref="C2077:D2077"/>
    <mergeCell ref="A1016:D1016"/>
    <mergeCell ref="A1138:D1138"/>
    <mergeCell ref="A1314:D1314"/>
    <mergeCell ref="A2504:D2504"/>
    <mergeCell ref="C2709:D2709"/>
    <mergeCell ref="A1472:D1472"/>
    <mergeCell ref="A2498:D2498"/>
    <mergeCell ref="A2802:D2802"/>
    <mergeCell ref="A1770:D1770"/>
    <mergeCell ref="A2041:D2041"/>
    <mergeCell ref="C918:D918"/>
    <mergeCell ref="A1318:B1318"/>
    <mergeCell ref="C2406:D2406"/>
    <mergeCell ref="A557:B557"/>
    <mergeCell ref="B1127:D1127"/>
    <mergeCell ref="A891:B891"/>
    <mergeCell ref="C2101:D2101"/>
    <mergeCell ref="A2221:B2221"/>
    <mergeCell ref="A428:B428"/>
    <mergeCell ref="A2373:B2373"/>
    <mergeCell ref="C2435:D2435"/>
    <mergeCell ref="A856:D856"/>
    <mergeCell ref="C621:D621"/>
    <mergeCell ref="A1916:B1916"/>
    <mergeCell ref="A2677:B2677"/>
    <mergeCell ref="A1155:B1155"/>
    <mergeCell ref="B2319:D2319"/>
    <mergeCell ref="A2643:B2643"/>
    <mergeCell ref="C949:D949"/>
    <mergeCell ref="C316:D316"/>
    <mergeCell ref="C492:D492"/>
    <mergeCell ref="C2462:D2462"/>
    <mergeCell ref="C2437:D2437"/>
    <mergeCell ref="A1918:B1918"/>
    <mergeCell ref="C1676:D1676"/>
    <mergeCell ref="A886:B886"/>
    <mergeCell ref="A131:B131"/>
    <mergeCell ref="C606:D606"/>
    <mergeCell ref="C1219:D1219"/>
    <mergeCell ref="A2128:D2128"/>
    <mergeCell ref="A2426:D2426"/>
    <mergeCell ref="A729:D729"/>
    <mergeCell ref="B215:D215"/>
    <mergeCell ref="C1675:D1675"/>
    <mergeCell ref="A2936:D2936"/>
    <mergeCell ref="A272:D272"/>
    <mergeCell ref="A3004:B3004"/>
    <mergeCell ref="A2217:D2217"/>
    <mergeCell ref="C3060:D3060"/>
    <mergeCell ref="C950:D950"/>
    <mergeCell ref="A1456:D1456"/>
    <mergeCell ref="B847:D847"/>
    <mergeCell ref="C189:D189"/>
    <mergeCell ref="A1754:D1754"/>
    <mergeCell ref="A276:B276"/>
    <mergeCell ref="A270:B270"/>
    <mergeCell ref="C3062:D3062"/>
    <mergeCell ref="C1275:D1275"/>
    <mergeCell ref="A1758:B1758"/>
    <mergeCell ref="B2975:D2975"/>
    <mergeCell ref="B1943:D1943"/>
    <mergeCell ref="A2728:D2728"/>
    <mergeCell ref="A2086:B2086"/>
    <mergeCell ref="A1331:B1331"/>
    <mergeCell ref="A3026:D3026"/>
    <mergeCell ref="C334:D334"/>
    <mergeCell ref="A1629:B1629"/>
    <mergeCell ref="C1387:D1387"/>
    <mergeCell ref="B87:D87"/>
    <mergeCell ref="C1518:D1518"/>
    <mergeCell ref="B1271:D1271"/>
    <mergeCell ref="C2332:D2332"/>
    <mergeCell ref="A1542:B1542"/>
    <mergeCell ref="B543:D543"/>
    <mergeCell ref="C29:D29"/>
    <mergeCell ref="A2732:B2732"/>
    <mergeCell ref="C205:D205"/>
    <mergeCell ref="A3030:B3030"/>
    <mergeCell ref="A1333:B1333"/>
    <mergeCell ref="C1091:D1091"/>
    <mergeCell ref="C1395:D1395"/>
    <mergeCell ref="C2150:D2150"/>
    <mergeCell ref="A2269:B2269"/>
    <mergeCell ref="A2715:B2715"/>
    <mergeCell ref="C2788:D2788"/>
    <mergeCell ref="C1308:D1308"/>
    <mergeCell ref="A2603:B2603"/>
    <mergeCell ref="A1841:D1841"/>
    <mergeCell ref="C1606:D1606"/>
    <mergeCell ref="A2358:B2358"/>
    <mergeCell ref="A571:B571"/>
    <mergeCell ref="A1378:D1378"/>
    <mergeCell ref="C2035:D2035"/>
    <mergeCell ref="A2568:D2568"/>
    <mergeCell ref="C365:D365"/>
    <mergeCell ref="C1003:D1003"/>
    <mergeCell ref="B1959:D1959"/>
    <mergeCell ref="C1301:D1301"/>
    <mergeCell ref="C2789:D2789"/>
    <mergeCell ref="A1088:D1088"/>
    <mergeCell ref="A1386:D1386"/>
    <mergeCell ref="C331:D331"/>
    <mergeCell ref="A354:D354"/>
    <mergeCell ref="A625:D625"/>
    <mergeCell ref="A2570:D2570"/>
    <mergeCell ref="A1538:D1538"/>
    <mergeCell ref="C2020:D2020"/>
    <mergeCell ref="A1230:B1230"/>
    <mergeCell ref="A1987:B1987"/>
    <mergeCell ref="A1081:D1081"/>
    <mergeCell ref="A2265:D2265"/>
    <mergeCell ref="A2443:B2443"/>
    <mergeCell ref="A2441:D2441"/>
    <mergeCell ref="B1927:D1927"/>
    <mergeCell ref="A1044:B1044"/>
    <mergeCell ref="B1199:D1199"/>
    <mergeCell ref="A1980:B1980"/>
    <mergeCell ref="B2383:D2383"/>
    <mergeCell ref="A957:B957"/>
    <mergeCell ref="C1019:D1019"/>
    <mergeCell ref="A1261:B1261"/>
    <mergeCell ref="A500:B500"/>
    <mergeCell ref="A2445:B2445"/>
    <mergeCell ref="A798:B798"/>
    <mergeCell ref="C556:D556"/>
    <mergeCell ref="B903:D903"/>
    <mergeCell ref="A1684:B1684"/>
    <mergeCell ref="A1988:B1988"/>
    <mergeCell ref="A2296:D2296"/>
    <mergeCell ref="A1982:B1982"/>
    <mergeCell ref="B2391:D2391"/>
    <mergeCell ref="A2140:B2140"/>
    <mergeCell ref="A2928:D2928"/>
    <mergeCell ref="C1021:D1021"/>
    <mergeCell ref="A502:B502"/>
    <mergeCell ref="C260:D260"/>
    <mergeCell ref="C558:D558"/>
    <mergeCell ref="C1748:D1748"/>
    <mergeCell ref="A3043:B3043"/>
    <mergeCell ref="A958:B958"/>
    <mergeCell ref="C716:D716"/>
    <mergeCell ref="C2046:D2046"/>
    <mergeCell ref="A197:B197"/>
    <mergeCell ref="C259:D259"/>
    <mergeCell ref="C1014:D1014"/>
    <mergeCell ref="C2204:D2204"/>
    <mergeCell ref="A1685:B1685"/>
    <mergeCell ref="A801:D801"/>
    <mergeCell ref="C1443:D1443"/>
    <mergeCell ref="A2169:D2169"/>
    <mergeCell ref="C1619:D1619"/>
    <mergeCell ref="A40:D40"/>
    <mergeCell ref="C2502:D2502"/>
    <mergeCell ref="A338:D338"/>
    <mergeCell ref="A680:D680"/>
    <mergeCell ref="A3045:B3045"/>
    <mergeCell ref="B2287:D2287"/>
    <mergeCell ref="C261:D261"/>
    <mergeCell ref="A1700:B1700"/>
    <mergeCell ref="A794:D794"/>
    <mergeCell ref="A682:D682"/>
    <mergeCell ref="A1409:D1409"/>
    <mergeCell ref="A1245:B1245"/>
    <mergeCell ref="A213:B213"/>
    <mergeCell ref="A2158:B2158"/>
    <mergeCell ref="A1099:B1099"/>
    <mergeCell ref="A1403:B1403"/>
    <mergeCell ref="A1768:D1768"/>
    <mergeCell ref="A1397:B1397"/>
    <mergeCell ref="A2587:B2587"/>
    <mergeCell ref="A940:B940"/>
    <mergeCell ref="A2885:B2885"/>
    <mergeCell ref="B1343:D1343"/>
    <mergeCell ref="A1614:B1614"/>
    <mergeCell ref="C734:D734"/>
    <mergeCell ref="A2667:B2667"/>
    <mergeCell ref="A66:D66"/>
    <mergeCell ref="C2860:D2860"/>
    <mergeCell ref="A373:B373"/>
    <mergeCell ref="C1461:D1461"/>
    <mergeCell ref="B1975:D1975"/>
    <mergeCell ref="A2756:B2756"/>
    <mergeCell ref="C429:D429"/>
    <mergeCell ref="C2397:D2397"/>
    <mergeCell ref="A698:D698"/>
    <mergeCell ref="A2675:B2675"/>
    <mergeCell ref="A1100:B1100"/>
    <mergeCell ref="C1678:D1678"/>
    <mergeCell ref="A2973:B2973"/>
    <mergeCell ref="A1398:B1398"/>
    <mergeCell ref="C1156:D1156"/>
    <mergeCell ref="A1882:D1882"/>
    <mergeCell ref="A2212:B2212"/>
    <mergeCell ref="C2731:D2731"/>
    <mergeCell ref="C2862:D2862"/>
    <mergeCell ref="B2615:D2615"/>
    <mergeCell ref="A393:D393"/>
    <mergeCell ref="C437:D437"/>
    <mergeCell ref="A971:B971"/>
    <mergeCell ref="A2968:D2968"/>
    <mergeCell ref="C2733:D2733"/>
    <mergeCell ref="A1129:D1129"/>
    <mergeCell ref="A122:D122"/>
    <mergeCell ref="A97:D97"/>
    <mergeCell ref="C1972:D1972"/>
    <mergeCell ref="C1244:D1244"/>
    <mergeCell ref="A2505:D2505"/>
    <mergeCell ref="A2670:B2670"/>
    <mergeCell ref="C2428:D2428"/>
    <mergeCell ref="A849:D849"/>
    <mergeCell ref="A2513:D2513"/>
    <mergeCell ref="A1481:D1481"/>
    <mergeCell ref="B967:D967"/>
    <mergeCell ref="A355:B355"/>
    <mergeCell ref="A2969:D2969"/>
    <mergeCell ref="B2455:D2455"/>
    <mergeCell ref="A1029:B1029"/>
    <mergeCell ref="C1846:D1846"/>
    <mergeCell ref="A2208:D2208"/>
    <mergeCell ref="B2631:D2631"/>
    <mergeCell ref="A1302:B1302"/>
    <mergeCell ref="A243:B243"/>
    <mergeCell ref="C2573:D2573"/>
    <mergeCell ref="A2394:D2394"/>
    <mergeCell ref="A1022:B1022"/>
    <mergeCell ref="A2210:D2210"/>
    <mergeCell ref="A236:B236"/>
    <mergeCell ref="A2388:B2388"/>
    <mergeCell ref="A2382:B2382"/>
    <mergeCell ref="A1627:B1627"/>
    <mergeCell ref="A840:D840"/>
    <mergeCell ref="A1925:B1925"/>
    <mergeCell ref="C1683:D1683"/>
    <mergeCell ref="A2083:B2083"/>
    <mergeCell ref="C1086:D1086"/>
    <mergeCell ref="C27:D27"/>
    <mergeCell ref="A753:D753"/>
    <mergeCell ref="B1567:D1567"/>
    <mergeCell ref="A2390:B2390"/>
    <mergeCell ref="C2148:D2148"/>
    <mergeCell ref="A2241:D2241"/>
    <mergeCell ref="C2270:D2270"/>
    <mergeCell ref="C2446:D2446"/>
    <mergeCell ref="A1209:D1209"/>
    <mergeCell ref="C1813:D1813"/>
    <mergeCell ref="B3055:D3055"/>
    <mergeCell ref="A448:D448"/>
    <mergeCell ref="A752:D752"/>
    <mergeCell ref="A140:B140"/>
    <mergeCell ref="A746:D746"/>
    <mergeCell ref="C790:D790"/>
    <mergeCell ref="A1778:D1778"/>
    <mergeCell ref="C1843:D1843"/>
    <mergeCell ref="A1936:D1936"/>
    <mergeCell ref="A2085:B2085"/>
    <mergeCell ref="A2112:D2112"/>
    <mergeCell ref="C2141:D2141"/>
    <mergeCell ref="C2147:D2147"/>
    <mergeCell ref="A2234:D2234"/>
    <mergeCell ref="A2812:B2812"/>
    <mergeCell ref="B2815:D2815"/>
    <mergeCell ref="A456:D456"/>
    <mergeCell ref="C661:D661"/>
    <mergeCell ref="A754:D754"/>
    <mergeCell ref="C1388:D1388"/>
    <mergeCell ref="A2827:B2827"/>
    <mergeCell ref="A742:B742"/>
    <mergeCell ref="C2172:D2172"/>
    <mergeCell ref="B111:D111"/>
    <mergeCell ref="C1844:D1844"/>
    <mergeCell ref="A1469:B1469"/>
    <mergeCell ref="A1809:D1809"/>
    <mergeCell ref="B567:D567"/>
    <mergeCell ref="C2174:D2174"/>
    <mergeCell ref="A2101:B2101"/>
    <mergeCell ref="A1164:B1164"/>
    <mergeCell ref="B559:D559"/>
    <mergeCell ref="C45:D45"/>
    <mergeCell ref="C387:D387"/>
    <mergeCell ref="A1340:B1340"/>
    <mergeCell ref="C685:D685"/>
    <mergeCell ref="C1413:D1413"/>
    <mergeCell ref="A2536:D2536"/>
    <mergeCell ref="C1533:D1533"/>
    <mergeCell ref="C2901:D2901"/>
    <mergeCell ref="B2679:D2679"/>
    <mergeCell ref="C501:D501"/>
    <mergeCell ref="A1796:B1796"/>
    <mergeCell ref="A1865:D1865"/>
    <mergeCell ref="A1350:B1350"/>
    <mergeCell ref="A466:D466"/>
    <mergeCell ref="A2067:B2067"/>
    <mergeCell ref="A9:D9"/>
    <mergeCell ref="A2741:B2741"/>
    <mergeCell ref="C1228:D1228"/>
    <mergeCell ref="A2592:D2592"/>
    <mergeCell ref="A316:B316"/>
    <mergeCell ref="A922:D922"/>
    <mergeCell ref="A1193:D1193"/>
    <mergeCell ref="A1342:B1342"/>
    <mergeCell ref="A2830:B2830"/>
    <mergeCell ref="C1116:D1116"/>
    <mergeCell ref="A2436:B2436"/>
    <mergeCell ref="A1649:D1649"/>
    <mergeCell ref="C1414:D1414"/>
    <mergeCell ref="C382:D382"/>
    <mergeCell ref="A888:D888"/>
    <mergeCell ref="C2805:D2805"/>
    <mergeCell ref="A3040:D3040"/>
    <mergeCell ref="A169:D169"/>
    <mergeCell ref="B1767:D1767"/>
    <mergeCell ref="C987:D987"/>
    <mergeCell ref="C2500:D2500"/>
    <mergeCell ref="A2465:D2465"/>
    <mergeCell ref="A1194:D1194"/>
    <mergeCell ref="A1068:B1068"/>
    <mergeCell ref="A162:D162"/>
    <mergeCell ref="A1366:B1366"/>
    <mergeCell ref="A307:B307"/>
    <mergeCell ref="A2921:D2921"/>
    <mergeCell ref="C1828:D1828"/>
    <mergeCell ref="A1522:D1522"/>
    <mergeCell ref="A2160:D2160"/>
    <mergeCell ref="A342:B342"/>
    <mergeCell ref="A613:B613"/>
    <mergeCell ref="C371:D371"/>
    <mergeCell ref="A978:D978"/>
    <mergeCell ref="A765:B765"/>
    <mergeCell ref="C827:D827"/>
    <mergeCell ref="A308:B308"/>
    <mergeCell ref="A2156:B2156"/>
    <mergeCell ref="C2973:D2973"/>
    <mergeCell ref="A2454:B2454"/>
    <mergeCell ref="C102:D102"/>
    <mergeCell ref="A1851:B1851"/>
    <mergeCell ref="A2149:B2149"/>
    <mergeCell ref="A310:B310"/>
    <mergeCell ref="C68:D68"/>
    <mergeCell ref="A2176:D2176"/>
    <mergeCell ref="B2095:D2095"/>
    <mergeCell ref="C2214:D2214"/>
    <mergeCell ref="C2518:D2518"/>
    <mergeCell ref="A669:B669"/>
    <mergeCell ref="C427:D427"/>
    <mergeCell ref="A3052:B3052"/>
    <mergeCell ref="A818:D818"/>
    <mergeCell ref="C1915:D1915"/>
    <mergeCell ref="C2941:D2941"/>
    <mergeCell ref="A1396:B1396"/>
    <mergeCell ref="A1880:D1880"/>
    <mergeCell ref="A609:D609"/>
    <mergeCell ref="C2213:D2213"/>
    <mergeCell ref="A2178:D2178"/>
    <mergeCell ref="C2660:D2660"/>
    <mergeCell ref="A781:B781"/>
    <mergeCell ref="A1721:D1721"/>
    <mergeCell ref="A2336:D2336"/>
    <mergeCell ref="C2940:D2940"/>
    <mergeCell ref="A2634:D2634"/>
    <mergeCell ref="B727:D727"/>
    <mergeCell ref="A1267:B1267"/>
    <mergeCell ref="A1508:B1508"/>
    <mergeCell ref="A480:D480"/>
    <mergeCell ref="A1873:D1873"/>
    <mergeCell ref="C2828:D2828"/>
    <mergeCell ref="C1454:D1454"/>
    <mergeCell ref="C1483:D1483"/>
    <mergeCell ref="B183:D183"/>
    <mergeCell ref="A326:B326"/>
    <mergeCell ref="A1881:D1881"/>
    <mergeCell ref="B335:D335"/>
    <mergeCell ref="A1120:D1120"/>
    <mergeCell ref="A1420:B1420"/>
    <mergeCell ref="B511:D511"/>
    <mergeCell ref="C2515:D2515"/>
    <mergeCell ref="A21:B21"/>
    <mergeCell ref="A1576:D1576"/>
    <mergeCell ref="C1485:D1485"/>
    <mergeCell ref="A1412:B1412"/>
    <mergeCell ref="B1999:D1999"/>
    <mergeCell ref="A2780:B2780"/>
    <mergeCell ref="C1941:D1941"/>
    <mergeCell ref="A1300:B1300"/>
    <mergeCell ref="C1180:D1180"/>
    <mergeCell ref="A1107:B1107"/>
    <mergeCell ref="A1422:B1422"/>
    <mergeCell ref="A2881:D2881"/>
    <mergeCell ref="A1414:B1414"/>
    <mergeCell ref="A1756:B1756"/>
    <mergeCell ref="A2782:B2782"/>
    <mergeCell ref="A2054:B2054"/>
    <mergeCell ref="A995:B995"/>
    <mergeCell ref="A233:D233"/>
    <mergeCell ref="C2844:D2844"/>
    <mergeCell ref="A1293:B1293"/>
    <mergeCell ref="C1051:D1051"/>
    <mergeCell ref="A2483:B2483"/>
    <mergeCell ref="C1486:D1486"/>
    <mergeCell ref="A2781:B2781"/>
    <mergeCell ref="A1593:D1593"/>
    <mergeCell ref="C2539:D2539"/>
    <mergeCell ref="A1136:D1136"/>
    <mergeCell ref="A104:D104"/>
    <mergeCell ref="C1814:D1814"/>
    <mergeCell ref="C2566:D2566"/>
    <mergeCell ref="A2537:D2537"/>
    <mergeCell ref="C2541:D2541"/>
    <mergeCell ref="A1505:D1505"/>
    <mergeCell ref="C1509:D1509"/>
    <mergeCell ref="A106:D106"/>
    <mergeCell ref="A1296:D1296"/>
    <mergeCell ref="A2622:B2622"/>
    <mergeCell ref="A1594:D1594"/>
    <mergeCell ref="A2232:D2232"/>
    <mergeCell ref="A835:B835"/>
    <mergeCell ref="A833:D833"/>
    <mergeCell ref="A1011:B1011"/>
    <mergeCell ref="A2321:D2321"/>
    <mergeCell ref="A2195:B2195"/>
    <mergeCell ref="A110:B110"/>
    <mergeCell ref="C1198:D1198"/>
    <mergeCell ref="A1289:D1289"/>
    <mergeCell ref="A2493:B2493"/>
    <mergeCell ref="C1356:D1356"/>
    <mergeCell ref="A837:B837"/>
    <mergeCell ref="C1654:D1654"/>
    <mergeCell ref="B2439:D2439"/>
    <mergeCell ref="A1013:B1013"/>
    <mergeCell ref="B1407:D1407"/>
    <mergeCell ref="A619:B619"/>
    <mergeCell ref="A130:D130"/>
    <mergeCell ref="A1740:B1740"/>
    <mergeCell ref="A708:B708"/>
    <mergeCell ref="B2143:D2143"/>
    <mergeCell ref="A1006:B1006"/>
    <mergeCell ref="C764:D764"/>
    <mergeCell ref="C901:D901"/>
    <mergeCell ref="B2047:D2047"/>
    <mergeCell ref="C2470:D2470"/>
    <mergeCell ref="A2190:B2190"/>
    <mergeCell ref="A1435:B1435"/>
    <mergeCell ref="A138:D138"/>
    <mergeCell ref="C2899:D2899"/>
    <mergeCell ref="C1229:D1229"/>
    <mergeCell ref="C2165:D2165"/>
    <mergeCell ref="C772:D772"/>
    <mergeCell ref="A561:D561"/>
    <mergeCell ref="C11:D11"/>
    <mergeCell ref="A920:D920"/>
    <mergeCell ref="A2250:D2250"/>
    <mergeCell ref="C2254:D2254"/>
    <mergeCell ref="A1218:D1218"/>
    <mergeCell ref="C467:D467"/>
    <mergeCell ref="B679:D679"/>
    <mergeCell ref="C2173:D2173"/>
    <mergeCell ref="A2706:D2706"/>
    <mergeCell ref="A2094:B2094"/>
    <mergeCell ref="A2707:B2707"/>
    <mergeCell ref="A1945:D1945"/>
    <mergeCell ref="A465:D465"/>
    <mergeCell ref="C469:D469"/>
    <mergeCell ref="A1908:B1908"/>
    <mergeCell ref="C1283:D1283"/>
    <mergeCell ref="B2063:D2063"/>
    <mergeCell ref="A2125:B2125"/>
    <mergeCell ref="A550:B550"/>
    <mergeCell ref="A3000:D3000"/>
    <mergeCell ref="A1364:B1364"/>
    <mergeCell ref="A2852:B2852"/>
    <mergeCell ref="A1820:B1820"/>
    <mergeCell ref="A1818:D1818"/>
    <mergeCell ref="A421:B421"/>
    <mergeCell ref="A1059:B1059"/>
    <mergeCell ref="C62:D62"/>
    <mergeCell ref="B551:D551"/>
    <mergeCell ref="A2389:B2389"/>
    <mergeCell ref="C614:D614"/>
    <mergeCell ref="A2547:B2547"/>
    <mergeCell ref="A3008:D3008"/>
    <mergeCell ref="C1428:D1428"/>
    <mergeCell ref="A2723:B2723"/>
    <mergeCell ref="A638:B638"/>
    <mergeCell ref="C396:D396"/>
    <mergeCell ref="A1148:B1148"/>
    <mergeCell ref="A2854:B2854"/>
    <mergeCell ref="C2612:D2612"/>
    <mergeCell ref="A1822:B1822"/>
    <mergeCell ref="A1067:B1067"/>
    <mergeCell ref="C187:D187"/>
    <mergeCell ref="A1673:D1673"/>
    <mergeCell ref="A1365:B1365"/>
    <mergeCell ref="C485:D485"/>
    <mergeCell ref="C1123:D1123"/>
    <mergeCell ref="C1884:D1884"/>
    <mergeCell ref="C2910:D2910"/>
    <mergeCell ref="A2427:B2427"/>
    <mergeCell ref="C2307:D2307"/>
    <mergeCell ref="C1430:D1430"/>
    <mergeCell ref="A1517:B1517"/>
    <mergeCell ref="A2549:B2549"/>
    <mergeCell ref="C398:D398"/>
    <mergeCell ref="A3033:D3033"/>
    <mergeCell ref="A176:D176"/>
    <mergeCell ref="A1544:D1544"/>
    <mergeCell ref="A2883:B2883"/>
    <mergeCell ref="C1886:D1886"/>
    <mergeCell ref="C1125:D1125"/>
    <mergeCell ref="A2420:B2420"/>
    <mergeCell ref="A1658:D1658"/>
    <mergeCell ref="C93:D93"/>
    <mergeCell ref="A64:D64"/>
    <mergeCell ref="A186:D186"/>
    <mergeCell ref="C364:D364"/>
    <mergeCell ref="C2315:D2315"/>
    <mergeCell ref="C2613:D2613"/>
    <mergeCell ref="C1581:D1581"/>
    <mergeCell ref="A3024:D3024"/>
    <mergeCell ref="A178:D178"/>
    <mergeCell ref="A1546:D1546"/>
    <mergeCell ref="A905:D905"/>
    <mergeCell ref="A1838:B1838"/>
    <mergeCell ref="A779:B779"/>
    <mergeCell ref="A1545:D1545"/>
    <mergeCell ref="A2273:D2273"/>
    <mergeCell ref="A1077:B1077"/>
    <mergeCell ref="B2879:D2879"/>
    <mergeCell ref="A2878:B2878"/>
    <mergeCell ref="A2632:D2632"/>
    <mergeCell ref="A2930:D2930"/>
    <mergeCell ref="B719:D719"/>
    <mergeCell ref="B1023:D1023"/>
    <mergeCell ref="A1533:B1533"/>
    <mergeCell ref="A1804:B1804"/>
    <mergeCell ref="B2207:D2207"/>
    <mergeCell ref="A53:B53"/>
    <mergeCell ref="A324:B324"/>
    <mergeCell ref="A930:D930"/>
    <mergeCell ref="A1237:B1237"/>
    <mergeCell ref="C1299:D1299"/>
    <mergeCell ref="B1367:D1367"/>
    <mergeCell ref="C2325:D2325"/>
    <mergeCell ref="A780:B780"/>
    <mergeCell ref="A1145:D1145"/>
    <mergeCell ref="A2725:B2725"/>
    <mergeCell ref="A774:B774"/>
    <mergeCell ref="A19:B19"/>
    <mergeCell ref="A1078:B1078"/>
    <mergeCell ref="A1964:B1964"/>
    <mergeCell ref="C2781:D2781"/>
    <mergeCell ref="A2262:B2262"/>
    <mergeCell ref="C1510:D1510"/>
    <mergeCell ref="A1257:D1257"/>
    <mergeCell ref="A782:B782"/>
    <mergeCell ref="C540:D540"/>
    <mergeCell ref="A1835:B1835"/>
    <mergeCell ref="A1718:B1718"/>
    <mergeCell ref="C838:D838"/>
    <mergeCell ref="C83:D83"/>
    <mergeCell ref="C1476:D1476"/>
    <mergeCell ref="A1984:D1984"/>
    <mergeCell ref="C419:D419"/>
    <mergeCell ref="C2028:D2028"/>
    <mergeCell ref="A2133:B2133"/>
    <mergeCell ref="C2326:D2326"/>
    <mergeCell ref="A2052:B2052"/>
    <mergeCell ref="A477:B477"/>
    <mergeCell ref="C235:D235"/>
    <mergeCell ref="A1265:D1265"/>
    <mergeCell ref="C1294:D1294"/>
    <mergeCell ref="C2108:D2108"/>
    <mergeCell ref="A504:D504"/>
    <mergeCell ref="A2350:B2350"/>
    <mergeCell ref="A2474:D2474"/>
    <mergeCell ref="A802:D802"/>
    <mergeCell ref="C1899:D1899"/>
    <mergeCell ref="A1688:D1688"/>
    <mergeCell ref="C2197:D2197"/>
    <mergeCell ref="A2345:D2345"/>
    <mergeCell ref="C2110:D2110"/>
    <mergeCell ref="A506:D506"/>
    <mergeCell ref="A1219:B1219"/>
    <mergeCell ref="A806:B806"/>
    <mergeCell ref="C564:D564"/>
    <mergeCell ref="C2837:D2837"/>
    <mergeCell ref="C2995:D2995"/>
    <mergeCell ref="A37:B37"/>
    <mergeCell ref="A379:B379"/>
    <mergeCell ref="A1592:D1592"/>
    <mergeCell ref="A1890:D1890"/>
    <mergeCell ref="C566:D566"/>
    <mergeCell ref="A493:B493"/>
    <mergeCell ref="A1131:B1131"/>
    <mergeCell ref="B319:D319"/>
    <mergeCell ref="A2346:D2346"/>
    <mergeCell ref="C925:D925"/>
    <mergeCell ref="A1220:B1220"/>
    <mergeCell ref="A381:B381"/>
    <mergeCell ref="C139:D139"/>
    <mergeCell ref="C1652:D1652"/>
    <mergeCell ref="A2947:B2947"/>
    <mergeCell ref="A1133:B1133"/>
    <mergeCell ref="A1108:B1108"/>
    <mergeCell ref="A346:D346"/>
    <mergeCell ref="C1950:D1950"/>
    <mergeCell ref="C1189:D1189"/>
    <mergeCell ref="B2735:D2735"/>
    <mergeCell ref="A128:D128"/>
    <mergeCell ref="C132:D132"/>
    <mergeCell ref="A1467:B1467"/>
    <mergeCell ref="A426:D426"/>
    <mergeCell ref="C470:D470"/>
    <mergeCell ref="A1765:B1765"/>
    <mergeCell ref="A674:D674"/>
    <mergeCell ref="A1616:D1616"/>
    <mergeCell ref="C2555:D2555"/>
    <mergeCell ref="C2677:D2677"/>
    <mergeCell ref="A217:D217"/>
    <mergeCell ref="A2949:B2949"/>
    <mergeCell ref="C2590:D2590"/>
    <mergeCell ref="C1197:D1197"/>
    <mergeCell ref="A2492:B2492"/>
    <mergeCell ref="A2800:D2800"/>
    <mergeCell ref="C3011:D3011"/>
    <mergeCell ref="A136:D136"/>
    <mergeCell ref="A1162:D1162"/>
    <mergeCell ref="B2895:D2895"/>
    <mergeCell ref="A944:D944"/>
    <mergeCell ref="C2557:D2557"/>
    <mergeCell ref="C1525:D1525"/>
    <mergeCell ref="A1618:D1618"/>
    <mergeCell ref="A586:D586"/>
    <mergeCell ref="A857:D857"/>
    <mergeCell ref="C3013:D3013"/>
    <mergeCell ref="A129:D129"/>
    <mergeCell ref="C2252:D2252"/>
    <mergeCell ref="C1524:D1524"/>
    <mergeCell ref="A1313:D1313"/>
    <mergeCell ref="C2550:D2550"/>
    <mergeCell ref="B975:D975"/>
    <mergeCell ref="C2708:D2708"/>
    <mergeCell ref="A92:B92"/>
    <mergeCell ref="B2463:D2463"/>
    <mergeCell ref="B1431:D1431"/>
    <mergeCell ref="A2216:D2216"/>
    <mergeCell ref="A844:B844"/>
    <mergeCell ref="A2965:B2965"/>
    <mergeCell ref="A2654:B2654"/>
    <mergeCell ref="C1251:D1251"/>
    <mergeCell ref="A94:B94"/>
    <mergeCell ref="C1549:D1549"/>
    <mergeCell ref="C2739:D2739"/>
    <mergeCell ref="A548:B548"/>
    <mergeCell ref="A846:B846"/>
    <mergeCell ref="A2214:B2214"/>
    <mergeCell ref="A1486:B1486"/>
    <mergeCell ref="A427:B427"/>
    <mergeCell ref="A873:D873"/>
    <mergeCell ref="C2092:D2092"/>
    <mergeCell ref="A1180:B1180"/>
    <mergeCell ref="C2268:D2268"/>
    <mergeCell ref="A419:B419"/>
    <mergeCell ref="A2668:B2668"/>
    <mergeCell ref="A717:B717"/>
    <mergeCell ref="B2519:D2519"/>
    <mergeCell ref="A568:D568"/>
    <mergeCell ref="C612:D612"/>
    <mergeCell ref="A1907:B1907"/>
    <mergeCell ref="C910:D910"/>
    <mergeCell ref="A2205:B2205"/>
    <mergeCell ref="C1963:D1963"/>
    <mergeCell ref="C1246:D1246"/>
    <mergeCell ref="C491:D491"/>
    <mergeCell ref="C2278:D2278"/>
    <mergeCell ref="A2932:B2932"/>
    <mergeCell ref="A1:D1"/>
    <mergeCell ref="C483:D483"/>
    <mergeCell ref="A576:D576"/>
    <mergeCell ref="C605:D605"/>
    <mergeCell ref="A570:D570"/>
    <mergeCell ref="C781:D781"/>
    <mergeCell ref="A748:B748"/>
    <mergeCell ref="C1254:D1254"/>
    <mergeCell ref="A2845:B2845"/>
    <mergeCell ref="C2603:D2603"/>
    <mergeCell ref="A728:D728"/>
    <mergeCell ref="A2058:D2058"/>
    <mergeCell ref="A1788:B1788"/>
    <mergeCell ref="A1026:D1026"/>
    <mergeCell ref="C2907:D2907"/>
    <mergeCell ref="A2392:D2392"/>
    <mergeCell ref="A2690:D2690"/>
    <mergeCell ref="A574:B574"/>
    <mergeCell ref="A273:D273"/>
    <mergeCell ref="A1206:B1206"/>
    <mergeCell ref="A147:B147"/>
    <mergeCell ref="A451:B451"/>
    <mergeCell ref="A1477:B1477"/>
    <mergeCell ref="A445:B445"/>
    <mergeCell ref="B1871:D1871"/>
    <mergeCell ref="A1635:B1635"/>
    <mergeCell ref="A1933:B1933"/>
    <mergeCell ref="C1691:D1691"/>
    <mergeCell ref="B391:D391"/>
    <mergeCell ref="A901:B901"/>
    <mergeCell ref="A1172:B1172"/>
    <mergeCell ref="A2298:D2298"/>
    <mergeCell ref="A2569:D2569"/>
    <mergeCell ref="A1470:B1470"/>
    <mergeCell ref="C509:D509"/>
    <mergeCell ref="A298:D298"/>
    <mergeCell ref="C1693:D1693"/>
    <mergeCell ref="B1775:D1775"/>
    <mergeCell ref="A148:B148"/>
    <mergeCell ref="C1236:D1236"/>
    <mergeCell ref="A2531:B2531"/>
    <mergeCell ref="A446:B446"/>
    <mergeCell ref="C204:D204"/>
    <mergeCell ref="C2052:D2052"/>
    <mergeCell ref="A2294:B2294"/>
    <mergeCell ref="A3021:B3021"/>
    <mergeCell ref="C2779:D2779"/>
    <mergeCell ref="B1479:D1479"/>
    <mergeCell ref="A2260:B2260"/>
    <mergeCell ref="A2235:B2235"/>
    <mergeCell ref="A1473:D1473"/>
    <mergeCell ref="C1238:D1238"/>
    <mergeCell ref="C2316:D2316"/>
    <mergeCell ref="A2558:B2558"/>
    <mergeCell ref="C206:D206"/>
    <mergeCell ref="C1259:D1259"/>
    <mergeCell ref="A1553:D1553"/>
    <mergeCell ref="A1690:D1690"/>
    <mergeCell ref="B1591:D1591"/>
    <mergeCell ref="C2324:D2324"/>
    <mergeCell ref="C1292:D1292"/>
    <mergeCell ref="C2622:D2622"/>
    <mergeCell ref="C835:D835"/>
    <mergeCell ref="B1047:D1047"/>
    <mergeCell ref="B15:D15"/>
    <mergeCell ref="A158:B158"/>
    <mergeCell ref="C2019:D2019"/>
    <mergeCell ref="A2745:D2745"/>
    <mergeCell ref="C3044:D3044"/>
    <mergeCell ref="A1646:B1646"/>
    <mergeCell ref="A587:B587"/>
    <mergeCell ref="A1256:D1256"/>
    <mergeCell ref="A885:B885"/>
    <mergeCell ref="B2687:D2687"/>
    <mergeCell ref="A2440:D2440"/>
    <mergeCell ref="C2349:D2349"/>
    <mergeCell ref="B2863:D2863"/>
    <mergeCell ref="C860:D860"/>
    <mergeCell ref="A2155:B2155"/>
    <mergeCell ref="A2286:B2286"/>
    <mergeCell ref="A1258:D1258"/>
    <mergeCell ref="C651:D651"/>
    <mergeCell ref="C1406:D1406"/>
    <mergeCell ref="A2620:B2620"/>
    <mergeCell ref="A2891:B2891"/>
    <mergeCell ref="A2918:B2918"/>
    <mergeCell ref="A1859:B1859"/>
    <mergeCell ref="C862:D862"/>
    <mergeCell ref="A2157:B2157"/>
    <mergeCell ref="B615:D615"/>
    <mergeCell ref="A1979:B1979"/>
    <mergeCell ref="A2585:D2585"/>
    <mergeCell ref="C2350:D2350"/>
    <mergeCell ref="C653:D653"/>
    <mergeCell ref="A2315:B2315"/>
    <mergeCell ref="C1318:D1318"/>
    <mergeCell ref="B2103:D2103"/>
    <mergeCell ref="A2613:B2613"/>
    <mergeCell ref="C435:D435"/>
    <mergeCell ref="C557:D557"/>
    <mergeCell ref="A459:B459"/>
    <mergeCell ref="C2678:D2678"/>
    <mergeCell ref="C1923:D1923"/>
    <mergeCell ref="C2982:D2982"/>
    <mergeCell ref="A2456:D2456"/>
    <mergeCell ref="C2221:D2221"/>
    <mergeCell ref="C2379:D2379"/>
    <mergeCell ref="A1860:B1860"/>
    <mergeCell ref="A976:D976"/>
    <mergeCell ref="C2373:D2373"/>
    <mergeCell ref="C2948:D2948"/>
    <mergeCell ref="A1274:D1274"/>
    <mergeCell ref="A513:D513"/>
    <mergeCell ref="A2458:D2458"/>
    <mergeCell ref="A1875:B1875"/>
    <mergeCell ref="A969:D969"/>
    <mergeCell ref="B455:D455"/>
    <mergeCell ref="C2381:D2381"/>
    <mergeCell ref="C1918:D1918"/>
    <mergeCell ref="A517:B517"/>
    <mergeCell ref="A1434:D1434"/>
    <mergeCell ref="A1701:B1701"/>
    <mergeCell ref="A54:B54"/>
    <mergeCell ref="A673:D673"/>
    <mergeCell ref="A2005:B2005"/>
    <mergeCell ref="A606:B606"/>
    <mergeCell ref="B2271:D2271"/>
    <mergeCell ref="A212:B212"/>
    <mergeCell ref="A388:B388"/>
    <mergeCell ref="A1400:D1400"/>
    <mergeCell ref="A2971:B2971"/>
    <mergeCell ref="B791:D791"/>
    <mergeCell ref="C277:D277"/>
    <mergeCell ref="C581:D581"/>
    <mergeCell ref="A1572:B1572"/>
    <mergeCell ref="A1698:D1698"/>
    <mergeCell ref="B1727:D1727"/>
    <mergeCell ref="A1115:B1115"/>
    <mergeCell ref="C1765:D1765"/>
    <mergeCell ref="B2279:D2279"/>
    <mergeCell ref="A3060:B3060"/>
    <mergeCell ref="C733:D733"/>
    <mergeCell ref="A2299:B2299"/>
    <mergeCell ref="A214:B214"/>
    <mergeCell ref="C276:D276"/>
    <mergeCell ref="A390:B390"/>
    <mergeCell ref="A241:D241"/>
    <mergeCell ref="C1636:D1636"/>
    <mergeCell ref="A1425:D1425"/>
    <mergeCell ref="A1729:D1729"/>
    <mergeCell ref="A1117:B1117"/>
    <mergeCell ref="A697:D697"/>
    <mergeCell ref="A3062:B3062"/>
    <mergeCell ref="A85:B85"/>
    <mergeCell ref="C2820:D2820"/>
    <mergeCell ref="A1275:B1275"/>
    <mergeCell ref="C2363:D2363"/>
    <mergeCell ref="C278:D278"/>
    <mergeCell ref="A1573:B1573"/>
    <mergeCell ref="C1331:D1331"/>
    <mergeCell ref="C3037:D3037"/>
    <mergeCell ref="C1638:D1638"/>
    <mergeCell ref="A1416:D1416"/>
    <mergeCell ref="C149:D149"/>
    <mergeCell ref="C2732:D2732"/>
    <mergeCell ref="C1333:D1333"/>
    <mergeCell ref="A230:B230"/>
    <mergeCell ref="A2817:D2817"/>
    <mergeCell ref="A1024:D1024"/>
    <mergeCell ref="B783:D783"/>
    <mergeCell ref="B1903:D1903"/>
    <mergeCell ref="A2810:D2810"/>
    <mergeCell ref="A1291:B1291"/>
    <mergeCell ref="C603:D603"/>
    <mergeCell ref="C1478:D1478"/>
    <mergeCell ref="A2773:B2773"/>
    <mergeCell ref="A1204:B1204"/>
    <mergeCell ref="A1502:B1502"/>
    <mergeCell ref="A2686:B2686"/>
    <mergeCell ref="A1931:B1931"/>
    <mergeCell ref="C2748:D2748"/>
    <mergeCell ref="A2990:B2990"/>
    <mergeCell ref="A2229:B2229"/>
    <mergeCell ref="A532:B532"/>
    <mergeCell ref="B687:D687"/>
    <mergeCell ref="A1197:B1197"/>
    <mergeCell ref="C1349:D1349"/>
    <mergeCell ref="A1468:B1468"/>
    <mergeCell ref="C1987:D1987"/>
    <mergeCell ref="C2443:D2443"/>
    <mergeCell ref="C1262:D1262"/>
    <mergeCell ref="C1566:D1566"/>
    <mergeCell ref="A1286:B1286"/>
    <mergeCell ref="A227:B227"/>
    <mergeCell ref="A2100:B2100"/>
    <mergeCell ref="B2327:D2327"/>
    <mergeCell ref="C2750:D2750"/>
    <mergeCell ref="B2503:D2503"/>
    <mergeCell ref="C1989:D1989"/>
    <mergeCell ref="A444:B444"/>
    <mergeCell ref="A928:D928"/>
    <mergeCell ref="A1050:D1050"/>
    <mergeCell ref="C1261:D1261"/>
    <mergeCell ref="C1532:D1532"/>
    <mergeCell ref="C2445:D2445"/>
    <mergeCell ref="A1926:B1926"/>
    <mergeCell ref="A1042:D1042"/>
    <mergeCell ref="C291:D291"/>
    <mergeCell ref="C1684:D1684"/>
    <mergeCell ref="C1988:D1988"/>
    <mergeCell ref="C589:D589"/>
    <mergeCell ref="A2530:D2530"/>
    <mergeCell ref="A556:B556"/>
    <mergeCell ref="A921:D921"/>
    <mergeCell ref="A1769:D1769"/>
    <mergeCell ref="A2409:D2409"/>
    <mergeCell ref="C502:D502"/>
    <mergeCell ref="C1692:D1692"/>
    <mergeCell ref="A2987:B2987"/>
    <mergeCell ref="C1990:D1990"/>
    <mergeCell ref="A2401:D2401"/>
    <mergeCell ref="B1887:D1887"/>
    <mergeCell ref="C347:D347"/>
    <mergeCell ref="A558:B558"/>
    <mergeCell ref="B2343:D2343"/>
    <mergeCell ref="A282:D282"/>
    <mergeCell ref="A624:D624"/>
    <mergeCell ref="A460:B460"/>
    <mergeCell ref="B863:D863"/>
    <mergeCell ref="B2231:D2231"/>
    <mergeCell ref="A1644:B1644"/>
    <mergeCell ref="A612:B612"/>
    <mergeCell ref="A883:B883"/>
    <mergeCell ref="A1942:B1942"/>
    <mergeCell ref="A2828:B2828"/>
    <mergeCell ref="A155:B155"/>
    <mergeCell ref="A1181:B1181"/>
    <mergeCell ref="B2983:D2983"/>
    <mergeCell ref="A1339:B1339"/>
    <mergeCell ref="C220:D220"/>
    <mergeCell ref="A313:D313"/>
    <mergeCell ref="C342:D342"/>
    <mergeCell ref="A1515:B1515"/>
    <mergeCell ref="C1404:D1404"/>
    <mergeCell ref="C1708:D1708"/>
    <mergeCell ref="A2582:B2582"/>
    <mergeCell ref="C676:D676"/>
    <mergeCell ref="C947:D947"/>
    <mergeCell ref="C1702:D1702"/>
    <mergeCell ref="A157:B157"/>
    <mergeCell ref="A641:D641"/>
    <mergeCell ref="A8:D8"/>
    <mergeCell ref="C1245:D1245"/>
    <mergeCell ref="A2102:B2102"/>
    <mergeCell ref="A184:D184"/>
    <mergeCell ref="C2158:D2158"/>
    <mergeCell ref="C1403:D1403"/>
    <mergeCell ref="C2334:D2334"/>
    <mergeCell ref="C2892:D2892"/>
    <mergeCell ref="A884:B884"/>
    <mergeCell ref="A1368:D1368"/>
    <mergeCell ref="B2943:D2943"/>
    <mergeCell ref="A336:D336"/>
    <mergeCell ref="C2763:D2763"/>
    <mergeCell ref="C678:D678"/>
    <mergeCell ref="A2611:B2611"/>
    <mergeCell ref="C2646:D2646"/>
    <mergeCell ref="C1614:D1614"/>
    <mergeCell ref="A1824:D1824"/>
    <mergeCell ref="A10:D10"/>
    <mergeCell ref="A1212:B1212"/>
    <mergeCell ref="A2122:D2122"/>
    <mergeCell ref="C2166:D2166"/>
    <mergeCell ref="A2856:D2856"/>
    <mergeCell ref="C1405:D1405"/>
    <mergeCell ref="A2700:B2700"/>
    <mergeCell ref="B2999:D2999"/>
    <mergeCell ref="A344:D344"/>
    <mergeCell ref="C644:D644"/>
    <mergeCell ref="A1670:B1670"/>
    <mergeCell ref="A642:D642"/>
    <mergeCell ref="A2858:D2858"/>
    <mergeCell ref="C2675:D2675"/>
    <mergeCell ref="A1826:D1826"/>
    <mergeCell ref="C1276:D1276"/>
    <mergeCell ref="A1243:B1243"/>
    <mergeCell ref="A337:D337"/>
    <mergeCell ref="A608:D608"/>
    <mergeCell ref="A1541:B1541"/>
    <mergeCell ref="A1357:B1357"/>
    <mergeCell ref="C702:D702"/>
    <mergeCell ref="B1487:D1487"/>
    <mergeCell ref="A596:B596"/>
    <mergeCell ref="A1236:B1236"/>
    <mergeCell ref="A2084:B2084"/>
    <mergeCell ref="A2758:B2758"/>
    <mergeCell ref="C2237:D2237"/>
    <mergeCell ref="A1997:B1997"/>
    <mergeCell ref="A604:B604"/>
    <mergeCell ref="A1210:D1210"/>
    <mergeCell ref="A1972:B1972"/>
    <mergeCell ref="A902:B902"/>
    <mergeCell ref="C660:D660"/>
    <mergeCell ref="A1244:B1244"/>
    <mergeCell ref="A508:B508"/>
    <mergeCell ref="A483:B483"/>
    <mergeCell ref="A1238:B1238"/>
    <mergeCell ref="C2059:D2059"/>
    <mergeCell ref="A2331:B2331"/>
    <mergeCell ref="B2567:D2567"/>
    <mergeCell ref="A2629:B2629"/>
    <mergeCell ref="A2480:D2480"/>
    <mergeCell ref="A597:B597"/>
    <mergeCell ref="C2061:D2061"/>
    <mergeCell ref="C1029:D1029"/>
    <mergeCell ref="C1004:D1004"/>
    <mergeCell ref="A2324:B2324"/>
    <mergeCell ref="A2595:B2595"/>
    <mergeCell ref="C572:D572"/>
    <mergeCell ref="C243:D243"/>
    <mergeCell ref="C1302:D1302"/>
    <mergeCell ref="A776:D776"/>
    <mergeCell ref="C2693:D2693"/>
    <mergeCell ref="C1756:D1756"/>
    <mergeCell ref="A2482:D2482"/>
    <mergeCell ref="A57:D57"/>
    <mergeCell ref="A993:D993"/>
    <mergeCell ref="A2938:D2938"/>
    <mergeCell ref="A1571:B1571"/>
    <mergeCell ref="A2177:D2177"/>
    <mergeCell ref="C574:D574"/>
    <mergeCell ref="A784:D784"/>
    <mergeCell ref="C2388:D2388"/>
    <mergeCell ref="A1082:D1082"/>
    <mergeCell ref="A1720:D1720"/>
    <mergeCell ref="A956:B956"/>
    <mergeCell ref="A2481:D2481"/>
    <mergeCell ref="C2659:D2659"/>
    <mergeCell ref="B927:D927"/>
    <mergeCell ref="A1683:B1683"/>
    <mergeCell ref="A2185:D2185"/>
    <mergeCell ref="C2390:D2390"/>
    <mergeCell ref="B815:D815"/>
    <mergeCell ref="A1722:D1722"/>
    <mergeCell ref="A1716:B1716"/>
    <mergeCell ref="A221:B221"/>
    <mergeCell ref="A196:B196"/>
    <mergeCell ref="A2044:B2044"/>
    <mergeCell ref="A2771:B2771"/>
    <mergeCell ref="C1774:D1774"/>
    <mergeCell ref="C2116:D2116"/>
    <mergeCell ref="C742:D742"/>
    <mergeCell ref="C1355:D1355"/>
    <mergeCell ref="B55:D55"/>
    <mergeCell ref="B1527:D1527"/>
    <mergeCell ref="A198:B198"/>
    <mergeCell ref="C2414:D2414"/>
    <mergeCell ref="C2230:D2230"/>
    <mergeCell ref="C1469:D1469"/>
    <mergeCell ref="A1440:D1440"/>
    <mergeCell ref="A408:D408"/>
    <mergeCell ref="A2353:D2353"/>
    <mergeCell ref="A706:D706"/>
    <mergeCell ref="A2045:B2045"/>
    <mergeCell ref="C2118:D2118"/>
    <mergeCell ref="A1896:D1896"/>
    <mergeCell ref="C2835:D2835"/>
    <mergeCell ref="A1284:B1284"/>
    <mergeCell ref="A2922:D2922"/>
    <mergeCell ref="A254:B254"/>
    <mergeCell ref="A1433:D1433"/>
    <mergeCell ref="A2011:B2011"/>
    <mergeCell ref="A410:D410"/>
    <mergeCell ref="A1898:D1898"/>
    <mergeCell ref="C2741:D2741"/>
    <mergeCell ref="A125:B125"/>
    <mergeCell ref="A1137:D1137"/>
    <mergeCell ref="C2716:D2716"/>
    <mergeCell ref="C587:D587"/>
    <mergeCell ref="B71:D71"/>
    <mergeCell ref="A2797:B2797"/>
    <mergeCell ref="B1255:D1255"/>
    <mergeCell ref="A2036:B2036"/>
    <mergeCell ref="B223:D223"/>
    <mergeCell ref="C13:D13"/>
    <mergeCell ref="A1008:D1008"/>
    <mergeCell ref="B2743:D2743"/>
    <mergeCell ref="A2521:D2521"/>
    <mergeCell ref="C1373:D1373"/>
  </mergeCells>
  <pageMargins left="0.25" right="0.25" top="0.3" bottom="0.5" header="0.5" footer="0.5"/>
</worksheet>
</file>

<file path=xl/worksheets/sheet6.xml><?xml version="1.0" encoding="utf-8"?>
<worksheet xmlns="http://schemas.openxmlformats.org/spreadsheetml/2006/main">
  <sheetPr>
    <outlinePr summaryBelow="1" summaryRight="1"/>
    <pageSetUpPr/>
  </sheetPr>
  <dimension ref="A1:D2217"/>
  <sheetViews>
    <sheetView workbookViewId="0">
      <selection activeCell="A1" sqref="A1"/>
    </sheetView>
  </sheetViews>
  <sheetFormatPr baseColWidth="8" defaultRowHeight="15"/>
  <cols>
    <col width="18" customWidth="1" min="1" max="1"/>
    <col width="24" customWidth="1" min="2" max="2"/>
    <col width="22" customWidth="1" min="3" max="3"/>
    <col width="27" customWidth="1" min="4" max="4"/>
  </cols>
  <sheetData>
    <row r="1" ht="22" customHeight="1">
      <c r="A1" s="154" t="inlineStr">
        <is>
          <t>Provision of Personal Data to Third Parties</t>
        </is>
      </c>
    </row>
    <row r="2" ht="20" customHeight="1">
      <c r="A2" s="155" t="inlineStr">
        <is>
          <t xml:space="preserve">#000005 Accelerated Reader </t>
        </is>
      </c>
    </row>
    <row r="3" ht="15" customHeight="1">
      <c r="A3" s="156" t="inlineStr">
        <is>
          <t>Company URL or Privacy Policy</t>
        </is>
      </c>
      <c r="C3" s="156" t="inlineStr">
        <is>
          <t>Data Location</t>
        </is>
      </c>
    </row>
    <row r="4" ht="35" customHeight="1">
      <c r="A4" s="157" t="inlineStr">
        <is>
          <t>https://www.renaissance.com/products/practice/accelerated-reader-360/</t>
        </is>
      </c>
      <c r="C4" s="157" t="inlineStr">
        <is>
          <t>USA</t>
        </is>
      </c>
    </row>
    <row r="5" ht="15" customHeight="1">
      <c r="A5" s="158" t="inlineStr">
        <is>
          <t>Purpose of Data Share</t>
        </is>
      </c>
      <c r="B5" s="159" t="n"/>
      <c r="C5" s="158" t="inlineStr">
        <is>
          <t>Downside of opting out</t>
        </is>
      </c>
      <c r="D5" s="159" t="n"/>
    </row>
    <row r="6" ht="37" customHeight="1">
      <c r="A6" s="157" t="inlineStr">
        <is>
          <t>Develop reading and comprehension</t>
        </is>
      </c>
      <c r="C6" s="157" t="inlineStr"/>
    </row>
    <row r="7" ht="61" customHeight="1">
      <c r="A7" s="156" t="inlineStr">
        <is>
          <t>Data Items Shared</t>
        </is>
      </c>
      <c r="B7" s="160" t="inlineStr">
        <is>
          <t>User SIS IDs,Student Name,Staff Name,Parent Name,Student Email,Staff Email,Parent Email,Parent Contact (other),Parent Relationship,Student SIS Memberships,Student DOB,Role,Transactional Profile,Transactional Communication,Transactional Assessment,</t>
        </is>
      </c>
      <c r="C7" s="161" t="n"/>
      <c r="D7" s="162" t="n"/>
    </row>
    <row r="8" ht="5" customHeight="1"/>
    <row r="9" ht="7" customHeight="1">
      <c r="A9" s="163" t="n"/>
    </row>
    <row r="10" ht="20" customHeight="1">
      <c r="A10" s="155" t="inlineStr">
        <is>
          <t>#000006 ActiveHistory</t>
        </is>
      </c>
    </row>
    <row r="11" ht="15" customHeight="1">
      <c r="A11" s="156" t="inlineStr">
        <is>
          <t>Company URL or Privacy Policy</t>
        </is>
      </c>
      <c r="C11" s="156" t="inlineStr">
        <is>
          <t>Data Location</t>
        </is>
      </c>
    </row>
    <row r="12" ht="35" customHeight="1">
      <c r="A12" s="157" t="inlineStr">
        <is>
          <t>https://www.activehistory.co.uk/</t>
        </is>
      </c>
      <c r="C12" s="157" t="inlineStr">
        <is>
          <t>UK</t>
        </is>
      </c>
    </row>
    <row r="13" ht="15" customHeight="1">
      <c r="A13" s="158" t="inlineStr">
        <is>
          <t>Purpose of Data Share</t>
        </is>
      </c>
      <c r="B13" s="159" t="n"/>
      <c r="C13" s="158" t="inlineStr">
        <is>
          <t>Downside of opting out</t>
        </is>
      </c>
      <c r="D13" s="159" t="n"/>
    </row>
    <row r="14" ht="37" customHeight="1">
      <c r="A14" s="157" t="inlineStr">
        <is>
          <t>Educational History website, with online simulations</t>
        </is>
      </c>
      <c r="C14" s="157" t="inlineStr">
        <is>
          <t>Will miss out on tasks planned into the History &amp; Humanities curricula.</t>
        </is>
      </c>
    </row>
    <row r="15" ht="61" customHeight="1">
      <c r="A15" s="156" t="inlineStr">
        <is>
          <t>Data Items Shared</t>
        </is>
      </c>
      <c r="B15" s="160" t="inlineStr">
        <is>
          <t>Student Name,Staff Name,Staff Email,</t>
        </is>
      </c>
      <c r="C15" s="161" t="n"/>
      <c r="D15" s="162" t="n"/>
    </row>
    <row r="16" ht="5" customHeight="1"/>
    <row r="17" ht="7" customHeight="1">
      <c r="A17" s="163" t="n"/>
    </row>
    <row r="18" ht="20" customHeight="1">
      <c r="A18" s="155" t="inlineStr">
        <is>
          <t>#000007 Adobe Acrobat PC</t>
        </is>
      </c>
    </row>
    <row r="19" ht="15" customHeight="1">
      <c r="A19" s="156" t="inlineStr">
        <is>
          <t>Company URL or Privacy Policy</t>
        </is>
      </c>
      <c r="C19" s="156" t="inlineStr">
        <is>
          <t>Data Location</t>
        </is>
      </c>
    </row>
    <row r="20" ht="35" customHeight="1">
      <c r="A20" s="157" t="inlineStr">
        <is>
          <t>https://www.adobe.com/privacy.html</t>
        </is>
      </c>
      <c r="C20" s="157" t="inlineStr">
        <is>
          <t>outside of firewall</t>
        </is>
      </c>
    </row>
    <row r="21" ht="15" customHeight="1">
      <c r="A21" s="158" t="inlineStr">
        <is>
          <t>Purpose of Data Share</t>
        </is>
      </c>
      <c r="B21" s="159" t="n"/>
      <c r="C21" s="158" t="inlineStr">
        <is>
          <t>Downside of opting out</t>
        </is>
      </c>
      <c r="D21" s="159" t="n"/>
    </row>
    <row r="22" ht="37" customHeight="1">
      <c r="A22" s="157" t="inlineStr">
        <is>
          <t>Art/STEAM &amp; Document Management</t>
        </is>
      </c>
      <c r="C22" s="157" t="inlineStr"/>
    </row>
    <row r="23" ht="61" customHeight="1">
      <c r="A23" s="156" t="inlineStr">
        <is>
          <t>Data Items Shared</t>
        </is>
      </c>
      <c r="B23" s="160" t="inlineStr">
        <is>
          <t>Staff Name,Staff Email,</t>
        </is>
      </c>
      <c r="C23" s="161" t="n"/>
      <c r="D23" s="162" t="n"/>
    </row>
    <row r="24" ht="5" customHeight="1"/>
    <row r="25" ht="7" customHeight="1">
      <c r="A25" s="163" t="n"/>
    </row>
    <row r="26" ht="20" customHeight="1">
      <c r="A26" s="155" t="inlineStr">
        <is>
          <t>#000008 Adobe CC Photoshop</t>
        </is>
      </c>
    </row>
    <row r="27" ht="15" customHeight="1">
      <c r="A27" s="156" t="inlineStr">
        <is>
          <t>Company URL or Privacy Policy</t>
        </is>
      </c>
      <c r="C27" s="156" t="inlineStr">
        <is>
          <t>Data Location</t>
        </is>
      </c>
    </row>
    <row r="28" ht="35" customHeight="1">
      <c r="A28" s="157" t="inlineStr">
        <is>
          <t>https://www.adobe.com/products/photoshop.html</t>
        </is>
      </c>
      <c r="C28" s="157" t="inlineStr">
        <is>
          <t>outside of firewall</t>
        </is>
      </c>
    </row>
    <row r="29" ht="15" customHeight="1">
      <c r="A29" s="158" t="inlineStr">
        <is>
          <t>Purpose of Data Share</t>
        </is>
      </c>
      <c r="B29" s="159" t="n"/>
      <c r="C29" s="158" t="inlineStr">
        <is>
          <t>Downside of opting out</t>
        </is>
      </c>
      <c r="D29" s="159" t="n"/>
    </row>
    <row r="30" ht="37" customHeight="1">
      <c r="A30" s="157" t="inlineStr">
        <is>
          <t>Tool for editing photos.</t>
        </is>
      </c>
      <c r="C30" s="157" t="inlineStr"/>
    </row>
    <row r="31" ht="61" customHeight="1">
      <c r="A31" s="156" t="inlineStr">
        <is>
          <t>Data Items Shared</t>
        </is>
      </c>
      <c r="B31" s="160" t="inlineStr">
        <is>
          <t>Student Name,Student Email,</t>
        </is>
      </c>
      <c r="C31" s="161" t="n"/>
      <c r="D31" s="162" t="n"/>
    </row>
    <row r="32" ht="5" customHeight="1"/>
    <row r="33" ht="7" customHeight="1">
      <c r="A33" s="163" t="n"/>
    </row>
    <row r="34" ht="20" customHeight="1">
      <c r="A34" s="155" t="inlineStr">
        <is>
          <t>#000009 Adobe Creative Cloud</t>
        </is>
      </c>
    </row>
    <row r="35" ht="15" customHeight="1">
      <c r="A35" s="156" t="inlineStr">
        <is>
          <t>Company URL or Privacy Policy</t>
        </is>
      </c>
      <c r="C35" s="156" t="inlineStr">
        <is>
          <t>Data Location</t>
        </is>
      </c>
    </row>
    <row r="36" ht="35" customHeight="1">
      <c r="A36" s="157" t="inlineStr">
        <is>
          <t>https://www.adobe.com/creativecloud.html</t>
        </is>
      </c>
      <c r="C36" s="157" t="inlineStr">
        <is>
          <t>outside of firewall</t>
        </is>
      </c>
    </row>
    <row r="37" ht="15" customHeight="1">
      <c r="A37" s="158" t="inlineStr">
        <is>
          <t>Purpose of Data Share</t>
        </is>
      </c>
      <c r="B37" s="159" t="n"/>
      <c r="C37" s="158" t="inlineStr">
        <is>
          <t>Downside of opting out</t>
        </is>
      </c>
      <c r="D37" s="159" t="n"/>
    </row>
    <row r="38" ht="37" customHeight="1">
      <c r="A38" s="157" t="inlineStr">
        <is>
          <t>Creative Cloud is a collection of 20+ apps for photography, video, design, web, UX, and social media — plus integrated essentials like color palettes, font families, and the power to collaborate with anyone, anywhere. Join our global community to learn, grow, and move ahead.</t>
        </is>
      </c>
      <c r="C38" s="157" t="inlineStr"/>
    </row>
    <row r="39" ht="61" customHeight="1">
      <c r="A39" s="156" t="inlineStr">
        <is>
          <t>Data Items Shared</t>
        </is>
      </c>
      <c r="B39" s="160" t="inlineStr">
        <is>
          <t>Student Name,Student Email,</t>
        </is>
      </c>
      <c r="C39" s="161" t="n"/>
      <c r="D39" s="162" t="n"/>
    </row>
    <row r="40" ht="5" customHeight="1"/>
    <row r="41" ht="7" customHeight="1">
      <c r="A41" s="163" t="n"/>
    </row>
    <row r="42" ht="20" customHeight="1">
      <c r="A42" s="155" t="inlineStr">
        <is>
          <t>#000014 Airplus</t>
        </is>
      </c>
    </row>
    <row r="43" ht="15" customHeight="1">
      <c r="A43" s="156" t="inlineStr">
        <is>
          <t>Company URL or Privacy Policy</t>
        </is>
      </c>
      <c r="C43" s="156" t="inlineStr">
        <is>
          <t>Data Location</t>
        </is>
      </c>
    </row>
    <row r="44" ht="35" customHeight="1">
      <c r="A44" s="157" t="inlineStr">
        <is>
          <t>https://www.airplus.com/cn/en/legal/privacy-statement/privacy-statement.html</t>
        </is>
      </c>
      <c r="C44" s="157" t="inlineStr">
        <is>
          <t>China</t>
        </is>
      </c>
    </row>
    <row r="45" ht="15" customHeight="1">
      <c r="A45" s="158" t="inlineStr">
        <is>
          <t>Purpose of Data Share</t>
        </is>
      </c>
      <c r="B45" s="159" t="n"/>
      <c r="C45" s="158" t="inlineStr">
        <is>
          <t>Downside of opting out</t>
        </is>
      </c>
      <c r="D45" s="159" t="n"/>
    </row>
    <row r="46" ht="37" customHeight="1">
      <c r="A46" s="157" t="inlineStr">
        <is>
          <t>Data channel with AMEX and Concur</t>
        </is>
      </c>
      <c r="C46" s="157" t="inlineStr"/>
    </row>
    <row r="47" ht="61" customHeight="1">
      <c r="A47" s="156" t="inlineStr">
        <is>
          <t>Data Items Shared</t>
        </is>
      </c>
      <c r="B47" s="160" t="inlineStr">
        <is>
          <t>User SIS IDs,Staff Name,</t>
        </is>
      </c>
      <c r="C47" s="161" t="n"/>
      <c r="D47" s="162" t="n"/>
    </row>
    <row r="48" ht="5" customHeight="1"/>
    <row r="49" ht="7" customHeight="1">
      <c r="A49" s="163" t="n"/>
    </row>
    <row r="50" ht="20" customHeight="1">
      <c r="A50" s="155" t="inlineStr">
        <is>
          <t>#000021 Amex EiM</t>
        </is>
      </c>
    </row>
    <row r="51" ht="15" customHeight="1">
      <c r="A51" s="156" t="inlineStr">
        <is>
          <t>Company URL or Privacy Policy</t>
        </is>
      </c>
      <c r="C51" s="156" t="inlineStr">
        <is>
          <t>Data Location</t>
        </is>
      </c>
    </row>
    <row r="52" ht="35" customHeight="1">
      <c r="A52" s="157" t="inlineStr">
        <is>
          <t>https://www.citsgbt.com/</t>
        </is>
      </c>
      <c r="C52" s="157" t="inlineStr">
        <is>
          <t>China</t>
        </is>
      </c>
    </row>
    <row r="53" ht="15" customHeight="1">
      <c r="A53" s="158" t="inlineStr">
        <is>
          <t>Purpose of Data Share</t>
        </is>
      </c>
      <c r="B53" s="159" t="n"/>
      <c r="C53" s="158" t="inlineStr">
        <is>
          <t>Downside of opting out</t>
        </is>
      </c>
      <c r="D53" s="159" t="n"/>
    </row>
    <row r="54" ht="37" customHeight="1">
      <c r="A54" s="157" t="inlineStr">
        <is>
          <t>Travel booking for China employees.</t>
        </is>
      </c>
      <c r="C54" s="157" t="inlineStr"/>
    </row>
    <row r="55" ht="61" customHeight="1">
      <c r="A55" s="156" t="inlineStr">
        <is>
          <t>Data Items Shared</t>
        </is>
      </c>
      <c r="B55" s="160" t="inlineStr"/>
      <c r="C55" s="161" t="n"/>
      <c r="D55" s="162" t="n"/>
    </row>
    <row r="56" ht="5" customHeight="1"/>
    <row r="57" ht="7" customHeight="1">
      <c r="A57" s="163" t="n"/>
    </row>
    <row r="58" ht="20" customHeight="1">
      <c r="A58" s="155" t="inlineStr">
        <is>
          <t>#000023 Apple Internet Accounts</t>
        </is>
      </c>
    </row>
    <row r="59" ht="15" customHeight="1">
      <c r="A59" s="156" t="inlineStr">
        <is>
          <t>Company URL or Privacy Policy</t>
        </is>
      </c>
      <c r="C59" s="156" t="inlineStr">
        <is>
          <t>Data Location</t>
        </is>
      </c>
    </row>
    <row r="60" ht="35" customHeight="1">
      <c r="A60" s="157" t="inlineStr">
        <is>
          <t>https://www.apple.com/legal/privacy/en-ww/</t>
        </is>
      </c>
      <c r="C60" s="157" t="inlineStr">
        <is>
          <t>USA</t>
        </is>
      </c>
    </row>
    <row r="61" ht="15" customHeight="1">
      <c r="A61" s="158" t="inlineStr">
        <is>
          <t>Purpose of Data Share</t>
        </is>
      </c>
      <c r="B61" s="159" t="n"/>
      <c r="C61" s="158" t="inlineStr">
        <is>
          <t>Downside of opting out</t>
        </is>
      </c>
      <c r="D61" s="159" t="n"/>
    </row>
    <row r="62" ht="37" customHeight="1">
      <c r="A62" s="157" t="inlineStr">
        <is>
          <t>Apple Internet Accounts app is required by Apple iOS to access the user’s Office 365 resources.</t>
        </is>
      </c>
      <c r="C62" s="157" t="inlineStr"/>
    </row>
    <row r="63" ht="61" customHeight="1">
      <c r="A63" s="156" t="inlineStr">
        <is>
          <t>Data Items Shared</t>
        </is>
      </c>
      <c r="B63" s="160" t="inlineStr">
        <is>
          <t>Student Name,Student Email,Student Contact (other),Student Phone,</t>
        </is>
      </c>
      <c r="C63" s="161" t="n"/>
      <c r="D63" s="162" t="n"/>
    </row>
    <row r="64" ht="5" customHeight="1"/>
    <row r="65" ht="7" customHeight="1">
      <c r="A65" s="163" t="n"/>
    </row>
    <row r="66" ht="20" customHeight="1">
      <c r="A66" s="155" t="inlineStr">
        <is>
          <t>#000024 AQA</t>
        </is>
      </c>
    </row>
    <row r="67" ht="15" customHeight="1">
      <c r="A67" s="156" t="inlineStr">
        <is>
          <t>Company URL or Privacy Policy</t>
        </is>
      </c>
      <c r="C67" s="156" t="inlineStr">
        <is>
          <t>Data Location</t>
        </is>
      </c>
    </row>
    <row r="68" ht="35" customHeight="1">
      <c r="A68" s="157" t="inlineStr">
        <is>
          <t>https://www.aqa.org.uk/about-us/privacy-notice</t>
        </is>
      </c>
      <c r="C68" s="157" t="inlineStr">
        <is>
          <t>UK</t>
        </is>
      </c>
    </row>
    <row r="69" ht="15" customHeight="1">
      <c r="A69" s="158" t="inlineStr">
        <is>
          <t>Purpose of Data Share</t>
        </is>
      </c>
      <c r="B69" s="159" t="n"/>
      <c r="C69" s="158" t="inlineStr">
        <is>
          <t>Downside of opting out</t>
        </is>
      </c>
      <c r="D69" s="159" t="n"/>
    </row>
    <row r="70" ht="37" customHeight="1">
      <c r="A70" s="157" t="inlineStr">
        <is>
          <t>GCSE examination board</t>
        </is>
      </c>
      <c r="C70" s="157" t="inlineStr">
        <is>
          <t>May not enter for GCSE</t>
        </is>
      </c>
    </row>
    <row r="71" ht="61" customHeight="1">
      <c r="A71" s="156" t="inlineStr">
        <is>
          <t>Data Items Shared</t>
        </is>
      </c>
      <c r="B71" s="160" t="inlineStr">
        <is>
          <t>User SIS IDs,Student Name,Staff Name,Parent Name,Student Email,Staff Email,Student ID (Personal Identification),Student SIS Memberships,Student DOB,Student Assessment Data,Role,Gender,Sensitive Learner Profile,Student Ethnicity,Student Languages,Other Academic,</t>
        </is>
      </c>
      <c r="C71" s="161" t="n"/>
      <c r="D71" s="162" t="n"/>
    </row>
    <row r="72" ht="5" customHeight="1"/>
    <row r="73" ht="7" customHeight="1">
      <c r="A73" s="163" t="n"/>
    </row>
    <row r="74" ht="20" customHeight="1">
      <c r="A74" s="155" t="inlineStr">
        <is>
          <t>#000025 Arduino</t>
        </is>
      </c>
    </row>
    <row r="75" ht="15" customHeight="1">
      <c r="A75" s="156" t="inlineStr">
        <is>
          <t>Company URL or Privacy Policy</t>
        </is>
      </c>
      <c r="C75" s="156" t="inlineStr">
        <is>
          <t>Data Location</t>
        </is>
      </c>
    </row>
    <row r="76" ht="35" customHeight="1">
      <c r="A76" s="157" t="inlineStr">
        <is>
          <t>https://www.arduino.cc/</t>
        </is>
      </c>
      <c r="C76" s="157" t="inlineStr">
        <is>
          <t>UK</t>
        </is>
      </c>
    </row>
    <row r="77" ht="15" customHeight="1">
      <c r="A77" s="158" t="inlineStr">
        <is>
          <t>Purpose of Data Share</t>
        </is>
      </c>
      <c r="B77" s="159" t="n"/>
      <c r="C77" s="158" t="inlineStr">
        <is>
          <t>Downside of opting out</t>
        </is>
      </c>
      <c r="D77" s="159" t="n"/>
    </row>
    <row r="78" ht="37" customHeight="1">
      <c r="A78" s="157" t="inlineStr">
        <is>
          <t>Website to accompany physical Computing STEAM hardware</t>
        </is>
      </c>
      <c r="C78" s="157" t="inlineStr"/>
    </row>
    <row r="79" ht="61" customHeight="1">
      <c r="A79" s="156" t="inlineStr">
        <is>
          <t>Data Items Shared</t>
        </is>
      </c>
      <c r="B79" s="160" t="inlineStr">
        <is>
          <t>Student Email,Student DOB,</t>
        </is>
      </c>
      <c r="C79" s="161" t="n"/>
      <c r="D79" s="162" t="n"/>
    </row>
    <row r="80" ht="5" customHeight="1"/>
    <row r="81" ht="7" customHeight="1">
      <c r="A81" s="163" t="n"/>
    </row>
    <row r="82" ht="20" customHeight="1">
      <c r="A82" s="155" t="inlineStr">
        <is>
          <t>#000028 Autodesk</t>
        </is>
      </c>
    </row>
    <row r="83" ht="15" customHeight="1">
      <c r="A83" s="156" t="inlineStr">
        <is>
          <t>Company URL or Privacy Policy</t>
        </is>
      </c>
      <c r="C83" s="156" t="inlineStr">
        <is>
          <t>Data Location</t>
        </is>
      </c>
    </row>
    <row r="84" ht="35" customHeight="1">
      <c r="A84" s="157" t="inlineStr">
        <is>
          <t>https://www.autodesk.com/</t>
        </is>
      </c>
      <c r="C84" s="157" t="inlineStr">
        <is>
          <t>USA</t>
        </is>
      </c>
    </row>
    <row r="85" ht="15" customHeight="1">
      <c r="A85" s="158" t="inlineStr">
        <is>
          <t>Purpose of Data Share</t>
        </is>
      </c>
      <c r="B85" s="159" t="n"/>
      <c r="C85" s="158" t="inlineStr">
        <is>
          <t>Downside of opting out</t>
        </is>
      </c>
      <c r="D85" s="159" t="n"/>
    </row>
    <row r="86" ht="37" customHeight="1">
      <c r="A86" s="157" t="inlineStr">
        <is>
          <t>3d modeling and design</t>
        </is>
      </c>
      <c r="C86" s="157" t="inlineStr"/>
    </row>
    <row r="87" ht="61" customHeight="1">
      <c r="A87" s="156" t="inlineStr">
        <is>
          <t>Data Items Shared</t>
        </is>
      </c>
      <c r="B87" s="160" t="inlineStr">
        <is>
          <t>Student Name,Student Email,Student DOB,</t>
        </is>
      </c>
      <c r="C87" s="161" t="n"/>
      <c r="D87" s="162" t="n"/>
    </row>
    <row r="88" ht="5" customHeight="1"/>
    <row r="89" ht="7" customHeight="1">
      <c r="A89" s="163" t="n"/>
    </row>
    <row r="90" ht="20" customHeight="1">
      <c r="A90" s="155" t="inlineStr">
        <is>
          <t>#000030 Baidu Netdisk PC</t>
        </is>
      </c>
    </row>
    <row r="91" ht="15" customHeight="1">
      <c r="A91" s="156" t="inlineStr">
        <is>
          <t>Company URL or Privacy Policy</t>
        </is>
      </c>
      <c r="C91" s="156" t="inlineStr">
        <is>
          <t>Data Location</t>
        </is>
      </c>
    </row>
    <row r="92" ht="35" customHeight="1">
      <c r="A92" s="157" t="inlineStr">
        <is>
          <t>https://pan.baidu.com/</t>
        </is>
      </c>
      <c r="C92" s="157" t="inlineStr">
        <is>
          <t>China</t>
        </is>
      </c>
    </row>
    <row r="93" ht="15" customHeight="1">
      <c r="A93" s="158" t="inlineStr">
        <is>
          <t>Purpose of Data Share</t>
        </is>
      </c>
      <c r="B93" s="159" t="n"/>
      <c r="C93" s="158" t="inlineStr">
        <is>
          <t>Downside of opting out</t>
        </is>
      </c>
      <c r="D93" s="159" t="n"/>
    </row>
    <row r="94" ht="37" customHeight="1">
      <c r="A94" s="157" t="inlineStr">
        <is>
          <t>Cloud storage and services</t>
        </is>
      </c>
      <c r="C94" s="157" t="inlineStr">
        <is>
          <t>can't do file Transfer</t>
        </is>
      </c>
    </row>
    <row r="95" ht="61" customHeight="1">
      <c r="A95" s="156" t="inlineStr">
        <is>
          <t>Data Items Shared</t>
        </is>
      </c>
      <c r="B95" s="160" t="inlineStr">
        <is>
          <t>Staff Contact (other),</t>
        </is>
      </c>
      <c r="C95" s="161" t="n"/>
      <c r="D95" s="162" t="n"/>
    </row>
    <row r="96" ht="5" customHeight="1"/>
    <row r="97" ht="7" customHeight="1">
      <c r="A97" s="163" t="n"/>
    </row>
    <row r="98" ht="20" customHeight="1">
      <c r="A98" s="155" t="inlineStr">
        <is>
          <t>#000035 Blooket</t>
        </is>
      </c>
    </row>
    <row r="99" ht="15" customHeight="1">
      <c r="A99" s="156" t="inlineStr">
        <is>
          <t>Company URL or Privacy Policy</t>
        </is>
      </c>
      <c r="C99" s="156" t="inlineStr">
        <is>
          <t>Data Location</t>
        </is>
      </c>
    </row>
    <row r="100" ht="35" customHeight="1">
      <c r="A100" s="157" t="inlineStr">
        <is>
          <t>https://www.blooket.com/</t>
        </is>
      </c>
      <c r="C100" s="157" t="inlineStr">
        <is>
          <t>USA</t>
        </is>
      </c>
    </row>
    <row r="101" ht="15" customHeight="1">
      <c r="A101" s="158" t="inlineStr">
        <is>
          <t>Purpose of Data Share</t>
        </is>
      </c>
      <c r="B101" s="159" t="n"/>
      <c r="C101" s="158" t="inlineStr">
        <is>
          <t>Downside of opting out</t>
        </is>
      </c>
      <c r="D101" s="159" t="n"/>
    </row>
    <row r="102" ht="37" customHeight="1">
      <c r="A102" s="157" t="inlineStr">
        <is>
          <t>Online quizzing for students</t>
        </is>
      </c>
      <c r="C102" s="157" t="inlineStr">
        <is>
          <t>Not able to access online quizzing resources</t>
        </is>
      </c>
    </row>
    <row r="103" ht="61" customHeight="1">
      <c r="A103" s="156" t="inlineStr">
        <is>
          <t>Data Items Shared</t>
        </is>
      </c>
      <c r="B103" s="160" t="inlineStr">
        <is>
          <t>Student Email,Staff Email,</t>
        </is>
      </c>
      <c r="C103" s="161" t="n"/>
      <c r="D103" s="162" t="n"/>
    </row>
    <row r="104" ht="5" customHeight="1"/>
    <row r="105" ht="7" customHeight="1">
      <c r="A105" s="163" t="n"/>
    </row>
    <row r="106" ht="20" customHeight="1">
      <c r="A106" s="155" t="inlineStr">
        <is>
          <t>#000036 BlueSky</t>
        </is>
      </c>
    </row>
    <row r="107" ht="15" customHeight="1">
      <c r="A107" s="156" t="inlineStr">
        <is>
          <t>Company URL or Privacy Policy</t>
        </is>
      </c>
      <c r="C107" s="156" t="inlineStr">
        <is>
          <t>Data Location</t>
        </is>
      </c>
    </row>
    <row r="108" ht="35" customHeight="1">
      <c r="A108" s="157" t="inlineStr">
        <is>
          <t>https://www.blueskyeducation.co.uk/</t>
        </is>
      </c>
      <c r="C108" s="157" t="inlineStr">
        <is>
          <t>UK</t>
        </is>
      </c>
    </row>
    <row r="109" ht="15" customHeight="1">
      <c r="A109" s="158" t="inlineStr">
        <is>
          <t>Purpose of Data Share</t>
        </is>
      </c>
      <c r="B109" s="159" t="n"/>
      <c r="C109" s="158" t="inlineStr">
        <is>
          <t>Downside of opting out</t>
        </is>
      </c>
      <c r="D109" s="159" t="n"/>
    </row>
    <row r="110" ht="37" customHeight="1">
      <c r="A110" s="157" t="inlineStr">
        <is>
          <t>Provision of PLD system</t>
        </is>
      </c>
      <c r="C110" s="157" t="inlineStr">
        <is>
          <t>May not have access to PLD</t>
        </is>
      </c>
    </row>
    <row r="111" ht="61" customHeight="1">
      <c r="A111" s="156" t="inlineStr">
        <is>
          <t>Data Items Shared</t>
        </is>
      </c>
      <c r="B111" s="160" t="inlineStr">
        <is>
          <t>Staff Name,Staff Email,Staff DOB,Staff Image,</t>
        </is>
      </c>
      <c r="C111" s="161" t="n"/>
      <c r="D111" s="162" t="n"/>
    </row>
    <row r="112" ht="5" customHeight="1"/>
    <row r="113" ht="7" customHeight="1">
      <c r="A113" s="163" t="n"/>
    </row>
    <row r="114" ht="20" customHeight="1">
      <c r="A114" s="155" t="inlineStr">
        <is>
          <t>#000037 Book Creator Website</t>
        </is>
      </c>
    </row>
    <row r="115" ht="15" customHeight="1">
      <c r="A115" s="156" t="inlineStr">
        <is>
          <t>Company URL or Privacy Policy</t>
        </is>
      </c>
      <c r="C115" s="156" t="inlineStr">
        <is>
          <t>Data Location</t>
        </is>
      </c>
    </row>
    <row r="116" ht="35" customHeight="1">
      <c r="A116" s="157" t="inlineStr">
        <is>
          <t>https://bookcreator.com/</t>
        </is>
      </c>
      <c r="C116" s="157" t="inlineStr">
        <is>
          <t>UK</t>
        </is>
      </c>
    </row>
    <row r="117" ht="15" customHeight="1">
      <c r="A117" s="158" t="inlineStr">
        <is>
          <t>Purpose of Data Share</t>
        </is>
      </c>
      <c r="B117" s="159" t="n"/>
      <c r="C117" s="158" t="inlineStr">
        <is>
          <t>Downside of opting out</t>
        </is>
      </c>
      <c r="D117" s="159" t="n"/>
    </row>
    <row r="118" ht="37" customHeight="1">
      <c r="A118" s="157" t="inlineStr">
        <is>
          <t>Create eBooks online, which can be viewed on multiple devices</t>
        </is>
      </c>
      <c r="C118" s="157" t="inlineStr">
        <is>
          <t>Will miss out on some class or homework tasks</t>
        </is>
      </c>
    </row>
    <row r="119" ht="61" customHeight="1">
      <c r="A119" s="156" t="inlineStr">
        <is>
          <t>Data Items Shared</t>
        </is>
      </c>
      <c r="B119" s="160" t="inlineStr">
        <is>
          <t>Student Name,Staff Name,Student Email,Staff Email,</t>
        </is>
      </c>
      <c r="C119" s="161" t="n"/>
      <c r="D119" s="162" t="n"/>
    </row>
    <row r="120" ht="5" customHeight="1"/>
    <row r="121" ht="7" customHeight="1">
      <c r="A121" s="163" t="n"/>
    </row>
    <row r="122" ht="20" customHeight="1">
      <c r="A122" s="155" t="inlineStr">
        <is>
          <t>#000038 Book Creator APP</t>
        </is>
      </c>
    </row>
    <row r="123" ht="15" customHeight="1">
      <c r="A123" s="156" t="inlineStr">
        <is>
          <t>Company URL or Privacy Policy</t>
        </is>
      </c>
      <c r="C123" s="156" t="inlineStr">
        <is>
          <t>Data Location</t>
        </is>
      </c>
    </row>
    <row r="124" ht="35" customHeight="1">
      <c r="A124" s="157" t="inlineStr">
        <is>
          <t>https://bookcreator.com/</t>
        </is>
      </c>
      <c r="C124" s="157" t="inlineStr">
        <is>
          <t>UK</t>
        </is>
      </c>
    </row>
    <row r="125" ht="15" customHeight="1">
      <c r="A125" s="158" t="inlineStr">
        <is>
          <t>Purpose of Data Share</t>
        </is>
      </c>
      <c r="B125" s="159" t="n"/>
      <c r="C125" s="158" t="inlineStr">
        <is>
          <t>Downside of opting out</t>
        </is>
      </c>
      <c r="D125" s="159" t="n"/>
    </row>
    <row r="126" ht="37" customHeight="1">
      <c r="A126" s="157" t="inlineStr">
        <is>
          <t>Create eBooks online, which can be viewed on multiple devices</t>
        </is>
      </c>
      <c r="C126" s="157" t="inlineStr">
        <is>
          <t>Will miss out on some class or homework tasks</t>
        </is>
      </c>
    </row>
    <row r="127" ht="61" customHeight="1">
      <c r="A127" s="156" t="inlineStr">
        <is>
          <t>Data Items Shared</t>
        </is>
      </c>
      <c r="B127" s="160" t="inlineStr">
        <is>
          <t>User SIS IDs,Student Name,Staff Name,Student Email,Staff Email,</t>
        </is>
      </c>
      <c r="C127" s="161" t="n"/>
      <c r="D127" s="162" t="n"/>
    </row>
    <row r="128" ht="5" customHeight="1"/>
    <row r="129" ht="7" customHeight="1">
      <c r="A129" s="163" t="n"/>
    </row>
    <row r="130" ht="20" customHeight="1">
      <c r="A130" s="155" t="inlineStr">
        <is>
          <t>#000042 BrainPop</t>
        </is>
      </c>
    </row>
    <row r="131" ht="15" customHeight="1">
      <c r="A131" s="156" t="inlineStr">
        <is>
          <t>Company URL or Privacy Policy</t>
        </is>
      </c>
      <c r="C131" s="156" t="inlineStr">
        <is>
          <t>Data Location</t>
        </is>
      </c>
    </row>
    <row r="132" ht="35" customHeight="1">
      <c r="A132" s="157" t="inlineStr">
        <is>
          <t>https://explore-brainpop.com/</t>
        </is>
      </c>
      <c r="C132" s="157" t="inlineStr">
        <is>
          <t>UK</t>
        </is>
      </c>
    </row>
    <row r="133" ht="15" customHeight="1">
      <c r="A133" s="158" t="inlineStr">
        <is>
          <t>Purpose of Data Share</t>
        </is>
      </c>
      <c r="B133" s="159" t="n"/>
      <c r="C133" s="158" t="inlineStr">
        <is>
          <t>Downside of opting out</t>
        </is>
      </c>
      <c r="D133" s="159" t="n"/>
    </row>
    <row r="134" ht="37" customHeight="1">
      <c r="A134" s="157" t="inlineStr">
        <is>
          <t xml:space="preserve">Science/STEAM
Videos, games and information related to classroom learning
</t>
        </is>
      </c>
      <c r="C134" s="157" t="inlineStr">
        <is>
          <t xml:space="preserve">Students cannot access the content and may miss learning opportunities
</t>
        </is>
      </c>
    </row>
    <row r="135" ht="61" customHeight="1">
      <c r="A135" s="156" t="inlineStr">
        <is>
          <t>Data Items Shared</t>
        </is>
      </c>
      <c r="B135" s="160" t="inlineStr">
        <is>
          <t>Student Name,Staff Name,Student Email,Staff Email,Student SIS Memberships,</t>
        </is>
      </c>
      <c r="C135" s="161" t="n"/>
      <c r="D135" s="162" t="n"/>
    </row>
    <row r="136" ht="5" customHeight="1"/>
    <row r="137" ht="7" customHeight="1">
      <c r="A137" s="163" t="n"/>
    </row>
    <row r="138" ht="20" customHeight="1">
      <c r="A138" s="155" t="inlineStr">
        <is>
          <t>#000045 Cambridge Assessment International Education</t>
        </is>
      </c>
    </row>
    <row r="139" ht="15" customHeight="1">
      <c r="A139" s="156" t="inlineStr">
        <is>
          <t>Company URL or Privacy Policy</t>
        </is>
      </c>
      <c r="C139" s="156" t="inlineStr">
        <is>
          <t>Data Location</t>
        </is>
      </c>
    </row>
    <row r="140" ht="35" customHeight="1">
      <c r="A140" s="157" t="inlineStr">
        <is>
          <t>https://www.cambridgeinternational.org</t>
        </is>
      </c>
      <c r="C140" s="157" t="inlineStr">
        <is>
          <t>UK</t>
        </is>
      </c>
    </row>
    <row r="141" ht="15" customHeight="1">
      <c r="A141" s="158" t="inlineStr">
        <is>
          <t>Purpose of Data Share</t>
        </is>
      </c>
      <c r="B141" s="159" t="n"/>
      <c r="C141" s="158" t="inlineStr">
        <is>
          <t>Downside of opting out</t>
        </is>
      </c>
      <c r="D141" s="159" t="n"/>
    </row>
    <row r="142" ht="37" customHeight="1">
      <c r="A142" s="157" t="inlineStr">
        <is>
          <t>IGCSE examination board</t>
        </is>
      </c>
      <c r="C142" s="157" t="inlineStr">
        <is>
          <t>May not sit for IGCSE</t>
        </is>
      </c>
    </row>
    <row r="143" ht="61" customHeight="1">
      <c r="A143" s="156" t="inlineStr">
        <is>
          <t>Data Items Shared</t>
        </is>
      </c>
      <c r="B143" s="160" t="inlineStr">
        <is>
          <t>User SIS IDs,Student Name,Staff Name,Parent Name,Student Email,Staff Email,Student ID (Personal Identification),Student SIS Memberships,Student DOB,Student Assessment Data,Role,Gender,Sensitive Learner Profile,Sensitive Medical,Student Ethnicity,Student Languages,Other Academic,</t>
        </is>
      </c>
      <c r="C143" s="161" t="n"/>
      <c r="D143" s="162" t="n"/>
    </row>
    <row r="144" ht="5" customHeight="1"/>
    <row r="145" ht="7" customHeight="1">
      <c r="A145" s="163" t="n"/>
    </row>
    <row r="146" ht="20" customHeight="1">
      <c r="A146" s="155" t="inlineStr">
        <is>
          <t>#000046 Calendy</t>
        </is>
      </c>
    </row>
    <row r="147" ht="15" customHeight="1">
      <c r="A147" s="156" t="inlineStr">
        <is>
          <t>Company URL or Privacy Policy</t>
        </is>
      </c>
      <c r="C147" s="156" t="inlineStr">
        <is>
          <t>Data Location</t>
        </is>
      </c>
    </row>
    <row r="148" ht="35" customHeight="1">
      <c r="A148" s="157" t="inlineStr">
        <is>
          <t>https://www.calendly.com</t>
        </is>
      </c>
      <c r="C148" s="157" t="inlineStr">
        <is>
          <t>USA</t>
        </is>
      </c>
    </row>
    <row r="149" ht="15" customHeight="1">
      <c r="A149" s="158" t="inlineStr">
        <is>
          <t>Purpose of Data Share</t>
        </is>
      </c>
      <c r="B149" s="159" t="n"/>
      <c r="C149" s="158" t="inlineStr">
        <is>
          <t>Downside of opting out</t>
        </is>
      </c>
      <c r="D149" s="159" t="n"/>
    </row>
    <row r="150" ht="37" customHeight="1">
      <c r="A150" s="157" t="inlineStr">
        <is>
          <t>Platform for shedule meetings</t>
        </is>
      </c>
      <c r="C150" s="157" t="inlineStr"/>
    </row>
    <row r="151" ht="61" customHeight="1">
      <c r="A151" s="156" t="inlineStr">
        <is>
          <t>Data Items Shared</t>
        </is>
      </c>
      <c r="B151" s="160" t="inlineStr">
        <is>
          <t>Student Name,Staff Name,Student Email,Staff Email,</t>
        </is>
      </c>
      <c r="C151" s="161" t="n"/>
      <c r="D151" s="162" t="n"/>
    </row>
    <row r="152" ht="5" customHeight="1"/>
    <row r="153" ht="7" customHeight="1">
      <c r="A153" s="163" t="n"/>
    </row>
    <row r="154" ht="20" customHeight="1">
      <c r="A154" s="155" t="inlineStr">
        <is>
          <t>#000047 Camscanner</t>
        </is>
      </c>
    </row>
    <row r="155" ht="15" customHeight="1">
      <c r="A155" s="156" t="inlineStr">
        <is>
          <t>Company URL or Privacy Policy</t>
        </is>
      </c>
      <c r="C155" s="156" t="inlineStr">
        <is>
          <t>Data Location</t>
        </is>
      </c>
    </row>
    <row r="156" ht="35" customHeight="1">
      <c r="A156" s="157" t="inlineStr">
        <is>
          <t>https://www.camscanner.com/</t>
        </is>
      </c>
      <c r="C156" s="157" t="inlineStr">
        <is>
          <t>China</t>
        </is>
      </c>
    </row>
    <row r="157" ht="15" customHeight="1">
      <c r="A157" s="158" t="inlineStr">
        <is>
          <t>Purpose of Data Share</t>
        </is>
      </c>
      <c r="B157" s="159" t="n"/>
      <c r="C157" s="158" t="inlineStr">
        <is>
          <t>Downside of opting out</t>
        </is>
      </c>
      <c r="D157" s="159" t="n"/>
    </row>
    <row r="158" ht="37" customHeight="1">
      <c r="A158" s="157" t="inlineStr">
        <is>
          <t>For creating digital versions work for
submission of their work, assessment and receiving feedback</t>
        </is>
      </c>
      <c r="C158" s="157" t="inlineStr">
        <is>
          <t>Not able to get timely feedback during online learning</t>
        </is>
      </c>
    </row>
    <row r="159" ht="61" customHeight="1">
      <c r="A159" s="156" t="inlineStr">
        <is>
          <t>Data Items Shared</t>
        </is>
      </c>
      <c r="B159" s="160" t="inlineStr">
        <is>
          <t>Student Name,Staff Name,Student Email,Staff Email,</t>
        </is>
      </c>
      <c r="C159" s="161" t="n"/>
      <c r="D159" s="162" t="n"/>
    </row>
    <row r="160" ht="5" customHeight="1"/>
    <row r="161" ht="7" customHeight="1">
      <c r="A161" s="163" t="n"/>
    </row>
    <row r="162" ht="20" customHeight="1">
      <c r="A162" s="155" t="inlineStr">
        <is>
          <t>#000049 CEM - The Centre for Evaluation and Monitoring</t>
        </is>
      </c>
    </row>
    <row r="163" ht="15" customHeight="1">
      <c r="A163" s="156" t="inlineStr">
        <is>
          <t>Company URL or Privacy Policy</t>
        </is>
      </c>
      <c r="C163" s="156" t="inlineStr">
        <is>
          <t>Data Location</t>
        </is>
      </c>
    </row>
    <row r="164" ht="35" customHeight="1">
      <c r="A164" s="157" t="inlineStr">
        <is>
          <t>https://www.cem.org/</t>
        </is>
      </c>
      <c r="C164" s="157" t="inlineStr">
        <is>
          <t>UK</t>
        </is>
      </c>
    </row>
    <row r="165" ht="15" customHeight="1">
      <c r="A165" s="158" t="inlineStr">
        <is>
          <t>Purpose of Data Share</t>
        </is>
      </c>
      <c r="B165" s="159" t="n"/>
      <c r="C165" s="158" t="inlineStr">
        <is>
          <t>Downside of opting out</t>
        </is>
      </c>
      <c r="D165" s="159" t="n"/>
    </row>
    <row r="166" ht="37" customHeight="1">
      <c r="A166" s="157" t="inlineStr">
        <is>
          <t>Baseline Data Tracking - forecasting student performance.
Baseline assessments that track progress for students aged 3-19. Diagnostic assessments that help teachers improve student outcomes. Entrance assessments that help school admissions processes.</t>
        </is>
      </c>
      <c r="C166" s="157" t="inlineStr">
        <is>
          <t>May not register as a student at the College as this is our academic
monitoring partner</t>
        </is>
      </c>
    </row>
    <row r="167" ht="61" customHeight="1">
      <c r="A167" s="156" t="inlineStr">
        <is>
          <t>Data Items Shared</t>
        </is>
      </c>
      <c r="B167" s="160" t="inlineStr">
        <is>
          <t>User SIS IDs,Student Name,Staff Name,Staff Email,Student SIS Memberships,Student DOB,Student Assessment Data,Role,Gender,Transactional Profile,Transactional Assessment,Sensitive Learner Profile,Student Ethnicity,Student Languages,Other Academic,</t>
        </is>
      </c>
      <c r="C167" s="161" t="n"/>
      <c r="D167" s="162" t="n"/>
    </row>
    <row r="168" ht="5" customHeight="1"/>
    <row r="169" ht="7" customHeight="1">
      <c r="A169" s="163" t="n"/>
    </row>
    <row r="170" ht="20" customHeight="1">
      <c r="A170" s="155" t="inlineStr">
        <is>
          <t>#000051 Century Tech Office 365</t>
        </is>
      </c>
    </row>
    <row r="171" ht="15" customHeight="1">
      <c r="A171" s="156" t="inlineStr">
        <is>
          <t>Company URL or Privacy Policy</t>
        </is>
      </c>
      <c r="C171" s="156" t="inlineStr">
        <is>
          <t>Data Location</t>
        </is>
      </c>
    </row>
    <row r="172" ht="35" customHeight="1">
      <c r="A172" s="157" t="inlineStr">
        <is>
          <t>https://www.century.tech/</t>
        </is>
      </c>
      <c r="C172" s="157" t="inlineStr">
        <is>
          <t>UK</t>
        </is>
      </c>
    </row>
    <row r="173" ht="15" customHeight="1">
      <c r="A173" s="158" t="inlineStr">
        <is>
          <t>Purpose of Data Share</t>
        </is>
      </c>
      <c r="B173" s="159" t="n"/>
      <c r="C173" s="158" t="inlineStr">
        <is>
          <t>Downside of opting out</t>
        </is>
      </c>
      <c r="D173" s="159" t="n"/>
    </row>
    <row r="174" ht="37" customHeight="1">
      <c r="A174" s="157" t="inlineStr">
        <is>
          <t>Academic Resources and Assessment.</t>
        </is>
      </c>
      <c r="C174" s="157" t="inlineStr">
        <is>
          <t>May not access academic improvement software.</t>
        </is>
      </c>
    </row>
    <row r="175" ht="61" customHeight="1">
      <c r="A175" s="156" t="inlineStr">
        <is>
          <t>Data Items Shared</t>
        </is>
      </c>
      <c r="B175" s="160" t="inlineStr">
        <is>
          <t>Student Name,Staff Name,Student Email,Staff Email,Student DOB,</t>
        </is>
      </c>
      <c r="C175" s="161" t="n"/>
      <c r="D175" s="162" t="n"/>
    </row>
    <row r="176" ht="5" customHeight="1"/>
    <row r="177" ht="7" customHeight="1">
      <c r="A177" s="163" t="n"/>
    </row>
    <row r="178" ht="20" customHeight="1">
      <c r="A178" s="155" t="inlineStr">
        <is>
          <t>#000053 Chess</t>
        </is>
      </c>
    </row>
    <row r="179" ht="15" customHeight="1">
      <c r="A179" s="156" t="inlineStr">
        <is>
          <t>Company URL or Privacy Policy</t>
        </is>
      </c>
      <c r="C179" s="156" t="inlineStr">
        <is>
          <t>Data Location</t>
        </is>
      </c>
    </row>
    <row r="180" ht="35" customHeight="1">
      <c r="A180" s="157" t="inlineStr">
        <is>
          <t>https://www.chess.com/</t>
        </is>
      </c>
      <c r="C180" s="157" t="inlineStr">
        <is>
          <t>USA</t>
        </is>
      </c>
    </row>
    <row r="181" ht="15" customHeight="1">
      <c r="A181" s="158" t="inlineStr">
        <is>
          <t>Purpose of Data Share</t>
        </is>
      </c>
      <c r="B181" s="159" t="n"/>
      <c r="C181" s="158" t="inlineStr">
        <is>
          <t>Downside of opting out</t>
        </is>
      </c>
      <c r="D181" s="159" t="n"/>
    </row>
    <row r="182" ht="37" customHeight="1">
      <c r="A182" s="157" t="inlineStr">
        <is>
          <t>To provide chess practice online</t>
        </is>
      </c>
      <c r="C182" s="157" t="inlineStr">
        <is>
          <t>Will not be able to engage in extra curricular activities related to chess</t>
        </is>
      </c>
    </row>
    <row r="183" ht="61" customHeight="1">
      <c r="A183" s="156" t="inlineStr">
        <is>
          <t>Data Items Shared</t>
        </is>
      </c>
      <c r="B183" s="160" t="inlineStr">
        <is>
          <t>Student Email,</t>
        </is>
      </c>
      <c r="C183" s="161" t="n"/>
      <c r="D183" s="162" t="n"/>
    </row>
    <row r="184" ht="5" customHeight="1"/>
    <row r="185" ht="7" customHeight="1">
      <c r="A185" s="163" t="n"/>
    </row>
    <row r="186" ht="20" customHeight="1">
      <c r="A186" s="155" t="inlineStr">
        <is>
          <t>#000056 CIS International Accreditation</t>
        </is>
      </c>
    </row>
    <row r="187" ht="15" customHeight="1">
      <c r="A187" s="156" t="inlineStr">
        <is>
          <t>Company URL or Privacy Policy</t>
        </is>
      </c>
      <c r="C187" s="156" t="inlineStr">
        <is>
          <t>Data Location</t>
        </is>
      </c>
    </row>
    <row r="188" ht="35" customHeight="1">
      <c r="A188" s="157" t="inlineStr">
        <is>
          <t>https://www.cois.org/</t>
        </is>
      </c>
      <c r="C188" s="157" t="inlineStr">
        <is>
          <t>Netherlands</t>
        </is>
      </c>
    </row>
    <row r="189" ht="15" customHeight="1">
      <c r="A189" s="158" t="inlineStr">
        <is>
          <t>Purpose of Data Share</t>
        </is>
      </c>
      <c r="B189" s="159" t="n"/>
      <c r="C189" s="158" t="inlineStr">
        <is>
          <t>Downside of opting out</t>
        </is>
      </c>
      <c r="D189" s="159" t="n"/>
    </row>
    <row r="190" ht="37" customHeight="1">
      <c r="A190" s="157" t="inlineStr">
        <is>
          <t>To achieve accreditation</t>
        </is>
      </c>
      <c r="C190" s="157" t="inlineStr">
        <is>
          <t>Unable to obtain accreditations</t>
        </is>
      </c>
    </row>
    <row r="191" ht="61" customHeight="1">
      <c r="A191" s="156" t="inlineStr">
        <is>
          <t>Data Items Shared</t>
        </is>
      </c>
      <c r="B191" s="160" t="inlineStr">
        <is>
          <t>Staff Name,Staff SIS Memberships,Role,Other Academic,</t>
        </is>
      </c>
      <c r="C191" s="161" t="n"/>
      <c r="D191" s="162" t="n"/>
    </row>
    <row r="192" ht="5" customHeight="1"/>
    <row r="193" ht="7" customHeight="1">
      <c r="A193" s="163" t="n"/>
    </row>
    <row r="194" ht="20" customHeight="1">
      <c r="A194" s="155" t="inlineStr">
        <is>
          <t>#000057 Cisco AnyConnect</t>
        </is>
      </c>
    </row>
    <row r="195" ht="15" customHeight="1">
      <c r="A195" s="156" t="inlineStr">
        <is>
          <t>Company URL or Privacy Policy</t>
        </is>
      </c>
      <c r="C195" s="156" t="inlineStr">
        <is>
          <t>Data Location</t>
        </is>
      </c>
    </row>
    <row r="196" ht="35" customHeight="1">
      <c r="A196" s="157" t="inlineStr">
        <is>
          <t>https://www.cisco.com/</t>
        </is>
      </c>
      <c r="C196" s="157" t="inlineStr">
        <is>
          <t>On premise</t>
        </is>
      </c>
    </row>
    <row r="197" ht="15" customHeight="1">
      <c r="A197" s="158" t="inlineStr">
        <is>
          <t>Purpose of Data Share</t>
        </is>
      </c>
      <c r="B197" s="159" t="n"/>
      <c r="C197" s="158" t="inlineStr">
        <is>
          <t>Downside of opting out</t>
        </is>
      </c>
      <c r="D197" s="159" t="n"/>
    </row>
    <row r="198" ht="37" customHeight="1">
      <c r="A198" s="157" t="inlineStr">
        <is>
          <t>Provide business VPN for staff.</t>
        </is>
      </c>
      <c r="C198" s="157" t="inlineStr"/>
    </row>
    <row r="199" ht="61" customHeight="1">
      <c r="A199" s="156" t="inlineStr">
        <is>
          <t>Data Items Shared</t>
        </is>
      </c>
      <c r="B199" s="160" t="inlineStr">
        <is>
          <t>Staff Name,Staff Email,Staff ID (Personal Identification),Staff Image,</t>
        </is>
      </c>
      <c r="C199" s="161" t="n"/>
      <c r="D199" s="162" t="n"/>
    </row>
    <row r="200" ht="5" customHeight="1"/>
    <row r="201" ht="7" customHeight="1">
      <c r="A201" s="163" t="n"/>
    </row>
    <row r="202" ht="20" customHeight="1">
      <c r="A202" s="155" t="inlineStr">
        <is>
          <t xml:space="preserve">#000065 Classroom-Apple
</t>
        </is>
      </c>
    </row>
    <row r="203" ht="15" customHeight="1">
      <c r="A203" s="156" t="inlineStr">
        <is>
          <t>Company URL or Privacy Policy</t>
        </is>
      </c>
      <c r="C203" s="156" t="inlineStr">
        <is>
          <t>Data Location</t>
        </is>
      </c>
    </row>
    <row r="204" ht="35" customHeight="1">
      <c r="A204" s="157" t="inlineStr">
        <is>
          <t>https://apps.apple.com/us/app/classroom/id1085319084</t>
        </is>
      </c>
      <c r="C204" s="157" t="inlineStr">
        <is>
          <t>USA</t>
        </is>
      </c>
    </row>
    <row r="205" ht="15" customHeight="1">
      <c r="A205" s="158" t="inlineStr">
        <is>
          <t>Purpose of Data Share</t>
        </is>
      </c>
      <c r="B205" s="159" t="n"/>
      <c r="C205" s="158" t="inlineStr">
        <is>
          <t>Downside of opting out</t>
        </is>
      </c>
      <c r="D205" s="159" t="n"/>
    </row>
    <row r="206" ht="37" customHeight="1">
      <c r="A206" s="157" t="inlineStr">
        <is>
          <t>Teachers are able to monitor student iPads during lessons and provide guidance/support remotely
app for iPad and Mac that helps you guide learning, share work, and manage student devices</t>
        </is>
      </c>
      <c r="C206" s="157" t="inlineStr"/>
    </row>
    <row r="207" ht="61" customHeight="1">
      <c r="A207" s="156" t="inlineStr">
        <is>
          <t>Data Items Shared</t>
        </is>
      </c>
      <c r="B207" s="160" t="inlineStr">
        <is>
          <t>Student Name,Student Email,</t>
        </is>
      </c>
      <c r="C207" s="161" t="n"/>
      <c r="D207" s="162" t="n"/>
    </row>
    <row r="208" ht="5" customHeight="1"/>
    <row r="209" ht="7" customHeight="1">
      <c r="A209" s="163" t="n"/>
    </row>
    <row r="210" ht="20" customHeight="1">
      <c r="A210" s="155" t="inlineStr">
        <is>
          <t>#000070 Code.org</t>
        </is>
      </c>
    </row>
    <row r="211" ht="15" customHeight="1">
      <c r="A211" s="156" t="inlineStr">
        <is>
          <t>Company URL or Privacy Policy</t>
        </is>
      </c>
      <c r="C211" s="156" t="inlineStr">
        <is>
          <t>Data Location</t>
        </is>
      </c>
    </row>
    <row r="212" ht="35" customHeight="1">
      <c r="A212" s="157" t="inlineStr">
        <is>
          <t>https://code.org/</t>
        </is>
      </c>
      <c r="C212" s="157" t="inlineStr">
        <is>
          <t>USA</t>
        </is>
      </c>
    </row>
    <row r="213" ht="15" customHeight="1">
      <c r="A213" s="158" t="inlineStr">
        <is>
          <t>Purpose of Data Share</t>
        </is>
      </c>
      <c r="B213" s="159" t="n"/>
      <c r="C213" s="158" t="inlineStr">
        <is>
          <t>Downside of opting out</t>
        </is>
      </c>
      <c r="D213" s="159" t="n"/>
    </row>
    <row r="214" ht="37" customHeight="1">
      <c r="A214" s="157" t="inlineStr">
        <is>
          <t>Academic resources</t>
        </is>
      </c>
      <c r="C214" s="157" t="inlineStr">
        <is>
          <t>May not access academic improvement software</t>
        </is>
      </c>
    </row>
    <row r="215" ht="61" customHeight="1">
      <c r="A215" s="156" t="inlineStr">
        <is>
          <t>Data Items Shared</t>
        </is>
      </c>
      <c r="B215" s="160" t="inlineStr">
        <is>
          <t>Student Name,Staff Name,Parent Name,Student Email,Staff Email,Parent Email,Student DOB,Role,Gender,</t>
        </is>
      </c>
      <c r="C215" s="161" t="n"/>
      <c r="D215" s="162" t="n"/>
    </row>
    <row r="216" ht="5" customHeight="1"/>
    <row r="217" ht="7" customHeight="1">
      <c r="A217" s="163" t="n"/>
    </row>
    <row r="218" ht="20" customHeight="1">
      <c r="A218" s="155" t="inlineStr">
        <is>
          <t>#000072 CollegeBoard</t>
        </is>
      </c>
    </row>
    <row r="219" ht="15" customHeight="1">
      <c r="A219" s="156" t="inlineStr">
        <is>
          <t>Company URL or Privacy Policy</t>
        </is>
      </c>
      <c r="C219" s="156" t="inlineStr">
        <is>
          <t>Data Location</t>
        </is>
      </c>
    </row>
    <row r="220" ht="35" customHeight="1">
      <c r="A220" s="157" t="inlineStr">
        <is>
          <t>(???)https://apps.apple.com/us/app/interactive-telling-time/id482452233</t>
        </is>
      </c>
      <c r="C220" s="157" t="inlineStr">
        <is>
          <t>USA</t>
        </is>
      </c>
    </row>
    <row r="221" ht="15" customHeight="1">
      <c r="A221" s="158" t="inlineStr">
        <is>
          <t>Purpose of Data Share</t>
        </is>
      </c>
      <c r="B221" s="159" t="n"/>
      <c r="C221" s="158" t="inlineStr">
        <is>
          <t>Downside of opting out</t>
        </is>
      </c>
      <c r="D221" s="159" t="n"/>
    </row>
    <row r="222" ht="37" customHeight="1">
      <c r="A222" s="157" t="inlineStr">
        <is>
          <t>A mission-driven not-for-profit organization that connects students to college success and opportunity.</t>
        </is>
      </c>
      <c r="C222" s="157" t="inlineStr"/>
    </row>
    <row r="223" ht="61" customHeight="1">
      <c r="A223" s="156" t="inlineStr">
        <is>
          <t>Data Items Shared</t>
        </is>
      </c>
      <c r="B223" s="160" t="inlineStr">
        <is>
          <t>Student Name,Parent Name,Student Email,Parent Email,Gender,</t>
        </is>
      </c>
      <c r="C223" s="161" t="n"/>
      <c r="D223" s="162" t="n"/>
    </row>
    <row r="224" ht="5" customHeight="1"/>
    <row r="225" ht="7" customHeight="1">
      <c r="A225" s="163" t="n"/>
    </row>
    <row r="226" ht="20" customHeight="1">
      <c r="A226" s="155" t="inlineStr">
        <is>
          <t>#000073 Common App</t>
        </is>
      </c>
    </row>
    <row r="227" ht="15" customHeight="1">
      <c r="A227" s="156" t="inlineStr">
        <is>
          <t>Company URL or Privacy Policy</t>
        </is>
      </c>
      <c r="C227" s="156" t="inlineStr">
        <is>
          <t>Data Location</t>
        </is>
      </c>
    </row>
    <row r="228" ht="35" customHeight="1">
      <c r="A228" s="157" t="inlineStr">
        <is>
          <t>https://www.commonapp.org</t>
        </is>
      </c>
      <c r="C228" s="157" t="inlineStr">
        <is>
          <t>USA</t>
        </is>
      </c>
    </row>
    <row r="229" ht="15" customHeight="1">
      <c r="A229" s="158" t="inlineStr">
        <is>
          <t>Purpose of Data Share</t>
        </is>
      </c>
      <c r="B229" s="159" t="n"/>
      <c r="C229" s="158" t="inlineStr">
        <is>
          <t>Downside of opting out</t>
        </is>
      </c>
      <c r="D229" s="159" t="n"/>
    </row>
    <row r="230" ht="37" customHeight="1">
      <c r="A230" s="157" t="inlineStr">
        <is>
          <t>university counelling</t>
        </is>
      </c>
      <c r="C230" s="157" t="inlineStr"/>
    </row>
    <row r="231" ht="61" customHeight="1">
      <c r="A231" s="156" t="inlineStr">
        <is>
          <t>Data Items Shared</t>
        </is>
      </c>
      <c r="B231" s="160" t="inlineStr">
        <is>
          <t>Student Name,Parent Name,Student Email,Parent Email,Student SIS Memberships,Student Assessment Data,Student Address,Transactional Assessment,Other Academic,</t>
        </is>
      </c>
      <c r="C231" s="161" t="n"/>
      <c r="D231" s="162" t="n"/>
    </row>
    <row r="232" ht="5" customHeight="1"/>
    <row r="233" ht="7" customHeight="1">
      <c r="A233" s="163" t="n"/>
    </row>
    <row r="234" ht="20" customHeight="1">
      <c r="A234" s="155" t="inlineStr">
        <is>
          <t>#000074 SAP Concur Travel and Expense EiM</t>
        </is>
      </c>
    </row>
    <row r="235" ht="15" customHeight="1">
      <c r="A235" s="156" t="inlineStr">
        <is>
          <t>Company URL or Privacy Policy</t>
        </is>
      </c>
      <c r="C235" s="156" t="inlineStr">
        <is>
          <t>Data Location</t>
        </is>
      </c>
    </row>
    <row r="236" ht="35" customHeight="1">
      <c r="A236" s="157" t="inlineStr">
        <is>
          <t>https://www.concursolutions.com/</t>
        </is>
      </c>
      <c r="C236" s="157" t="inlineStr">
        <is>
          <t>USA</t>
        </is>
      </c>
    </row>
    <row r="237" ht="15" customHeight="1">
      <c r="A237" s="158" t="inlineStr">
        <is>
          <t>Purpose of Data Share</t>
        </is>
      </c>
      <c r="B237" s="159" t="n"/>
      <c r="C237" s="158" t="inlineStr">
        <is>
          <t>Downside of opting out</t>
        </is>
      </c>
      <c r="D237" s="159" t="n"/>
    </row>
    <row r="238" ht="37" customHeight="1">
      <c r="A238" s="157" t="inlineStr">
        <is>
          <t>Travel and Expense Reimbursement.</t>
        </is>
      </c>
      <c r="C238" s="157" t="inlineStr">
        <is>
          <t>Unable to trace and control expense</t>
        </is>
      </c>
    </row>
    <row r="239" ht="61" customHeight="1">
      <c r="A239" s="156" t="inlineStr">
        <is>
          <t>Data Items Shared</t>
        </is>
      </c>
      <c r="B239" s="160" t="inlineStr">
        <is>
          <t>Staff Name,Staff Email,Staff Contact (other),Staff ID (Personal Identification),Staff SIS Memberships,Gender,Transactional Profile,</t>
        </is>
      </c>
      <c r="C239" s="161" t="n"/>
      <c r="D239" s="162" t="n"/>
    </row>
    <row r="240" ht="5" customHeight="1"/>
    <row r="241" ht="7" customHeight="1">
      <c r="A241" s="163" t="n"/>
    </row>
    <row r="242" ht="20" customHeight="1">
      <c r="A242" s="155" t="inlineStr">
        <is>
          <t>#000076 ConnectED</t>
        </is>
      </c>
    </row>
    <row r="243" ht="15" customHeight="1">
      <c r="A243" s="156" t="inlineStr">
        <is>
          <t>Company URL or Privacy Policy</t>
        </is>
      </c>
      <c r="C243" s="156" t="inlineStr">
        <is>
          <t>Data Location</t>
        </is>
      </c>
    </row>
    <row r="244" ht="35" customHeight="1">
      <c r="A244" s="157" t="inlineStr">
        <is>
          <t>https://connected.dulwich.org/</t>
        </is>
      </c>
      <c r="C244" s="157" t="inlineStr">
        <is>
          <t>China</t>
        </is>
      </c>
    </row>
    <row r="245" ht="15" customHeight="1">
      <c r="A245" s="158" t="inlineStr">
        <is>
          <t>Purpose of Data Share</t>
        </is>
      </c>
      <c r="B245" s="159" t="n"/>
      <c r="C245" s="158" t="inlineStr">
        <is>
          <t>Downside of opting out</t>
        </is>
      </c>
      <c r="D245" s="159" t="n"/>
    </row>
    <row r="246" ht="37" customHeight="1">
      <c r="A246" s="157" t="inlineStr">
        <is>
          <t>Centralise Professional Learning information. Store of staff information and provide training for them</t>
        </is>
      </c>
      <c r="C246" s="157" t="inlineStr"/>
    </row>
    <row r="247" ht="61" customHeight="1">
      <c r="A247" s="156" t="inlineStr">
        <is>
          <t>Data Items Shared</t>
        </is>
      </c>
      <c r="B247" s="160" t="inlineStr">
        <is>
          <t>Staff Name,Staff Email,Staff Contact (other),Staff ID (Personal Identification),Staff Image,</t>
        </is>
      </c>
      <c r="C247" s="161" t="n"/>
      <c r="D247" s="162" t="n"/>
    </row>
    <row r="248" ht="5" customHeight="1"/>
    <row r="249" ht="7" customHeight="1">
      <c r="A249" s="163" t="n"/>
    </row>
    <row r="250" ht="20" customHeight="1">
      <c r="A250" s="155" t="inlineStr">
        <is>
          <t>#000077 CoSpaces</t>
        </is>
      </c>
    </row>
    <row r="251" ht="15" customHeight="1">
      <c r="A251" s="156" t="inlineStr">
        <is>
          <t>Company URL or Privacy Policy</t>
        </is>
      </c>
      <c r="C251" s="156" t="inlineStr">
        <is>
          <t>Data Location</t>
        </is>
      </c>
    </row>
    <row r="252" ht="35" customHeight="1">
      <c r="A252" s="157" t="inlineStr">
        <is>
          <t>https://cospaces.io/edu/</t>
        </is>
      </c>
      <c r="C252" s="157" t="inlineStr">
        <is>
          <t>Luxembourg</t>
        </is>
      </c>
    </row>
    <row r="253" ht="15" customHeight="1">
      <c r="A253" s="158" t="inlineStr">
        <is>
          <t>Purpose of Data Share</t>
        </is>
      </c>
      <c r="B253" s="159" t="n"/>
      <c r="C253" s="158" t="inlineStr">
        <is>
          <t>Downside of opting out</t>
        </is>
      </c>
      <c r="D253" s="159" t="n"/>
    </row>
    <row r="254" ht="37" customHeight="1">
      <c r="A254" s="157" t="inlineStr">
        <is>
          <t>Building VR environemnts
Individual accounts for creation of VR and AR materials, projects, and presentations.</t>
        </is>
      </c>
      <c r="C254" s="157" t="inlineStr"/>
    </row>
    <row r="255" ht="61" customHeight="1">
      <c r="A255" s="156" t="inlineStr">
        <is>
          <t>Data Items Shared</t>
        </is>
      </c>
      <c r="B255" s="160" t="inlineStr">
        <is>
          <t>Student Name,Staff Name,Student Email,Staff Email,</t>
        </is>
      </c>
      <c r="C255" s="161" t="n"/>
      <c r="D255" s="162" t="n"/>
    </row>
    <row r="256" ht="5" customHeight="1"/>
    <row r="257" ht="7" customHeight="1">
      <c r="A257" s="163" t="n"/>
    </row>
    <row r="258" ht="20" customHeight="1">
      <c r="A258" s="155" t="inlineStr">
        <is>
          <t>#000078 CPOMS</t>
        </is>
      </c>
    </row>
    <row r="259" ht="15" customHeight="1">
      <c r="A259" s="156" t="inlineStr">
        <is>
          <t>Company URL or Privacy Policy</t>
        </is>
      </c>
      <c r="C259" s="156" t="inlineStr">
        <is>
          <t>Data Location</t>
        </is>
      </c>
    </row>
    <row r="260" ht="35" customHeight="1">
      <c r="A260" s="157" t="inlineStr">
        <is>
          <t>https://www.cpoms.co.uk/</t>
        </is>
      </c>
      <c r="C260" s="157" t="inlineStr">
        <is>
          <t>UK</t>
        </is>
      </c>
    </row>
    <row r="261" ht="15" customHeight="1">
      <c r="A261" s="158" t="inlineStr">
        <is>
          <t>Purpose of Data Share</t>
        </is>
      </c>
      <c r="B261" s="159" t="n"/>
      <c r="C261" s="158" t="inlineStr">
        <is>
          <t>Downside of opting out</t>
        </is>
      </c>
      <c r="D261" s="159" t="n"/>
    </row>
    <row r="262" ht="37" customHeight="1">
      <c r="A262" s="157" t="inlineStr">
        <is>
          <t>Platform for documenting safeguarding incidents.Protected storage of documentation relating to child safeguarding.</t>
        </is>
      </c>
      <c r="C262" s="157" t="inlineStr">
        <is>
          <t>Files must be physically stored in hard copy format.As this is an essential child protection software students would not be able to attend the collage.</t>
        </is>
      </c>
    </row>
    <row r="263" ht="61" customHeight="1">
      <c r="A263" s="156" t="inlineStr">
        <is>
          <t>Data Items Shared</t>
        </is>
      </c>
      <c r="B263" s="160" t="inlineStr">
        <is>
          <t>User SIS IDs,Student Name,Staff Name,Parent Name,Student Email,Staff Email,Parent Email,Student Contact (other),Staff Contact (other),Parent Contact (other),Parent Relationship,Student SIS Memberships,Staff SIS Memberships,Student DOB,Staff DOB,Student Address,Student Phone,Parent Phone,Role,Gender,Transactional Behaviours,Sensitive Safeguarding,Sensitive Learner Profile,Sensitive Medical,Student Ethnicity,Student Languages,</t>
        </is>
      </c>
      <c r="C263" s="161" t="n"/>
      <c r="D263" s="162" t="n"/>
    </row>
    <row r="264" ht="5" customHeight="1"/>
    <row r="265" ht="7" customHeight="1">
      <c r="A265" s="163" t="n"/>
    </row>
    <row r="266" ht="20" customHeight="1">
      <c r="A266" s="155" t="inlineStr">
        <is>
          <t>#000084 Diagnostic questions</t>
        </is>
      </c>
    </row>
    <row r="267" ht="15" customHeight="1">
      <c r="A267" s="156" t="inlineStr">
        <is>
          <t>Company URL or Privacy Policy</t>
        </is>
      </c>
      <c r="C267" s="156" t="inlineStr">
        <is>
          <t>Data Location</t>
        </is>
      </c>
    </row>
    <row r="268" ht="35" customHeight="1">
      <c r="A268" s="157" t="inlineStr">
        <is>
          <t>https://diagnosticquestions.com/Account/Login</t>
        </is>
      </c>
      <c r="C268" s="157" t="inlineStr">
        <is>
          <t>UK</t>
        </is>
      </c>
    </row>
    <row r="269" ht="15" customHeight="1">
      <c r="A269" s="158" t="inlineStr">
        <is>
          <t>Purpose of Data Share</t>
        </is>
      </c>
      <c r="B269" s="159" t="n"/>
      <c r="C269" s="158" t="inlineStr">
        <is>
          <t>Downside of opting out</t>
        </is>
      </c>
      <c r="D269" s="159" t="n"/>
    </row>
    <row r="270" ht="37" customHeight="1">
      <c r="A270" s="157" t="inlineStr">
        <is>
          <t>asessment
Collaborative learning during lessons</t>
        </is>
      </c>
      <c r="C270" s="157" t="inlineStr">
        <is>
          <t>Will be unable to participate in the activity</t>
        </is>
      </c>
    </row>
    <row r="271" ht="61" customHeight="1">
      <c r="A271" s="156" t="inlineStr">
        <is>
          <t>Data Items Shared</t>
        </is>
      </c>
      <c r="B271" s="160" t="inlineStr">
        <is>
          <t>Student Name,Staff Name,Staff Email,Student SIS Memberships,Staff SIS Memberships,</t>
        </is>
      </c>
      <c r="C271" s="161" t="n"/>
      <c r="D271" s="162" t="n"/>
    </row>
    <row r="272" ht="5" customHeight="1"/>
    <row r="273" ht="7" customHeight="1">
      <c r="A273" s="163" t="n"/>
    </row>
    <row r="274" ht="20" customHeight="1">
      <c r="A274" s="155" t="inlineStr">
        <is>
          <t>#000086 Docusign</t>
        </is>
      </c>
    </row>
    <row r="275" ht="15" customHeight="1">
      <c r="A275" s="156" t="inlineStr">
        <is>
          <t>Company URL or Privacy Policy</t>
        </is>
      </c>
      <c r="C275" s="156" t="inlineStr">
        <is>
          <t>Data Location</t>
        </is>
      </c>
    </row>
    <row r="276" ht="35" customHeight="1">
      <c r="A276" s="157" t="inlineStr">
        <is>
          <t>https://www.docusign.com</t>
        </is>
      </c>
      <c r="C276" s="157" t="inlineStr">
        <is>
          <t>USA</t>
        </is>
      </c>
    </row>
    <row r="277" ht="15" customHeight="1">
      <c r="A277" s="158" t="inlineStr">
        <is>
          <t>Purpose of Data Share</t>
        </is>
      </c>
      <c r="B277" s="159" t="n"/>
      <c r="C277" s="158" t="inlineStr">
        <is>
          <t>Downside of opting out</t>
        </is>
      </c>
      <c r="D277" s="159" t="n"/>
    </row>
    <row r="278" ht="37" customHeight="1">
      <c r="A278" s="157" t="inlineStr">
        <is>
          <t>Used for sending out student and staff contracts.
Service supplied by Singapore Telecommunications.</t>
        </is>
      </c>
      <c r="C278" s="157" t="inlineStr">
        <is>
          <t>May not be able to register as a student at the College as this is our contract signing platform.</t>
        </is>
      </c>
    </row>
    <row r="279" ht="61" customHeight="1">
      <c r="A279" s="156" t="inlineStr">
        <is>
          <t>Data Items Shared</t>
        </is>
      </c>
      <c r="B279" s="160" t="inlineStr">
        <is>
          <t>User SIS IDs,Student Name,Parent Name,Parent Email,Parent Contact (other),Student ID (Personal Identification),Student DOB,</t>
        </is>
      </c>
      <c r="C279" s="161" t="n"/>
      <c r="D279" s="162" t="n"/>
    </row>
    <row r="280" ht="5" customHeight="1"/>
    <row r="281" ht="7" customHeight="1">
      <c r="A281" s="163" t="n"/>
    </row>
    <row r="282" ht="20" customHeight="1">
      <c r="A282" s="155" t="inlineStr">
        <is>
          <t>#000087 Dr Frost Maths</t>
        </is>
      </c>
    </row>
    <row r="283" ht="15" customHeight="1">
      <c r="A283" s="156" t="inlineStr">
        <is>
          <t>Company URL or Privacy Policy</t>
        </is>
      </c>
      <c r="C283" s="156" t="inlineStr">
        <is>
          <t>Data Location</t>
        </is>
      </c>
    </row>
    <row r="284" ht="35" customHeight="1">
      <c r="A284" s="157" t="inlineStr">
        <is>
          <t>https://sphero.com/</t>
        </is>
      </c>
      <c r="C284" s="157" t="inlineStr">
        <is>
          <t>UK</t>
        </is>
      </c>
    </row>
    <row r="285" ht="15" customHeight="1">
      <c r="A285" s="158" t="inlineStr">
        <is>
          <t>Purpose of Data Share</t>
        </is>
      </c>
      <c r="B285" s="159" t="n"/>
      <c r="C285" s="158" t="inlineStr">
        <is>
          <t>Downside of opting out</t>
        </is>
      </c>
      <c r="D285" s="159" t="n"/>
    </row>
    <row r="286" ht="37" customHeight="1">
      <c r="A286" s="157" t="inlineStr">
        <is>
          <t>Maths</t>
        </is>
      </c>
      <c r="C286" s="157" t="inlineStr"/>
    </row>
    <row r="287" ht="61" customHeight="1">
      <c r="A287" s="156" t="inlineStr">
        <is>
          <t>Data Items Shared</t>
        </is>
      </c>
      <c r="B287" s="160" t="inlineStr"/>
      <c r="C287" s="161" t="n"/>
      <c r="D287" s="162" t="n"/>
    </row>
    <row r="288" ht="5" customHeight="1"/>
    <row r="289" ht="7" customHeight="1">
      <c r="A289" s="163" t="n"/>
    </row>
    <row r="290" ht="20" customHeight="1">
      <c r="A290" s="155" t="inlineStr">
        <is>
          <t>#000088 Duolingo</t>
        </is>
      </c>
    </row>
    <row r="291" ht="15" customHeight="1">
      <c r="A291" s="156" t="inlineStr">
        <is>
          <t>Company URL or Privacy Policy</t>
        </is>
      </c>
      <c r="C291" s="156" t="inlineStr">
        <is>
          <t>Data Location</t>
        </is>
      </c>
    </row>
    <row r="292" ht="35" customHeight="1">
      <c r="A292" s="157" t="inlineStr">
        <is>
          <t>https://www.duolingo.com/</t>
        </is>
      </c>
      <c r="C292" s="157" t="inlineStr">
        <is>
          <t>USA</t>
        </is>
      </c>
    </row>
    <row r="293" ht="15" customHeight="1">
      <c r="A293" s="158" t="inlineStr">
        <is>
          <t>Purpose of Data Share</t>
        </is>
      </c>
      <c r="B293" s="159" t="n"/>
      <c r="C293" s="158" t="inlineStr">
        <is>
          <t>Downside of opting out</t>
        </is>
      </c>
      <c r="D293" s="159" t="n"/>
    </row>
    <row r="294" ht="37" customHeight="1">
      <c r="A294" s="157" t="inlineStr">
        <is>
          <t>learning and practicing vocabulary, listening, speaking and reading for Spanish and French.</t>
        </is>
      </c>
      <c r="C294" s="157" t="inlineStr">
        <is>
          <t>Cannot access to Spanish &amp; French website to learn.</t>
        </is>
      </c>
    </row>
    <row r="295" ht="61" customHeight="1">
      <c r="A295" s="156" t="inlineStr">
        <is>
          <t>Data Items Shared</t>
        </is>
      </c>
      <c r="B295" s="160" t="inlineStr">
        <is>
          <t>Student Name,Student Email,Student Address,</t>
        </is>
      </c>
      <c r="C295" s="161" t="n"/>
      <c r="D295" s="162" t="n"/>
    </row>
    <row r="296" ht="5" customHeight="1"/>
    <row r="297" ht="7" customHeight="1">
      <c r="A297" s="163" t="n"/>
    </row>
    <row r="298" ht="20" customHeight="1">
      <c r="A298" s="155" t="inlineStr">
        <is>
          <t>#000094 Educare</t>
        </is>
      </c>
    </row>
    <row r="299" ht="15" customHeight="1">
      <c r="A299" s="156" t="inlineStr">
        <is>
          <t>Company URL or Privacy Policy</t>
        </is>
      </c>
      <c r="C299" s="156" t="inlineStr">
        <is>
          <t>Data Location</t>
        </is>
      </c>
    </row>
    <row r="300" ht="35" customHeight="1">
      <c r="A300" s="157" t="inlineStr">
        <is>
          <t>https://www.educare.co.uk/</t>
        </is>
      </c>
      <c r="C300" s="157" t="inlineStr">
        <is>
          <t>UK</t>
        </is>
      </c>
    </row>
    <row r="301" ht="15" customHeight="1">
      <c r="A301" s="158" t="inlineStr">
        <is>
          <t>Purpose of Data Share</t>
        </is>
      </c>
      <c r="B301" s="159" t="n"/>
      <c r="C301" s="158" t="inlineStr">
        <is>
          <t>Downside of opting out</t>
        </is>
      </c>
      <c r="D301" s="159" t="n"/>
    </row>
    <row r="302" ht="37" customHeight="1">
      <c r="A302" s="157" t="inlineStr">
        <is>
          <t>Provider of high-quality, concise and easy-to-use safeguarding and duty of care e-learning services.</t>
        </is>
      </c>
      <c r="C302" s="157" t="inlineStr">
        <is>
          <t>no access to online learning resources</t>
        </is>
      </c>
    </row>
    <row r="303" ht="61" customHeight="1">
      <c r="A303" s="156" t="inlineStr">
        <is>
          <t>Data Items Shared</t>
        </is>
      </c>
      <c r="B303" s="160" t="inlineStr">
        <is>
          <t>Staff Name,Staff Email,Staff Contact (other),</t>
        </is>
      </c>
      <c r="C303" s="161" t="n"/>
      <c r="D303" s="162" t="n"/>
    </row>
    <row r="304" ht="5" customHeight="1"/>
    <row r="305" ht="7" customHeight="1">
      <c r="A305" s="163" t="n"/>
    </row>
    <row r="306" ht="20" customHeight="1">
      <c r="A306" s="155" t="inlineStr">
        <is>
          <t>#000095 Education Perfect</t>
        </is>
      </c>
    </row>
    <row r="307" ht="15" customHeight="1">
      <c r="A307" s="156" t="inlineStr">
        <is>
          <t>Company URL or Privacy Policy</t>
        </is>
      </c>
      <c r="C307" s="156" t="inlineStr">
        <is>
          <t>Data Location</t>
        </is>
      </c>
    </row>
    <row r="308" ht="35" customHeight="1">
      <c r="A308" s="157" t="inlineStr">
        <is>
          <t>https://www.educationperfect.com/</t>
        </is>
      </c>
      <c r="C308" s="157" t="inlineStr">
        <is>
          <t>Australia</t>
        </is>
      </c>
    </row>
    <row r="309" ht="15" customHeight="1">
      <c r="A309" s="158" t="inlineStr">
        <is>
          <t>Purpose of Data Share</t>
        </is>
      </c>
      <c r="B309" s="159" t="n"/>
      <c r="C309" s="158" t="inlineStr">
        <is>
          <t>Downside of opting out</t>
        </is>
      </c>
      <c r="D309" s="159" t="n"/>
    </row>
    <row r="310" ht="37" customHeight="1">
      <c r="A310" s="157" t="inlineStr">
        <is>
          <t>Modern Foreign languages  (e.g. French, Spanish) competition resources</t>
        </is>
      </c>
      <c r="C310" s="157" t="inlineStr">
        <is>
          <t>May not access MFL competitions</t>
        </is>
      </c>
    </row>
    <row r="311" ht="61" customHeight="1">
      <c r="A311" s="156" t="inlineStr">
        <is>
          <t>Data Items Shared</t>
        </is>
      </c>
      <c r="B311" s="160" t="inlineStr">
        <is>
          <t>Student Name,Staff Name,Student Email,Staff Email,Parent Email,Student SIS Memberships,Role,Transactional Profile,Transactional Communication,Transactional Assessment,</t>
        </is>
      </c>
      <c r="C311" s="161" t="n"/>
      <c r="D311" s="162" t="n"/>
    </row>
    <row r="312" ht="5" customHeight="1"/>
    <row r="313" ht="7" customHeight="1">
      <c r="A313" s="163" t="n"/>
    </row>
    <row r="314" ht="20" customHeight="1">
      <c r="A314" s="155" t="inlineStr">
        <is>
          <t>#000098 edX</t>
        </is>
      </c>
    </row>
    <row r="315" ht="15" customHeight="1">
      <c r="A315" s="156" t="inlineStr">
        <is>
          <t>Company URL or Privacy Policy</t>
        </is>
      </c>
      <c r="C315" s="156" t="inlineStr">
        <is>
          <t>Data Location</t>
        </is>
      </c>
    </row>
    <row r="316" ht="35" customHeight="1">
      <c r="A316" s="157" t="inlineStr">
        <is>
          <t>https://www.edx.org/</t>
        </is>
      </c>
      <c r="C316" s="157" t="inlineStr">
        <is>
          <t>USA</t>
        </is>
      </c>
    </row>
    <row r="317" ht="15" customHeight="1">
      <c r="A317" s="158" t="inlineStr">
        <is>
          <t>Purpose of Data Share</t>
        </is>
      </c>
      <c r="B317" s="159" t="n"/>
      <c r="C317" s="158" t="inlineStr">
        <is>
          <t>Downside of opting out</t>
        </is>
      </c>
      <c r="D317" s="159" t="n"/>
    </row>
    <row r="318" ht="37" customHeight="1">
      <c r="A318" s="157" t="inlineStr">
        <is>
          <t>Microcredentials for teachers and students involved in the AIAI course.</t>
        </is>
      </c>
      <c r="C318" s="157" t="inlineStr">
        <is>
          <t>Students cannot develop their
portfolio or prepare for internships of university.</t>
        </is>
      </c>
    </row>
    <row r="319" ht="61" customHeight="1">
      <c r="A319" s="156" t="inlineStr">
        <is>
          <t>Data Items Shared</t>
        </is>
      </c>
      <c r="B319" s="160" t="inlineStr">
        <is>
          <t>Student Name,Staff Name,Student Email,Staff Email,</t>
        </is>
      </c>
      <c r="C319" s="161" t="n"/>
      <c r="D319" s="162" t="n"/>
    </row>
    <row r="320" ht="5" customHeight="1"/>
    <row r="321" ht="7" customHeight="1">
      <c r="A321" s="163" t="n"/>
    </row>
    <row r="322" ht="20" customHeight="1">
      <c r="A322" s="155" t="inlineStr">
        <is>
          <t>#000104 Epic</t>
        </is>
      </c>
    </row>
    <row r="323" ht="15" customHeight="1">
      <c r="A323" s="156" t="inlineStr">
        <is>
          <t>Company URL or Privacy Policy</t>
        </is>
      </c>
      <c r="C323" s="156" t="inlineStr">
        <is>
          <t>Data Location</t>
        </is>
      </c>
    </row>
    <row r="324" ht="35" customHeight="1">
      <c r="A324" s="157" t="inlineStr">
        <is>
          <t>https://www.getepic.com/</t>
        </is>
      </c>
      <c r="C324" s="157" t="inlineStr">
        <is>
          <t>USA</t>
        </is>
      </c>
    </row>
    <row r="325" ht="15" customHeight="1">
      <c r="A325" s="158" t="inlineStr">
        <is>
          <t>Purpose of Data Share</t>
        </is>
      </c>
      <c r="B325" s="159" t="n"/>
      <c r="C325" s="158" t="inlineStr">
        <is>
          <t>Downside of opting out</t>
        </is>
      </c>
      <c r="D325" s="159" t="n"/>
    </row>
    <row r="326" ht="37" customHeight="1">
      <c r="A326" s="157" t="inlineStr">
        <is>
          <t>free books - reading</t>
        </is>
      </c>
      <c r="C326" s="157" t="inlineStr"/>
    </row>
    <row r="327" ht="61" customHeight="1">
      <c r="A327" s="156" t="inlineStr">
        <is>
          <t>Data Items Shared</t>
        </is>
      </c>
      <c r="B327" s="160" t="inlineStr">
        <is>
          <t>Student Name,Student Email,</t>
        </is>
      </c>
      <c r="C327" s="161" t="n"/>
      <c r="D327" s="162" t="n"/>
    </row>
    <row r="328" ht="5" customHeight="1"/>
    <row r="329" ht="7" customHeight="1">
      <c r="A329" s="163" t="n"/>
    </row>
    <row r="330" ht="20" customHeight="1">
      <c r="A330" s="155" t="inlineStr">
        <is>
          <t>#000105 Epic Books (Get Epic)</t>
        </is>
      </c>
    </row>
    <row r="331" ht="15" customHeight="1">
      <c r="A331" s="156" t="inlineStr">
        <is>
          <t>Company URL or Privacy Policy</t>
        </is>
      </c>
      <c r="C331" s="156" t="inlineStr">
        <is>
          <t>Data Location</t>
        </is>
      </c>
    </row>
    <row r="332" ht="35" customHeight="1">
      <c r="A332" s="157" t="inlineStr">
        <is>
          <t>https://www.getepic.com/</t>
        </is>
      </c>
      <c r="C332" s="157" t="inlineStr">
        <is>
          <t>USA</t>
        </is>
      </c>
    </row>
    <row r="333" ht="15" customHeight="1">
      <c r="A333" s="158" t="inlineStr">
        <is>
          <t>Purpose of Data Share</t>
        </is>
      </c>
      <c r="B333" s="159" t="n"/>
      <c r="C333" s="158" t="inlineStr">
        <is>
          <t>Downside of opting out</t>
        </is>
      </c>
      <c r="D333" s="159" t="n"/>
    </row>
    <row r="334" ht="37" customHeight="1">
      <c r="A334" s="157" t="inlineStr">
        <is>
          <t>Develop student reading and comprehension</t>
        </is>
      </c>
      <c r="C334" s="157" t="inlineStr">
        <is>
          <t>Will not gain access to high quality, free reading material</t>
        </is>
      </c>
    </row>
    <row r="335" ht="61" customHeight="1">
      <c r="A335" s="156" t="inlineStr">
        <is>
          <t>Data Items Shared</t>
        </is>
      </c>
      <c r="B335" s="160" t="inlineStr">
        <is>
          <t>User SIS IDs,Student Name,Staff Name,Student Email,Staff Email,Student SIS Memberships,Staff SIS Memberships,Student DOB,</t>
        </is>
      </c>
      <c r="C335" s="161" t="n"/>
      <c r="D335" s="162" t="n"/>
    </row>
    <row r="336" ht="5" customHeight="1"/>
    <row r="337" ht="7" customHeight="1">
      <c r="A337" s="163" t="n"/>
    </row>
    <row r="338" ht="20" customHeight="1">
      <c r="A338" s="155" t="inlineStr">
        <is>
          <t>#000106 EPSON iProjection PC</t>
        </is>
      </c>
    </row>
    <row r="339" ht="15" customHeight="1">
      <c r="A339" s="156" t="inlineStr">
        <is>
          <t>Company URL or Privacy Policy</t>
        </is>
      </c>
      <c r="C339" s="156" t="inlineStr">
        <is>
          <t>Data Location</t>
        </is>
      </c>
    </row>
    <row r="340" ht="35" customHeight="1">
      <c r="A340" s="157" t="inlineStr">
        <is>
          <t>https://www.epson.com/wireless-projector-app</t>
        </is>
      </c>
      <c r="C340" s="157" t="inlineStr">
        <is>
          <t>USA</t>
        </is>
      </c>
    </row>
    <row r="341" ht="15" customHeight="1">
      <c r="A341" s="158" t="inlineStr">
        <is>
          <t>Purpose of Data Share</t>
        </is>
      </c>
      <c r="B341" s="159" t="n"/>
      <c r="C341" s="158" t="inlineStr">
        <is>
          <t>Downside of opting out</t>
        </is>
      </c>
      <c r="D341" s="159" t="n"/>
    </row>
    <row r="342" ht="37" customHeight="1">
      <c r="A342" s="157" t="inlineStr">
        <is>
          <t>Tool</t>
        </is>
      </c>
      <c r="C342" s="157" t="inlineStr"/>
    </row>
    <row r="343" ht="61" customHeight="1">
      <c r="A343" s="156" t="inlineStr">
        <is>
          <t>Data Items Shared</t>
        </is>
      </c>
      <c r="B343" s="160" t="inlineStr"/>
      <c r="C343" s="161" t="n"/>
      <c r="D343" s="162" t="n"/>
    </row>
    <row r="344" ht="5" customHeight="1"/>
    <row r="345" ht="7" customHeight="1">
      <c r="A345" s="163" t="n"/>
    </row>
    <row r="346" ht="20" customHeight="1">
      <c r="A346" s="155" t="inlineStr">
        <is>
          <t>#000108 Evernote(yinxiang biji)</t>
        </is>
      </c>
    </row>
    <row r="347" ht="15" customHeight="1">
      <c r="A347" s="156" t="inlineStr">
        <is>
          <t>Company URL or Privacy Policy</t>
        </is>
      </c>
      <c r="C347" s="156" t="inlineStr">
        <is>
          <t>Data Location</t>
        </is>
      </c>
    </row>
    <row r="348" ht="35" customHeight="1">
      <c r="A348" s="157" t="inlineStr">
        <is>
          <t>https://evernote.com/</t>
        </is>
      </c>
      <c r="C348" s="157" t="inlineStr">
        <is>
          <t>China</t>
        </is>
      </c>
    </row>
    <row r="349" ht="15" customHeight="1">
      <c r="A349" s="158" t="inlineStr">
        <is>
          <t>Purpose of Data Share</t>
        </is>
      </c>
      <c r="B349" s="159" t="n"/>
      <c r="C349" s="158" t="inlineStr">
        <is>
          <t>Downside of opting out</t>
        </is>
      </c>
      <c r="D349" s="159" t="n"/>
    </row>
    <row r="350" ht="37" customHeight="1">
      <c r="A350" s="157" t="inlineStr">
        <is>
          <t>app designed for note taking, organizing, task management, and archiving.</t>
        </is>
      </c>
      <c r="C350" s="157" t="inlineStr"/>
    </row>
    <row r="351" ht="61" customHeight="1">
      <c r="A351" s="156" t="inlineStr">
        <is>
          <t>Data Items Shared</t>
        </is>
      </c>
      <c r="B351" s="160" t="inlineStr">
        <is>
          <t>Student Name,Student Email,</t>
        </is>
      </c>
      <c r="C351" s="161" t="n"/>
      <c r="D351" s="162" t="n"/>
    </row>
    <row r="352" ht="5" customHeight="1"/>
    <row r="353" ht="7" customHeight="1">
      <c r="A353" s="163" t="n"/>
    </row>
    <row r="354" ht="20" customHeight="1">
      <c r="A354" s="155" t="inlineStr">
        <is>
          <t>#000111 Microsoft Azure (all)</t>
        </is>
      </c>
    </row>
    <row r="355" ht="15" customHeight="1">
      <c r="A355" s="156" t="inlineStr">
        <is>
          <t>Company URL or Privacy Policy</t>
        </is>
      </c>
      <c r="C355" s="156" t="inlineStr">
        <is>
          <t>Data Location</t>
        </is>
      </c>
    </row>
    <row r="356" ht="35" customHeight="1">
      <c r="A356" s="157" t="inlineStr">
        <is>
          <t>https://azure.microsoft.com/en-us/</t>
        </is>
      </c>
      <c r="C356" s="157" t="inlineStr">
        <is>
          <t>Singapore</t>
        </is>
      </c>
    </row>
    <row r="357" ht="15" customHeight="1">
      <c r="A357" s="158" t="inlineStr">
        <is>
          <t>Purpose of Data Share</t>
        </is>
      </c>
      <c r="B357" s="159" t="n"/>
      <c r="C357" s="158" t="inlineStr">
        <is>
          <t>Downside of opting out</t>
        </is>
      </c>
      <c r="D357" s="159" t="n"/>
    </row>
    <row r="358" ht="37" customHeight="1">
      <c r="A358" s="157" t="inlineStr">
        <is>
          <t>Microsoft's public cloud computing platform.</t>
        </is>
      </c>
      <c r="C358" s="157" t="inlineStr"/>
    </row>
    <row r="359" ht="61" customHeight="1">
      <c r="A359" s="156" t="inlineStr">
        <is>
          <t>Data Items Shared</t>
        </is>
      </c>
      <c r="B359" s="160" t="inlineStr">
        <is>
          <t>User SIS IDs,Student Name,Staff Name,Student Email,Staff Email,Student Contact (other),Staff Contact (other),Student ID (Personal Identification),Staff ID (Personal Identification),Student SIS Memberships,Staff SIS Memberships,Student DOB,Staff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359" s="161" t="n"/>
      <c r="D359" s="162" t="n"/>
    </row>
    <row r="360" ht="5" customHeight="1"/>
    <row r="361" ht="7" customHeight="1">
      <c r="A361" s="163" t="n"/>
    </row>
    <row r="362" ht="20" customHeight="1">
      <c r="A362" s="155" t="inlineStr">
        <is>
          <t>#000122 Flipgrid</t>
        </is>
      </c>
    </row>
    <row r="363" ht="15" customHeight="1">
      <c r="A363" s="156" t="inlineStr">
        <is>
          <t>Company URL or Privacy Policy</t>
        </is>
      </c>
      <c r="C363" s="156" t="inlineStr">
        <is>
          <t>Data Location</t>
        </is>
      </c>
    </row>
    <row r="364" ht="35" customHeight="1">
      <c r="A364" s="157" t="inlineStr">
        <is>
          <t>https://info.flipgrid.com/</t>
        </is>
      </c>
      <c r="C364" s="157" t="inlineStr">
        <is>
          <t>USA</t>
        </is>
      </c>
    </row>
    <row r="365" ht="15" customHeight="1">
      <c r="A365" s="158" t="inlineStr">
        <is>
          <t>Purpose of Data Share</t>
        </is>
      </c>
      <c r="B365" s="159" t="n"/>
      <c r="C365" s="158" t="inlineStr">
        <is>
          <t>Downside of opting out</t>
        </is>
      </c>
      <c r="D365" s="159" t="n"/>
    </row>
    <row r="366" ht="37" customHeight="1">
      <c r="A366" s="157" t="inlineStr">
        <is>
          <t>Tool to share video feedback between teachers and students</t>
        </is>
      </c>
      <c r="C366" s="157" t="inlineStr">
        <is>
          <t>May not be able to interact with some lessons</t>
        </is>
      </c>
    </row>
    <row r="367" ht="61" customHeight="1">
      <c r="A367" s="156" t="inlineStr">
        <is>
          <t>Data Items Shared</t>
        </is>
      </c>
      <c r="B367" s="160" t="inlineStr">
        <is>
          <t>User SIS IDs,Student Name,Staff Name,Parent Name,Student Email,Staff Email,Student SIS Memberships,</t>
        </is>
      </c>
      <c r="C367" s="161" t="n"/>
      <c r="D367" s="162" t="n"/>
    </row>
    <row r="368" ht="5" customHeight="1"/>
    <row r="369" ht="7" customHeight="1">
      <c r="A369" s="163" t="n"/>
    </row>
    <row r="370" ht="20" customHeight="1">
      <c r="A370" s="155" t="inlineStr">
        <is>
          <t>#000124 Focus on Sound</t>
        </is>
      </c>
    </row>
    <row r="371" ht="15" customHeight="1">
      <c r="A371" s="156" t="inlineStr">
        <is>
          <t>Company URL or Privacy Policy</t>
        </is>
      </c>
      <c r="C371" s="156" t="inlineStr">
        <is>
          <t>Data Location</t>
        </is>
      </c>
    </row>
    <row r="372" ht="35" customHeight="1">
      <c r="A372" s="157" t="inlineStr">
        <is>
          <t>https://www.focusonsound.com/</t>
        </is>
      </c>
      <c r="C372" s="157" t="inlineStr">
        <is>
          <t>UK</t>
        </is>
      </c>
    </row>
    <row r="373" ht="15" customHeight="1">
      <c r="A373" s="158" t="inlineStr">
        <is>
          <t>Purpose of Data Share</t>
        </is>
      </c>
      <c r="B373" s="159" t="n"/>
      <c r="C373" s="158" t="inlineStr">
        <is>
          <t>Downside of opting out</t>
        </is>
      </c>
      <c r="D373" s="159" t="n"/>
    </row>
    <row r="374" ht="37" customHeight="1">
      <c r="A374" s="157" t="inlineStr">
        <is>
          <t>Academic Resources and Assessment</t>
        </is>
      </c>
      <c r="C374" s="157" t="inlineStr">
        <is>
          <t>Not able to access the music
curriculum, exam preparation is significantly hindered.</t>
        </is>
      </c>
    </row>
    <row r="375" ht="61" customHeight="1">
      <c r="A375" s="156" t="inlineStr">
        <is>
          <t>Data Items Shared</t>
        </is>
      </c>
      <c r="B375" s="160" t="inlineStr">
        <is>
          <t>Student Name,Staff Name,Student Email,Staff Email,</t>
        </is>
      </c>
      <c r="C375" s="161" t="n"/>
      <c r="D375" s="162" t="n"/>
    </row>
    <row r="376" ht="5" customHeight="1"/>
    <row r="377" ht="7" customHeight="1">
      <c r="A377" s="163" t="n"/>
    </row>
    <row r="378" ht="20" customHeight="1">
      <c r="A378" s="155" t="inlineStr">
        <is>
          <t>#000127 Destiny [Follet] (on premise)</t>
        </is>
      </c>
    </row>
    <row r="379" ht="15" customHeight="1">
      <c r="A379" s="156" t="inlineStr">
        <is>
          <t>Company URL or Privacy Policy</t>
        </is>
      </c>
      <c r="C379" s="156" t="inlineStr">
        <is>
          <t>Data Location</t>
        </is>
      </c>
    </row>
    <row r="380" ht="35" customHeight="1">
      <c r="A380" s="157" t="inlineStr">
        <is>
          <t>https://www.follett.com/</t>
        </is>
      </c>
      <c r="C380" s="157" t="inlineStr">
        <is>
          <t>On premise</t>
        </is>
      </c>
    </row>
    <row r="381" ht="15" customHeight="1">
      <c r="A381" s="158" t="inlineStr">
        <is>
          <t>Purpose of Data Share</t>
        </is>
      </c>
      <c r="B381" s="159" t="n"/>
      <c r="C381" s="158" t="inlineStr">
        <is>
          <t>Downside of opting out</t>
        </is>
      </c>
      <c r="D381" s="159" t="n"/>
    </row>
    <row r="382" ht="37" customHeight="1">
      <c r="A382" s="157" t="inlineStr">
        <is>
          <t>Library management system</t>
        </is>
      </c>
      <c r="C382" s="157" t="inlineStr">
        <is>
          <t>May not access the library system</t>
        </is>
      </c>
    </row>
    <row r="383" ht="61" customHeight="1">
      <c r="A383" s="156" t="inlineStr">
        <is>
          <t>Data Items Shared</t>
        </is>
      </c>
      <c r="B383" s="160" t="inlineStr">
        <is>
          <t>User SIS IDs,Student Name,Staff Name,Parent Name,Staff Email,Parent Email,Student SIS Memberships,Staff SIS Memberships,</t>
        </is>
      </c>
      <c r="C383" s="161" t="n"/>
      <c r="D383" s="162" t="n"/>
    </row>
    <row r="384" ht="5" customHeight="1"/>
    <row r="385" ht="7" customHeight="1">
      <c r="A385" s="163" t="n"/>
    </row>
    <row r="386" ht="20" customHeight="1">
      <c r="A386" s="155" t="inlineStr">
        <is>
          <t>#000129 Friends of Dulwich</t>
        </is>
      </c>
    </row>
    <row r="387" ht="15" customHeight="1">
      <c r="A387" s="156" t="inlineStr">
        <is>
          <t>Company URL or Privacy Policy</t>
        </is>
      </c>
      <c r="C387" s="156" t="inlineStr">
        <is>
          <t>Data Location</t>
        </is>
      </c>
    </row>
    <row r="388" ht="35" customHeight="1">
      <c r="A388" s="157" t="inlineStr">
        <is>
          <t>https://singapore.dulwich.org/our-people/friends-of-dulwich</t>
        </is>
      </c>
      <c r="C388" s="157" t="inlineStr">
        <is>
          <t>Singapore</t>
        </is>
      </c>
    </row>
    <row r="389" ht="15" customHeight="1">
      <c r="A389" s="158" t="inlineStr">
        <is>
          <t>Purpose of Data Share</t>
        </is>
      </c>
      <c r="B389" s="159" t="n"/>
      <c r="C389" s="158" t="inlineStr">
        <is>
          <t>Downside of opting out</t>
        </is>
      </c>
      <c r="D389" s="159" t="n"/>
    </row>
    <row r="390" ht="37" customHeight="1">
      <c r="A390" s="157" t="inlineStr">
        <is>
          <t>Parent community services</t>
        </is>
      </c>
      <c r="C390" s="157" t="inlineStr">
        <is>
          <t>May not be included in invitations and events/activities organised by Friends of Dulwich</t>
        </is>
      </c>
    </row>
    <row r="391" ht="61" customHeight="1">
      <c r="A391" s="156" t="inlineStr">
        <is>
          <t>Data Items Shared</t>
        </is>
      </c>
      <c r="B391" s="160" t="inlineStr">
        <is>
          <t>Student Name,Parent Name,Staff Email,Parent Email,Parent Contact (other),Parent Relationship,Student SIS Memberships,Parent Phone,</t>
        </is>
      </c>
      <c r="C391" s="161" t="n"/>
      <c r="D391" s="162" t="n"/>
    </row>
    <row r="392" ht="5" customHeight="1"/>
    <row r="393" ht="7" customHeight="1">
      <c r="A393" s="163" t="n"/>
    </row>
    <row r="394" ht="20" customHeight="1">
      <c r="A394" s="155" t="inlineStr">
        <is>
          <t>#000132 Garageband App</t>
        </is>
      </c>
    </row>
    <row r="395" ht="15" customHeight="1">
      <c r="A395" s="156" t="inlineStr">
        <is>
          <t>Company URL or Privacy Policy</t>
        </is>
      </c>
      <c r="C395" s="156" t="inlineStr">
        <is>
          <t>Data Location</t>
        </is>
      </c>
    </row>
    <row r="396" ht="35" customHeight="1">
      <c r="A396" s="157" t="inlineStr">
        <is>
          <t>https://www.apple.com/cn/garbageband</t>
        </is>
      </c>
      <c r="C396" s="157" t="inlineStr">
        <is>
          <t>USA</t>
        </is>
      </c>
    </row>
    <row r="397" ht="15" customHeight="1">
      <c r="A397" s="158" t="inlineStr">
        <is>
          <t>Purpose of Data Share</t>
        </is>
      </c>
      <c r="B397" s="159" t="n"/>
      <c r="C397" s="158" t="inlineStr">
        <is>
          <t>Downside of opting out</t>
        </is>
      </c>
      <c r="D397" s="159" t="n"/>
    </row>
    <row r="398" ht="37" customHeight="1">
      <c r="A398" s="157" t="inlineStr">
        <is>
          <t>Music creation app</t>
        </is>
      </c>
      <c r="C398" s="157" t="inlineStr">
        <is>
          <t>Will be unable to participate in the activity</t>
        </is>
      </c>
    </row>
    <row r="399" ht="61" customHeight="1">
      <c r="A399" s="156" t="inlineStr">
        <is>
          <t>Data Items Shared</t>
        </is>
      </c>
      <c r="B399" s="160" t="inlineStr">
        <is>
          <t>User SIS IDs,Student Name,Staff Name,Student Email,Staff Email,Student SIS Memberships,Staff SIS Memberships,</t>
        </is>
      </c>
      <c r="C399" s="161" t="n"/>
      <c r="D399" s="162" t="n"/>
    </row>
    <row r="400" ht="5" customHeight="1"/>
    <row r="401" ht="7" customHeight="1">
      <c r="A401" s="163" t="n"/>
    </row>
    <row r="402" ht="20" customHeight="1">
      <c r="A402" s="155" t="inlineStr">
        <is>
          <t>#000133 GCSEPod</t>
        </is>
      </c>
    </row>
    <row r="403" ht="15" customHeight="1">
      <c r="A403" s="156" t="inlineStr">
        <is>
          <t>Company URL or Privacy Policy</t>
        </is>
      </c>
      <c r="C403" s="156" t="inlineStr">
        <is>
          <t>Data Location</t>
        </is>
      </c>
    </row>
    <row r="404" ht="35" customHeight="1">
      <c r="A404" s="157" t="inlineStr">
        <is>
          <t>https://www.gcsepod.com/</t>
        </is>
      </c>
      <c r="C404" s="157" t="inlineStr">
        <is>
          <t>EU</t>
        </is>
      </c>
    </row>
    <row r="405" ht="15" customHeight="1">
      <c r="A405" s="158" t="inlineStr">
        <is>
          <t>Purpose of Data Share</t>
        </is>
      </c>
      <c r="B405" s="159" t="n"/>
      <c r="C405" s="158" t="inlineStr">
        <is>
          <t>Downside of opting out</t>
        </is>
      </c>
      <c r="D405" s="159" t="n"/>
    </row>
    <row r="406" ht="37" customHeight="1">
      <c r="A406" s="157" t="inlineStr">
        <is>
          <t>A GCSE revision app that provides automated learning pathways to support in a number of subjects. Videos and quizzes available - quizzes made by teachers or pre-made by company</t>
        </is>
      </c>
      <c r="C406" s="157" t="inlineStr"/>
    </row>
    <row r="407" ht="61" customHeight="1">
      <c r="A407" s="156" t="inlineStr">
        <is>
          <t>Data Items Shared</t>
        </is>
      </c>
      <c r="B407" s="160" t="inlineStr">
        <is>
          <t>Student Name,Staff Name,Student Email,Staff Email,</t>
        </is>
      </c>
      <c r="C407" s="161" t="n"/>
      <c r="D407" s="162" t="n"/>
    </row>
    <row r="408" ht="5" customHeight="1"/>
    <row r="409" ht="7" customHeight="1">
      <c r="A409" s="163" t="n"/>
    </row>
    <row r="410" ht="20" customHeight="1">
      <c r="A410" s="155" t="inlineStr">
        <is>
          <t>#000136 GL Education</t>
        </is>
      </c>
    </row>
    <row r="411" ht="15" customHeight="1">
      <c r="A411" s="156" t="inlineStr">
        <is>
          <t>Company URL or Privacy Policy</t>
        </is>
      </c>
      <c r="C411" s="156" t="inlineStr">
        <is>
          <t>Data Location</t>
        </is>
      </c>
    </row>
    <row r="412" ht="35" customHeight="1">
      <c r="A412" s="157" t="inlineStr">
        <is>
          <t>https://www.gl-education.com</t>
        </is>
      </c>
      <c r="C412" s="157" t="inlineStr">
        <is>
          <t>UK</t>
        </is>
      </c>
    </row>
    <row r="413" ht="15" customHeight="1">
      <c r="A413" s="158" t="inlineStr">
        <is>
          <t>Purpose of Data Share</t>
        </is>
      </c>
      <c r="B413" s="159" t="n"/>
      <c r="C413" s="158" t="inlineStr">
        <is>
          <t>Downside of opting out</t>
        </is>
      </c>
      <c r="D413" s="159" t="n"/>
    </row>
    <row r="414" ht="37" customHeight="1">
      <c r="A414" s="157" t="inlineStr">
        <is>
          <t>Online testing system for student attitudes, aptitudes, and assessment.</t>
        </is>
      </c>
      <c r="C414" s="157" t="inlineStr">
        <is>
          <t>May not register as a student at the College as this is our admissions testing partner</t>
        </is>
      </c>
    </row>
    <row r="415" ht="61" customHeight="1">
      <c r="A415" s="156" t="inlineStr">
        <is>
          <t>Data Items Shared</t>
        </is>
      </c>
      <c r="B415" s="160" t="inlineStr">
        <is>
          <t>User SIS IDs,Student Name,Staff Name,Student SIS Memberships,Student DOB,Student Assessment Data,Role,Gender,Transactional Profile,Transactional Assessment,Sensitive Learner Profile,Student Ethnicity,Student Languages,Other Academic,</t>
        </is>
      </c>
      <c r="C415" s="161" t="n"/>
      <c r="D415" s="162" t="n"/>
    </row>
    <row r="416" ht="5" customHeight="1"/>
    <row r="417" ht="7" customHeight="1">
      <c r="A417" s="163" t="n"/>
    </row>
    <row r="418" ht="20" customHeight="1">
      <c r="A418" s="155" t="inlineStr">
        <is>
          <t>#000138 GL
Rapid 4-15 +CoPS 4 -7 + Lass
8 – 11 + Dyslexia Screener</t>
        </is>
      </c>
    </row>
    <row r="419" ht="15" customHeight="1">
      <c r="A419" s="156" t="inlineStr">
        <is>
          <t>Company URL or Privacy Policy</t>
        </is>
      </c>
      <c r="C419" s="156" t="inlineStr">
        <is>
          <t>Data Location</t>
        </is>
      </c>
    </row>
    <row r="420" ht="35" customHeight="1">
      <c r="A420" s="157" t="inlineStr">
        <is>
          <t>https://www.gl-education.com</t>
        </is>
      </c>
      <c r="C420" s="157" t="inlineStr">
        <is>
          <t>UK</t>
        </is>
      </c>
    </row>
    <row r="421" ht="15" customHeight="1">
      <c r="A421" s="158" t="inlineStr">
        <is>
          <t>Purpose of Data Share</t>
        </is>
      </c>
      <c r="B421" s="159" t="n"/>
      <c r="C421" s="158" t="inlineStr">
        <is>
          <t>Downside of opting out</t>
        </is>
      </c>
      <c r="D421" s="159" t="n"/>
    </row>
    <row r="422" ht="37" customHeight="1">
      <c r="A422" s="157" t="inlineStr">
        <is>
          <t>Assessment of Additional Educational Needs.</t>
        </is>
      </c>
      <c r="C422" s="157" t="inlineStr">
        <is>
          <t>Additional Educational Needs will not be identified reliably.</t>
        </is>
      </c>
    </row>
    <row r="423" ht="61" customHeight="1">
      <c r="A423" s="156" t="inlineStr">
        <is>
          <t>Data Items Shared</t>
        </is>
      </c>
      <c r="B423" s="160" t="inlineStr">
        <is>
          <t>User SIS IDs,Student Name,Staff Name,Student SIS Memberships,Student DOB,Student Assessment Data,Role,Gender,Transactional Profile,Transactional Assessment,Sensitive Learner Profile,Sensitive Medical,Student Ethnicity,Student Languages,Other Academic,</t>
        </is>
      </c>
      <c r="C423" s="161" t="n"/>
      <c r="D423" s="162" t="n"/>
    </row>
    <row r="424" ht="5" customHeight="1"/>
    <row r="425" ht="7" customHeight="1">
      <c r="A425" s="163" t="n"/>
    </row>
    <row r="426" ht="20" customHeight="1">
      <c r="A426" s="155" t="inlineStr">
        <is>
          <t>#000142 Google Chrome PC</t>
        </is>
      </c>
    </row>
    <row r="427" ht="15" customHeight="1">
      <c r="A427" s="156" t="inlineStr">
        <is>
          <t>Company URL or Privacy Policy</t>
        </is>
      </c>
      <c r="C427" s="156" t="inlineStr">
        <is>
          <t>Data Location</t>
        </is>
      </c>
    </row>
    <row r="428" ht="35" customHeight="1">
      <c r="A428" s="157" t="inlineStr">
        <is>
          <t>https://chrome.google.com</t>
        </is>
      </c>
      <c r="C428" s="157" t="inlineStr">
        <is>
          <t>USA</t>
        </is>
      </c>
    </row>
    <row r="429" ht="15" customHeight="1">
      <c r="A429" s="158" t="inlineStr">
        <is>
          <t>Purpose of Data Share</t>
        </is>
      </c>
      <c r="B429" s="159" t="n"/>
      <c r="C429" s="158" t="inlineStr">
        <is>
          <t>Downside of opting out</t>
        </is>
      </c>
      <c r="D429" s="159" t="n"/>
    </row>
    <row r="430" ht="37" customHeight="1">
      <c r="A430" s="157" t="inlineStr">
        <is>
          <t>Search Engine</t>
        </is>
      </c>
      <c r="C430" s="157" t="inlineStr"/>
    </row>
    <row r="431" ht="61" customHeight="1">
      <c r="A431" s="156" t="inlineStr">
        <is>
          <t>Data Items Shared</t>
        </is>
      </c>
      <c r="B431" s="160" t="inlineStr"/>
      <c r="C431" s="161" t="n"/>
      <c r="D431" s="162" t="n"/>
    </row>
    <row r="432" ht="5" customHeight="1"/>
    <row r="433" ht="7" customHeight="1">
      <c r="A433" s="163" t="n"/>
    </row>
    <row r="434" ht="20" customHeight="1">
      <c r="A434" s="155" t="inlineStr">
        <is>
          <t>#000146 GooseChase</t>
        </is>
      </c>
    </row>
    <row r="435" ht="15" customHeight="1">
      <c r="A435" s="156" t="inlineStr">
        <is>
          <t>Company URL or Privacy Policy</t>
        </is>
      </c>
      <c r="C435" s="156" t="inlineStr">
        <is>
          <t>Data Location</t>
        </is>
      </c>
    </row>
    <row r="436" ht="35" customHeight="1">
      <c r="A436" s="157" t="inlineStr">
        <is>
          <t>https://goosechase.com</t>
        </is>
      </c>
      <c r="C436" s="157" t="inlineStr">
        <is>
          <t>USA</t>
        </is>
      </c>
    </row>
    <row r="437" ht="15" customHeight="1">
      <c r="A437" s="158" t="inlineStr">
        <is>
          <t>Purpose of Data Share</t>
        </is>
      </c>
      <c r="B437" s="159" t="n"/>
      <c r="C437" s="158" t="inlineStr">
        <is>
          <t>Downside of opting out</t>
        </is>
      </c>
      <c r="D437" s="159" t="n"/>
    </row>
    <row r="438" ht="37" customHeight="1">
      <c r="A438" s="157" t="inlineStr">
        <is>
          <t>Head of Sports uses this app to support multimodal scavenger hunts for College events</t>
        </is>
      </c>
      <c r="C438" s="157" t="inlineStr"/>
    </row>
    <row r="439" ht="61" customHeight="1">
      <c r="A439" s="156" t="inlineStr">
        <is>
          <t>Data Items Shared</t>
        </is>
      </c>
      <c r="B439" s="160" t="inlineStr">
        <is>
          <t>Staff Name,Staff Email,Staff DOB,</t>
        </is>
      </c>
      <c r="C439" s="161" t="n"/>
      <c r="D439" s="162" t="n"/>
    </row>
    <row r="440" ht="5" customHeight="1"/>
    <row r="441" ht="7" customHeight="1">
      <c r="A441" s="163" t="n"/>
    </row>
    <row r="442" ht="20" customHeight="1">
      <c r="A442" s="155" t="inlineStr">
        <is>
          <t>#000148 Grammarly</t>
        </is>
      </c>
    </row>
    <row r="443" ht="15" customHeight="1">
      <c r="A443" s="156" t="inlineStr">
        <is>
          <t>Company URL or Privacy Policy</t>
        </is>
      </c>
      <c r="C443" s="156" t="inlineStr">
        <is>
          <t>Data Location</t>
        </is>
      </c>
    </row>
    <row r="444" ht="35" customHeight="1">
      <c r="A444" s="157" t="inlineStr">
        <is>
          <t>https://app.grammarly.com/</t>
        </is>
      </c>
      <c r="C444" s="157" t="inlineStr">
        <is>
          <t>USA</t>
        </is>
      </c>
    </row>
    <row r="445" ht="15" customHeight="1">
      <c r="A445" s="158" t="inlineStr">
        <is>
          <t>Purpose of Data Share</t>
        </is>
      </c>
      <c r="B445" s="159" t="n"/>
      <c r="C445" s="158" t="inlineStr">
        <is>
          <t>Downside of opting out</t>
        </is>
      </c>
      <c r="D445" s="159" t="n"/>
    </row>
    <row r="446" ht="37" customHeight="1">
      <c r="A446" s="157" t="inlineStr">
        <is>
          <t>Tools that help student with gramma correction</t>
        </is>
      </c>
      <c r="C446" s="157" t="inlineStr"/>
    </row>
    <row r="447" ht="61" customHeight="1">
      <c r="A447" s="156" t="inlineStr">
        <is>
          <t>Data Items Shared</t>
        </is>
      </c>
      <c r="B447" s="160" t="inlineStr">
        <is>
          <t>Student Email,Student Contact (other),</t>
        </is>
      </c>
      <c r="C447" s="161" t="n"/>
      <c r="D447" s="162" t="n"/>
    </row>
    <row r="448" ht="5" customHeight="1"/>
    <row r="449" ht="7" customHeight="1">
      <c r="A449" s="163" t="n"/>
    </row>
    <row r="450" ht="20" customHeight="1">
      <c r="A450" s="155" t="inlineStr">
        <is>
          <t>#000152 Hairy Letters App</t>
        </is>
      </c>
    </row>
    <row r="451" ht="15" customHeight="1">
      <c r="A451" s="156" t="inlineStr">
        <is>
          <t>Company URL or Privacy Policy</t>
        </is>
      </c>
      <c r="C451" s="156" t="inlineStr">
        <is>
          <t>Data Location</t>
        </is>
      </c>
    </row>
    <row r="452" ht="35" customHeight="1">
      <c r="A452" s="157" t="inlineStr">
        <is>
          <t>https://www.nessy.com</t>
        </is>
      </c>
      <c r="C452" s="157" t="inlineStr">
        <is>
          <t>UK</t>
        </is>
      </c>
    </row>
    <row r="453" ht="15" customHeight="1">
      <c r="A453" s="158" t="inlineStr">
        <is>
          <t>Purpose of Data Share</t>
        </is>
      </c>
      <c r="B453" s="159" t="n"/>
      <c r="C453" s="158" t="inlineStr">
        <is>
          <t>Downside of opting out</t>
        </is>
      </c>
      <c r="D453" s="159" t="n"/>
    </row>
    <row r="454" ht="37" customHeight="1">
      <c r="A454" s="157" t="inlineStr">
        <is>
          <t>English Comrehension/Reading</t>
        </is>
      </c>
      <c r="C454" s="157" t="inlineStr"/>
    </row>
    <row r="455" ht="61" customHeight="1">
      <c r="A455" s="156" t="inlineStr">
        <is>
          <t>Data Items Shared</t>
        </is>
      </c>
      <c r="B455" s="160" t="inlineStr">
        <is>
          <t>Student Name,Staff Name,Student Email,Staff Email,</t>
        </is>
      </c>
      <c r="C455" s="161" t="n"/>
      <c r="D455" s="162" t="n"/>
    </row>
    <row r="456" ht="5" customHeight="1"/>
    <row r="457" ht="7" customHeight="1">
      <c r="A457" s="163" t="n"/>
    </row>
    <row r="458" ht="20" customHeight="1">
      <c r="A458" s="155" t="inlineStr">
        <is>
          <t>#000156 Hodder Education</t>
        </is>
      </c>
    </row>
    <row r="459" ht="15" customHeight="1">
      <c r="A459" s="156" t="inlineStr">
        <is>
          <t>Company URL or Privacy Policy</t>
        </is>
      </c>
      <c r="C459" s="156" t="inlineStr">
        <is>
          <t>Data Location</t>
        </is>
      </c>
    </row>
    <row r="460" ht="35" customHeight="1">
      <c r="A460" s="157" t="inlineStr">
        <is>
          <t>https://www.hoddereducation.co.uk/</t>
        </is>
      </c>
      <c r="C460" s="157" t="inlineStr">
        <is>
          <t>UK</t>
        </is>
      </c>
    </row>
    <row r="461" ht="15" customHeight="1">
      <c r="A461" s="158" t="inlineStr">
        <is>
          <t>Purpose of Data Share</t>
        </is>
      </c>
      <c r="B461" s="159" t="n"/>
      <c r="C461" s="158" t="inlineStr">
        <is>
          <t>Downside of opting out</t>
        </is>
      </c>
      <c r="D461" s="159" t="n"/>
    </row>
    <row r="462" ht="37" customHeight="1">
      <c r="A462" s="157" t="inlineStr">
        <is>
          <t>Online educational resource website</t>
        </is>
      </c>
      <c r="C462" s="157" t="inlineStr">
        <is>
          <t>Unable to access online learning resources</t>
        </is>
      </c>
    </row>
    <row r="463" ht="61" customHeight="1">
      <c r="A463" s="156" t="inlineStr">
        <is>
          <t>Data Items Shared</t>
        </is>
      </c>
      <c r="B463" s="160" t="inlineStr">
        <is>
          <t>Student Name,Student Email,</t>
        </is>
      </c>
      <c r="C463" s="161" t="n"/>
      <c r="D463" s="162" t="n"/>
    </row>
    <row r="464" ht="5" customHeight="1"/>
    <row r="465" ht="7" customHeight="1">
      <c r="A465" s="163" t="n"/>
    </row>
    <row r="466" ht="20" customHeight="1">
      <c r="A466" s="155" t="inlineStr">
        <is>
          <t>#000159 International Baccalaureate Organization</t>
        </is>
      </c>
    </row>
    <row r="467" ht="15" customHeight="1">
      <c r="A467" s="156" t="inlineStr">
        <is>
          <t>Company URL or Privacy Policy</t>
        </is>
      </c>
      <c r="C467" s="156" t="inlineStr">
        <is>
          <t>Data Location</t>
        </is>
      </c>
    </row>
    <row r="468" ht="35" customHeight="1">
      <c r="A468" s="157" t="inlineStr">
        <is>
          <t>https://ibo.org/</t>
        </is>
      </c>
      <c r="C468" s="157" t="inlineStr">
        <is>
          <t>UK</t>
        </is>
      </c>
    </row>
    <row r="469" ht="15" customHeight="1">
      <c r="A469" s="158" t="inlineStr">
        <is>
          <t>Purpose of Data Share</t>
        </is>
      </c>
      <c r="B469" s="159" t="n"/>
      <c r="C469" s="158" t="inlineStr">
        <is>
          <t>Downside of opting out</t>
        </is>
      </c>
      <c r="D469" s="159" t="n"/>
    </row>
    <row r="470" ht="37" customHeight="1">
      <c r="A470" s="157" t="inlineStr">
        <is>
          <t>The International Baccalaureate examination board.</t>
        </is>
      </c>
      <c r="C470" s="157" t="inlineStr">
        <is>
          <t>May not sit for the IB Diploma</t>
        </is>
      </c>
    </row>
    <row r="471" ht="61" customHeight="1">
      <c r="A471" s="156" t="inlineStr">
        <is>
          <t>Data Items Shared</t>
        </is>
      </c>
      <c r="B471" s="160" t="inlineStr">
        <is>
          <t>User SIS IDs,Student Name,Staff Name,Staff Email,Student ID (Personal Identification),Student SIS Memberships,Staff SIS Memberships,Student DOB,Student Assessment Data,Role,Gender,Transactional Profile,Transactional Assessment,Sensitive Learner Profile,Sensitive Medical,Student Ethnicity,Student Languages,Other Academic,</t>
        </is>
      </c>
      <c r="C471" s="161" t="n"/>
      <c r="D471" s="162" t="n"/>
    </row>
    <row r="472" ht="5" customHeight="1"/>
    <row r="473" ht="7" customHeight="1">
      <c r="A473" s="163" t="n"/>
    </row>
    <row r="474" ht="20" customHeight="1">
      <c r="A474" s="155" t="inlineStr">
        <is>
          <t>#000162 iMovie App</t>
        </is>
      </c>
    </row>
    <row r="475" ht="15" customHeight="1">
      <c r="A475" s="156" t="inlineStr">
        <is>
          <t>Company URL or Privacy Policy</t>
        </is>
      </c>
      <c r="C475" s="156" t="inlineStr">
        <is>
          <t>Data Location</t>
        </is>
      </c>
    </row>
    <row r="476" ht="35" customHeight="1">
      <c r="A476" s="157" t="inlineStr">
        <is>
          <t>https://www.apple.com/cn/imovie</t>
        </is>
      </c>
      <c r="C476" s="157" t="inlineStr">
        <is>
          <t>Computer local</t>
        </is>
      </c>
    </row>
    <row r="477" ht="15" customHeight="1">
      <c r="A477" s="158" t="inlineStr">
        <is>
          <t>Purpose of Data Share</t>
        </is>
      </c>
      <c r="B477" s="159" t="n"/>
      <c r="C477" s="158" t="inlineStr">
        <is>
          <t>Downside of opting out</t>
        </is>
      </c>
      <c r="D477" s="159" t="n"/>
    </row>
    <row r="478" ht="37" customHeight="1">
      <c r="A478" s="157" t="inlineStr">
        <is>
          <t>Movie Making Drama/Crosscurricular</t>
        </is>
      </c>
      <c r="C478" s="157" t="inlineStr"/>
    </row>
    <row r="479" ht="61" customHeight="1">
      <c r="A479" s="156" t="inlineStr">
        <is>
          <t>Data Items Shared</t>
        </is>
      </c>
      <c r="B479" s="160" t="inlineStr"/>
      <c r="C479" s="161" t="n"/>
      <c r="D479" s="162" t="n"/>
    </row>
    <row r="480" ht="5" customHeight="1"/>
    <row r="481" ht="7" customHeight="1">
      <c r="A481" s="163" t="n"/>
    </row>
    <row r="482" ht="20" customHeight="1">
      <c r="A482" s="155" t="inlineStr">
        <is>
          <t>#000163 In Thinking</t>
        </is>
      </c>
    </row>
    <row r="483" ht="15" customHeight="1">
      <c r="A483" s="156" t="inlineStr">
        <is>
          <t>Company URL or Privacy Policy</t>
        </is>
      </c>
      <c r="C483" s="156" t="inlineStr">
        <is>
          <t>Data Location</t>
        </is>
      </c>
    </row>
    <row r="484" ht="35" customHeight="1">
      <c r="A484" s="157" t="inlineStr">
        <is>
          <t>https://www.thinkib.net/</t>
        </is>
      </c>
      <c r="C484" s="157" t="inlineStr">
        <is>
          <t>UK</t>
        </is>
      </c>
    </row>
    <row r="485" ht="15" customHeight="1">
      <c r="A485" s="158" t="inlineStr">
        <is>
          <t>Purpose of Data Share</t>
        </is>
      </c>
      <c r="B485" s="159" t="n"/>
      <c r="C485" s="158" t="inlineStr">
        <is>
          <t>Downside of opting out</t>
        </is>
      </c>
      <c r="D485" s="159" t="n"/>
    </row>
    <row r="486" ht="37" customHeight="1">
      <c r="A486" s="157" t="inlineStr">
        <is>
          <t>Text books of information for various IB subjects</t>
        </is>
      </c>
      <c r="C486" s="157" t="inlineStr">
        <is>
          <t>Will not have supporting documentation to sit exams</t>
        </is>
      </c>
    </row>
    <row r="487" ht="61" customHeight="1">
      <c r="A487" s="156" t="inlineStr">
        <is>
          <t>Data Items Shared</t>
        </is>
      </c>
      <c r="B487" s="160" t="inlineStr">
        <is>
          <t>Student Name,Student Email,Student Ethnicity,Other Academic,</t>
        </is>
      </c>
      <c r="C487" s="161" t="n"/>
      <c r="D487" s="162" t="n"/>
    </row>
    <row r="488" ht="5" customHeight="1"/>
    <row r="489" ht="7" customHeight="1">
      <c r="A489" s="163" t="n"/>
    </row>
    <row r="490" ht="20" customHeight="1">
      <c r="A490" s="155" t="inlineStr">
        <is>
          <t>#000167 iSAMS - CN</t>
        </is>
      </c>
    </row>
    <row r="491" ht="15" customHeight="1">
      <c r="A491" s="156" t="inlineStr">
        <is>
          <t>Company URL or Privacy Policy</t>
        </is>
      </c>
      <c r="C491" s="156" t="inlineStr">
        <is>
          <t>Data Location</t>
        </is>
      </c>
    </row>
    <row r="492" ht="35" customHeight="1">
      <c r="A492" s="157" t="inlineStr">
        <is>
          <t>https://isams-xxxx.dehong.cn</t>
        </is>
      </c>
      <c r="C492" s="157" t="inlineStr">
        <is>
          <t>China</t>
        </is>
      </c>
    </row>
    <row r="493" ht="15" customHeight="1">
      <c r="A493" s="158" t="inlineStr">
        <is>
          <t>Purpose of Data Share</t>
        </is>
      </c>
      <c r="B493" s="159" t="n"/>
      <c r="C493" s="158" t="inlineStr">
        <is>
          <t>Downside of opting out</t>
        </is>
      </c>
      <c r="D493" s="159" t="n"/>
    </row>
    <row r="494" ht="37" customHeight="1">
      <c r="A494" s="157" t="inlineStr">
        <is>
          <t>Core Application for school management.</t>
        </is>
      </c>
      <c r="C494" s="157" t="inlineStr"/>
    </row>
    <row r="495" ht="61" customHeight="1">
      <c r="A495" s="156" t="inlineStr">
        <is>
          <t>Data Items Shared</t>
        </is>
      </c>
      <c r="B495" s="160" t="inlineStr">
        <is>
          <t>User SIS IDs,Student Name,Staff Name,Parent Name,Student Email,Staff Email,Parent Email,Student Contact (other),Staff Contact (other),Parent Contact (other),Parent Relationship,Student ID (Personal Identification),Staff ID (Personal Identification),Parent ID (Personal Identification),Student SIS Memberships,Staff SIS Memberships,Student DOB,Staff DOB,Parent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495" s="161" t="n"/>
      <c r="D495" s="162" t="n"/>
    </row>
    <row r="496" ht="5" customHeight="1"/>
    <row r="497" ht="7" customHeight="1">
      <c r="A497" s="163" t="n"/>
    </row>
    <row r="498" ht="20" customHeight="1">
      <c r="A498" s="155" t="inlineStr">
        <is>
          <t>#000168 iSAMS - HK</t>
        </is>
      </c>
    </row>
    <row r="499" ht="15" customHeight="1">
      <c r="A499" s="156" t="inlineStr">
        <is>
          <t>Company URL or Privacy Policy</t>
        </is>
      </c>
      <c r="C499" s="156" t="inlineStr">
        <is>
          <t>Data Location</t>
        </is>
      </c>
    </row>
    <row r="500" ht="35" customHeight="1">
      <c r="A500" s="157" t="inlineStr">
        <is>
          <t>isamshosting.cloud / isams.cloud</t>
        </is>
      </c>
      <c r="C500" s="157" t="inlineStr">
        <is>
          <t>Hong Kong</t>
        </is>
      </c>
    </row>
    <row r="501" ht="15" customHeight="1">
      <c r="A501" s="158" t="inlineStr">
        <is>
          <t>Purpose of Data Share</t>
        </is>
      </c>
      <c r="B501" s="159" t="n"/>
      <c r="C501" s="158" t="inlineStr">
        <is>
          <t>Downside of opting out</t>
        </is>
      </c>
      <c r="D501" s="159" t="n"/>
    </row>
    <row r="502" ht="37" customHeight="1">
      <c r="A502" s="157" t="inlineStr">
        <is>
          <t>Core Application for school management.</t>
        </is>
      </c>
      <c r="C502" s="157" t="inlineStr">
        <is>
          <t>May not register as a student at the College.</t>
        </is>
      </c>
    </row>
    <row r="503" ht="61" customHeight="1">
      <c r="A503" s="156" t="inlineStr">
        <is>
          <t>Data Items Shared</t>
        </is>
      </c>
      <c r="B503" s="160" t="inlineStr">
        <is>
          <t>User SIS IDs,Student Name,Staff Name,Parent Name,Student Email,Staff Email,Parent Email,Student Contact (other),Staff Contact (other),Parent Contact (other),Parent Relationship,Student ID (Personal Identification),Staff ID (Personal Identification),Parent ID (Personal Identification),Student SIS Memberships,Staff SIS Memberships,Student DOB,Staff DOB,Parent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503" s="161" t="n"/>
      <c r="D503" s="162" t="n"/>
    </row>
    <row r="504" ht="5" customHeight="1"/>
    <row r="505" ht="7" customHeight="1">
      <c r="A505" s="163" t="n"/>
    </row>
    <row r="506" ht="20" customHeight="1">
      <c r="A506" s="155" t="inlineStr">
        <is>
          <t>#000175 JSTOR</t>
        </is>
      </c>
    </row>
    <row r="507" ht="15" customHeight="1">
      <c r="A507" s="156" t="inlineStr">
        <is>
          <t>Company URL or Privacy Policy</t>
        </is>
      </c>
      <c r="C507" s="156" t="inlineStr">
        <is>
          <t>Data Location</t>
        </is>
      </c>
    </row>
    <row r="508" ht="35" customHeight="1">
      <c r="A508" s="157" t="inlineStr">
        <is>
          <t>www.jstor.org</t>
        </is>
      </c>
      <c r="C508" s="157" t="inlineStr">
        <is>
          <t>USA</t>
        </is>
      </c>
    </row>
    <row r="509" ht="15" customHeight="1">
      <c r="A509" s="158" t="inlineStr">
        <is>
          <t>Purpose of Data Share</t>
        </is>
      </c>
      <c r="B509" s="159" t="n"/>
      <c r="C509" s="158" t="inlineStr">
        <is>
          <t>Downside of opting out</t>
        </is>
      </c>
      <c r="D509" s="159" t="n"/>
    </row>
    <row r="510" ht="37" customHeight="1">
      <c r="A510" s="157" t="inlineStr">
        <is>
          <t>Online library</t>
        </is>
      </c>
      <c r="C510" s="157" t="inlineStr"/>
    </row>
    <row r="511" ht="61" customHeight="1">
      <c r="A511" s="156" t="inlineStr">
        <is>
          <t>Data Items Shared</t>
        </is>
      </c>
      <c r="B511" s="160" t="inlineStr">
        <is>
          <t>Student Name,Staff Name,Student Email,Staff Email,Student SIS Memberships,Staff SIS Memberships,</t>
        </is>
      </c>
      <c r="C511" s="161" t="n"/>
      <c r="D511" s="162" t="n"/>
    </row>
    <row r="512" ht="5" customHeight="1"/>
    <row r="513" ht="7" customHeight="1">
      <c r="A513" s="163" t="n"/>
    </row>
    <row r="514" ht="20" customHeight="1">
      <c r="A514" s="155" t="inlineStr">
        <is>
          <t>#000176 Kahoot</t>
        </is>
      </c>
    </row>
    <row r="515" ht="15" customHeight="1">
      <c r="A515" s="156" t="inlineStr">
        <is>
          <t>Company URL or Privacy Policy</t>
        </is>
      </c>
      <c r="C515" s="156" t="inlineStr">
        <is>
          <t>Data Location</t>
        </is>
      </c>
    </row>
    <row r="516" ht="35" customHeight="1">
      <c r="A516" s="157" t="inlineStr">
        <is>
          <t>https://kahoot.com/</t>
        </is>
      </c>
      <c r="C516" s="157" t="inlineStr">
        <is>
          <t>Outside Firewall</t>
        </is>
      </c>
    </row>
    <row r="517" ht="15" customHeight="1">
      <c r="A517" s="158" t="inlineStr">
        <is>
          <t>Purpose of Data Share</t>
        </is>
      </c>
      <c r="B517" s="159" t="n"/>
      <c r="C517" s="158" t="inlineStr">
        <is>
          <t>Downside of opting out</t>
        </is>
      </c>
      <c r="D517" s="159" t="n"/>
    </row>
    <row r="518" ht="37" customHeight="1">
      <c r="A518" s="157" t="inlineStr">
        <is>
          <t>Revision and assessment activities.
Academic Resources and Assessment</t>
        </is>
      </c>
      <c r="C518" s="157" t="inlineStr">
        <is>
          <t>Will not be able to participate in assessment or revision activities.
May not access academic improvement software</t>
        </is>
      </c>
    </row>
    <row r="519" ht="61" customHeight="1">
      <c r="A519" s="156" t="inlineStr">
        <is>
          <t>Data Items Shared</t>
        </is>
      </c>
      <c r="B519" s="160" t="inlineStr">
        <is>
          <t>Student Name,Student Email,</t>
        </is>
      </c>
      <c r="C519" s="161" t="n"/>
      <c r="D519" s="162" t="n"/>
    </row>
    <row r="520" ht="5" customHeight="1"/>
    <row r="521" ht="7" customHeight="1">
      <c r="A521" s="163" t="n"/>
    </row>
    <row r="522" ht="20" customHeight="1">
      <c r="A522" s="155" t="inlineStr">
        <is>
          <t>#000181 Keynotes App</t>
        </is>
      </c>
    </row>
    <row r="523" ht="15" customHeight="1">
      <c r="A523" s="156" t="inlineStr">
        <is>
          <t>Company URL or Privacy Policy</t>
        </is>
      </c>
      <c r="C523" s="156" t="inlineStr">
        <is>
          <t>Data Location</t>
        </is>
      </c>
    </row>
    <row r="524" ht="35" customHeight="1">
      <c r="A524" s="157" t="inlineStr">
        <is>
          <t>https://www.apple.com/keynotes</t>
        </is>
      </c>
      <c r="C524" s="157" t="inlineStr">
        <is>
          <t>USA</t>
        </is>
      </c>
    </row>
    <row r="525" ht="15" customHeight="1">
      <c r="A525" s="158" t="inlineStr">
        <is>
          <t>Purpose of Data Share</t>
        </is>
      </c>
      <c r="B525" s="159" t="n"/>
      <c r="C525" s="158" t="inlineStr">
        <is>
          <t>Downside of opting out</t>
        </is>
      </c>
      <c r="D525" s="159" t="n"/>
    </row>
    <row r="526" ht="37" customHeight="1">
      <c r="A526" s="157" t="inlineStr">
        <is>
          <t>Powerpoint</t>
        </is>
      </c>
      <c r="C526" s="157" t="inlineStr"/>
    </row>
    <row r="527" ht="61" customHeight="1">
      <c r="A527" s="156" t="inlineStr">
        <is>
          <t>Data Items Shared</t>
        </is>
      </c>
      <c r="B527" s="160" t="inlineStr">
        <is>
          <t>Student Name,Student Email,Student Contact (other),Student DOB,Student Phone,Gender,</t>
        </is>
      </c>
      <c r="C527" s="161" t="n"/>
      <c r="D527" s="162" t="n"/>
    </row>
    <row r="528" ht="5" customHeight="1"/>
    <row r="529" ht="7" customHeight="1">
      <c r="A529" s="163" t="n"/>
    </row>
    <row r="530" ht="20" customHeight="1">
      <c r="A530" s="155" t="inlineStr">
        <is>
          <t>#000186 Kognity</t>
        </is>
      </c>
    </row>
    <row r="531" ht="15" customHeight="1">
      <c r="A531" s="156" t="inlineStr">
        <is>
          <t>Company URL or Privacy Policy</t>
        </is>
      </c>
      <c r="C531" s="156" t="inlineStr">
        <is>
          <t>Data Location</t>
        </is>
      </c>
    </row>
    <row r="532" ht="35" customHeight="1">
      <c r="A532" s="157" t="inlineStr">
        <is>
          <t>https://kognity.com/</t>
        </is>
      </c>
      <c r="C532" s="157" t="inlineStr">
        <is>
          <t xml:space="preserve">UK
</t>
        </is>
      </c>
    </row>
    <row r="533" ht="15" customHeight="1">
      <c r="A533" s="158" t="inlineStr">
        <is>
          <t>Purpose of Data Share</t>
        </is>
      </c>
      <c r="B533" s="159" t="n"/>
      <c r="C533" s="158" t="inlineStr">
        <is>
          <t>Downside of opting out</t>
        </is>
      </c>
      <c r="D533" s="159" t="n"/>
    </row>
    <row r="534" ht="37" customHeight="1">
      <c r="A534" s="157" t="inlineStr">
        <is>
          <t>Kognity is an online teaching and learning platform with interactive content for ID BP, Cambridge IGCSE and High School Science students.</t>
        </is>
      </c>
      <c r="C534" s="157" t="inlineStr">
        <is>
          <t>Students will not be able to access the digital textbooks</t>
        </is>
      </c>
    </row>
    <row r="535" ht="61" customHeight="1">
      <c r="A535" s="156" t="inlineStr">
        <is>
          <t>Data Items Shared</t>
        </is>
      </c>
      <c r="B535" s="160" t="inlineStr">
        <is>
          <t>Student Name,Staff Name,Student Email,Staff Email,</t>
        </is>
      </c>
      <c r="C535" s="161" t="n"/>
      <c r="D535" s="162" t="n"/>
    </row>
    <row r="536" ht="5" customHeight="1"/>
    <row r="537" ht="7" customHeight="1">
      <c r="A537" s="163" t="n"/>
    </row>
    <row r="538" ht="20" customHeight="1">
      <c r="A538" s="155" t="inlineStr">
        <is>
          <t>#000191 LEGO MINDSTORMS EV3 Home Edition</t>
        </is>
      </c>
    </row>
    <row r="539" ht="15" customHeight="1">
      <c r="A539" s="156" t="inlineStr">
        <is>
          <t>Company URL or Privacy Policy</t>
        </is>
      </c>
      <c r="C539" s="156" t="inlineStr">
        <is>
          <t>Data Location</t>
        </is>
      </c>
    </row>
    <row r="540" ht="35" customHeight="1">
      <c r="A540" s="157" t="inlineStr">
        <is>
          <t>https://www.lego.com/en-us/themes/mindstorms?domainredir=mindstorms.lego.com</t>
        </is>
      </c>
      <c r="C540" s="157" t="inlineStr">
        <is>
          <t>USA</t>
        </is>
      </c>
    </row>
    <row r="541" ht="15" customHeight="1">
      <c r="A541" s="158" t="inlineStr">
        <is>
          <t>Purpose of Data Share</t>
        </is>
      </c>
      <c r="B541" s="159" t="n"/>
      <c r="C541" s="158" t="inlineStr">
        <is>
          <t>Downside of opting out</t>
        </is>
      </c>
      <c r="D541" s="159" t="n"/>
    </row>
    <row r="542" ht="37" customHeight="1">
      <c r="A542" s="157" t="inlineStr">
        <is>
          <t>Software used when coding LEGO Mindstorms robots</t>
        </is>
      </c>
      <c r="C542" s="157" t="inlineStr"/>
    </row>
    <row r="543" ht="61" customHeight="1">
      <c r="A543" s="156" t="inlineStr">
        <is>
          <t>Data Items Shared</t>
        </is>
      </c>
      <c r="B543" s="160" t="inlineStr">
        <is>
          <t>Student Email,</t>
        </is>
      </c>
      <c r="C543" s="161" t="n"/>
      <c r="D543" s="162" t="n"/>
    </row>
    <row r="544" ht="5" customHeight="1"/>
    <row r="545" ht="7" customHeight="1">
      <c r="A545" s="163" t="n"/>
    </row>
    <row r="546" ht="20" customHeight="1">
      <c r="A546" s="155" t="inlineStr">
        <is>
          <t>#000193 LinkedIn Learning</t>
        </is>
      </c>
    </row>
    <row r="547" ht="15" customHeight="1">
      <c r="A547" s="156" t="inlineStr">
        <is>
          <t>Company URL or Privacy Policy</t>
        </is>
      </c>
      <c r="C547" s="156" t="inlineStr">
        <is>
          <t>Data Location</t>
        </is>
      </c>
    </row>
    <row r="548" ht="35" customHeight="1">
      <c r="A548" s="157" t="inlineStr">
        <is>
          <t>https://www.linkedin.com/learning/</t>
        </is>
      </c>
      <c r="C548" s="157" t="inlineStr">
        <is>
          <t>USA</t>
        </is>
      </c>
    </row>
    <row r="549" ht="15" customHeight="1">
      <c r="A549" s="158" t="inlineStr">
        <is>
          <t>Purpose of Data Share</t>
        </is>
      </c>
      <c r="B549" s="159" t="n"/>
      <c r="C549" s="158" t="inlineStr">
        <is>
          <t>Downside of opting out</t>
        </is>
      </c>
      <c r="D549" s="159" t="n"/>
    </row>
    <row r="550" ht="37" customHeight="1">
      <c r="A550" s="157" t="inlineStr">
        <is>
          <t>Professional network and online learning platform.</t>
        </is>
      </c>
      <c r="C550" s="157" t="inlineStr">
        <is>
          <t>Cannot access online learning resources.</t>
        </is>
      </c>
    </row>
    <row r="551" ht="61" customHeight="1">
      <c r="A551" s="156" t="inlineStr">
        <is>
          <t>Data Items Shared</t>
        </is>
      </c>
      <c r="B551" s="160" t="inlineStr">
        <is>
          <t>Staff Name,Staff Email,Staff Image,</t>
        </is>
      </c>
      <c r="C551" s="161" t="n"/>
      <c r="D551" s="162" t="n"/>
    </row>
    <row r="552" ht="5" customHeight="1"/>
    <row r="553" ht="7" customHeight="1">
      <c r="A553" s="163" t="n"/>
    </row>
    <row r="554" ht="20" customHeight="1">
      <c r="A554" s="155" t="inlineStr">
        <is>
          <t>#000197 MaiaLearning</t>
        </is>
      </c>
    </row>
    <row r="555" ht="15" customHeight="1">
      <c r="A555" s="156" t="inlineStr">
        <is>
          <t>Company URL or Privacy Policy</t>
        </is>
      </c>
      <c r="C555" s="156" t="inlineStr">
        <is>
          <t>Data Location</t>
        </is>
      </c>
    </row>
    <row r="556" ht="35" customHeight="1">
      <c r="A556" s="157" t="inlineStr">
        <is>
          <t>https://www.maialearning.com</t>
        </is>
      </c>
      <c r="C556" s="157" t="inlineStr">
        <is>
          <t>USA</t>
        </is>
      </c>
    </row>
    <row r="557" ht="15" customHeight="1">
      <c r="A557" s="158" t="inlineStr">
        <is>
          <t>Purpose of Data Share</t>
        </is>
      </c>
      <c r="B557" s="159" t="n"/>
      <c r="C557" s="158" t="inlineStr">
        <is>
          <t>Downside of opting out</t>
        </is>
      </c>
      <c r="D557" s="159" t="n"/>
    </row>
    <row r="558" ht="37" customHeight="1">
      <c r="A558" s="157" t="inlineStr">
        <is>
          <t>University and Careers counselling tool to support Universoty application process.
Student portfolio system</t>
        </is>
      </c>
      <c r="C558" s="157" t="inlineStr">
        <is>
          <t>Will not gain benefit of the system used to prepare for all international applications to university/college throughout Senior School</t>
        </is>
      </c>
    </row>
    <row r="559" ht="61" customHeight="1">
      <c r="A559" s="156" t="inlineStr">
        <is>
          <t>Data Items Shared</t>
        </is>
      </c>
      <c r="B559" s="160" t="inlineStr">
        <is>
          <t>User SIS IDs,Student Name,Staff Name,Parent Name,Student Email,Staff Email,Parent Email,Student Contact (other),Parent Contact (other),Student DOB,Student Assessment Data,Student Address,Student Phone,Parent Phone,Role,Gender,Student Ethnicity,</t>
        </is>
      </c>
      <c r="C559" s="161" t="n"/>
      <c r="D559" s="162" t="n"/>
    </row>
    <row r="560" ht="5" customHeight="1"/>
    <row r="561" ht="7" customHeight="1">
      <c r="A561" s="163" t="n"/>
    </row>
    <row r="562" ht="20" customHeight="1">
      <c r="A562" s="155" t="inlineStr">
        <is>
          <t>#000198 Makerbot Printer PC</t>
        </is>
      </c>
    </row>
    <row r="563" ht="15" customHeight="1">
      <c r="A563" s="156" t="inlineStr">
        <is>
          <t>Company URL or Privacy Policy</t>
        </is>
      </c>
      <c r="C563" s="156" t="inlineStr">
        <is>
          <t>Data Location</t>
        </is>
      </c>
    </row>
    <row r="564" ht="35" customHeight="1">
      <c r="A564" s="157" t="inlineStr">
        <is>
          <t>https://www.makerbot.com</t>
        </is>
      </c>
      <c r="C564" s="157" t="inlineStr">
        <is>
          <t>USA</t>
        </is>
      </c>
    </row>
    <row r="565" ht="15" customHeight="1">
      <c r="A565" s="158" t="inlineStr">
        <is>
          <t>Purpose of Data Share</t>
        </is>
      </c>
      <c r="B565" s="159" t="n"/>
      <c r="C565" s="158" t="inlineStr">
        <is>
          <t>Downside of opting out</t>
        </is>
      </c>
      <c r="D565" s="159" t="n"/>
    </row>
    <row r="566" ht="37" customHeight="1">
      <c r="A566" s="157" t="inlineStr">
        <is>
          <t>3D Printer Driver Software STEAM</t>
        </is>
      </c>
      <c r="C566" s="157" t="inlineStr"/>
    </row>
    <row r="567" ht="61" customHeight="1">
      <c r="A567" s="156" t="inlineStr">
        <is>
          <t>Data Items Shared</t>
        </is>
      </c>
      <c r="B567" s="160" t="inlineStr">
        <is>
          <t>Staff Name,Staff Email,Staff Contact (other),</t>
        </is>
      </c>
      <c r="C567" s="161" t="n"/>
      <c r="D567" s="162" t="n"/>
    </row>
    <row r="568" ht="5" customHeight="1"/>
    <row r="569" ht="7" customHeight="1">
      <c r="A569" s="163" t="n"/>
    </row>
    <row r="570" ht="20" customHeight="1">
      <c r="A570" s="155" t="inlineStr">
        <is>
          <t>#000199 Manage Engine</t>
        </is>
      </c>
    </row>
    <row r="571" ht="15" customHeight="1">
      <c r="A571" s="156" t="inlineStr">
        <is>
          <t>Company URL or Privacy Policy</t>
        </is>
      </c>
      <c r="C571" s="156" t="inlineStr">
        <is>
          <t>Data Location</t>
        </is>
      </c>
    </row>
    <row r="572" ht="35" customHeight="1">
      <c r="A572" s="157" t="inlineStr">
        <is>
          <t>https://www.manageengine.com/</t>
        </is>
      </c>
      <c r="C572" s="157" t="inlineStr">
        <is>
          <t>Shanghai Data Centre</t>
        </is>
      </c>
    </row>
    <row r="573" ht="15" customHeight="1">
      <c r="A573" s="158" t="inlineStr">
        <is>
          <t>Purpose of Data Share</t>
        </is>
      </c>
      <c r="B573" s="159" t="n"/>
      <c r="C573" s="158" t="inlineStr">
        <is>
          <t>Downside of opting out</t>
        </is>
      </c>
      <c r="D573" s="159" t="n"/>
    </row>
    <row r="574" ht="37" customHeight="1">
      <c r="A574" s="157" t="inlineStr">
        <is>
          <t>Servicedesk software to support with communication and workflow.</t>
        </is>
      </c>
      <c r="C574" s="157" t="inlineStr"/>
    </row>
    <row r="575" ht="61" customHeight="1">
      <c r="A575" s="156" t="inlineStr">
        <is>
          <t>Data Items Shared</t>
        </is>
      </c>
      <c r="B575" s="160" t="inlineStr">
        <is>
          <t>Staff Name,Staff Email,Staff Contact (other),</t>
        </is>
      </c>
      <c r="C575" s="161" t="n"/>
      <c r="D575" s="162" t="n"/>
    </row>
    <row r="576" ht="5" customHeight="1"/>
    <row r="577" ht="7" customHeight="1">
      <c r="A577" s="163" t="n"/>
    </row>
    <row r="578" ht="20" customHeight="1">
      <c r="A578" s="155" t="inlineStr">
        <is>
          <t>#000200 ManageBac</t>
        </is>
      </c>
    </row>
    <row r="579" ht="15" customHeight="1">
      <c r="A579" s="156" t="inlineStr">
        <is>
          <t>Company URL or Privacy Policy</t>
        </is>
      </c>
      <c r="C579" s="156" t="inlineStr">
        <is>
          <t>Data Location</t>
        </is>
      </c>
    </row>
    <row r="580" ht="35" customHeight="1">
      <c r="A580" s="157" t="inlineStr">
        <is>
          <t>https://www.managebac.com/</t>
        </is>
      </c>
      <c r="C580" s="157" t="inlineStr">
        <is>
          <t>Canada</t>
        </is>
      </c>
    </row>
    <row r="581" ht="15" customHeight="1">
      <c r="A581" s="158" t="inlineStr">
        <is>
          <t>Purpose of Data Share</t>
        </is>
      </c>
      <c r="B581" s="159" t="n"/>
      <c r="C581" s="158" t="inlineStr">
        <is>
          <t>Downside of opting out</t>
        </is>
      </c>
      <c r="D581" s="159" t="n"/>
    </row>
    <row r="582" ht="37" customHeight="1">
      <c r="A582" s="157" t="inlineStr">
        <is>
          <t>IB management</t>
        </is>
      </c>
      <c r="C582" s="157" t="inlineStr">
        <is>
          <t>Will not gain benefit of the system which organizes students International Baccalaureate studies</t>
        </is>
      </c>
    </row>
    <row r="583" ht="61" customHeight="1">
      <c r="A583" s="156" t="inlineStr">
        <is>
          <t>Data Items Shared</t>
        </is>
      </c>
      <c r="B583" s="160" t="inlineStr">
        <is>
          <t>User SIS IDs,Student Name,Staff Name,Student Email,Staff Email,Student SIS Memberships,</t>
        </is>
      </c>
      <c r="C583" s="161" t="n"/>
      <c r="D583" s="162" t="n"/>
    </row>
    <row r="584" ht="5" customHeight="1"/>
    <row r="585" ht="7" customHeight="1">
      <c r="A585" s="163" t="n"/>
    </row>
    <row r="586" ht="20" customHeight="1">
      <c r="A586" s="155" t="inlineStr">
        <is>
          <t>#000206 Mathletics 3P</t>
        </is>
      </c>
    </row>
    <row r="587" ht="15" customHeight="1">
      <c r="A587" s="156" t="inlineStr">
        <is>
          <t>Company URL or Privacy Policy</t>
        </is>
      </c>
      <c r="C587" s="156" t="inlineStr">
        <is>
          <t>Data Location</t>
        </is>
      </c>
    </row>
    <row r="588" ht="35" customHeight="1">
      <c r="A588" s="157" t="inlineStr">
        <is>
          <t>https://www.mathletics.com</t>
        </is>
      </c>
      <c r="C588" s="157" t="inlineStr">
        <is>
          <t>Australia</t>
        </is>
      </c>
    </row>
    <row r="589" ht="15" customHeight="1">
      <c r="A589" s="158" t="inlineStr">
        <is>
          <t>Purpose of Data Share</t>
        </is>
      </c>
      <c r="B589" s="159" t="n"/>
      <c r="C589" s="158" t="inlineStr">
        <is>
          <t>Downside of opting out</t>
        </is>
      </c>
      <c r="D589" s="159" t="n"/>
    </row>
    <row r="590" ht="37" customHeight="1">
      <c r="A590" s="157" t="inlineStr">
        <is>
          <t>Online math learning space, with courses providing students with all the tools they need to be successful
learners.
Academic Resources and Assessment</t>
        </is>
      </c>
      <c r="C590" s="157" t="inlineStr">
        <is>
          <t>Students will not be able to access these learning facilities.
May not access Maths improvement software</t>
        </is>
      </c>
    </row>
    <row r="591" ht="61" customHeight="1">
      <c r="A591" s="156" t="inlineStr">
        <is>
          <t>Data Items Shared</t>
        </is>
      </c>
      <c r="B591" s="160" t="inlineStr">
        <is>
          <t>Student Name,Staff Name,Parent Name,Student Email,Staff Email,Parent Email,Parent Relationship,Student SIS Memberships,Gender,</t>
        </is>
      </c>
      <c r="C591" s="161" t="n"/>
      <c r="D591" s="162" t="n"/>
    </row>
    <row r="592" ht="5" customHeight="1"/>
    <row r="593" ht="7" customHeight="1">
      <c r="A593" s="163" t="n"/>
    </row>
    <row r="594" ht="20" customHeight="1">
      <c r="A594" s="155" t="inlineStr">
        <is>
          <t>#000208 MathsPad</t>
        </is>
      </c>
    </row>
    <row r="595" ht="15" customHeight="1">
      <c r="A595" s="156" t="inlineStr">
        <is>
          <t>Company URL or Privacy Policy</t>
        </is>
      </c>
      <c r="C595" s="156" t="inlineStr">
        <is>
          <t>Data Location</t>
        </is>
      </c>
    </row>
    <row r="596" ht="35" customHeight="1">
      <c r="A596" s="157" t="inlineStr">
        <is>
          <t>https://apps.apple.com/al/app/maestro-music-composer/id1579863714</t>
        </is>
      </c>
      <c r="C596" s="157" t="inlineStr">
        <is>
          <t>UK</t>
        </is>
      </c>
    </row>
    <row r="597" ht="15" customHeight="1">
      <c r="A597" s="158" t="inlineStr">
        <is>
          <t>Purpose of Data Share</t>
        </is>
      </c>
      <c r="B597" s="159" t="n"/>
      <c r="C597" s="158" t="inlineStr">
        <is>
          <t>Downside of opting out</t>
        </is>
      </c>
      <c r="D597" s="159" t="n"/>
    </row>
    <row r="598" ht="37" customHeight="1">
      <c r="A598" s="157" t="inlineStr">
        <is>
          <t>Interactive mathematics tools and exercises</t>
        </is>
      </c>
      <c r="C598" s="157" t="inlineStr">
        <is>
          <t>Can not access interactive tools for
deeper learning, especially when learning from home</t>
        </is>
      </c>
    </row>
    <row r="599" ht="61" customHeight="1">
      <c r="A599" s="156" t="inlineStr">
        <is>
          <t>Data Items Shared</t>
        </is>
      </c>
      <c r="B599" s="160" t="inlineStr">
        <is>
          <t>Student Name,Student SIS Memberships,Staff SIS Memberships,</t>
        </is>
      </c>
      <c r="C599" s="161" t="n"/>
      <c r="D599" s="162" t="n"/>
    </row>
    <row r="600" ht="5" customHeight="1"/>
    <row r="601" ht="7" customHeight="1">
      <c r="A601" s="163" t="n"/>
    </row>
    <row r="602" ht="20" customHeight="1">
      <c r="A602" s="155" t="inlineStr">
        <is>
          <t>#000211 Microsoft Educator Center</t>
        </is>
      </c>
    </row>
    <row r="603" ht="15" customHeight="1">
      <c r="A603" s="156" t="inlineStr">
        <is>
          <t>Company URL or Privacy Policy</t>
        </is>
      </c>
      <c r="C603" s="156" t="inlineStr">
        <is>
          <t>Data Location</t>
        </is>
      </c>
    </row>
    <row r="604" ht="35" customHeight="1">
      <c r="A604" s="157" t="inlineStr">
        <is>
          <t>https://education.microsoft.com/en-us</t>
        </is>
      </c>
      <c r="C604" s="157" t="inlineStr">
        <is>
          <t>Outside Firewall</t>
        </is>
      </c>
    </row>
    <row r="605" ht="15" customHeight="1">
      <c r="A605" s="158" t="inlineStr">
        <is>
          <t>Purpose of Data Share</t>
        </is>
      </c>
      <c r="B605" s="159" t="n"/>
      <c r="C605" s="158" t="inlineStr">
        <is>
          <t>Downside of opting out</t>
        </is>
      </c>
      <c r="D605" s="159" t="n"/>
    </row>
    <row r="606" ht="37" customHeight="1">
      <c r="A606" s="157" t="inlineStr">
        <is>
          <t>place for teachers to explore self-paced courses and learning paths related to Microsoft products and classroom best practices.</t>
        </is>
      </c>
      <c r="C606" s="157" t="inlineStr"/>
    </row>
    <row r="607" ht="61" customHeight="1">
      <c r="A607" s="156" t="inlineStr">
        <is>
          <t>Data Items Shared</t>
        </is>
      </c>
      <c r="B607" s="160" t="inlineStr">
        <is>
          <t>Student Name,Staff Name,Student Email,Staff Email,</t>
        </is>
      </c>
      <c r="C607" s="161" t="n"/>
      <c r="D607" s="162" t="n"/>
    </row>
    <row r="608" ht="5" customHeight="1"/>
    <row r="609" ht="7" customHeight="1">
      <c r="A609" s="163" t="n"/>
    </row>
    <row r="610" ht="20" customHeight="1">
      <c r="A610" s="155" t="inlineStr">
        <is>
          <t>#000212 Microsoft Teams</t>
        </is>
      </c>
    </row>
    <row r="611" ht="15" customHeight="1">
      <c r="A611" s="156" t="inlineStr">
        <is>
          <t>Company URL or Privacy Policy</t>
        </is>
      </c>
      <c r="C611" s="156" t="inlineStr">
        <is>
          <t>Data Location</t>
        </is>
      </c>
    </row>
    <row r="612" ht="35" customHeight="1">
      <c r="A612" s="157" t="inlineStr">
        <is>
          <t>https://products.office.com/en-US/microsoft-teams</t>
        </is>
      </c>
      <c r="C612" s="157" t="inlineStr">
        <is>
          <t>Singapore</t>
        </is>
      </c>
    </row>
    <row r="613" ht="15" customHeight="1">
      <c r="A613" s="158" t="inlineStr">
        <is>
          <t>Purpose of Data Share</t>
        </is>
      </c>
      <c r="B613" s="159" t="n"/>
      <c r="C613" s="158" t="inlineStr">
        <is>
          <t>Downside of opting out</t>
        </is>
      </c>
      <c r="D613" s="159" t="n"/>
    </row>
    <row r="614" ht="37" customHeight="1">
      <c r="A614" s="157" t="inlineStr">
        <is>
          <t>Used for administrative and academic communication; used by staff and students.</t>
        </is>
      </c>
      <c r="C614" s="157" t="inlineStr"/>
    </row>
    <row r="615" ht="61" customHeight="1">
      <c r="A615" s="156" t="inlineStr">
        <is>
          <t>Data Items Shared</t>
        </is>
      </c>
      <c r="B615" s="160" t="inlineStr">
        <is>
          <t>User SIS IDs,Student Name,Staff Name,Student Email,Staff Email,Student SIS Memberships,Staff SIS Memberships,Student DOB,Staff DOB,Student Assessment Data,Student Image,Staff Image,Role,Gender,Transactional Profile,Transactional Communication,Transactional Assessment,Sensitive Learner Profile,Student Languages,Other Academic,</t>
        </is>
      </c>
      <c r="C615" s="161" t="n"/>
      <c r="D615" s="162" t="n"/>
    </row>
    <row r="616" ht="5" customHeight="1"/>
    <row r="617" ht="7" customHeight="1">
      <c r="A617" s="163" t="n"/>
    </row>
    <row r="618" ht="20" customHeight="1">
      <c r="A618" s="155" t="inlineStr">
        <is>
          <t>#000213 Microsoft Translator</t>
        </is>
      </c>
    </row>
    <row r="619" ht="15" customHeight="1">
      <c r="A619" s="156" t="inlineStr">
        <is>
          <t>Company URL or Privacy Policy</t>
        </is>
      </c>
      <c r="C619" s="156" t="inlineStr">
        <is>
          <t>Data Location</t>
        </is>
      </c>
    </row>
    <row r="620" ht="35" customHeight="1">
      <c r="A620" s="157" t="inlineStr">
        <is>
          <t>https://www.microsoft.com/en-us/translator/</t>
        </is>
      </c>
      <c r="C620" s="157" t="inlineStr">
        <is>
          <t>Singapore::USA</t>
        </is>
      </c>
    </row>
    <row r="621" ht="15" customHeight="1">
      <c r="A621" s="158" t="inlineStr">
        <is>
          <t>Purpose of Data Share</t>
        </is>
      </c>
      <c r="B621" s="159" t="n"/>
      <c r="C621" s="158" t="inlineStr">
        <is>
          <t>Downside of opting out</t>
        </is>
      </c>
      <c r="D621" s="159" t="n"/>
    </row>
    <row r="622" ht="37" customHeight="1">
      <c r="A622" s="157" t="inlineStr">
        <is>
          <t>Tool for translate</t>
        </is>
      </c>
      <c r="C622" s="157" t="inlineStr"/>
    </row>
    <row r="623" ht="61" customHeight="1">
      <c r="A623" s="156" t="inlineStr">
        <is>
          <t>Data Items Shared</t>
        </is>
      </c>
      <c r="B623" s="160" t="inlineStr"/>
      <c r="C623" s="161" t="n"/>
      <c r="D623" s="162" t="n"/>
    </row>
    <row r="624" ht="5" customHeight="1"/>
    <row r="625" ht="7" customHeight="1">
      <c r="A625" s="163" t="n"/>
    </row>
    <row r="626" ht="20" customHeight="1">
      <c r="A626" s="155" t="inlineStr">
        <is>
          <t xml:space="preserve">#000217 MOLDIV
</t>
        </is>
      </c>
    </row>
    <row r="627" ht="15" customHeight="1">
      <c r="A627" s="156" t="inlineStr">
        <is>
          <t>Company URL or Privacy Policy</t>
        </is>
      </c>
      <c r="C627" s="156" t="inlineStr">
        <is>
          <t>Data Location</t>
        </is>
      </c>
    </row>
    <row r="628" ht="35" customHeight="1">
      <c r="A628" s="157" t="inlineStr">
        <is>
          <t>http://www.jellybus.com/moldiv</t>
        </is>
      </c>
      <c r="C628" s="157" t="inlineStr">
        <is>
          <t>No identifiable data</t>
        </is>
      </c>
    </row>
    <row r="629" ht="15" customHeight="1">
      <c r="A629" s="158" t="inlineStr">
        <is>
          <t>Purpose of Data Share</t>
        </is>
      </c>
      <c r="B629" s="159" t="n"/>
      <c r="C629" s="158" t="inlineStr">
        <is>
          <t>Downside of opting out</t>
        </is>
      </c>
      <c r="D629" s="159" t="n"/>
    </row>
    <row r="630" ht="37" customHeight="1">
      <c r="A630" s="157" t="inlineStr">
        <is>
          <t>For photographing and phote editing</t>
        </is>
      </c>
      <c r="C630" s="157" t="inlineStr"/>
    </row>
    <row r="631" ht="61" customHeight="1">
      <c r="A631" s="156" t="inlineStr">
        <is>
          <t>Data Items Shared</t>
        </is>
      </c>
      <c r="B631" s="160" t="inlineStr"/>
      <c r="C631" s="161" t="n"/>
      <c r="D631" s="162" t="n"/>
    </row>
    <row r="632" ht="5" customHeight="1"/>
    <row r="633" ht="7" customHeight="1">
      <c r="A633" s="163" t="n"/>
    </row>
    <row r="634" ht="20" customHeight="1">
      <c r="A634" s="155" t="inlineStr">
        <is>
          <t>#000220 Morrisby</t>
        </is>
      </c>
    </row>
    <row r="635" ht="15" customHeight="1">
      <c r="A635" s="156" t="inlineStr">
        <is>
          <t>Company URL or Privacy Policy</t>
        </is>
      </c>
      <c r="C635" s="156" t="inlineStr">
        <is>
          <t>Data Location</t>
        </is>
      </c>
    </row>
    <row r="636" ht="35" customHeight="1">
      <c r="A636" s="157" t="inlineStr">
        <is>
          <t>https://www.morrisby.com/</t>
        </is>
      </c>
      <c r="C636" s="157" t="inlineStr">
        <is>
          <t>UK</t>
        </is>
      </c>
    </row>
    <row r="637" ht="15" customHeight="1">
      <c r="A637" s="158" t="inlineStr">
        <is>
          <t>Purpose of Data Share</t>
        </is>
      </c>
      <c r="B637" s="159" t="n"/>
      <c r="C637" s="158" t="inlineStr">
        <is>
          <t>Downside of opting out</t>
        </is>
      </c>
      <c r="D637" s="159" t="n"/>
    </row>
    <row r="638" ht="37" customHeight="1">
      <c r="A638" s="157" t="inlineStr">
        <is>
          <t>they take a psycho-metric test and interest inventory; university counselling</t>
        </is>
      </c>
      <c r="C638" s="157" t="inlineStr"/>
    </row>
    <row r="639" ht="61" customHeight="1">
      <c r="A639" s="156" t="inlineStr">
        <is>
          <t>Data Items Shared</t>
        </is>
      </c>
      <c r="B639" s="160" t="inlineStr">
        <is>
          <t>Student Email,</t>
        </is>
      </c>
      <c r="C639" s="161" t="n"/>
      <c r="D639" s="162" t="n"/>
    </row>
    <row r="640" ht="5" customHeight="1"/>
    <row r="641" ht="7" customHeight="1">
      <c r="A641" s="163" t="n"/>
    </row>
    <row r="642" ht="20" customHeight="1">
      <c r="A642" s="155" t="inlineStr">
        <is>
          <t>#000221 Mozilla Firefox</t>
        </is>
      </c>
    </row>
    <row r="643" ht="15" customHeight="1">
      <c r="A643" s="156" t="inlineStr">
        <is>
          <t>Company URL or Privacy Policy</t>
        </is>
      </c>
      <c r="C643" s="156" t="inlineStr">
        <is>
          <t>Data Location</t>
        </is>
      </c>
    </row>
    <row r="644" ht="35" customHeight="1">
      <c r="A644" s="157" t="inlineStr">
        <is>
          <t>https://www.mozilla.org/en-GB/firefox/new/</t>
        </is>
      </c>
      <c r="C644" s="157" t="inlineStr">
        <is>
          <t>USA</t>
        </is>
      </c>
    </row>
    <row r="645" ht="15" customHeight="1">
      <c r="A645" s="158" t="inlineStr">
        <is>
          <t>Purpose of Data Share</t>
        </is>
      </c>
      <c r="B645" s="159" t="n"/>
      <c r="C645" s="158" t="inlineStr">
        <is>
          <t>Downside of opting out</t>
        </is>
      </c>
      <c r="D645" s="159" t="n"/>
    </row>
    <row r="646" ht="37" customHeight="1">
      <c r="A646" s="157" t="inlineStr">
        <is>
          <t>Browser</t>
        </is>
      </c>
      <c r="C646" s="157" t="inlineStr"/>
    </row>
    <row r="647" ht="61" customHeight="1">
      <c r="A647" s="156" t="inlineStr">
        <is>
          <t>Data Items Shared</t>
        </is>
      </c>
      <c r="B647" s="160" t="inlineStr"/>
      <c r="C647" s="161" t="n"/>
      <c r="D647" s="162" t="n"/>
    </row>
    <row r="648" ht="5" customHeight="1"/>
    <row r="649" ht="7" customHeight="1">
      <c r="A649" s="163" t="n"/>
    </row>
    <row r="650" ht="20" customHeight="1">
      <c r="A650" s="155" t="inlineStr">
        <is>
          <t>#000222 Mr Throne Does Phonics App</t>
        </is>
      </c>
    </row>
    <row r="651" ht="15" customHeight="1">
      <c r="A651" s="156" t="inlineStr">
        <is>
          <t>Company URL or Privacy Policy</t>
        </is>
      </c>
      <c r="C651" s="156" t="inlineStr">
        <is>
          <t>Data Location</t>
        </is>
      </c>
    </row>
    <row r="652" ht="35" customHeight="1">
      <c r="A652" s="157" t="inlineStr">
        <is>
          <t>https://apps.apple.com/gb/app/mr-thorne-does-phonics-blends-and-spellings/id433873871</t>
        </is>
      </c>
      <c r="C652" s="157" t="inlineStr">
        <is>
          <t>UK</t>
        </is>
      </c>
    </row>
    <row r="653" ht="15" customHeight="1">
      <c r="A653" s="158" t="inlineStr">
        <is>
          <t>Purpose of Data Share</t>
        </is>
      </c>
      <c r="B653" s="159" t="n"/>
      <c r="C653" s="158" t="inlineStr">
        <is>
          <t>Downside of opting out</t>
        </is>
      </c>
      <c r="D653" s="159" t="n"/>
    </row>
    <row r="654" ht="37" customHeight="1">
      <c r="A654" s="157" t="inlineStr">
        <is>
          <t>English Comprehension</t>
        </is>
      </c>
      <c r="C654" s="157" t="inlineStr"/>
    </row>
    <row r="655" ht="61" customHeight="1">
      <c r="A655" s="156" t="inlineStr">
        <is>
          <t>Data Items Shared</t>
        </is>
      </c>
      <c r="B655" s="160" t="inlineStr"/>
      <c r="C655" s="161" t="n"/>
      <c r="D655" s="162" t="n"/>
    </row>
    <row r="656" ht="5" customHeight="1"/>
    <row r="657" ht="7" customHeight="1">
      <c r="A657" s="163" t="n"/>
    </row>
    <row r="658" ht="20" customHeight="1">
      <c r="A658" s="155" t="inlineStr">
        <is>
          <t>#000223 Microsoft Power Platform - Outlook Tasks</t>
        </is>
      </c>
    </row>
    <row r="659" ht="15" customHeight="1">
      <c r="A659" s="156" t="inlineStr">
        <is>
          <t>Company URL or Privacy Policy</t>
        </is>
      </c>
      <c r="C659" s="156" t="inlineStr">
        <is>
          <t>Data Location</t>
        </is>
      </c>
    </row>
    <row r="660" ht="35" customHeight="1">
      <c r="A660" s="157" t="inlineStr">
        <is>
          <t>https://docs.microsoft.com/en-us/connectors/outlooktasks/</t>
        </is>
      </c>
      <c r="C660" s="157" t="inlineStr">
        <is>
          <t>Singapore</t>
        </is>
      </c>
    </row>
    <row r="661" ht="15" customHeight="1">
      <c r="A661" s="158" t="inlineStr">
        <is>
          <t>Purpose of Data Share</t>
        </is>
      </c>
      <c r="B661" s="159" t="n"/>
      <c r="C661" s="158" t="inlineStr">
        <is>
          <t>Downside of opting out</t>
        </is>
      </c>
      <c r="D661" s="159" t="n"/>
    </row>
    <row r="662" ht="37" customHeight="1">
      <c r="A662" s="157" t="inlineStr">
        <is>
          <t>Help manage To-do list</t>
        </is>
      </c>
      <c r="C662" s="157" t="inlineStr"/>
    </row>
    <row r="663" ht="61" customHeight="1">
      <c r="A663" s="156" t="inlineStr">
        <is>
          <t>Data Items Shared</t>
        </is>
      </c>
      <c r="B663" s="160" t="inlineStr">
        <is>
          <t>Student Name,Staff Name,Student Email,Staff Email,</t>
        </is>
      </c>
      <c r="C663" s="161" t="n"/>
      <c r="D663" s="162" t="n"/>
    </row>
    <row r="664" ht="5" customHeight="1"/>
    <row r="665" ht="7" customHeight="1">
      <c r="A665" s="163" t="n"/>
    </row>
    <row r="666" ht="20" customHeight="1">
      <c r="A666" s="155" t="inlineStr">
        <is>
          <t>#000225 Myimaths</t>
        </is>
      </c>
    </row>
    <row r="667" ht="15" customHeight="1">
      <c r="A667" s="156" t="inlineStr">
        <is>
          <t>Company URL or Privacy Policy</t>
        </is>
      </c>
      <c r="C667" s="156" t="inlineStr">
        <is>
          <t>Data Location</t>
        </is>
      </c>
    </row>
    <row r="668" ht="35" customHeight="1">
      <c r="A668" s="157" t="inlineStr">
        <is>
          <t>https://www.myimaths.com/</t>
        </is>
      </c>
      <c r="C668" s="157" t="inlineStr">
        <is>
          <t>UK</t>
        </is>
      </c>
    </row>
    <row r="669" ht="15" customHeight="1">
      <c r="A669" s="158" t="inlineStr">
        <is>
          <t>Purpose of Data Share</t>
        </is>
      </c>
      <c r="B669" s="159" t="n"/>
      <c r="C669" s="158" t="inlineStr">
        <is>
          <t>Downside of opting out</t>
        </is>
      </c>
      <c r="D669" s="159" t="n"/>
    </row>
    <row r="670" ht="37" customHeight="1">
      <c r="A670" s="157" t="inlineStr">
        <is>
          <t>Academic Resources and Assessment</t>
        </is>
      </c>
      <c r="C670" s="157" t="inlineStr">
        <is>
          <t>May not access Maths improvement software</t>
        </is>
      </c>
    </row>
    <row r="671" ht="61" customHeight="1">
      <c r="A671" s="156" t="inlineStr">
        <is>
          <t>Data Items Shared</t>
        </is>
      </c>
      <c r="B671" s="160" t="inlineStr">
        <is>
          <t>Student Name,Student Email,</t>
        </is>
      </c>
      <c r="C671" s="161" t="n"/>
      <c r="D671" s="162" t="n"/>
    </row>
    <row r="672" ht="5" customHeight="1"/>
    <row r="673" ht="7" customHeight="1">
      <c r="A673" s="163" t="n"/>
    </row>
    <row r="674" ht="20" customHeight="1">
      <c r="A674" s="155" t="inlineStr">
        <is>
          <t>#000228 Nearpod</t>
        </is>
      </c>
    </row>
    <row r="675" ht="15" customHeight="1">
      <c r="A675" s="156" t="inlineStr">
        <is>
          <t>Company URL or Privacy Policy</t>
        </is>
      </c>
      <c r="C675" s="156" t="inlineStr">
        <is>
          <t>Data Location</t>
        </is>
      </c>
    </row>
    <row r="676" ht="35" customHeight="1">
      <c r="A676" s="157" t="inlineStr">
        <is>
          <t>https://nearpod.com/</t>
        </is>
      </c>
      <c r="C676" s="157" t="inlineStr">
        <is>
          <t>USA</t>
        </is>
      </c>
    </row>
    <row r="677" ht="15" customHeight="1">
      <c r="A677" s="158" t="inlineStr">
        <is>
          <t>Purpose of Data Share</t>
        </is>
      </c>
      <c r="B677" s="159" t="n"/>
      <c r="C677" s="158" t="inlineStr">
        <is>
          <t>Downside of opting out</t>
        </is>
      </c>
      <c r="D677" s="159" t="n"/>
    </row>
    <row r="678" ht="37" customHeight="1">
      <c r="A678" s="157" t="inlineStr">
        <is>
          <t>an online tool that allows teachers to use slide-based teaching and interactive tools in face to face and remote learning</t>
        </is>
      </c>
      <c r="C678" s="157" t="inlineStr"/>
    </row>
    <row r="679" ht="61" customHeight="1">
      <c r="A679" s="156" t="inlineStr">
        <is>
          <t>Data Items Shared</t>
        </is>
      </c>
      <c r="B679" s="160" t="inlineStr">
        <is>
          <t>Student Name,Student Email,</t>
        </is>
      </c>
      <c r="C679" s="161" t="n"/>
      <c r="D679" s="162" t="n"/>
    </row>
    <row r="680" ht="5" customHeight="1"/>
    <row r="681" ht="7" customHeight="1">
      <c r="A681" s="163" t="n"/>
    </row>
    <row r="682" ht="20" customHeight="1">
      <c r="A682" s="155" t="inlineStr">
        <is>
          <t>#000235 NoodleTools</t>
        </is>
      </c>
    </row>
    <row r="683" ht="15" customHeight="1">
      <c r="A683" s="156" t="inlineStr">
        <is>
          <t>Company URL or Privacy Policy</t>
        </is>
      </c>
      <c r="C683" s="156" t="inlineStr">
        <is>
          <t>Data Location</t>
        </is>
      </c>
    </row>
    <row r="684" ht="35" customHeight="1">
      <c r="A684" s="157" t="inlineStr">
        <is>
          <t>https://www.noodletools.com/</t>
        </is>
      </c>
      <c r="C684" s="157" t="inlineStr">
        <is>
          <t>USA</t>
        </is>
      </c>
    </row>
    <row r="685" ht="15" customHeight="1">
      <c r="A685" s="158" t="inlineStr">
        <is>
          <t>Purpose of Data Share</t>
        </is>
      </c>
      <c r="B685" s="159" t="n"/>
      <c r="C685" s="158" t="inlineStr">
        <is>
          <t>Downside of opting out</t>
        </is>
      </c>
      <c r="D685" s="159" t="n"/>
    </row>
    <row r="686" ht="37" customHeight="1">
      <c r="A686" s="157" t="inlineStr">
        <is>
          <t>online research management platform that promotes critical thinking and authentic research.</t>
        </is>
      </c>
      <c r="C686" s="157" t="inlineStr">
        <is>
          <t>Students could miss out on research opportunities and may not be able to participate in certain library/classroom activities</t>
        </is>
      </c>
    </row>
    <row r="687" ht="61" customHeight="1">
      <c r="A687" s="156" t="inlineStr">
        <is>
          <t>Data Items Shared</t>
        </is>
      </c>
      <c r="B687" s="160" t="inlineStr">
        <is>
          <t>Student Name,Staff Name,Student Email,Staff Email,</t>
        </is>
      </c>
      <c r="C687" s="161" t="n"/>
      <c r="D687" s="162" t="n"/>
    </row>
    <row r="688" ht="5" customHeight="1"/>
    <row r="689" ht="7" customHeight="1">
      <c r="A689" s="163" t="n"/>
    </row>
    <row r="690" ht="20" customHeight="1">
      <c r="A690" s="155" t="inlineStr">
        <is>
          <t>#000237 Numbers App</t>
        </is>
      </c>
    </row>
    <row r="691" ht="15" customHeight="1">
      <c r="A691" s="156" t="inlineStr">
        <is>
          <t>Company URL or Privacy Policy</t>
        </is>
      </c>
      <c r="C691" s="156" t="inlineStr">
        <is>
          <t>Data Location</t>
        </is>
      </c>
    </row>
    <row r="692" ht="35" customHeight="1">
      <c r="A692" s="157" t="inlineStr">
        <is>
          <t>https://www.apple.com/cn/numbers</t>
        </is>
      </c>
      <c r="C692" s="157" t="inlineStr">
        <is>
          <t>China::USA</t>
        </is>
      </c>
    </row>
    <row r="693" ht="15" customHeight="1">
      <c r="A693" s="158" t="inlineStr">
        <is>
          <t>Purpose of Data Share</t>
        </is>
      </c>
      <c r="B693" s="159" t="n"/>
      <c r="C693" s="158" t="inlineStr">
        <is>
          <t>Downside of opting out</t>
        </is>
      </c>
      <c r="D693" s="159" t="n"/>
    </row>
    <row r="694" ht="37" customHeight="1">
      <c r="A694" s="157" t="inlineStr">
        <is>
          <t>Maths</t>
        </is>
      </c>
      <c r="C694" s="157" t="inlineStr"/>
    </row>
    <row r="695" ht="61" customHeight="1">
      <c r="A695" s="156" t="inlineStr">
        <is>
          <t>Data Items Shared</t>
        </is>
      </c>
      <c r="B695" s="160" t="inlineStr"/>
      <c r="C695" s="161" t="n"/>
      <c r="D695" s="162" t="n"/>
    </row>
    <row r="696" ht="5" customHeight="1"/>
    <row r="697" ht="7" customHeight="1">
      <c r="A697" s="163" t="n"/>
    </row>
    <row r="698" ht="20" customHeight="1">
      <c r="A698" s="155" t="inlineStr">
        <is>
          <t>#000240 Microsoft Office 365</t>
        </is>
      </c>
    </row>
    <row r="699" ht="15" customHeight="1">
      <c r="A699" s="156" t="inlineStr">
        <is>
          <t>Company URL or Privacy Policy</t>
        </is>
      </c>
      <c r="C699" s="156" t="inlineStr">
        <is>
          <t>Data Location</t>
        </is>
      </c>
    </row>
    <row r="700" ht="35" customHeight="1">
      <c r="A700" s="157" t="inlineStr">
        <is>
          <t>https://www.office.com</t>
        </is>
      </c>
      <c r="C700" s="157" t="inlineStr">
        <is>
          <t>Singapore</t>
        </is>
      </c>
    </row>
    <row r="701" ht="15" customHeight="1">
      <c r="A701" s="158" t="inlineStr">
        <is>
          <t>Purpose of Data Share</t>
        </is>
      </c>
      <c r="B701" s="159" t="n"/>
      <c r="C701" s="158" t="inlineStr">
        <is>
          <t>Downside of opting out</t>
        </is>
      </c>
      <c r="D701" s="159" t="n"/>
    </row>
    <row r="702" ht="37" customHeight="1">
      <c r="A702" s="157" t="inlineStr">
        <is>
          <t>Cloud Storage, email and academic management system</t>
        </is>
      </c>
      <c r="C702" s="157" t="inlineStr">
        <is>
          <t>May not register as a student as this
is our student and staff communication system.</t>
        </is>
      </c>
    </row>
    <row r="703" ht="61" customHeight="1">
      <c r="A703" s="156" t="inlineStr">
        <is>
          <t>Data Items Shared</t>
        </is>
      </c>
      <c r="B703" s="160" t="inlineStr">
        <is>
          <t>User SIS IDs,Student Name,Staff Name,Student Email,Staff Email,Student Contact (other),Staff Contact (other),Student SIS Memberships,Staff SIS Memberships,Student DOB,Staff DOB,Student Assessment Data,Student Image,Staff Image,Role,Gender,Transactional Profile,Transactional Communication,Transactional Assessment,Transactional Behaviours,Sensitive Learner Profile,Student Languages,Other Academic,</t>
        </is>
      </c>
      <c r="C703" s="161" t="n"/>
      <c r="D703" s="162" t="n"/>
    </row>
    <row r="704" ht="5" customHeight="1"/>
    <row r="705" ht="7" customHeight="1">
      <c r="A705" s="163" t="n"/>
    </row>
    <row r="706" ht="20" customHeight="1">
      <c r="A706" s="155" t="inlineStr">
        <is>
          <t>#000245 Open Apply CN</t>
        </is>
      </c>
    </row>
    <row r="707" ht="15" customHeight="1">
      <c r="A707" s="156" t="inlineStr">
        <is>
          <t>Company URL or Privacy Policy</t>
        </is>
      </c>
      <c r="C707" s="156" t="inlineStr">
        <is>
          <t>Data Location</t>
        </is>
      </c>
    </row>
    <row r="708" ht="35" customHeight="1">
      <c r="A708" s="157" t="inlineStr">
        <is>
          <t>https://www.openapply.cn</t>
        </is>
      </c>
      <c r="C708" s="157" t="inlineStr">
        <is>
          <t>China</t>
        </is>
      </c>
    </row>
    <row r="709" ht="15" customHeight="1">
      <c r="A709" s="158" t="inlineStr">
        <is>
          <t>Purpose of Data Share</t>
        </is>
      </c>
      <c r="B709" s="159" t="n"/>
      <c r="C709" s="158" t="inlineStr">
        <is>
          <t>Downside of opting out</t>
        </is>
      </c>
      <c r="D709" s="159" t="n"/>
    </row>
    <row r="710" ht="37" customHeight="1">
      <c r="A710" s="157" t="inlineStr">
        <is>
          <t>Supports the admissions and enrolment process.</t>
        </is>
      </c>
      <c r="C710" s="157" t="inlineStr">
        <is>
          <t>Would require an alternative tool to used, or consolidate to existing tool</t>
        </is>
      </c>
    </row>
    <row r="711" ht="61" customHeight="1">
      <c r="A711" s="156" t="inlineStr">
        <is>
          <t>Data Items Shared</t>
        </is>
      </c>
      <c r="B711" s="160" t="inlineStr">
        <is>
          <t>User SIS IDs,Student Name,Staff Name,Parent Name,Student Email,Staff Email,Parent Email,Student Contact (other),Parent Contact (other),Parent Relationship,Student ID (Personal Identification),Parent ID (Personal Identification),Student DOB,Parent DOB,Student Assessment Data,Student Address,Student Phone,Parent Phone,Student Image,Parent Image,Gender,Transactional Profile,Transactional Communication,Transactional Assessment,Sensitive Learner Profile,Sensitive Medical,Student Ethnicity,Student Languages,</t>
        </is>
      </c>
      <c r="C711" s="161" t="n"/>
      <c r="D711" s="162" t="n"/>
    </row>
    <row r="712" ht="5" customHeight="1"/>
    <row r="713" ht="7" customHeight="1">
      <c r="A713" s="163" t="n"/>
    </row>
    <row r="714" ht="20" customHeight="1">
      <c r="A714" s="155" t="inlineStr">
        <is>
          <t>#000250 OverDrive</t>
        </is>
      </c>
    </row>
    <row r="715" ht="15" customHeight="1">
      <c r="A715" s="156" t="inlineStr">
        <is>
          <t>Company URL or Privacy Policy</t>
        </is>
      </c>
      <c r="C715" s="156" t="inlineStr">
        <is>
          <t>Data Location</t>
        </is>
      </c>
    </row>
    <row r="716" ht="35" customHeight="1">
      <c r="A716" s="157" t="inlineStr">
        <is>
          <t>https://www.overdrive.com/</t>
        </is>
      </c>
      <c r="C716" s="157" t="inlineStr">
        <is>
          <t>USA</t>
        </is>
      </c>
    </row>
    <row r="717" ht="15" customHeight="1">
      <c r="A717" s="158" t="inlineStr">
        <is>
          <t>Purpose of Data Share</t>
        </is>
      </c>
      <c r="B717" s="159" t="n"/>
      <c r="C717" s="158" t="inlineStr">
        <is>
          <t>Downside of opting out</t>
        </is>
      </c>
      <c r="D717" s="159" t="n"/>
    </row>
    <row r="718" ht="37" customHeight="1">
      <c r="A718" s="157" t="inlineStr">
        <is>
          <t>E-book library</t>
        </is>
      </c>
      <c r="C718" s="157" t="inlineStr">
        <is>
          <t>May not access e-book library</t>
        </is>
      </c>
    </row>
    <row r="719" ht="61" customHeight="1">
      <c r="A719" s="156" t="inlineStr">
        <is>
          <t>Data Items Shared</t>
        </is>
      </c>
      <c r="B719" s="160" t="inlineStr">
        <is>
          <t>Student Name,Student Email,</t>
        </is>
      </c>
      <c r="C719" s="161" t="n"/>
      <c r="D719" s="162" t="n"/>
    </row>
    <row r="720" ht="5" customHeight="1"/>
    <row r="721" ht="7" customHeight="1">
      <c r="A721" s="163" t="n"/>
    </row>
    <row r="722" ht="20" customHeight="1">
      <c r="A722" s="155" t="inlineStr">
        <is>
          <t>#000251 Oxford English Testing PC</t>
        </is>
      </c>
    </row>
    <row r="723" ht="15" customHeight="1">
      <c r="A723" s="156" t="inlineStr">
        <is>
          <t>Company URL or Privacy Policy</t>
        </is>
      </c>
      <c r="C723" s="156" t="inlineStr">
        <is>
          <t>Data Location</t>
        </is>
      </c>
    </row>
    <row r="724" ht="35" customHeight="1">
      <c r="A724" s="157" t="inlineStr">
        <is>
          <t>https://www.oxfordenglishtesting.com</t>
        </is>
      </c>
      <c r="C724" s="157" t="inlineStr">
        <is>
          <t>UK</t>
        </is>
      </c>
    </row>
    <row r="725" ht="15" customHeight="1">
      <c r="A725" s="158" t="inlineStr">
        <is>
          <t>Purpose of Data Share</t>
        </is>
      </c>
      <c r="B725" s="159" t="n"/>
      <c r="C725" s="158" t="inlineStr">
        <is>
          <t>Downside of opting out</t>
        </is>
      </c>
      <c r="D725" s="159" t="n"/>
    </row>
    <row r="726" ht="37" customHeight="1">
      <c r="A726" s="157" t="inlineStr">
        <is>
          <t>Assessment Baseline Data Capture</t>
        </is>
      </c>
      <c r="C726" s="157" t="inlineStr"/>
    </row>
    <row r="727" ht="61" customHeight="1">
      <c r="A727" s="156" t="inlineStr">
        <is>
          <t>Data Items Shared</t>
        </is>
      </c>
      <c r="B727" s="160" t="inlineStr">
        <is>
          <t>Student Name,Student Email,</t>
        </is>
      </c>
      <c r="C727" s="161" t="n"/>
      <c r="D727" s="162" t="n"/>
    </row>
    <row r="728" ht="5" customHeight="1"/>
    <row r="729" ht="7" customHeight="1">
      <c r="A729" s="163" t="n"/>
    </row>
    <row r="730" ht="20" customHeight="1">
      <c r="A730" s="155" t="inlineStr">
        <is>
          <t>#000253 Oxford Owl</t>
        </is>
      </c>
    </row>
    <row r="731" ht="15" customHeight="1">
      <c r="A731" s="156" t="inlineStr">
        <is>
          <t>Company URL or Privacy Policy</t>
        </is>
      </c>
      <c r="C731" s="156" t="inlineStr">
        <is>
          <t>Data Location</t>
        </is>
      </c>
    </row>
    <row r="732" ht="35" customHeight="1">
      <c r="A732" s="157" t="inlineStr">
        <is>
          <t>https://www.oxfordowl.co.uk/</t>
        </is>
      </c>
      <c r="C732" s="157" t="inlineStr">
        <is>
          <t>UK</t>
        </is>
      </c>
    </row>
    <row r="733" ht="15" customHeight="1">
      <c r="A733" s="158" t="inlineStr">
        <is>
          <t>Purpose of Data Share</t>
        </is>
      </c>
      <c r="B733" s="159" t="n"/>
      <c r="C733" s="158" t="inlineStr">
        <is>
          <t>Downside of opting out</t>
        </is>
      </c>
      <c r="D733" s="159" t="n"/>
    </row>
    <row r="734" ht="37" customHeight="1">
      <c r="A734" s="157" t="inlineStr">
        <is>
          <t>DUCKS</t>
        </is>
      </c>
      <c r="C734" s="157" t="inlineStr"/>
    </row>
    <row r="735" ht="61" customHeight="1">
      <c r="A735" s="156" t="inlineStr">
        <is>
          <t>Data Items Shared</t>
        </is>
      </c>
      <c r="B735" s="160" t="inlineStr">
        <is>
          <t>Staff Name,Staff Email,</t>
        </is>
      </c>
      <c r="C735" s="161" t="n"/>
      <c r="D735" s="162" t="n"/>
    </row>
    <row r="736" ht="5" customHeight="1"/>
    <row r="737" ht="7" customHeight="1">
      <c r="A737" s="163" t="n"/>
    </row>
    <row r="738" ht="20" customHeight="1">
      <c r="A738" s="155" t="inlineStr">
        <is>
          <t>#000254 Oxford University Press (Kerboodle)</t>
        </is>
      </c>
    </row>
    <row r="739" ht="15" customHeight="1">
      <c r="A739" s="156" t="inlineStr">
        <is>
          <t>Company URL or Privacy Policy</t>
        </is>
      </c>
      <c r="C739" s="156" t="inlineStr">
        <is>
          <t>Data Location</t>
        </is>
      </c>
    </row>
    <row r="740" ht="35" customHeight="1">
      <c r="A740" s="157" t="inlineStr">
        <is>
          <t>https://www.kerboodle.com/users/login</t>
        </is>
      </c>
      <c r="C740" s="157" t="inlineStr">
        <is>
          <t>UK</t>
        </is>
      </c>
    </row>
    <row r="741" ht="15" customHeight="1">
      <c r="A741" s="158" t="inlineStr">
        <is>
          <t>Purpose of Data Share</t>
        </is>
      </c>
      <c r="B741" s="159" t="n"/>
      <c r="C741" s="158" t="inlineStr">
        <is>
          <t>Downside of opting out</t>
        </is>
      </c>
      <c r="D741" s="159" t="n"/>
    </row>
    <row r="742" ht="37" customHeight="1">
      <c r="A742" s="157" t="inlineStr">
        <is>
          <t>Online educational resources website</t>
        </is>
      </c>
      <c r="C742" s="157" t="inlineStr">
        <is>
          <t>Unable to access online resources</t>
        </is>
      </c>
    </row>
    <row r="743" ht="61" customHeight="1">
      <c r="A743" s="156" t="inlineStr">
        <is>
          <t>Data Items Shared</t>
        </is>
      </c>
      <c r="B743" s="160" t="inlineStr">
        <is>
          <t>Student Name,</t>
        </is>
      </c>
      <c r="C743" s="161" t="n"/>
      <c r="D743" s="162" t="n"/>
    </row>
    <row r="744" ht="5" customHeight="1"/>
    <row r="745" ht="7" customHeight="1">
      <c r="A745" s="163" t="n"/>
    </row>
    <row r="746" ht="20" customHeight="1">
      <c r="A746" s="155" t="inlineStr">
        <is>
          <t>#000257 Padlet</t>
        </is>
      </c>
    </row>
    <row r="747" ht="15" customHeight="1">
      <c r="A747" s="156" t="inlineStr">
        <is>
          <t>Company URL or Privacy Policy</t>
        </is>
      </c>
      <c r="C747" s="156" t="inlineStr">
        <is>
          <t>Data Location</t>
        </is>
      </c>
    </row>
    <row r="748" ht="35" customHeight="1">
      <c r="A748" s="157" t="inlineStr">
        <is>
          <t>https://eim.padlet.org/dashboard</t>
        </is>
      </c>
      <c r="C748" s="157" t="inlineStr">
        <is>
          <t>USA</t>
        </is>
      </c>
    </row>
    <row r="749" ht="15" customHeight="1">
      <c r="A749" s="158" t="inlineStr">
        <is>
          <t>Purpose of Data Share</t>
        </is>
      </c>
      <c r="B749" s="159" t="n"/>
      <c r="C749" s="158" t="inlineStr">
        <is>
          <t>Downside of opting out</t>
        </is>
      </c>
      <c r="D749" s="159" t="n"/>
    </row>
    <row r="750" ht="37" customHeight="1">
      <c r="A750" s="157" t="inlineStr">
        <is>
          <t>Students and teachers collaborate on virtual brainstorming walls, including with peers from across the EiM network</t>
        </is>
      </c>
      <c r="C750" s="157" t="inlineStr">
        <is>
          <t>Will be unable to participate in the activity</t>
        </is>
      </c>
    </row>
    <row r="751" ht="61" customHeight="1">
      <c r="A751" s="156" t="inlineStr">
        <is>
          <t>Data Items Shared</t>
        </is>
      </c>
      <c r="B751" s="160" t="inlineStr">
        <is>
          <t>Student Name,Staff Name,Student Email,Staff Email,</t>
        </is>
      </c>
      <c r="C751" s="161" t="n"/>
      <c r="D751" s="162" t="n"/>
    </row>
    <row r="752" ht="5" customHeight="1"/>
    <row r="753" ht="7" customHeight="1">
      <c r="A753" s="163" t="n"/>
    </row>
    <row r="754" ht="20" customHeight="1">
      <c r="A754" s="155" t="inlineStr">
        <is>
          <t>#000258 Pages App</t>
        </is>
      </c>
    </row>
    <row r="755" ht="15" customHeight="1">
      <c r="A755" s="156" t="inlineStr">
        <is>
          <t>Company URL or Privacy Policy</t>
        </is>
      </c>
      <c r="C755" s="156" t="inlineStr">
        <is>
          <t>Data Location</t>
        </is>
      </c>
    </row>
    <row r="756" ht="35" customHeight="1">
      <c r="A756" s="157" t="inlineStr">
        <is>
          <t>https://www.apple.com.cn/pages</t>
        </is>
      </c>
      <c r="C756" s="157" t="inlineStr">
        <is>
          <t>China</t>
        </is>
      </c>
    </row>
    <row r="757" ht="15" customHeight="1">
      <c r="A757" s="158" t="inlineStr">
        <is>
          <t>Purpose of Data Share</t>
        </is>
      </c>
      <c r="B757" s="159" t="n"/>
      <c r="C757" s="158" t="inlineStr">
        <is>
          <t>Downside of opting out</t>
        </is>
      </c>
      <c r="D757" s="159" t="n"/>
    </row>
    <row r="758" ht="37" customHeight="1">
      <c r="A758" s="157" t="inlineStr">
        <is>
          <t>Tool for doc management and word processor</t>
        </is>
      </c>
      <c r="C758" s="157" t="inlineStr"/>
    </row>
    <row r="759" ht="61" customHeight="1">
      <c r="A759" s="156" t="inlineStr">
        <is>
          <t>Data Items Shared</t>
        </is>
      </c>
      <c r="B759" s="160" t="inlineStr"/>
      <c r="C759" s="161" t="n"/>
      <c r="D759" s="162" t="n"/>
    </row>
    <row r="760" ht="5" customHeight="1"/>
    <row r="761" ht="7" customHeight="1">
      <c r="A761" s="163" t="n"/>
    </row>
    <row r="762" ht="20" customHeight="1">
      <c r="A762" s="155" t="inlineStr">
        <is>
          <t>#000259 Pamoja Education</t>
        </is>
      </c>
    </row>
    <row r="763" ht="15" customHeight="1">
      <c r="A763" s="156" t="inlineStr">
        <is>
          <t>Company URL or Privacy Policy</t>
        </is>
      </c>
      <c r="C763" s="156" t="inlineStr">
        <is>
          <t>Data Location</t>
        </is>
      </c>
    </row>
    <row r="764" ht="35" customHeight="1">
      <c r="A764" s="157" t="inlineStr">
        <is>
          <t>pamojaeducation.com</t>
        </is>
      </c>
      <c r="C764" s="157" t="inlineStr">
        <is>
          <t>USA</t>
        </is>
      </c>
    </row>
    <row r="765" ht="15" customHeight="1">
      <c r="A765" s="158" t="inlineStr">
        <is>
          <t>Purpose of Data Share</t>
        </is>
      </c>
      <c r="B765" s="159" t="n"/>
      <c r="C765" s="158" t="inlineStr">
        <is>
          <t>Downside of opting out</t>
        </is>
      </c>
      <c r="D765" s="159" t="n"/>
    </row>
    <row r="766" ht="37" customHeight="1">
      <c r="A766" s="157" t="inlineStr">
        <is>
          <t>IB management</t>
        </is>
      </c>
      <c r="C766" s="157" t="inlineStr">
        <is>
          <t>May not access the specialised IB subjects.</t>
        </is>
      </c>
    </row>
    <row r="767" ht="61" customHeight="1">
      <c r="A767" s="156" t="inlineStr">
        <is>
          <t>Data Items Shared</t>
        </is>
      </c>
      <c r="B767" s="160" t="inlineStr">
        <is>
          <t>Student Name,Student Email,</t>
        </is>
      </c>
      <c r="C767" s="161" t="n"/>
      <c r="D767" s="162" t="n"/>
    </row>
    <row r="768" ht="5" customHeight="1"/>
    <row r="769" ht="7" customHeight="1">
      <c r="A769" s="163" t="n"/>
    </row>
    <row r="770" ht="20" customHeight="1">
      <c r="A770" s="155" t="inlineStr">
        <is>
          <t>#000265 Pearson Edexcel</t>
        </is>
      </c>
    </row>
    <row r="771" ht="15" customHeight="1">
      <c r="A771" s="156" t="inlineStr">
        <is>
          <t>Company URL or Privacy Policy</t>
        </is>
      </c>
      <c r="C771" s="156" t="inlineStr">
        <is>
          <t>Data Location</t>
        </is>
      </c>
    </row>
    <row r="772" ht="35" customHeight="1">
      <c r="A772" s="157" t="inlineStr">
        <is>
          <t>https://www.edexcelonline.com</t>
        </is>
      </c>
      <c r="C772" s="157" t="inlineStr">
        <is>
          <t>UK</t>
        </is>
      </c>
    </row>
    <row r="773" ht="15" customHeight="1">
      <c r="A773" s="158" t="inlineStr">
        <is>
          <t>Purpose of Data Share</t>
        </is>
      </c>
      <c r="B773" s="159" t="n"/>
      <c r="C773" s="158" t="inlineStr">
        <is>
          <t>Downside of opting out</t>
        </is>
      </c>
      <c r="D773" s="159" t="n"/>
    </row>
    <row r="774" ht="37" customHeight="1">
      <c r="A774" s="157" t="inlineStr">
        <is>
          <t>IGCSE/ GCSE
examination board
DCSL-IGCSE examination board</t>
        </is>
      </c>
      <c r="C774" s="157" t="inlineStr">
        <is>
          <t>May not sit for IGCSE/GCSE
DCSL-May not enter for IGCSE</t>
        </is>
      </c>
    </row>
    <row r="775" ht="61" customHeight="1">
      <c r="A775" s="156" t="inlineStr">
        <is>
          <t>Data Items Shared</t>
        </is>
      </c>
      <c r="B775" s="160" t="inlineStr">
        <is>
          <t>User SIS IDs,Student Name,Staff Name,Staff Email,Student ID (Personal Identification),Student SIS Memberships,Student DOB,Student Assessment Data,Role,Gender,Transactional Profile,Transactional Assessment,Sensitive Learner Profile,Sensitive Medical,Student Ethnicity,Student Languages,Other Academic,</t>
        </is>
      </c>
      <c r="C775" s="161" t="n"/>
      <c r="D775" s="162" t="n"/>
    </row>
    <row r="776" ht="5" customHeight="1"/>
    <row r="777" ht="7" customHeight="1">
      <c r="A777" s="163" t="n"/>
    </row>
    <row r="778" ht="20" customHeight="1">
      <c r="A778" s="155" t="inlineStr">
        <is>
          <t>#000267 Phonicsplay App</t>
        </is>
      </c>
    </row>
    <row r="779" ht="15" customHeight="1">
      <c r="A779" s="156" t="inlineStr">
        <is>
          <t>Company URL or Privacy Policy</t>
        </is>
      </c>
      <c r="C779" s="156" t="inlineStr">
        <is>
          <t>Data Location</t>
        </is>
      </c>
    </row>
    <row r="780" ht="35" customHeight="1">
      <c r="A780" s="157" t="inlineStr">
        <is>
          <t>https://www.phonicsplay.co.uk</t>
        </is>
      </c>
      <c r="C780" s="157" t="inlineStr">
        <is>
          <t>UK</t>
        </is>
      </c>
    </row>
    <row r="781" ht="15" customHeight="1">
      <c r="A781" s="158" t="inlineStr">
        <is>
          <t>Purpose of Data Share</t>
        </is>
      </c>
      <c r="B781" s="159" t="n"/>
      <c r="C781" s="158" t="inlineStr">
        <is>
          <t>Downside of opting out</t>
        </is>
      </c>
      <c r="D781" s="159" t="n"/>
    </row>
    <row r="782" ht="37" customHeight="1">
      <c r="A782" s="157" t="inlineStr">
        <is>
          <t>Provide resources for learning for children</t>
        </is>
      </c>
      <c r="C782" s="157" t="inlineStr"/>
    </row>
    <row r="783" ht="61" customHeight="1">
      <c r="A783" s="156" t="inlineStr">
        <is>
          <t>Data Items Shared</t>
        </is>
      </c>
      <c r="B783" s="160" t="inlineStr">
        <is>
          <t>Staff Name,Parent Name,Staff Email,Parent Email,</t>
        </is>
      </c>
      <c r="C783" s="161" t="n"/>
      <c r="D783" s="162" t="n"/>
    </row>
    <row r="784" ht="5" customHeight="1"/>
    <row r="785" ht="7" customHeight="1">
      <c r="A785" s="163" t="n"/>
    </row>
    <row r="786" ht="20" customHeight="1">
      <c r="A786" s="155" t="inlineStr">
        <is>
          <t>#000269 Pinterest</t>
        </is>
      </c>
    </row>
    <row r="787" ht="15" customHeight="1">
      <c r="A787" s="156" t="inlineStr">
        <is>
          <t>Company URL or Privacy Policy</t>
        </is>
      </c>
      <c r="C787" s="156" t="inlineStr">
        <is>
          <t>Data Location</t>
        </is>
      </c>
    </row>
    <row r="788" ht="35" customHeight="1">
      <c r="A788" s="157" t="inlineStr">
        <is>
          <t>www.pinterest.com</t>
        </is>
      </c>
      <c r="C788" s="157" t="inlineStr">
        <is>
          <t>USA</t>
        </is>
      </c>
    </row>
    <row r="789" ht="15" customHeight="1">
      <c r="A789" s="158" t="inlineStr">
        <is>
          <t>Purpose of Data Share</t>
        </is>
      </c>
      <c r="B789" s="159" t="n"/>
      <c r="C789" s="158" t="inlineStr">
        <is>
          <t>Downside of opting out</t>
        </is>
      </c>
      <c r="D789" s="159" t="n"/>
    </row>
    <row r="790" ht="37" customHeight="1">
      <c r="A790" s="157" t="inlineStr">
        <is>
          <t xml:space="preserve">a brainstorming/mood board-like tool to collate ideas, images, links etc. Used in Art to collate ideas. </t>
        </is>
      </c>
      <c r="C790" s="157" t="inlineStr"/>
    </row>
    <row r="791" ht="61" customHeight="1">
      <c r="A791" s="156" t="inlineStr">
        <is>
          <t>Data Items Shared</t>
        </is>
      </c>
      <c r="B791" s="160" t="inlineStr">
        <is>
          <t>Student Name,Student Email,Gender,</t>
        </is>
      </c>
      <c r="C791" s="161" t="n"/>
      <c r="D791" s="162" t="n"/>
    </row>
    <row r="792" ht="5" customHeight="1"/>
    <row r="793" ht="7" customHeight="1">
      <c r="A793" s="163" t="n"/>
    </row>
    <row r="794" ht="20" customHeight="1">
      <c r="A794" s="155" t="inlineStr">
        <is>
          <t>#000272 Playgrounds</t>
        </is>
      </c>
    </row>
    <row r="795" ht="15" customHeight="1">
      <c r="A795" s="156" t="inlineStr">
        <is>
          <t>Company URL or Privacy Policy</t>
        </is>
      </c>
      <c r="C795" s="156" t="inlineStr">
        <is>
          <t>Data Location</t>
        </is>
      </c>
    </row>
    <row r="796" ht="35" customHeight="1">
      <c r="A796" s="157" t="inlineStr">
        <is>
          <t>https://apps.apple.com/us/app/swift-playgrounds/id908519492</t>
        </is>
      </c>
      <c r="C796" s="157" t="inlineStr">
        <is>
          <t>USA</t>
        </is>
      </c>
    </row>
    <row r="797" ht="15" customHeight="1">
      <c r="A797" s="158" t="inlineStr">
        <is>
          <t>Purpose of Data Share</t>
        </is>
      </c>
      <c r="B797" s="159" t="n"/>
      <c r="C797" s="158" t="inlineStr">
        <is>
          <t>Downside of opting out</t>
        </is>
      </c>
      <c r="D797" s="159" t="n"/>
    </row>
    <row r="798" ht="37" customHeight="1">
      <c r="A798" s="157" t="inlineStr">
        <is>
          <t>Coding</t>
        </is>
      </c>
      <c r="C798" s="157" t="inlineStr"/>
    </row>
    <row r="799" ht="61" customHeight="1">
      <c r="A799" s="156" t="inlineStr">
        <is>
          <t>Data Items Shared</t>
        </is>
      </c>
      <c r="B799" s="160" t="inlineStr"/>
      <c r="C799" s="161" t="n"/>
      <c r="D799" s="162" t="n"/>
    </row>
    <row r="800" ht="5" customHeight="1"/>
    <row r="801" ht="7" customHeight="1">
      <c r="A801" s="163" t="n"/>
    </row>
    <row r="802" ht="20" customHeight="1">
      <c r="A802" s="155" t="inlineStr">
        <is>
          <t>#000273 Poll Everywhere</t>
        </is>
      </c>
    </row>
    <row r="803" ht="15" customHeight="1">
      <c r="A803" s="156" t="inlineStr">
        <is>
          <t>Company URL or Privacy Policy</t>
        </is>
      </c>
      <c r="C803" s="156" t="inlineStr">
        <is>
          <t>Data Location</t>
        </is>
      </c>
    </row>
    <row r="804" ht="35" customHeight="1">
      <c r="A804" s="157" t="inlineStr">
        <is>
          <t>https://translate.google.com/</t>
        </is>
      </c>
      <c r="C804" s="157" t="inlineStr">
        <is>
          <t>USA</t>
        </is>
      </c>
    </row>
    <row r="805" ht="15" customHeight="1">
      <c r="A805" s="158" t="inlineStr">
        <is>
          <t>Purpose of Data Share</t>
        </is>
      </c>
      <c r="B805" s="159" t="n"/>
      <c r="C805" s="158" t="inlineStr">
        <is>
          <t>Downside of opting out</t>
        </is>
      </c>
      <c r="D805" s="159" t="n"/>
    </row>
    <row r="806" ht="37" customHeight="1">
      <c r="A806" s="157" t="inlineStr">
        <is>
          <t>Interactive questioning in presentations</t>
        </is>
      </c>
      <c r="C806" s="157" t="inlineStr">
        <is>
          <t>Won’t be able to gain student feedback in presentations easily.</t>
        </is>
      </c>
    </row>
    <row r="807" ht="61" customHeight="1">
      <c r="A807" s="156" t="inlineStr">
        <is>
          <t>Data Items Shared</t>
        </is>
      </c>
      <c r="B807" s="160" t="inlineStr">
        <is>
          <t>Staff Name,Staff Email,</t>
        </is>
      </c>
      <c r="C807" s="161" t="n"/>
      <c r="D807" s="162" t="n"/>
    </row>
    <row r="808" ht="5" customHeight="1"/>
    <row r="809" ht="7" customHeight="1">
      <c r="A809" s="163" t="n"/>
    </row>
    <row r="810" ht="20" customHeight="1">
      <c r="A810" s="155" t="inlineStr">
        <is>
          <t>#000276 Prodigy</t>
        </is>
      </c>
    </row>
    <row r="811" ht="15" customHeight="1">
      <c r="A811" s="156" t="inlineStr">
        <is>
          <t>Company URL or Privacy Policy</t>
        </is>
      </c>
      <c r="C811" s="156" t="inlineStr">
        <is>
          <t>Data Location</t>
        </is>
      </c>
    </row>
    <row r="812" ht="35" customHeight="1">
      <c r="A812" s="157" t="inlineStr">
        <is>
          <t>https://www.prodigygame.com/</t>
        </is>
      </c>
      <c r="C812" s="157" t="inlineStr">
        <is>
          <t>USA</t>
        </is>
      </c>
    </row>
    <row r="813" ht="15" customHeight="1">
      <c r="A813" s="158" t="inlineStr">
        <is>
          <t>Purpose of Data Share</t>
        </is>
      </c>
      <c r="B813" s="159" t="n"/>
      <c r="C813" s="158" t="inlineStr">
        <is>
          <t>Downside of opting out</t>
        </is>
      </c>
      <c r="D813" s="159" t="n"/>
    </row>
    <row r="814" ht="37" customHeight="1">
      <c r="A814" s="157" t="inlineStr">
        <is>
          <t>Maths resources online maths game</t>
        </is>
      </c>
      <c r="C814" s="157" t="inlineStr"/>
    </row>
    <row r="815" ht="61" customHeight="1">
      <c r="A815" s="156" t="inlineStr">
        <is>
          <t>Data Items Shared</t>
        </is>
      </c>
      <c r="B815" s="160" t="inlineStr">
        <is>
          <t>Student Name,Student Email,</t>
        </is>
      </c>
      <c r="C815" s="161" t="n"/>
      <c r="D815" s="162" t="n"/>
    </row>
    <row r="816" ht="5" customHeight="1"/>
    <row r="817" ht="7" customHeight="1">
      <c r="A817" s="163" t="n"/>
    </row>
    <row r="818" ht="20" customHeight="1">
      <c r="A818" s="155" t="inlineStr">
        <is>
          <t>#000278 Puppet Edu App</t>
        </is>
      </c>
    </row>
    <row r="819" ht="15" customHeight="1">
      <c r="A819" s="156" t="inlineStr">
        <is>
          <t>Company URL or Privacy Policy</t>
        </is>
      </c>
      <c r="C819" s="156" t="inlineStr">
        <is>
          <t>Data Location</t>
        </is>
      </c>
    </row>
    <row r="820" ht="35" customHeight="1">
      <c r="A820" s="157" t="inlineStr">
        <is>
          <t>https://workspace.google.com/</t>
        </is>
      </c>
      <c r="C820" s="157" t="inlineStr">
        <is>
          <t>UK</t>
        </is>
      </c>
    </row>
    <row r="821" ht="15" customHeight="1">
      <c r="A821" s="158" t="inlineStr">
        <is>
          <t>Purpose of Data Share</t>
        </is>
      </c>
      <c r="B821" s="159" t="n"/>
      <c r="C821" s="158" t="inlineStr">
        <is>
          <t>Downside of opting out</t>
        </is>
      </c>
      <c r="D821" s="159" t="n"/>
    </row>
    <row r="822" ht="37" customHeight="1">
      <c r="A822" s="157" t="inlineStr">
        <is>
          <t>allows students and teachers to make engaging presentations and slideshows out of photos, videos, sound clips and voiceovers.</t>
        </is>
      </c>
      <c r="C822" s="157" t="inlineStr"/>
    </row>
    <row r="823" ht="61" customHeight="1">
      <c r="A823" s="156" t="inlineStr">
        <is>
          <t>Data Items Shared</t>
        </is>
      </c>
      <c r="B823" s="160" t="inlineStr">
        <is>
          <t>Student Name,Staff Name,Parent Name,Staff Email,</t>
        </is>
      </c>
      <c r="C823" s="161" t="n"/>
      <c r="D823" s="162" t="n"/>
    </row>
    <row r="824" ht="5" customHeight="1"/>
    <row r="825" ht="7" customHeight="1">
      <c r="A825" s="163" t="n"/>
    </row>
    <row r="826" ht="20" customHeight="1">
      <c r="A826" s="155" t="inlineStr">
        <is>
          <t>#000279 Purple Mash</t>
        </is>
      </c>
    </row>
    <row r="827" ht="15" customHeight="1">
      <c r="A827" s="156" t="inlineStr">
        <is>
          <t>Company URL or Privacy Policy</t>
        </is>
      </c>
      <c r="C827" s="156" t="inlineStr">
        <is>
          <t>Data Location</t>
        </is>
      </c>
    </row>
    <row r="828" ht="35" customHeight="1">
      <c r="A828" s="157" t="inlineStr">
        <is>
          <t>https://www.purplemash.com</t>
        </is>
      </c>
      <c r="C828" s="157" t="inlineStr">
        <is>
          <t>UK</t>
        </is>
      </c>
    </row>
    <row r="829" ht="15" customHeight="1">
      <c r="A829" s="158" t="inlineStr">
        <is>
          <t>Purpose of Data Share</t>
        </is>
      </c>
      <c r="B829" s="159" t="n"/>
      <c r="C829" s="158" t="inlineStr">
        <is>
          <t>Downside of opting out</t>
        </is>
      </c>
      <c r="D829" s="159" t="n"/>
    </row>
    <row r="830" ht="37" customHeight="1">
      <c r="A830" s="157" t="inlineStr">
        <is>
          <t>Simple Learning management system used in DUCKS</t>
        </is>
      </c>
      <c r="C830" s="157" t="inlineStr"/>
    </row>
    <row r="831" ht="61" customHeight="1">
      <c r="A831" s="156" t="inlineStr">
        <is>
          <t>Data Items Shared</t>
        </is>
      </c>
      <c r="B831" s="160" t="inlineStr">
        <is>
          <t>Student Name,Staff Name,Student Email,</t>
        </is>
      </c>
      <c r="C831" s="161" t="n"/>
      <c r="D831" s="162" t="n"/>
    </row>
    <row r="832" ht="5" customHeight="1"/>
    <row r="833" ht="7" customHeight="1">
      <c r="A833" s="163" t="n"/>
    </row>
    <row r="834" ht="20" customHeight="1">
      <c r="A834" s="155" t="inlineStr">
        <is>
          <t>#000280 Python PC</t>
        </is>
      </c>
    </row>
    <row r="835" ht="15" customHeight="1">
      <c r="A835" s="156" t="inlineStr">
        <is>
          <t>Company URL or Privacy Policy</t>
        </is>
      </c>
      <c r="C835" s="156" t="inlineStr">
        <is>
          <t>Data Location</t>
        </is>
      </c>
    </row>
    <row r="836" ht="35" customHeight="1">
      <c r="A836" s="157" t="inlineStr">
        <is>
          <t>https://www.python.org</t>
        </is>
      </c>
      <c r="C836" s="157" t="inlineStr">
        <is>
          <t>USA</t>
        </is>
      </c>
    </row>
    <row r="837" ht="15" customHeight="1">
      <c r="A837" s="158" t="inlineStr">
        <is>
          <t>Purpose of Data Share</t>
        </is>
      </c>
      <c r="B837" s="159" t="n"/>
      <c r="C837" s="158" t="inlineStr">
        <is>
          <t>Downside of opting out</t>
        </is>
      </c>
      <c r="D837" s="159" t="n"/>
    </row>
    <row r="838" ht="37" customHeight="1">
      <c r="A838" s="157" t="inlineStr">
        <is>
          <t>ICT Code Programming STEAM</t>
        </is>
      </c>
      <c r="C838" s="157" t="inlineStr"/>
    </row>
    <row r="839" ht="61" customHeight="1">
      <c r="A839" s="156" t="inlineStr">
        <is>
          <t>Data Items Shared</t>
        </is>
      </c>
      <c r="B839" s="160" t="inlineStr"/>
      <c r="C839" s="161" t="n"/>
      <c r="D839" s="162" t="n"/>
    </row>
    <row r="840" ht="5" customHeight="1"/>
    <row r="841" ht="7" customHeight="1">
      <c r="A841" s="163" t="n"/>
    </row>
    <row r="842" ht="20" customHeight="1">
      <c r="A842" s="155" t="inlineStr">
        <is>
          <t>#000282 Qualtrics</t>
        </is>
      </c>
    </row>
    <row r="843" ht="15" customHeight="1">
      <c r="A843" s="156" t="inlineStr">
        <is>
          <t>Company URL or Privacy Policy</t>
        </is>
      </c>
      <c r="C843" s="156" t="inlineStr">
        <is>
          <t>Data Location</t>
        </is>
      </c>
    </row>
    <row r="844" ht="35" customHeight="1">
      <c r="A844" s="157" t="inlineStr">
        <is>
          <t>https://www.qualtrics.com/</t>
        </is>
      </c>
      <c r="C844" s="157" t="inlineStr">
        <is>
          <t>Australia</t>
        </is>
      </c>
    </row>
    <row r="845" ht="15" customHeight="1">
      <c r="A845" s="158" t="inlineStr">
        <is>
          <t>Purpose of Data Share</t>
        </is>
      </c>
      <c r="B845" s="159" t="n"/>
      <c r="C845" s="158" t="inlineStr">
        <is>
          <t>Downside of opting out</t>
        </is>
      </c>
      <c r="D845" s="159" t="n"/>
    </row>
    <row r="846" ht="37" customHeight="1">
      <c r="A846" s="157" t="inlineStr">
        <is>
          <t>A range of sophisticated survey and analysis tools.</t>
        </is>
      </c>
      <c r="C846" s="157" t="inlineStr">
        <is>
          <t>Will not be able to participate in the survey and to get a result of survey.</t>
        </is>
      </c>
    </row>
    <row r="847" ht="61" customHeight="1">
      <c r="A847" s="156" t="inlineStr">
        <is>
          <t>Data Items Shared</t>
        </is>
      </c>
      <c r="B847" s="160" t="inlineStr">
        <is>
          <t>Student Name,Staff Name,Parent Name,Student Email,Staff Email,Parent Email,Role,</t>
        </is>
      </c>
      <c r="C847" s="161" t="n"/>
      <c r="D847" s="162" t="n"/>
    </row>
    <row r="848" ht="5" customHeight="1"/>
    <row r="849" ht="7" customHeight="1">
      <c r="A849" s="163" t="n"/>
    </row>
    <row r="850" ht="20" customHeight="1">
      <c r="A850" s="155" t="inlineStr">
        <is>
          <t>#000285 Quizizz</t>
        </is>
      </c>
    </row>
    <row r="851" ht="15" customHeight="1">
      <c r="A851" s="156" t="inlineStr">
        <is>
          <t>Company URL or Privacy Policy</t>
        </is>
      </c>
      <c r="C851" s="156" t="inlineStr">
        <is>
          <t>Data Location</t>
        </is>
      </c>
    </row>
    <row r="852" ht="35" customHeight="1">
      <c r="A852" s="157" t="inlineStr">
        <is>
          <t>https://quizizz.com/</t>
        </is>
      </c>
      <c r="C852" s="157" t="inlineStr">
        <is>
          <t>USA</t>
        </is>
      </c>
    </row>
    <row r="853" ht="15" customHeight="1">
      <c r="A853" s="158" t="inlineStr">
        <is>
          <t>Purpose of Data Share</t>
        </is>
      </c>
      <c r="B853" s="159" t="n"/>
      <c r="C853" s="158" t="inlineStr">
        <is>
          <t>Downside of opting out</t>
        </is>
      </c>
      <c r="D853" s="159" t="n"/>
    </row>
    <row r="854" ht="37" customHeight="1">
      <c r="A854" s="157" t="inlineStr">
        <is>
          <t>Academic Resources and Assessment</t>
        </is>
      </c>
      <c r="C854" s="157" t="inlineStr">
        <is>
          <t>May not access academic improvement software</t>
        </is>
      </c>
    </row>
    <row r="855" ht="61" customHeight="1">
      <c r="A855" s="156" t="inlineStr">
        <is>
          <t>Data Items Shared</t>
        </is>
      </c>
      <c r="B855" s="160" t="inlineStr">
        <is>
          <t>Student Name,Student Email,</t>
        </is>
      </c>
      <c r="C855" s="161" t="n"/>
      <c r="D855" s="162" t="n"/>
    </row>
    <row r="856" ht="5" customHeight="1"/>
    <row r="857" ht="7" customHeight="1">
      <c r="A857" s="163" t="n"/>
    </row>
    <row r="858" ht="20" customHeight="1">
      <c r="A858" s="155" t="inlineStr">
        <is>
          <t>#000286 Quizlet</t>
        </is>
      </c>
    </row>
    <row r="859" ht="15" customHeight="1">
      <c r="A859" s="156" t="inlineStr">
        <is>
          <t>Company URL or Privacy Policy</t>
        </is>
      </c>
      <c r="C859" s="156" t="inlineStr">
        <is>
          <t>Data Location</t>
        </is>
      </c>
    </row>
    <row r="860" ht="35" customHeight="1">
      <c r="A860" s="157" t="inlineStr">
        <is>
          <t>https://quizlet.com</t>
        </is>
      </c>
      <c r="C860" s="157" t="inlineStr">
        <is>
          <t>USA</t>
        </is>
      </c>
    </row>
    <row r="861" ht="15" customHeight="1">
      <c r="A861" s="158" t="inlineStr">
        <is>
          <t>Purpose of Data Share</t>
        </is>
      </c>
      <c r="B861" s="159" t="n"/>
      <c r="C861" s="158" t="inlineStr">
        <is>
          <t>Downside of opting out</t>
        </is>
      </c>
      <c r="D861" s="159" t="n"/>
    </row>
    <row r="862" ht="37" customHeight="1">
      <c r="A862" s="157" t="inlineStr">
        <is>
          <t>Crosscurricular - Quiz
Academic Resources and Assessment</t>
        </is>
      </c>
      <c r="C862" s="157" t="inlineStr">
        <is>
          <t>May not access academic improvement software</t>
        </is>
      </c>
    </row>
    <row r="863" ht="61" customHeight="1">
      <c r="A863" s="156" t="inlineStr">
        <is>
          <t>Data Items Shared</t>
        </is>
      </c>
      <c r="B863" s="160" t="inlineStr">
        <is>
          <t>Student Name,Student Email,Student DOB,</t>
        </is>
      </c>
      <c r="C863" s="161" t="n"/>
      <c r="D863" s="162" t="n"/>
    </row>
    <row r="864" ht="5" customHeight="1"/>
    <row r="865" ht="7" customHeight="1">
      <c r="A865" s="163" t="n"/>
    </row>
    <row r="866" ht="20" customHeight="1">
      <c r="A866" s="155" t="inlineStr">
        <is>
          <t>#000287 Raspberry Pi</t>
        </is>
      </c>
    </row>
    <row r="867" ht="15" customHeight="1">
      <c r="A867" s="156" t="inlineStr">
        <is>
          <t>Company URL or Privacy Policy</t>
        </is>
      </c>
      <c r="C867" s="156" t="inlineStr">
        <is>
          <t>Data Location</t>
        </is>
      </c>
    </row>
    <row r="868" ht="35" customHeight="1">
      <c r="A868" s="157" t="inlineStr">
        <is>
          <t>https://www.raspberrypi.org/</t>
        </is>
      </c>
      <c r="C868" s="157" t="inlineStr">
        <is>
          <t>UK</t>
        </is>
      </c>
    </row>
    <row r="869" ht="15" customHeight="1">
      <c r="A869" s="158" t="inlineStr">
        <is>
          <t>Purpose of Data Share</t>
        </is>
      </c>
      <c r="B869" s="159" t="n"/>
      <c r="C869" s="158" t="inlineStr">
        <is>
          <t>Downside of opting out</t>
        </is>
      </c>
      <c r="D869" s="159" t="n"/>
    </row>
    <row r="870" ht="37" customHeight="1">
      <c r="A870" s="157" t="inlineStr">
        <is>
          <t>Physical Computing Electronics STEAM</t>
        </is>
      </c>
      <c r="C870" s="157" t="inlineStr"/>
    </row>
    <row r="871" ht="61" customHeight="1">
      <c r="A871" s="156" t="inlineStr">
        <is>
          <t>Data Items Shared</t>
        </is>
      </c>
      <c r="B871" s="160" t="inlineStr">
        <is>
          <t>Student Name,Staff Name,Student Email,Staff Email,</t>
        </is>
      </c>
      <c r="C871" s="161" t="n"/>
      <c r="D871" s="162" t="n"/>
    </row>
    <row r="872" ht="5" customHeight="1"/>
    <row r="873" ht="7" customHeight="1">
      <c r="A873" s="163" t="n"/>
    </row>
    <row r="874" ht="20" customHeight="1">
      <c r="A874" s="155" t="inlineStr">
        <is>
          <t>#000291 Salamander</t>
        </is>
      </c>
    </row>
    <row r="875" ht="15" customHeight="1">
      <c r="A875" s="156" t="inlineStr">
        <is>
          <t>Company URL or Privacy Policy</t>
        </is>
      </c>
      <c r="C875" s="156" t="inlineStr">
        <is>
          <t>Data Location</t>
        </is>
      </c>
    </row>
    <row r="876" ht="35" customHeight="1">
      <c r="A876" s="157" t="inlineStr">
        <is>
          <t>https://www.salamandersoft.co.uk/</t>
        </is>
      </c>
      <c r="C876" s="157" t="inlineStr">
        <is>
          <t>Shanghai Data Centre</t>
        </is>
      </c>
    </row>
    <row r="877" ht="15" customHeight="1">
      <c r="A877" s="158" t="inlineStr">
        <is>
          <t>Purpose of Data Share</t>
        </is>
      </c>
      <c r="B877" s="159" t="n"/>
      <c r="C877" s="158" t="inlineStr">
        <is>
          <t>Downside of opting out</t>
        </is>
      </c>
      <c r="D877" s="159" t="n"/>
    </row>
    <row r="878" ht="37" customHeight="1">
      <c r="A878" s="157" t="inlineStr">
        <is>
          <t>Used to automate the sharing of data between schools management system and Microsoft.</t>
        </is>
      </c>
      <c r="C878" s="157" t="inlineStr"/>
    </row>
    <row r="879" ht="61" customHeight="1">
      <c r="A879" s="156" t="inlineStr">
        <is>
          <t>Data Items Shared</t>
        </is>
      </c>
      <c r="B879" s="160" t="inlineStr">
        <is>
          <t>User SIS IDs,Student Name,Staff Name,Student Email,Staff Email,Student SIS Memberships,Staff SIS Memberships,Student Image,Staff Image,Gender,</t>
        </is>
      </c>
      <c r="C879" s="161" t="n"/>
      <c r="D879" s="162" t="n"/>
    </row>
    <row r="880" ht="5" customHeight="1"/>
    <row r="881" ht="7" customHeight="1">
      <c r="A881" s="163" t="n"/>
    </row>
    <row r="882" ht="20" customHeight="1">
      <c r="A882" s="155" t="inlineStr">
        <is>
          <t>#000292 Sangfor Security</t>
        </is>
      </c>
    </row>
    <row r="883" ht="15" customHeight="1">
      <c r="A883" s="156" t="inlineStr">
        <is>
          <t>Company URL or Privacy Policy</t>
        </is>
      </c>
      <c r="C883" s="156" t="inlineStr">
        <is>
          <t>Data Location</t>
        </is>
      </c>
    </row>
    <row r="884" ht="35" customHeight="1">
      <c r="A884" s="157" t="inlineStr">
        <is>
          <t>https://www.sangfor.com/en</t>
        </is>
      </c>
      <c r="C884" s="157" t="inlineStr">
        <is>
          <t>China</t>
        </is>
      </c>
    </row>
    <row r="885" ht="15" customHeight="1">
      <c r="A885" s="158" t="inlineStr">
        <is>
          <t>Purpose of Data Share</t>
        </is>
      </c>
      <c r="B885" s="159" t="n"/>
      <c r="C885" s="158" t="inlineStr">
        <is>
          <t>Downside of opting out</t>
        </is>
      </c>
      <c r="D885" s="159" t="n"/>
    </row>
    <row r="886" ht="37" customHeight="1">
      <c r="A886" s="157" t="inlineStr">
        <is>
          <t>Internet security mgt.</t>
        </is>
      </c>
      <c r="C886" s="157" t="inlineStr"/>
    </row>
    <row r="887" ht="61" customHeight="1">
      <c r="A887" s="156" t="inlineStr">
        <is>
          <t>Data Items Shared</t>
        </is>
      </c>
      <c r="B887" s="160" t="inlineStr">
        <is>
          <t>Staff Name,Staff Email,</t>
        </is>
      </c>
      <c r="C887" s="161" t="n"/>
      <c r="D887" s="162" t="n"/>
    </row>
    <row r="888" ht="5" customHeight="1"/>
    <row r="889" ht="7" customHeight="1">
      <c r="A889" s="163" t="n"/>
    </row>
    <row r="890" ht="20" customHeight="1">
      <c r="A890" s="155" t="inlineStr">
        <is>
          <t>#000293 SAP DCM</t>
        </is>
      </c>
    </row>
    <row r="891" ht="15" customHeight="1">
      <c r="A891" s="156" t="inlineStr">
        <is>
          <t>Company URL or Privacy Policy</t>
        </is>
      </c>
      <c r="C891" s="156" t="inlineStr">
        <is>
          <t>Data Location</t>
        </is>
      </c>
    </row>
    <row r="892" ht="35" customHeight="1">
      <c r="A892" s="157" t="inlineStr">
        <is>
          <t>https://www.sap.com/index.html</t>
        </is>
      </c>
      <c r="C892" s="157" t="inlineStr">
        <is>
          <t>China</t>
        </is>
      </c>
    </row>
    <row r="893" ht="15" customHeight="1">
      <c r="A893" s="158" t="inlineStr">
        <is>
          <t>Purpose of Data Share</t>
        </is>
      </c>
      <c r="B893" s="159" t="n"/>
      <c r="C893" s="158" t="inlineStr">
        <is>
          <t>Downside of opting out</t>
        </is>
      </c>
      <c r="D893" s="159" t="n"/>
    </row>
    <row r="894" ht="37" customHeight="1">
      <c r="A894" s="157" t="inlineStr">
        <is>
          <t>Main student, staff and parent databases for financial information and transactions.</t>
        </is>
      </c>
      <c r="C894" s="157" t="inlineStr">
        <is>
          <t>Unable to support finance function of the government requirement</t>
        </is>
      </c>
    </row>
    <row r="895" ht="61" customHeight="1">
      <c r="A895" s="156" t="inlineStr">
        <is>
          <t>Data Items Shared</t>
        </is>
      </c>
      <c r="B895"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895" s="161" t="n"/>
      <c r="D895" s="162" t="n"/>
    </row>
    <row r="896" ht="5" customHeight="1"/>
    <row r="897" ht="7" customHeight="1">
      <c r="A897" s="163" t="n"/>
    </row>
    <row r="898" ht="20" customHeight="1">
      <c r="A898" s="155" t="inlineStr">
        <is>
          <t>#000295 Scatch.mit.edu</t>
        </is>
      </c>
    </row>
    <row r="899" ht="15" customHeight="1">
      <c r="A899" s="156" t="inlineStr">
        <is>
          <t>Company URL or Privacy Policy</t>
        </is>
      </c>
      <c r="C899" s="156" t="inlineStr">
        <is>
          <t>Data Location</t>
        </is>
      </c>
    </row>
    <row r="900" ht="35" customHeight="1">
      <c r="A900" s="157" t="inlineStr">
        <is>
          <t>https://scratch.mit.edu/</t>
        </is>
      </c>
      <c r="C900" s="157" t="inlineStr">
        <is>
          <t>USA</t>
        </is>
      </c>
    </row>
    <row r="901" ht="15" customHeight="1">
      <c r="A901" s="158" t="inlineStr">
        <is>
          <t>Purpose of Data Share</t>
        </is>
      </c>
      <c r="B901" s="159" t="n"/>
      <c r="C901" s="158" t="inlineStr">
        <is>
          <t>Downside of opting out</t>
        </is>
      </c>
      <c r="D901" s="159" t="n"/>
    </row>
    <row r="902" ht="37" customHeight="1">
      <c r="A902" s="157" t="inlineStr">
        <is>
          <t>Academic resources</t>
        </is>
      </c>
      <c r="C902" s="157" t="inlineStr">
        <is>
          <t>May not access academic improvement software</t>
        </is>
      </c>
    </row>
    <row r="903" ht="61" customHeight="1">
      <c r="A903" s="156" t="inlineStr">
        <is>
          <t>Data Items Shared</t>
        </is>
      </c>
      <c r="B903" s="160" t="inlineStr">
        <is>
          <t>Student Name,Student Email,Student DOB,</t>
        </is>
      </c>
      <c r="C903" s="161" t="n"/>
      <c r="D903" s="162" t="n"/>
    </row>
    <row r="904" ht="5" customHeight="1"/>
    <row r="905" ht="7" customHeight="1">
      <c r="A905" s="163" t="n"/>
    </row>
    <row r="906" ht="20" customHeight="1">
      <c r="A906" s="155" t="inlineStr">
        <is>
          <t>#000296 SchoolsBuddy</t>
        </is>
      </c>
    </row>
    <row r="907" ht="15" customHeight="1">
      <c r="A907" s="156" t="inlineStr">
        <is>
          <t>Company URL or Privacy Policy</t>
        </is>
      </c>
      <c r="C907" s="156" t="inlineStr">
        <is>
          <t>Data Location</t>
        </is>
      </c>
    </row>
    <row r="908" ht="35" customHeight="1">
      <c r="A908" s="157" t="inlineStr">
        <is>
          <t>https://dehong.schoolsbuddy.net</t>
        </is>
      </c>
      <c r="C908" s="157" t="inlineStr">
        <is>
          <t>Outside Firewall</t>
        </is>
      </c>
    </row>
    <row r="909" ht="15" customHeight="1">
      <c r="A909" s="158" t="inlineStr">
        <is>
          <t>Purpose of Data Share</t>
        </is>
      </c>
      <c r="B909" s="159" t="n"/>
      <c r="C909" s="158" t="inlineStr">
        <is>
          <t>Downside of opting out</t>
        </is>
      </c>
      <c r="D909" s="159" t="n"/>
    </row>
    <row r="910" ht="37" customHeight="1">
      <c r="A910" s="157" t="inlineStr">
        <is>
          <t>Extracurricular Activities CCA Qidi
Main student, staff and parent information databases for DCSL</t>
        </is>
      </c>
      <c r="C910" s="157" t="inlineStr">
        <is>
          <t>May not register as a student at the College</t>
        </is>
      </c>
    </row>
    <row r="911" ht="61" customHeight="1">
      <c r="A911" s="156" t="inlineStr">
        <is>
          <t>Data Items Shared</t>
        </is>
      </c>
      <c r="B911" s="160" t="inlineStr">
        <is>
          <t>Student Name,Student Email,Parent Email,Student Contact (other),Student DOB,Gender,Student Ethnicity,</t>
        </is>
      </c>
      <c r="C911" s="161" t="n"/>
      <c r="D911" s="162" t="n"/>
    </row>
    <row r="912" ht="5" customHeight="1"/>
    <row r="913" ht="7" customHeight="1">
      <c r="A913" s="163" t="n"/>
    </row>
    <row r="914" ht="20" customHeight="1">
      <c r="A914" s="155" t="inlineStr">
        <is>
          <t>#000297 Scratch</t>
        </is>
      </c>
    </row>
    <row r="915" ht="15" customHeight="1">
      <c r="A915" s="156" t="inlineStr">
        <is>
          <t>Company URL or Privacy Policy</t>
        </is>
      </c>
      <c r="C915" s="156" t="inlineStr">
        <is>
          <t>Data Location</t>
        </is>
      </c>
    </row>
    <row r="916" ht="35" customHeight="1">
      <c r="A916" s="157" t="inlineStr">
        <is>
          <t>https://scratch.mit.edu/</t>
        </is>
      </c>
      <c r="C916" s="157" t="inlineStr">
        <is>
          <t>USA</t>
        </is>
      </c>
    </row>
    <row r="917" ht="15" customHeight="1">
      <c r="A917" s="158" t="inlineStr">
        <is>
          <t>Purpose of Data Share</t>
        </is>
      </c>
      <c r="B917" s="159" t="n"/>
      <c r="C917" s="158" t="inlineStr">
        <is>
          <t>Downside of opting out</t>
        </is>
      </c>
      <c r="D917" s="159" t="n"/>
    </row>
    <row r="918" ht="37" customHeight="1">
      <c r="A918" s="157" t="inlineStr">
        <is>
          <t>Programming</t>
        </is>
      </c>
      <c r="C918" s="157" t="inlineStr"/>
    </row>
    <row r="919" ht="61" customHeight="1">
      <c r="A919" s="156" t="inlineStr">
        <is>
          <t>Data Items Shared</t>
        </is>
      </c>
      <c r="B919" s="160" t="inlineStr">
        <is>
          <t>Student Name,Student Email,Parent Email,</t>
        </is>
      </c>
      <c r="C919" s="161" t="n"/>
      <c r="D919" s="162" t="n"/>
    </row>
    <row r="920" ht="5" customHeight="1"/>
    <row r="921" ht="7" customHeight="1">
      <c r="A921" s="163" t="n"/>
    </row>
    <row r="922" ht="20" customHeight="1">
      <c r="A922" s="155" t="inlineStr">
        <is>
          <t>#000301 SeeSaw</t>
        </is>
      </c>
    </row>
    <row r="923" ht="15" customHeight="1">
      <c r="A923" s="156" t="inlineStr">
        <is>
          <t>Company URL or Privacy Policy</t>
        </is>
      </c>
      <c r="C923" s="156" t="inlineStr">
        <is>
          <t>Data Location</t>
        </is>
      </c>
    </row>
    <row r="924" ht="35" customHeight="1">
      <c r="A924" s="157" t="inlineStr">
        <is>
          <t>https://web.seesaw.me/</t>
        </is>
      </c>
      <c r="C924" s="157" t="inlineStr">
        <is>
          <t>USA</t>
        </is>
      </c>
    </row>
    <row r="925" ht="15" customHeight="1">
      <c r="A925" s="158" t="inlineStr">
        <is>
          <t>Purpose of Data Share</t>
        </is>
      </c>
      <c r="B925" s="159" t="n"/>
      <c r="C925" s="158" t="inlineStr">
        <is>
          <t>Downside of opting out</t>
        </is>
      </c>
      <c r="D925" s="159" t="n"/>
    </row>
    <row r="926" ht="37" customHeight="1">
      <c r="A926" s="157" t="inlineStr">
        <is>
          <t xml:space="preserve">Student portfolios, communication tool for students, teachers and parents, curriculum alignment, track student mastery of standards, 
Teachers and Students record video, photos and assessment information about each student. Parents can access their own
child’s data online.
</t>
        </is>
      </c>
      <c r="C926" s="157" t="inlineStr">
        <is>
          <t>Data unable to be recorded and accessed by parents</t>
        </is>
      </c>
    </row>
    <row r="927" ht="61" customHeight="1">
      <c r="A927" s="156" t="inlineStr">
        <is>
          <t>Data Items Shared</t>
        </is>
      </c>
      <c r="B927" s="160" t="inlineStr">
        <is>
          <t>User SIS IDs,Student Name,Staff Name,Parent Name,Student Email,Staff Email,Parent Email,Parent Contact (other),Parent Relationship,Student SIS Memberships,Student DOB,Student Assessment Data,Parent Phone,Student Image,Staff Image,Parent Image,Role,Transactional Profile,Transactional Communication,Transactional Assessment,Student Languages,Other Academic,</t>
        </is>
      </c>
      <c r="C927" s="161" t="n"/>
      <c r="D927" s="162" t="n"/>
    </row>
    <row r="928" ht="5" customHeight="1"/>
    <row r="929" ht="7" customHeight="1">
      <c r="A929" s="163" t="n"/>
    </row>
    <row r="930" ht="20" customHeight="1">
      <c r="A930" s="155" t="inlineStr">
        <is>
          <t>#000306 Sibelius</t>
        </is>
      </c>
    </row>
    <row r="931" ht="15" customHeight="1">
      <c r="A931" s="156" t="inlineStr">
        <is>
          <t>Company URL or Privacy Policy</t>
        </is>
      </c>
      <c r="C931" s="156" t="inlineStr">
        <is>
          <t>Data Location</t>
        </is>
      </c>
    </row>
    <row r="932" ht="35" customHeight="1">
      <c r="A932" s="157" t="inlineStr">
        <is>
          <t>https://www.avid.com/sibelius</t>
        </is>
      </c>
      <c r="C932" s="157" t="inlineStr">
        <is>
          <t>UK</t>
        </is>
      </c>
    </row>
    <row r="933" ht="15" customHeight="1">
      <c r="A933" s="158" t="inlineStr">
        <is>
          <t>Purpose of Data Share</t>
        </is>
      </c>
      <c r="B933" s="159" t="n"/>
      <c r="C933" s="158" t="inlineStr">
        <is>
          <t>Downside of opting out</t>
        </is>
      </c>
      <c r="D933" s="159" t="n"/>
    </row>
    <row r="934" ht="37" customHeight="1">
      <c r="A934" s="157" t="inlineStr">
        <is>
          <t>Music notation software. Allowing compose, arrange, publish, and teach music writing and scoring on desktop and mobile.</t>
        </is>
      </c>
      <c r="C934" s="157" t="inlineStr"/>
    </row>
    <row r="935" ht="61" customHeight="1">
      <c r="A935" s="156" t="inlineStr">
        <is>
          <t>Data Items Shared</t>
        </is>
      </c>
      <c r="B935" s="160" t="inlineStr">
        <is>
          <t>Student Name,Staff Name,Student Email,Staff Email,</t>
        </is>
      </c>
      <c r="C935" s="161" t="n"/>
      <c r="D935" s="162" t="n"/>
    </row>
    <row r="936" ht="5" customHeight="1"/>
    <row r="937" ht="7" customHeight="1">
      <c r="A937" s="163" t="n"/>
    </row>
    <row r="938" ht="20" customHeight="1">
      <c r="A938" s="155" t="inlineStr">
        <is>
          <t>#000312 Smart Notebook PC</t>
        </is>
      </c>
    </row>
    <row r="939" ht="15" customHeight="1">
      <c r="A939" s="156" t="inlineStr">
        <is>
          <t>Company URL or Privacy Policy</t>
        </is>
      </c>
      <c r="C939" s="156" t="inlineStr">
        <is>
          <t>Data Location</t>
        </is>
      </c>
    </row>
    <row r="940" ht="35" customHeight="1">
      <c r="A940" s="157" t="inlineStr">
        <is>
          <t>https://support.smarttech.com</t>
        </is>
      </c>
      <c r="C940" s="157" t="inlineStr">
        <is>
          <t>USA</t>
        </is>
      </c>
    </row>
    <row r="941" ht="15" customHeight="1">
      <c r="A941" s="158" t="inlineStr">
        <is>
          <t>Purpose of Data Share</t>
        </is>
      </c>
      <c r="B941" s="159" t="n"/>
      <c r="C941" s="158" t="inlineStr">
        <is>
          <t>Downside of opting out</t>
        </is>
      </c>
      <c r="D941" s="159" t="n"/>
    </row>
    <row r="942" ht="37" customHeight="1">
      <c r="A942" s="157" t="inlineStr">
        <is>
          <t>Tools for creating engaging presentation pages with text, images, and multimedia</t>
        </is>
      </c>
      <c r="C942" s="157" t="inlineStr"/>
    </row>
    <row r="943" ht="61" customHeight="1">
      <c r="A943" s="156" t="inlineStr">
        <is>
          <t>Data Items Shared</t>
        </is>
      </c>
      <c r="B943" s="160" t="inlineStr">
        <is>
          <t>Student Name,Staff Name,Student Email,Staff Email,</t>
        </is>
      </c>
      <c r="C943" s="161" t="n"/>
      <c r="D943" s="162" t="n"/>
    </row>
    <row r="944" ht="5" customHeight="1"/>
    <row r="945" ht="7" customHeight="1">
      <c r="A945" s="163" t="n"/>
    </row>
    <row r="946" ht="20" customHeight="1">
      <c r="A946" s="155" t="inlineStr">
        <is>
          <t>#000316 Socrative</t>
        </is>
      </c>
    </row>
    <row r="947" ht="15" customHeight="1">
      <c r="A947" s="156" t="inlineStr">
        <is>
          <t>Company URL or Privacy Policy</t>
        </is>
      </c>
      <c r="C947" s="156" t="inlineStr">
        <is>
          <t>Data Location</t>
        </is>
      </c>
    </row>
    <row r="948" ht="35" customHeight="1">
      <c r="A948" s="157" t="inlineStr">
        <is>
          <t>https://www.socrative.com/</t>
        </is>
      </c>
      <c r="C948" s="157" t="inlineStr">
        <is>
          <t>USA</t>
        </is>
      </c>
    </row>
    <row r="949" ht="15" customHeight="1">
      <c r="A949" s="158" t="inlineStr">
        <is>
          <t>Purpose of Data Share</t>
        </is>
      </c>
      <c r="B949" s="159" t="n"/>
      <c r="C949" s="158" t="inlineStr">
        <is>
          <t>Downside of opting out</t>
        </is>
      </c>
      <c r="D949" s="159" t="n"/>
    </row>
    <row r="950" ht="37" customHeight="1">
      <c r="A950" s="157" t="inlineStr">
        <is>
          <t>An online quiz creator</t>
        </is>
      </c>
      <c r="C950" s="157" t="inlineStr">
        <is>
          <t>Will miss out on online learning and makes assessment harder.</t>
        </is>
      </c>
    </row>
    <row r="951" ht="61" customHeight="1">
      <c r="A951" s="156" t="inlineStr">
        <is>
          <t>Data Items Shared</t>
        </is>
      </c>
      <c r="B951" s="160" t="inlineStr">
        <is>
          <t>Student Name,Staff Email,</t>
        </is>
      </c>
      <c r="C951" s="161" t="n"/>
      <c r="D951" s="162" t="n"/>
    </row>
    <row r="952" ht="5" customHeight="1"/>
    <row r="953" ht="7" customHeight="1">
      <c r="A953" s="163" t="n"/>
    </row>
    <row r="954" ht="20" customHeight="1">
      <c r="A954" s="155" t="inlineStr">
        <is>
          <t>#000318 Sodexo Catering Mgt. System</t>
        </is>
      </c>
    </row>
    <row r="955" ht="15" customHeight="1">
      <c r="A955" s="156" t="inlineStr">
        <is>
          <t>Company URL or Privacy Policy</t>
        </is>
      </c>
      <c r="C955" s="156" t="inlineStr">
        <is>
          <t>Data Location</t>
        </is>
      </c>
    </row>
    <row r="956" ht="35" customHeight="1">
      <c r="A956" s="157" t="inlineStr">
        <is>
          <t>https://www.sodexo.com/home.html</t>
        </is>
      </c>
      <c r="C956" s="157" t="inlineStr">
        <is>
          <t>?EU, China</t>
        </is>
      </c>
    </row>
    <row r="957" ht="15" customHeight="1">
      <c r="A957" s="158" t="inlineStr">
        <is>
          <t>Purpose of Data Share</t>
        </is>
      </c>
      <c r="B957" s="159" t="n"/>
      <c r="C957" s="158" t="inlineStr">
        <is>
          <t>Downside of opting out</t>
        </is>
      </c>
      <c r="D957" s="159" t="n"/>
    </row>
    <row r="958" ht="37" customHeight="1">
      <c r="A958" s="157" t="inlineStr">
        <is>
          <t>meal card account management/debt management/allergen management</t>
        </is>
      </c>
      <c r="C958" s="157" t="inlineStr"/>
    </row>
    <row r="959" ht="61" customHeight="1">
      <c r="A959" s="156" t="inlineStr">
        <is>
          <t>Data Items Shared</t>
        </is>
      </c>
      <c r="B959" s="160" t="inlineStr">
        <is>
          <t>User SIS IDs,Student Name,Staff Name,Parent Name,Staff Email,Parent Email,Student Contact (other),Staff Contact (other),Parent Contact (other),Parent Phone,Gender,Sensitive Medical,</t>
        </is>
      </c>
      <c r="C959" s="161" t="n"/>
      <c r="D959" s="162" t="n"/>
    </row>
    <row r="960" ht="5" customHeight="1"/>
    <row r="961" ht="7" customHeight="1">
      <c r="A961" s="163" t="n"/>
    </row>
    <row r="962" ht="20" customHeight="1">
      <c r="A962" s="155" t="inlineStr">
        <is>
          <t>#000320 Soundtrap</t>
        </is>
      </c>
    </row>
    <row r="963" ht="15" customHeight="1">
      <c r="A963" s="156" t="inlineStr">
        <is>
          <t>Company URL or Privacy Policy</t>
        </is>
      </c>
      <c r="C963" s="156" t="inlineStr">
        <is>
          <t>Data Location</t>
        </is>
      </c>
    </row>
    <row r="964" ht="35" customHeight="1">
      <c r="A964" s="157" t="inlineStr">
        <is>
          <t>https://www.soundtrap.com/</t>
        </is>
      </c>
      <c r="C964" s="157" t="inlineStr">
        <is>
          <t>USA</t>
        </is>
      </c>
    </row>
    <row r="965" ht="15" customHeight="1">
      <c r="A965" s="158" t="inlineStr">
        <is>
          <t>Purpose of Data Share</t>
        </is>
      </c>
      <c r="B965" s="159" t="n"/>
      <c r="C965" s="158" t="inlineStr">
        <is>
          <t>Downside of opting out</t>
        </is>
      </c>
      <c r="D965" s="159" t="n"/>
    </row>
    <row r="966" ht="37" customHeight="1">
      <c r="A966" s="157" t="inlineStr">
        <is>
          <t>Provision of audio editing
and creation during
music lessons</t>
        </is>
      </c>
      <c r="C966" s="157" t="inlineStr">
        <is>
          <t>Student cannot interact with musical teaching on composition.</t>
        </is>
      </c>
    </row>
    <row r="967" ht="61" customHeight="1">
      <c r="A967" s="156" t="inlineStr">
        <is>
          <t>Data Items Shared</t>
        </is>
      </c>
      <c r="B967" s="160" t="inlineStr">
        <is>
          <t>Student Name,Student Email,Student DOB,</t>
        </is>
      </c>
      <c r="C967" s="161" t="n"/>
      <c r="D967" s="162" t="n"/>
    </row>
    <row r="968" ht="5" customHeight="1"/>
    <row r="969" ht="7" customHeight="1">
      <c r="A969" s="163" t="n"/>
    </row>
    <row r="970" ht="20" customHeight="1">
      <c r="A970" s="155" t="inlineStr">
        <is>
          <t>#000328 Stop Motion App</t>
        </is>
      </c>
    </row>
    <row r="971" ht="15" customHeight="1">
      <c r="A971" s="156" t="inlineStr">
        <is>
          <t>Company URL or Privacy Policy</t>
        </is>
      </c>
      <c r="C971" s="156" t="inlineStr">
        <is>
          <t>Data Location</t>
        </is>
      </c>
    </row>
    <row r="972" ht="35" customHeight="1">
      <c r="A972" s="157" t="inlineStr">
        <is>
          <t>https://www.cateater.com</t>
        </is>
      </c>
      <c r="C972" s="157" t="inlineStr">
        <is>
          <t>USA</t>
        </is>
      </c>
    </row>
    <row r="973" ht="15" customHeight="1">
      <c r="A973" s="158" t="inlineStr">
        <is>
          <t>Purpose of Data Share</t>
        </is>
      </c>
      <c r="B973" s="159" t="n"/>
      <c r="C973" s="158" t="inlineStr">
        <is>
          <t>Downside of opting out</t>
        </is>
      </c>
      <c r="D973" s="159" t="n"/>
    </row>
    <row r="974" ht="37" customHeight="1">
      <c r="A974" s="157" t="inlineStr">
        <is>
          <t>Tool for stop motion moviemaking</t>
        </is>
      </c>
      <c r="C974" s="157" t="inlineStr"/>
    </row>
    <row r="975" ht="61" customHeight="1">
      <c r="A975" s="156" t="inlineStr">
        <is>
          <t>Data Items Shared</t>
        </is>
      </c>
      <c r="B975" s="160" t="inlineStr"/>
      <c r="C975" s="161" t="n"/>
      <c r="D975" s="162" t="n"/>
    </row>
    <row r="976" ht="5" customHeight="1"/>
    <row r="977" ht="7" customHeight="1">
      <c r="A977" s="163" t="n"/>
    </row>
    <row r="978" ht="20" customHeight="1">
      <c r="A978" s="155" t="inlineStr">
        <is>
          <t>#000332 SAP SuccessFactors Dulwich</t>
        </is>
      </c>
    </row>
    <row r="979" ht="15" customHeight="1">
      <c r="A979" s="156" t="inlineStr">
        <is>
          <t>Company URL or Privacy Policy</t>
        </is>
      </c>
      <c r="C979" s="156" t="inlineStr">
        <is>
          <t>Data Location</t>
        </is>
      </c>
    </row>
    <row r="980" ht="35" customHeight="1">
      <c r="A980" s="157" t="inlineStr">
        <is>
          <t>https://www.successfactors.com</t>
        </is>
      </c>
      <c r="C980" s="157" t="inlineStr">
        <is>
          <t>China</t>
        </is>
      </c>
    </row>
    <row r="981" ht="15" customHeight="1">
      <c r="A981" s="158" t="inlineStr">
        <is>
          <t>Purpose of Data Share</t>
        </is>
      </c>
      <c r="B981" s="159" t="n"/>
      <c r="C981" s="158" t="inlineStr">
        <is>
          <t>Downside of opting out</t>
        </is>
      </c>
      <c r="D981" s="159" t="n"/>
    </row>
    <row r="982" ht="37" customHeight="1">
      <c r="A982" s="157" t="inlineStr">
        <is>
          <t>HR management.</t>
        </is>
      </c>
      <c r="C982" s="157" t="inlineStr">
        <is>
          <t>Unable to manage HR</t>
        </is>
      </c>
    </row>
    <row r="983" ht="61" customHeight="1">
      <c r="A983" s="156" t="inlineStr">
        <is>
          <t>Data Items Shared</t>
        </is>
      </c>
      <c r="B983" s="160" t="inlineStr">
        <is>
          <t>Staff Name,Staff Email,Staff Contact (other),Staff ID (Personal Identification),Staff SIS Memberships,Staff DOB,Staff Image,Role,Gender,Transactional Profile,Transactional Assessment,Sensitive Safeguarding,Sensitive Medical,Student Ethnicity,</t>
        </is>
      </c>
      <c r="C983" s="161" t="n"/>
      <c r="D983" s="162" t="n"/>
    </row>
    <row r="984" ht="5" customHeight="1"/>
    <row r="985" ht="7" customHeight="1">
      <c r="A985" s="163" t="n"/>
    </row>
    <row r="986" ht="20" customHeight="1">
      <c r="A986" s="155" t="inlineStr">
        <is>
          <t>#000334 Sumdog</t>
        </is>
      </c>
    </row>
    <row r="987" ht="15" customHeight="1">
      <c r="A987" s="156" t="inlineStr">
        <is>
          <t>Company URL or Privacy Policy</t>
        </is>
      </c>
      <c r="C987" s="156" t="inlineStr">
        <is>
          <t>Data Location</t>
        </is>
      </c>
    </row>
    <row r="988" ht="35" customHeight="1">
      <c r="A988" s="157" t="inlineStr">
        <is>
          <t>https://www.sumdog.com/en/</t>
        </is>
      </c>
      <c r="C988" s="157" t="inlineStr">
        <is>
          <t>UK</t>
        </is>
      </c>
    </row>
    <row r="989" ht="15" customHeight="1">
      <c r="A989" s="158" t="inlineStr">
        <is>
          <t>Purpose of Data Share</t>
        </is>
      </c>
      <c r="B989" s="159" t="n"/>
      <c r="C989" s="158" t="inlineStr">
        <is>
          <t>Downside of opting out</t>
        </is>
      </c>
      <c r="D989" s="159" t="n"/>
    </row>
    <row r="990" ht="37" customHeight="1">
      <c r="A990" s="157" t="inlineStr">
        <is>
          <t>Provide game-based learning activity for Maths &amp; spelling</t>
        </is>
      </c>
      <c r="C990" s="157" t="inlineStr"/>
    </row>
    <row r="991" ht="61" customHeight="1">
      <c r="A991" s="156" t="inlineStr">
        <is>
          <t>Data Items Shared</t>
        </is>
      </c>
      <c r="B991" s="160" t="inlineStr">
        <is>
          <t>Staff Name,Parent Name,Staff Email,Parent Email,</t>
        </is>
      </c>
      <c r="C991" s="161" t="n"/>
      <c r="D991" s="162" t="n"/>
    </row>
    <row r="992" ht="5" customHeight="1"/>
    <row r="993" ht="7" customHeight="1">
      <c r="A993" s="163" t="n"/>
    </row>
    <row r="994" ht="20" customHeight="1">
      <c r="A994" s="155" t="inlineStr">
        <is>
          <t>#000341 The Chairman's Bao</t>
        </is>
      </c>
    </row>
    <row r="995" ht="15" customHeight="1">
      <c r="A995" s="156" t="inlineStr">
        <is>
          <t>Company URL or Privacy Policy</t>
        </is>
      </c>
      <c r="C995" s="156" t="inlineStr">
        <is>
          <t>Data Location</t>
        </is>
      </c>
    </row>
    <row r="996" ht="35" customHeight="1">
      <c r="A996" s="157" t="inlineStr">
        <is>
          <t>https://www.thechairmansbao.com/</t>
        </is>
      </c>
      <c r="C996" s="157" t="inlineStr">
        <is>
          <t>UK</t>
        </is>
      </c>
    </row>
    <row r="997" ht="15" customHeight="1">
      <c r="A997" s="158" t="inlineStr">
        <is>
          <t>Purpose of Data Share</t>
        </is>
      </c>
      <c r="B997" s="159" t="n"/>
      <c r="C997" s="158" t="inlineStr">
        <is>
          <t>Downside of opting out</t>
        </is>
      </c>
      <c r="D997" s="159" t="n"/>
    </row>
    <row r="998" ht="37" customHeight="1">
      <c r="A998" s="157" t="inlineStr">
        <is>
          <t>Access to authentic Chinese reading materials &amp; improve reading fluency</t>
        </is>
      </c>
      <c r="C998" s="157" t="inlineStr">
        <is>
          <t>Unable to access the educational material</t>
        </is>
      </c>
    </row>
    <row r="999" ht="61" customHeight="1">
      <c r="A999" s="156" t="inlineStr">
        <is>
          <t>Data Items Shared</t>
        </is>
      </c>
      <c r="B999" s="160" t="inlineStr">
        <is>
          <t>Student Name,Student Email,Student SIS Memberships,Student Address,</t>
        </is>
      </c>
      <c r="C999" s="161" t="n"/>
      <c r="D999" s="162" t="n"/>
    </row>
    <row r="1000" ht="5" customHeight="1"/>
    <row r="1001" ht="7" customHeight="1">
      <c r="A1001" s="163" t="n"/>
    </row>
    <row r="1002" ht="20" customHeight="1">
      <c r="A1002" s="155" t="inlineStr">
        <is>
          <t>#000344 Third Space Learing</t>
        </is>
      </c>
    </row>
    <row r="1003" ht="15" customHeight="1">
      <c r="A1003" s="156" t="inlineStr">
        <is>
          <t>Company URL or Privacy Policy</t>
        </is>
      </c>
      <c r="C1003" s="156" t="inlineStr">
        <is>
          <t>Data Location</t>
        </is>
      </c>
    </row>
    <row r="1004" ht="35" customHeight="1">
      <c r="A1004" s="157" t="inlineStr">
        <is>
          <t>https://thirdspacelearning.com/</t>
        </is>
      </c>
      <c r="C1004" s="157" t="inlineStr">
        <is>
          <t>UK</t>
        </is>
      </c>
    </row>
    <row r="1005" ht="15" customHeight="1">
      <c r="A1005" s="158" t="inlineStr">
        <is>
          <t>Purpose of Data Share</t>
        </is>
      </c>
      <c r="B1005" s="159" t="n"/>
      <c r="C1005" s="158" t="inlineStr">
        <is>
          <t>Downside of opting out</t>
        </is>
      </c>
      <c r="D1005" s="159" t="n"/>
    </row>
    <row r="1006" ht="37" customHeight="1">
      <c r="A1006" s="157" t="inlineStr">
        <is>
          <t>To provide staff with lesson and task ideas</t>
        </is>
      </c>
      <c r="C1006" s="157" t="inlineStr">
        <is>
          <t>May receive emails to encourage them to join the paid membership</t>
        </is>
      </c>
    </row>
    <row r="1007" ht="61" customHeight="1">
      <c r="A1007" s="156" t="inlineStr">
        <is>
          <t>Data Items Shared</t>
        </is>
      </c>
      <c r="B1007" s="160" t="inlineStr">
        <is>
          <t>Staff Email,</t>
        </is>
      </c>
      <c r="C1007" s="161" t="n"/>
      <c r="D1007" s="162" t="n"/>
    </row>
    <row r="1008" ht="5" customHeight="1"/>
    <row r="1009" ht="7" customHeight="1">
      <c r="A1009" s="163" t="n"/>
    </row>
    <row r="1010" ht="20" customHeight="1">
      <c r="A1010" s="155" t="inlineStr">
        <is>
          <t>#000345 Times Table Rock Stars</t>
        </is>
      </c>
    </row>
    <row r="1011" ht="15" customHeight="1">
      <c r="A1011" s="156" t="inlineStr">
        <is>
          <t>Company URL or Privacy Policy</t>
        </is>
      </c>
      <c r="C1011" s="156" t="inlineStr">
        <is>
          <t>Data Location</t>
        </is>
      </c>
    </row>
    <row r="1012" ht="35" customHeight="1">
      <c r="A1012" s="157" t="inlineStr">
        <is>
          <t>https://ttrockstars.com/</t>
        </is>
      </c>
      <c r="C1012" s="157" t="inlineStr">
        <is>
          <t>UK</t>
        </is>
      </c>
    </row>
    <row r="1013" ht="15" customHeight="1">
      <c r="A1013" s="158" t="inlineStr">
        <is>
          <t>Purpose of Data Share</t>
        </is>
      </c>
      <c r="B1013" s="159" t="n"/>
      <c r="C1013" s="158" t="inlineStr">
        <is>
          <t>Downside of opting out</t>
        </is>
      </c>
      <c r="D1013" s="159" t="n"/>
    </row>
    <row r="1014" ht="37" customHeight="1">
      <c r="A1014" s="157" t="inlineStr">
        <is>
          <t>Academic Resources and Assessment for Maths</t>
        </is>
      </c>
      <c r="C1014" s="157" t="inlineStr">
        <is>
          <t>May not access Maths improvement software</t>
        </is>
      </c>
    </row>
    <row r="1015" ht="61" customHeight="1">
      <c r="A1015" s="156" t="inlineStr">
        <is>
          <t>Data Items Shared</t>
        </is>
      </c>
      <c r="B1015" s="160" t="inlineStr">
        <is>
          <t>Student Name,Student SIS Memberships,Staff SIS Memberships,Student Assessment Data,</t>
        </is>
      </c>
      <c r="C1015" s="161" t="n"/>
      <c r="D1015" s="162" t="n"/>
    </row>
    <row r="1016" ht="5" customHeight="1"/>
    <row r="1017" ht="7" customHeight="1">
      <c r="A1017" s="163" t="n"/>
    </row>
    <row r="1018" ht="20" customHeight="1">
      <c r="A1018" s="155" t="inlineStr">
        <is>
          <t>#000346 TinkerCad</t>
        </is>
      </c>
    </row>
    <row r="1019" ht="15" customHeight="1">
      <c r="A1019" s="156" t="inlineStr">
        <is>
          <t>Company URL or Privacy Policy</t>
        </is>
      </c>
      <c r="C1019" s="156" t="inlineStr">
        <is>
          <t>Data Location</t>
        </is>
      </c>
    </row>
    <row r="1020" ht="35" customHeight="1">
      <c r="A1020" s="157" t="inlineStr">
        <is>
          <t>https://www.tinkercad.com/</t>
        </is>
      </c>
      <c r="C1020" s="157" t="inlineStr">
        <is>
          <t>USA</t>
        </is>
      </c>
    </row>
    <row r="1021" ht="15" customHeight="1">
      <c r="A1021" s="158" t="inlineStr">
        <is>
          <t>Purpose of Data Share</t>
        </is>
      </c>
      <c r="B1021" s="159" t="n"/>
      <c r="C1021" s="158" t="inlineStr">
        <is>
          <t>Downside of opting out</t>
        </is>
      </c>
      <c r="D1021" s="159" t="n"/>
    </row>
    <row r="1022" ht="37" customHeight="1">
      <c r="A1022" s="157" t="inlineStr">
        <is>
          <t>3D Design Driver Software 3D Printer STEAM/Art</t>
        </is>
      </c>
      <c r="C1022" s="157" t="inlineStr"/>
    </row>
    <row r="1023" ht="61" customHeight="1">
      <c r="A1023" s="156" t="inlineStr">
        <is>
          <t>Data Items Shared</t>
        </is>
      </c>
      <c r="B1023" s="160" t="inlineStr">
        <is>
          <t>Student Name,Staff Name,</t>
        </is>
      </c>
      <c r="C1023" s="161" t="n"/>
      <c r="D1023" s="162" t="n"/>
    </row>
    <row r="1024" ht="5" customHeight="1"/>
    <row r="1025" ht="7" customHeight="1">
      <c r="A1025" s="163" t="n"/>
    </row>
    <row r="1026" ht="20" customHeight="1">
      <c r="A1026" s="155" t="inlineStr">
        <is>
          <t>#000349 Trello</t>
        </is>
      </c>
    </row>
    <row r="1027" ht="15" customHeight="1">
      <c r="A1027" s="156" t="inlineStr">
        <is>
          <t>Company URL or Privacy Policy</t>
        </is>
      </c>
      <c r="C1027" s="156" t="inlineStr">
        <is>
          <t>Data Location</t>
        </is>
      </c>
    </row>
    <row r="1028" ht="35" customHeight="1">
      <c r="A1028" s="157" t="inlineStr">
        <is>
          <t>https://trello.com/</t>
        </is>
      </c>
      <c r="C1028" s="157" t="inlineStr">
        <is>
          <t>USA</t>
        </is>
      </c>
    </row>
    <row r="1029" ht="15" customHeight="1">
      <c r="A1029" s="158" t="inlineStr">
        <is>
          <t>Purpose of Data Share</t>
        </is>
      </c>
      <c r="B1029" s="159" t="n"/>
      <c r="C1029" s="158" t="inlineStr">
        <is>
          <t>Downside of opting out</t>
        </is>
      </c>
      <c r="D1029" s="159" t="n"/>
    </row>
    <row r="1030" ht="37" customHeight="1">
      <c r="A1030" s="157" t="inlineStr">
        <is>
          <t>Project management for students</t>
        </is>
      </c>
      <c r="C1030" s="157" t="inlineStr">
        <is>
          <t>Not able to effectively manage their projects in remote learning</t>
        </is>
      </c>
    </row>
    <row r="1031" ht="61" customHeight="1">
      <c r="A1031" s="156" t="inlineStr">
        <is>
          <t>Data Items Shared</t>
        </is>
      </c>
      <c r="B1031" s="160" t="inlineStr">
        <is>
          <t>Student Name,Staff Name,Student Email,Staff Email,</t>
        </is>
      </c>
      <c r="C1031" s="161" t="n"/>
      <c r="D1031" s="162" t="n"/>
    </row>
    <row r="1032" ht="5" customHeight="1"/>
    <row r="1033" ht="7" customHeight="1">
      <c r="A1033" s="163" t="n"/>
    </row>
    <row r="1034" ht="20" customHeight="1">
      <c r="A1034" s="155" t="inlineStr">
        <is>
          <t>#000351 TurnitIn Similarity</t>
        </is>
      </c>
    </row>
    <row r="1035" ht="15" customHeight="1">
      <c r="A1035" s="156" t="inlineStr">
        <is>
          <t>Company URL or Privacy Policy</t>
        </is>
      </c>
      <c r="C1035" s="156" t="inlineStr">
        <is>
          <t>Data Location</t>
        </is>
      </c>
    </row>
    <row r="1036" ht="35" customHeight="1">
      <c r="A1036" s="157" t="inlineStr">
        <is>
          <t>turnitin.com</t>
        </is>
      </c>
      <c r="C1036" s="157" t="inlineStr">
        <is>
          <t>USA</t>
        </is>
      </c>
    </row>
    <row r="1037" ht="15" customHeight="1">
      <c r="A1037" s="158" t="inlineStr">
        <is>
          <t>Purpose of Data Share</t>
        </is>
      </c>
      <c r="B1037" s="159" t="n"/>
      <c r="C1037" s="158" t="inlineStr">
        <is>
          <t>Downside of opting out</t>
        </is>
      </c>
      <c r="D1037" s="159" t="n"/>
    </row>
    <row r="1038" ht="37" customHeight="1">
      <c r="A1038" s="157" t="inlineStr">
        <is>
          <t>Anti plagarising software</t>
        </is>
      </c>
      <c r="C1038" s="157" t="inlineStr">
        <is>
          <t>May fail to comply with IB academic honesty policy</t>
        </is>
      </c>
    </row>
    <row r="1039" ht="61" customHeight="1">
      <c r="A1039" s="156" t="inlineStr">
        <is>
          <t>Data Items Shared</t>
        </is>
      </c>
      <c r="B1039" s="160" t="inlineStr">
        <is>
          <t>Student Name,Staff Name,Student Email,Staff Email,Student SIS Memberships,Staff SIS Memberships,Student Assessment Data,Transactional Assessment,Other Academic,</t>
        </is>
      </c>
      <c r="C1039" s="161" t="n"/>
      <c r="D1039" s="162" t="n"/>
    </row>
    <row r="1040" ht="5" customHeight="1"/>
    <row r="1041" ht="7" customHeight="1">
      <c r="A1041" s="163" t="n"/>
    </row>
    <row r="1042" ht="20" customHeight="1">
      <c r="A1042" s="155" t="inlineStr">
        <is>
          <t>#000352 Turnitin Feedback Studio</t>
        </is>
      </c>
    </row>
    <row r="1043" ht="15" customHeight="1">
      <c r="A1043" s="156" t="inlineStr">
        <is>
          <t>Company URL or Privacy Policy</t>
        </is>
      </c>
      <c r="C1043" s="156" t="inlineStr">
        <is>
          <t>Data Location</t>
        </is>
      </c>
    </row>
    <row r="1044" ht="35" customHeight="1">
      <c r="A1044" s="157" t="inlineStr">
        <is>
          <t>turnitin.com</t>
        </is>
      </c>
      <c r="C1044" s="157" t="inlineStr">
        <is>
          <t>USA</t>
        </is>
      </c>
    </row>
    <row r="1045" ht="15" customHeight="1">
      <c r="A1045" s="158" t="inlineStr">
        <is>
          <t>Purpose of Data Share</t>
        </is>
      </c>
      <c r="B1045" s="159" t="n"/>
      <c r="C1045" s="158" t="inlineStr">
        <is>
          <t>Downside of opting out</t>
        </is>
      </c>
      <c r="D1045" s="159" t="n"/>
    </row>
    <row r="1046" ht="37" customHeight="1">
      <c r="A1046" s="157" t="inlineStr">
        <is>
          <t>Anti plagarising software</t>
        </is>
      </c>
      <c r="C1046" s="157" t="inlineStr">
        <is>
          <t>May fail to comply with IB academic honesty policy</t>
        </is>
      </c>
    </row>
    <row r="1047" ht="61" customHeight="1">
      <c r="A1047" s="156" t="inlineStr">
        <is>
          <t>Data Items Shared</t>
        </is>
      </c>
      <c r="B1047" s="160" t="inlineStr">
        <is>
          <t>Student Name,Staff Name,Student Email,Staff Email,Student SIS Memberships,Staff SIS Memberships,Student Assessment Data,Transactional Assessment,Other Academic,</t>
        </is>
      </c>
      <c r="C1047" s="161" t="n"/>
      <c r="D1047" s="162" t="n"/>
    </row>
    <row r="1048" ht="5" customHeight="1"/>
    <row r="1049" ht="7" customHeight="1">
      <c r="A1049" s="163" t="n"/>
    </row>
    <row r="1050" ht="20" customHeight="1">
      <c r="A1050" s="155" t="inlineStr">
        <is>
          <t>#000353 Twinkl</t>
        </is>
      </c>
    </row>
    <row r="1051" ht="15" customHeight="1">
      <c r="A1051" s="156" t="inlineStr">
        <is>
          <t>Company URL or Privacy Policy</t>
        </is>
      </c>
      <c r="C1051" s="156" t="inlineStr">
        <is>
          <t>Data Location</t>
        </is>
      </c>
    </row>
    <row r="1052" ht="35" customHeight="1">
      <c r="A1052" s="157" t="inlineStr">
        <is>
          <t>https://www.twinkl.com.cn/</t>
        </is>
      </c>
      <c r="C1052" s="157" t="inlineStr">
        <is>
          <t>UK</t>
        </is>
      </c>
    </row>
    <row r="1053" ht="15" customHeight="1">
      <c r="A1053" s="158" t="inlineStr">
        <is>
          <t>Purpose of Data Share</t>
        </is>
      </c>
      <c r="B1053" s="159" t="n"/>
      <c r="C1053" s="158" t="inlineStr">
        <is>
          <t>Downside of opting out</t>
        </is>
      </c>
      <c r="D1053" s="159" t="n"/>
    </row>
    <row r="1054" ht="37" customHeight="1">
      <c r="A1054" s="157" t="inlineStr">
        <is>
          <t>Shared learning materials/posters</t>
        </is>
      </c>
      <c r="C1054" s="157" t="inlineStr"/>
    </row>
    <row r="1055" ht="61" customHeight="1">
      <c r="A1055" s="156" t="inlineStr">
        <is>
          <t>Data Items Shared</t>
        </is>
      </c>
      <c r="B1055" s="160" t="inlineStr">
        <is>
          <t>Staff Name,Staff Email,Staff Contact (other),Staff DOB,Gender,</t>
        </is>
      </c>
      <c r="C1055" s="161" t="n"/>
      <c r="D1055" s="162" t="n"/>
    </row>
    <row r="1056" ht="5" customHeight="1"/>
    <row r="1057" ht="7" customHeight="1">
      <c r="A1057" s="163" t="n"/>
    </row>
    <row r="1058" ht="20" customHeight="1">
      <c r="A1058" s="155" t="inlineStr">
        <is>
          <t>#000356 Typing.com</t>
        </is>
      </c>
    </row>
    <row r="1059" ht="15" customHeight="1">
      <c r="A1059" s="156" t="inlineStr">
        <is>
          <t>Company URL or Privacy Policy</t>
        </is>
      </c>
      <c r="C1059" s="156" t="inlineStr">
        <is>
          <t>Data Location</t>
        </is>
      </c>
    </row>
    <row r="1060" ht="35" customHeight="1">
      <c r="A1060" s="157" t="inlineStr">
        <is>
          <t>https://www.typing.com/</t>
        </is>
      </c>
      <c r="C1060" s="157" t="inlineStr">
        <is>
          <t>USA</t>
        </is>
      </c>
    </row>
    <row r="1061" ht="15" customHeight="1">
      <c r="A1061" s="158" t="inlineStr">
        <is>
          <t>Purpose of Data Share</t>
        </is>
      </c>
      <c r="B1061" s="159" t="n"/>
      <c r="C1061" s="158" t="inlineStr">
        <is>
          <t>Downside of opting out</t>
        </is>
      </c>
      <c r="D1061" s="159" t="n"/>
    </row>
    <row r="1062" ht="37" customHeight="1">
      <c r="A1062" s="157" t="inlineStr">
        <is>
          <t>Personalised learning journey to support students in learning to touch type.</t>
        </is>
      </c>
      <c r="C1062" s="157" t="inlineStr"/>
    </row>
    <row r="1063" ht="61" customHeight="1">
      <c r="A1063" s="156" t="inlineStr">
        <is>
          <t>Data Items Shared</t>
        </is>
      </c>
      <c r="B1063" s="160" t="inlineStr">
        <is>
          <t>Student Name,Staff Name,Student Email,Staff Email,</t>
        </is>
      </c>
      <c r="C1063" s="161" t="n"/>
      <c r="D1063" s="162" t="n"/>
    </row>
    <row r="1064" ht="5" customHeight="1"/>
    <row r="1065" ht="7" customHeight="1">
      <c r="A1065" s="163" t="n"/>
    </row>
    <row r="1066" ht="20" customHeight="1">
      <c r="A1066" s="155" t="inlineStr">
        <is>
          <t>#000357 UCAS</t>
        </is>
      </c>
    </row>
    <row r="1067" ht="15" customHeight="1">
      <c r="A1067" s="156" t="inlineStr">
        <is>
          <t>Company URL or Privacy Policy</t>
        </is>
      </c>
      <c r="C1067" s="156" t="inlineStr">
        <is>
          <t>Data Location</t>
        </is>
      </c>
    </row>
    <row r="1068" ht="35" customHeight="1">
      <c r="A1068" s="157" t="inlineStr">
        <is>
          <t>https://www.ucas.com/</t>
        </is>
      </c>
      <c r="C1068" s="157" t="inlineStr">
        <is>
          <t>USA</t>
        </is>
      </c>
    </row>
    <row r="1069" ht="15" customHeight="1">
      <c r="A1069" s="158" t="inlineStr">
        <is>
          <t>Purpose of Data Share</t>
        </is>
      </c>
      <c r="B1069" s="159" t="n"/>
      <c r="C1069" s="158" t="inlineStr">
        <is>
          <t>Downside of opting out</t>
        </is>
      </c>
      <c r="D1069" s="159" t="n"/>
    </row>
    <row r="1070" ht="37" customHeight="1">
      <c r="A1070" s="157" t="inlineStr">
        <is>
          <t>Used by Counselling Dept</t>
        </is>
      </c>
      <c r="C1070" s="157" t="inlineStr">
        <is>
          <t>y</t>
        </is>
      </c>
    </row>
    <row r="1071" ht="61" customHeight="1">
      <c r="A1071" s="156" t="inlineStr">
        <is>
          <t>Data Items Shared</t>
        </is>
      </c>
      <c r="B1071" s="160" t="inlineStr">
        <is>
          <t>Parent Name,Parent Email,Parent Contact (other),Parent Relationship,Parent Phone,</t>
        </is>
      </c>
      <c r="C1071" s="161" t="n"/>
      <c r="D1071" s="162" t="n"/>
    </row>
    <row r="1072" ht="5" customHeight="1"/>
    <row r="1073" ht="7" customHeight="1">
      <c r="A1073" s="163" t="n"/>
    </row>
    <row r="1074" ht="20" customHeight="1">
      <c r="A1074" s="155" t="inlineStr">
        <is>
          <t>#000359 VIA Character</t>
        </is>
      </c>
    </row>
    <row r="1075" ht="15" customHeight="1">
      <c r="A1075" s="156" t="inlineStr">
        <is>
          <t>Company URL or Privacy Policy</t>
        </is>
      </c>
      <c r="C1075" s="156" t="inlineStr">
        <is>
          <t>Data Location</t>
        </is>
      </c>
    </row>
    <row r="1076" ht="35" customHeight="1">
      <c r="A1076" s="157" t="inlineStr">
        <is>
          <t>https://www.viacharacter.org/</t>
        </is>
      </c>
      <c r="C1076" s="157" t="inlineStr">
        <is>
          <t>USA</t>
        </is>
      </c>
    </row>
    <row r="1077" ht="15" customHeight="1">
      <c r="A1077" s="158" t="inlineStr">
        <is>
          <t>Purpose of Data Share</t>
        </is>
      </c>
      <c r="B1077" s="159" t="n"/>
      <c r="C1077" s="158" t="inlineStr">
        <is>
          <t>Downside of opting out</t>
        </is>
      </c>
      <c r="D1077" s="159" t="n"/>
    </row>
    <row r="1078" ht="37" customHeight="1">
      <c r="A1078" s="157" t="inlineStr">
        <is>
          <t>To identify the students Character Strengths as per wellbeing strategy.</t>
        </is>
      </c>
      <c r="C1078" s="157" t="inlineStr">
        <is>
          <t>If not registered, the students cannot access the survey results.</t>
        </is>
      </c>
    </row>
    <row r="1079" ht="61" customHeight="1">
      <c r="A1079" s="156" t="inlineStr">
        <is>
          <t>Data Items Shared</t>
        </is>
      </c>
      <c r="B1079" s="160" t="inlineStr">
        <is>
          <t>Student Name,Student Email,</t>
        </is>
      </c>
      <c r="C1079" s="161" t="n"/>
      <c r="D1079" s="162" t="n"/>
    </row>
    <row r="1080" ht="5" customHeight="1"/>
    <row r="1081" ht="7" customHeight="1">
      <c r="A1081" s="163" t="n"/>
    </row>
    <row r="1082" ht="20" customHeight="1">
      <c r="A1082" s="155" t="inlineStr">
        <is>
          <t>#000364 Webhelpdesk PC</t>
        </is>
      </c>
    </row>
    <row r="1083" ht="15" customHeight="1">
      <c r="A1083" s="156" t="inlineStr">
        <is>
          <t>Company URL or Privacy Policy</t>
        </is>
      </c>
      <c r="C1083" s="156" t="inlineStr">
        <is>
          <t>Data Location</t>
        </is>
      </c>
    </row>
    <row r="1084" ht="35" customHeight="1">
      <c r="A1084" s="157" t="inlineStr">
        <is>
          <t>https://www.webhelpdesk.com</t>
        </is>
      </c>
      <c r="C1084" s="157" t="inlineStr">
        <is>
          <t>EU</t>
        </is>
      </c>
    </row>
    <row r="1085" ht="15" customHeight="1">
      <c r="A1085" s="158" t="inlineStr">
        <is>
          <t>Purpose of Data Share</t>
        </is>
      </c>
      <c r="B1085" s="159" t="n"/>
      <c r="C1085" s="158" t="inlineStr">
        <is>
          <t>Downside of opting out</t>
        </is>
      </c>
      <c r="D1085" s="159" t="n"/>
    </row>
    <row r="1086" ht="37" customHeight="1">
      <c r="A1086" s="157" t="inlineStr">
        <is>
          <t>Tool for automatically discover your software and hardware assets, and manage asset assignments, history, and associated service requests</t>
        </is>
      </c>
      <c r="C1086" s="157" t="inlineStr"/>
    </row>
    <row r="1087" ht="61" customHeight="1">
      <c r="A1087" s="156" t="inlineStr">
        <is>
          <t>Data Items Shared</t>
        </is>
      </c>
      <c r="B1087" s="160" t="inlineStr">
        <is>
          <t>Staff Name,Staff Email,</t>
        </is>
      </c>
      <c r="C1087" s="161" t="n"/>
      <c r="D1087" s="162" t="n"/>
    </row>
    <row r="1088" ht="5" customHeight="1"/>
    <row r="1089" ht="7" customHeight="1">
      <c r="A1089" s="163" t="n"/>
    </row>
    <row r="1090" ht="20" customHeight="1">
      <c r="A1090" s="155" t="inlineStr">
        <is>
          <t>#000365 Wechat</t>
        </is>
      </c>
    </row>
    <row r="1091" ht="15" customHeight="1">
      <c r="A1091" s="156" t="inlineStr">
        <is>
          <t>Company URL or Privacy Policy</t>
        </is>
      </c>
      <c r="C1091" s="156" t="inlineStr">
        <is>
          <t>Data Location</t>
        </is>
      </c>
    </row>
    <row r="1092" ht="35" customHeight="1">
      <c r="A1092" s="157" t="inlineStr">
        <is>
          <t>https://www.wechat.com/</t>
        </is>
      </c>
      <c r="C1092" s="157" t="inlineStr">
        <is>
          <t>China</t>
        </is>
      </c>
    </row>
    <row r="1093" ht="15" customHeight="1">
      <c r="A1093" s="158" t="inlineStr">
        <is>
          <t>Purpose of Data Share</t>
        </is>
      </c>
      <c r="B1093" s="159" t="n"/>
      <c r="C1093" s="158" t="inlineStr">
        <is>
          <t>Downside of opting out</t>
        </is>
      </c>
      <c r="D1093" s="159" t="n"/>
    </row>
    <row r="1094" ht="37" customHeight="1">
      <c r="A1094" s="157" t="inlineStr">
        <is>
          <t>Instant communication app.</t>
        </is>
      </c>
      <c r="C1094" s="157" t="inlineStr"/>
    </row>
    <row r="1095" ht="61" customHeight="1">
      <c r="A1095" s="156" t="inlineStr">
        <is>
          <t>Data Items Shared</t>
        </is>
      </c>
      <c r="B1095" s="160" t="inlineStr">
        <is>
          <t>Student Name,Staff Name,Parent Name,Staff Contact (other),Parent Contact (other),Parent Relationship,Student SIS Memberships,Student Image,Parent Image,Role,Transactional Communication,Other Academic,</t>
        </is>
      </c>
      <c r="C1095" s="161" t="n"/>
      <c r="D1095" s="162" t="n"/>
    </row>
    <row r="1096" ht="5" customHeight="1"/>
    <row r="1097" ht="7" customHeight="1">
      <c r="A1097" s="163" t="n"/>
    </row>
    <row r="1098" ht="20" customHeight="1">
      <c r="A1098" s="155" t="inlineStr">
        <is>
          <t>#000370 WoHui</t>
        </is>
      </c>
    </row>
    <row r="1099" ht="15" customHeight="1">
      <c r="A1099" s="156" t="inlineStr">
        <is>
          <t>Company URL or Privacy Policy</t>
        </is>
      </c>
      <c r="C1099" s="156" t="inlineStr">
        <is>
          <t>Data Location</t>
        </is>
      </c>
    </row>
    <row r="1100" ht="35" customHeight="1">
      <c r="A1100" s="157" t="inlineStr">
        <is>
          <t>https://www.wohui.co</t>
        </is>
      </c>
      <c r="C1100" s="157" t="inlineStr">
        <is>
          <t>Hong Kong</t>
        </is>
      </c>
    </row>
    <row r="1101" ht="15" customHeight="1">
      <c r="A1101" s="158" t="inlineStr">
        <is>
          <t>Purpose of Data Share</t>
        </is>
      </c>
      <c r="B1101" s="159" t="n"/>
      <c r="C1101" s="158" t="inlineStr">
        <is>
          <t>Downside of opting out</t>
        </is>
      </c>
      <c r="D1101" s="159" t="n"/>
    </row>
    <row r="1102" ht="37" customHeight="1">
      <c r="A1102" s="157" t="inlineStr">
        <is>
          <t>Mandarin teaching support tool.</t>
        </is>
      </c>
      <c r="C1102" s="157" t="inlineStr">
        <is>
          <t>Unable to participate in Mandarin programme.</t>
        </is>
      </c>
    </row>
    <row r="1103" ht="61" customHeight="1">
      <c r="A1103" s="156" t="inlineStr">
        <is>
          <t>Data Items Shared</t>
        </is>
      </c>
      <c r="B1103" s="160" t="inlineStr">
        <is>
          <t>User SIS IDs,Student Name,Staff Name,Student Email,Staff Email,Student SIS Memberships,Student DOB,Staff Image,</t>
        </is>
      </c>
      <c r="C1103" s="161" t="n"/>
      <c r="D1103" s="162" t="n"/>
    </row>
    <row r="1104" ht="5" customHeight="1"/>
    <row r="1105" ht="7" customHeight="1">
      <c r="A1105" s="163" t="n"/>
    </row>
    <row r="1106" ht="20" customHeight="1">
      <c r="A1106" s="155" t="inlineStr">
        <is>
          <t>#000371 Wonde</t>
        </is>
      </c>
    </row>
    <row r="1107" ht="15" customHeight="1">
      <c r="A1107" s="156" t="inlineStr">
        <is>
          <t>Company URL or Privacy Policy</t>
        </is>
      </c>
      <c r="C1107" s="156" t="inlineStr">
        <is>
          <t>Data Location</t>
        </is>
      </c>
    </row>
    <row r="1108" ht="35" customHeight="1">
      <c r="A1108" s="157" t="inlineStr">
        <is>
          <t>www.wonde.com</t>
        </is>
      </c>
      <c r="C1108" s="157" t="inlineStr">
        <is>
          <t>UK</t>
        </is>
      </c>
    </row>
    <row r="1109" ht="15" customHeight="1">
      <c r="A1109" s="158" t="inlineStr">
        <is>
          <t>Purpose of Data Share</t>
        </is>
      </c>
      <c r="B1109" s="159" t="n"/>
      <c r="C1109" s="158" t="inlineStr">
        <is>
          <t>Downside of opting out</t>
        </is>
      </c>
      <c r="D1109" s="159" t="n"/>
    </row>
    <row r="1110" ht="37" customHeight="1">
      <c r="A1110" s="157" t="inlineStr">
        <is>
          <t>automates updates to GCSEPod Student Information System (SIS) allowing simple logins for a teachers and students to access Evolve/Atom leaning/Maestro.
To sign up, participate and transfer information on school sporting events
and outcomes.</t>
        </is>
      </c>
      <c r="C1110" s="157" t="inlineStr">
        <is>
          <t>Students may lose access to vital applications.
Cannot be added to or informed about school sporting events.</t>
        </is>
      </c>
    </row>
    <row r="1111" ht="61" customHeight="1">
      <c r="A1111" s="156" t="inlineStr">
        <is>
          <t>Data Items Shared</t>
        </is>
      </c>
      <c r="B1111" s="160" t="inlineStr">
        <is>
          <t>User SIS IDs,Student Name,Staff Name,Parent Name,Student Email,Staff Email,Parent Email,Parent Contact (other),Staff SIS Memberships,Student DOB,Student Phone,Parent Phone,Gender,</t>
        </is>
      </c>
      <c r="C1111" s="161" t="n"/>
      <c r="D1111" s="162" t="n"/>
    </row>
    <row r="1112" ht="5" customHeight="1"/>
    <row r="1113" ht="7" customHeight="1">
      <c r="A1113" s="163" t="n"/>
    </row>
    <row r="1114" ht="20" customHeight="1">
      <c r="A1114" s="155" t="inlineStr">
        <is>
          <t>#000372 Woofoo</t>
        </is>
      </c>
    </row>
    <row r="1115" ht="15" customHeight="1">
      <c r="A1115" s="156" t="inlineStr">
        <is>
          <t>Company URL or Privacy Policy</t>
        </is>
      </c>
      <c r="C1115" s="156" t="inlineStr">
        <is>
          <t>Data Location</t>
        </is>
      </c>
    </row>
    <row r="1116" ht="35" customHeight="1">
      <c r="A1116" s="157" t="inlineStr"/>
      <c r="C1116" s="157" t="inlineStr">
        <is>
          <t>Singapore</t>
        </is>
      </c>
    </row>
    <row r="1117" ht="15" customHeight="1">
      <c r="A1117" s="158" t="inlineStr">
        <is>
          <t>Purpose of Data Share</t>
        </is>
      </c>
      <c r="B1117" s="159" t="n"/>
      <c r="C1117" s="158" t="inlineStr">
        <is>
          <t>Downside of opting out</t>
        </is>
      </c>
      <c r="D1117" s="159" t="n"/>
    </row>
    <row r="1118" ht="37" customHeight="1">
      <c r="A1118" s="157" t="inlineStr"/>
      <c r="C1118" s="157" t="inlineStr"/>
    </row>
    <row r="1119" ht="61" customHeight="1">
      <c r="A1119" s="156" t="inlineStr">
        <is>
          <t>Data Items Shared</t>
        </is>
      </c>
      <c r="B1119" s="160" t="inlineStr"/>
      <c r="C1119" s="161" t="n"/>
      <c r="D1119" s="162" t="n"/>
    </row>
    <row r="1120" ht="5" customHeight="1"/>
    <row r="1121" ht="7" customHeight="1">
      <c r="A1121" s="163" t="n"/>
    </row>
    <row r="1122" ht="20" customHeight="1">
      <c r="A1122" s="155" t="inlineStr">
        <is>
          <t>#000376 Youdao Dict PC</t>
        </is>
      </c>
    </row>
    <row r="1123" ht="15" customHeight="1">
      <c r="A1123" s="156" t="inlineStr">
        <is>
          <t>Company URL or Privacy Policy</t>
        </is>
      </c>
      <c r="C1123" s="156" t="inlineStr">
        <is>
          <t>Data Location</t>
        </is>
      </c>
    </row>
    <row r="1124" ht="35" customHeight="1">
      <c r="A1124" s="157" t="inlineStr">
        <is>
          <t>https://www.dict.youdao.com</t>
        </is>
      </c>
      <c r="C1124" s="157" t="inlineStr">
        <is>
          <t>China</t>
        </is>
      </c>
    </row>
    <row r="1125" ht="15" customHeight="1">
      <c r="A1125" s="158" t="inlineStr">
        <is>
          <t>Purpose of Data Share</t>
        </is>
      </c>
      <c r="B1125" s="159" t="n"/>
      <c r="C1125" s="158" t="inlineStr">
        <is>
          <t>Downside of opting out</t>
        </is>
      </c>
      <c r="D1125" s="159" t="n"/>
    </row>
    <row r="1126" ht="37" customHeight="1">
      <c r="A1126" s="157" t="inlineStr">
        <is>
          <t>Dictionary</t>
        </is>
      </c>
      <c r="C1126" s="157" t="inlineStr"/>
    </row>
    <row r="1127" ht="61" customHeight="1">
      <c r="A1127" s="156" t="inlineStr">
        <is>
          <t>Data Items Shared</t>
        </is>
      </c>
      <c r="B1127" s="160" t="inlineStr"/>
      <c r="C1127" s="161" t="n"/>
      <c r="D1127" s="162" t="n"/>
    </row>
    <row r="1128" ht="5" customHeight="1"/>
    <row r="1129" ht="7" customHeight="1">
      <c r="A1129" s="163" t="n"/>
    </row>
    <row r="1130" ht="20" customHeight="1">
      <c r="A1130" s="155" t="inlineStr">
        <is>
          <t>#000386 Flat.io</t>
        </is>
      </c>
    </row>
    <row r="1131" ht="15" customHeight="1">
      <c r="A1131" s="156" t="inlineStr">
        <is>
          <t>Company URL or Privacy Policy</t>
        </is>
      </c>
      <c r="C1131" s="156" t="inlineStr">
        <is>
          <t>Data Location</t>
        </is>
      </c>
    </row>
    <row r="1132" ht="35" customHeight="1">
      <c r="A1132" s="157" t="inlineStr">
        <is>
          <t>https://flat.io/</t>
        </is>
      </c>
      <c r="C1132" s="157" t="inlineStr">
        <is>
          <t>USA</t>
        </is>
      </c>
    </row>
    <row r="1133" ht="15" customHeight="1">
      <c r="A1133" s="158" t="inlineStr">
        <is>
          <t>Purpose of Data Share</t>
        </is>
      </c>
      <c r="B1133" s="159" t="n"/>
      <c r="C1133" s="158" t="inlineStr">
        <is>
          <t>Downside of opting out</t>
        </is>
      </c>
      <c r="D1133" s="159" t="n"/>
    </row>
    <row r="1134" ht="37" customHeight="1">
      <c r="A1134" s="157" t="inlineStr">
        <is>
          <t>Compose with music notation, collaborate and share music</t>
        </is>
      </c>
      <c r="C1134" s="157" t="inlineStr"/>
    </row>
    <row r="1135" ht="61" customHeight="1">
      <c r="A1135" s="156" t="inlineStr">
        <is>
          <t>Data Items Shared</t>
        </is>
      </c>
      <c r="B1135" s="160" t="inlineStr"/>
      <c r="C1135" s="161" t="n"/>
      <c r="D1135" s="162" t="n"/>
    </row>
    <row r="1136" ht="5" customHeight="1"/>
    <row r="1137" ht="7" customHeight="1">
      <c r="A1137" s="163" t="n"/>
    </row>
    <row r="1138" ht="20" customHeight="1">
      <c r="A1138" s="155" t="inlineStr">
        <is>
          <t>#000409 IBIS</t>
        </is>
      </c>
    </row>
    <row r="1139" ht="15" customHeight="1">
      <c r="A1139" s="156" t="inlineStr">
        <is>
          <t>Company URL or Privacy Policy</t>
        </is>
      </c>
      <c r="C1139" s="156" t="inlineStr">
        <is>
          <t>Data Location</t>
        </is>
      </c>
    </row>
    <row r="1140" ht="35" customHeight="1">
      <c r="A1140" s="157" t="inlineStr">
        <is>
          <t>ibis.ibo.org</t>
        </is>
      </c>
      <c r="C1140" s="157" t="inlineStr">
        <is>
          <t>UK</t>
        </is>
      </c>
    </row>
    <row r="1141" ht="15" customHeight="1">
      <c r="A1141" s="158" t="inlineStr">
        <is>
          <t>Purpose of Data Share</t>
        </is>
      </c>
      <c r="B1141" s="159" t="n"/>
      <c r="C1141" s="158" t="inlineStr">
        <is>
          <t>Downside of opting out</t>
        </is>
      </c>
      <c r="D1141" s="159" t="n"/>
    </row>
    <row r="1142" ht="37" customHeight="1">
      <c r="A1142" s="157" t="inlineStr">
        <is>
          <t>IB examination board</t>
        </is>
      </c>
      <c r="C1142" s="157" t="inlineStr">
        <is>
          <t>May not sit for the IB Diploma</t>
        </is>
      </c>
    </row>
    <row r="1143" ht="61" customHeight="1">
      <c r="A1143" s="156" t="inlineStr">
        <is>
          <t>Data Items Shared</t>
        </is>
      </c>
      <c r="B1143" s="160" t="inlineStr">
        <is>
          <t>Student Name,Student SIS Memberships,Student DOB,Student Assessment Data,Gender,Sensitive Medical,Other Academic,</t>
        </is>
      </c>
      <c r="C1143" s="161" t="n"/>
      <c r="D1143" s="162" t="n"/>
    </row>
    <row r="1144" ht="5" customHeight="1"/>
    <row r="1145" ht="7" customHeight="1">
      <c r="A1145" s="163" t="n"/>
    </row>
    <row r="1146" ht="20" customHeight="1">
      <c r="A1146" s="155" t="inlineStr">
        <is>
          <t>#000416 ActiveInspire</t>
        </is>
      </c>
    </row>
    <row r="1147" ht="15" customHeight="1">
      <c r="A1147" s="156" t="inlineStr">
        <is>
          <t>Company URL or Privacy Policy</t>
        </is>
      </c>
      <c r="C1147" s="156" t="inlineStr">
        <is>
          <t>Data Location</t>
        </is>
      </c>
    </row>
    <row r="1148" ht="35" customHeight="1">
      <c r="A1148" s="157" t="inlineStr">
        <is>
          <t>https://www.prometheanworld.com/products/software/activinspire/</t>
        </is>
      </c>
      <c r="C1148" s="157" t="inlineStr">
        <is>
          <t>UK</t>
        </is>
      </c>
    </row>
    <row r="1149" ht="15" customHeight="1">
      <c r="A1149" s="158" t="inlineStr">
        <is>
          <t>Purpose of Data Share</t>
        </is>
      </c>
      <c r="B1149" s="159" t="n"/>
      <c r="C1149" s="158" t="inlineStr">
        <is>
          <t>Downside of opting out</t>
        </is>
      </c>
      <c r="D1149" s="159" t="n"/>
    </row>
    <row r="1150" ht="37" customHeight="1">
      <c r="A1150" s="157" t="inlineStr">
        <is>
          <t>Help teachers prepare their lesson</t>
        </is>
      </c>
      <c r="C1150" s="157" t="inlineStr"/>
    </row>
    <row r="1151" ht="61" customHeight="1">
      <c r="A1151" s="156" t="inlineStr">
        <is>
          <t>Data Items Shared</t>
        </is>
      </c>
      <c r="B1151" s="160" t="inlineStr"/>
      <c r="C1151" s="161" t="n"/>
      <c r="D1151" s="162" t="n"/>
    </row>
    <row r="1152" ht="5" customHeight="1"/>
    <row r="1153" ht="7" customHeight="1">
      <c r="A1153" s="163" t="n"/>
    </row>
    <row r="1154" ht="20" customHeight="1">
      <c r="A1154" s="155" t="inlineStr">
        <is>
          <t>#000417 Addition 1.4</t>
        </is>
      </c>
    </row>
    <row r="1155" ht="15" customHeight="1">
      <c r="A1155" s="156" t="inlineStr">
        <is>
          <t>Company URL or Privacy Policy</t>
        </is>
      </c>
      <c r="C1155" s="156" t="inlineStr">
        <is>
          <t>Data Location</t>
        </is>
      </c>
    </row>
    <row r="1156" ht="35" customHeight="1">
      <c r="A1156" s="157" t="inlineStr"/>
      <c r="C1156" s="157" t="inlineStr">
        <is>
          <t>New Zealand</t>
        </is>
      </c>
    </row>
    <row r="1157" ht="15" customHeight="1">
      <c r="A1157" s="158" t="inlineStr">
        <is>
          <t>Purpose of Data Share</t>
        </is>
      </c>
      <c r="B1157" s="159" t="n"/>
      <c r="C1157" s="158" t="inlineStr">
        <is>
          <t>Downside of opting out</t>
        </is>
      </c>
      <c r="D1157" s="159" t="n"/>
    </row>
    <row r="1158" ht="37" customHeight="1">
      <c r="A1158" s="157" t="inlineStr"/>
      <c r="C1158" s="157" t="inlineStr"/>
    </row>
    <row r="1159" ht="61" customHeight="1">
      <c r="A1159" s="156" t="inlineStr">
        <is>
          <t>Data Items Shared</t>
        </is>
      </c>
      <c r="B1159" s="160" t="inlineStr"/>
      <c r="C1159" s="161" t="n"/>
      <c r="D1159" s="162" t="n"/>
    </row>
    <row r="1160" ht="5" customHeight="1"/>
    <row r="1161" ht="7" customHeight="1">
      <c r="A1161" s="163" t="n"/>
    </row>
    <row r="1162" ht="20" customHeight="1">
      <c r="A1162" s="155" t="inlineStr">
        <is>
          <t>#000425 AS Steer Tracking</t>
        </is>
      </c>
    </row>
    <row r="1163" ht="15" customHeight="1">
      <c r="A1163" s="156" t="inlineStr">
        <is>
          <t>Company URL or Privacy Policy</t>
        </is>
      </c>
      <c r="C1163" s="156" t="inlineStr">
        <is>
          <t>Data Location</t>
        </is>
      </c>
    </row>
    <row r="1164" ht="35" customHeight="1">
      <c r="A1164" s="157" t="inlineStr">
        <is>
          <t>https://steer.education/products/</t>
        </is>
      </c>
      <c r="C1164" s="157" t="inlineStr">
        <is>
          <t>UK</t>
        </is>
      </c>
    </row>
    <row r="1165" ht="15" customHeight="1">
      <c r="A1165" s="158" t="inlineStr">
        <is>
          <t>Purpose of Data Share</t>
        </is>
      </c>
      <c r="B1165" s="159" t="n"/>
      <c r="C1165" s="158" t="inlineStr">
        <is>
          <t>Downside of opting out</t>
        </is>
      </c>
      <c r="D1165" s="159" t="n"/>
    </row>
    <row r="1166" ht="37" customHeight="1">
      <c r="A1166" s="157" t="inlineStr">
        <is>
          <t>help school understand the specific risks faced by different students</t>
        </is>
      </c>
      <c r="C1166" s="157" t="inlineStr"/>
    </row>
    <row r="1167" ht="61" customHeight="1">
      <c r="A1167" s="156" t="inlineStr">
        <is>
          <t>Data Items Shared</t>
        </is>
      </c>
      <c r="B1167" s="160" t="inlineStr">
        <is>
          <t>Student Name,Student Email,</t>
        </is>
      </c>
      <c r="C1167" s="161" t="n"/>
      <c r="D1167" s="162" t="n"/>
    </row>
    <row r="1168" ht="5" customHeight="1"/>
    <row r="1169" ht="7" customHeight="1">
      <c r="A1169" s="163" t="n"/>
    </row>
    <row r="1170" ht="20" customHeight="1">
      <c r="A1170" s="155" t="inlineStr">
        <is>
          <t>#000426 Assembly 2.3</t>
        </is>
      </c>
    </row>
    <row r="1171" ht="15" customHeight="1">
      <c r="A1171" s="156" t="inlineStr">
        <is>
          <t>Company URL or Privacy Policy</t>
        </is>
      </c>
      <c r="C1171" s="156" t="inlineStr">
        <is>
          <t>Data Location</t>
        </is>
      </c>
    </row>
    <row r="1172" ht="35" customHeight="1">
      <c r="A1172" s="157" t="inlineStr">
        <is>
          <t>https://www.pixiteapps.com/privacy-policy/</t>
        </is>
      </c>
      <c r="C1172" s="157" t="inlineStr">
        <is>
          <t>USA</t>
        </is>
      </c>
    </row>
    <row r="1173" ht="15" customHeight="1">
      <c r="A1173" s="158" t="inlineStr">
        <is>
          <t>Purpose of Data Share</t>
        </is>
      </c>
      <c r="B1173" s="159" t="n"/>
      <c r="C1173" s="158" t="inlineStr">
        <is>
          <t>Downside of opting out</t>
        </is>
      </c>
      <c r="D1173" s="159" t="n"/>
    </row>
    <row r="1174" ht="37" customHeight="1">
      <c r="A1174" s="157" t="inlineStr">
        <is>
          <t>Create image</t>
        </is>
      </c>
      <c r="C1174" s="157" t="inlineStr"/>
    </row>
    <row r="1175" ht="61" customHeight="1">
      <c r="A1175" s="156" t="inlineStr">
        <is>
          <t>Data Items Shared</t>
        </is>
      </c>
      <c r="B1175" s="160" t="inlineStr"/>
      <c r="C1175" s="161" t="n"/>
      <c r="D1175" s="162" t="n"/>
    </row>
    <row r="1176" ht="5" customHeight="1"/>
    <row r="1177" ht="7" customHeight="1">
      <c r="A1177" s="163" t="n"/>
    </row>
    <row r="1178" ht="20" customHeight="1">
      <c r="A1178" s="155" t="inlineStr">
        <is>
          <t>#000427 Atantot</t>
        </is>
      </c>
    </row>
    <row r="1179" ht="15" customHeight="1">
      <c r="A1179" s="156" t="inlineStr">
        <is>
          <t>Company URL or Privacy Policy</t>
        </is>
      </c>
      <c r="C1179" s="156" t="inlineStr">
        <is>
          <t>Data Location</t>
        </is>
      </c>
    </row>
    <row r="1180" ht="35" customHeight="1">
      <c r="A1180" s="157" t="inlineStr">
        <is>
          <t>https://www.atantot.com/</t>
        </is>
      </c>
      <c r="C1180" s="157" t="inlineStr">
        <is>
          <t>UK</t>
        </is>
      </c>
    </row>
    <row r="1181" ht="15" customHeight="1">
      <c r="A1181" s="158" t="inlineStr">
        <is>
          <t>Purpose of Data Share</t>
        </is>
      </c>
      <c r="B1181" s="159" t="n"/>
      <c r="C1181" s="158" t="inlineStr">
        <is>
          <t>Downside of opting out</t>
        </is>
      </c>
      <c r="D1181" s="159" t="n"/>
    </row>
    <row r="1182" ht="37" customHeight="1">
      <c r="A1182" s="157" t="inlineStr">
        <is>
          <t>MFL resources for the classroom and interactive whiteboards.</t>
        </is>
      </c>
      <c r="C1182" s="157" t="inlineStr"/>
    </row>
    <row r="1183" ht="61" customHeight="1">
      <c r="A1183" s="156" t="inlineStr">
        <is>
          <t>Data Items Shared</t>
        </is>
      </c>
      <c r="B1183" s="160" t="inlineStr"/>
      <c r="C1183" s="161" t="n"/>
      <c r="D1183" s="162" t="n"/>
    </row>
    <row r="1184" ht="5" customHeight="1"/>
    <row r="1185" ht="7" customHeight="1">
      <c r="A1185" s="163" t="n"/>
    </row>
    <row r="1186" ht="20" customHeight="1">
      <c r="A1186" s="155" t="inlineStr">
        <is>
          <t>#000428 Audacity</t>
        </is>
      </c>
    </row>
    <row r="1187" ht="15" customHeight="1">
      <c r="A1187" s="156" t="inlineStr">
        <is>
          <t>Company URL or Privacy Policy</t>
        </is>
      </c>
      <c r="C1187" s="156" t="inlineStr">
        <is>
          <t>Data Location</t>
        </is>
      </c>
    </row>
    <row r="1188" ht="35" customHeight="1">
      <c r="A1188" s="157" t="inlineStr">
        <is>
          <t>http://www.audacityteam.org/</t>
        </is>
      </c>
      <c r="C1188" s="157" t="inlineStr">
        <is>
          <t>UK</t>
        </is>
      </c>
    </row>
    <row r="1189" ht="15" customHeight="1">
      <c r="A1189" s="158" t="inlineStr">
        <is>
          <t>Purpose of Data Share</t>
        </is>
      </c>
      <c r="B1189" s="159" t="n"/>
      <c r="C1189" s="158" t="inlineStr">
        <is>
          <t>Downside of opting out</t>
        </is>
      </c>
      <c r="D1189" s="159" t="n"/>
    </row>
    <row r="1190" ht="37" customHeight="1">
      <c r="A1190" s="157" t="inlineStr">
        <is>
          <t>multi-track audio editor and recorder</t>
        </is>
      </c>
      <c r="C1190" s="157" t="inlineStr"/>
    </row>
    <row r="1191" ht="61" customHeight="1">
      <c r="A1191" s="156" t="inlineStr">
        <is>
          <t>Data Items Shared</t>
        </is>
      </c>
      <c r="B1191" s="160" t="inlineStr"/>
      <c r="C1191" s="161" t="n"/>
      <c r="D1191" s="162" t="n"/>
    </row>
    <row r="1192" ht="5" customHeight="1"/>
    <row r="1193" ht="7" customHeight="1">
      <c r="A1193" s="163" t="n"/>
    </row>
    <row r="1194" ht="20" customHeight="1">
      <c r="A1194" s="155" t="inlineStr">
        <is>
          <t>#000429 Authorfy</t>
        </is>
      </c>
    </row>
    <row r="1195" ht="15" customHeight="1">
      <c r="A1195" s="156" t="inlineStr">
        <is>
          <t>Company URL or Privacy Policy</t>
        </is>
      </c>
      <c r="C1195" s="156" t="inlineStr">
        <is>
          <t>Data Location</t>
        </is>
      </c>
    </row>
    <row r="1196" ht="35" customHeight="1">
      <c r="A1196" s="157" t="inlineStr">
        <is>
          <t>https://authorfy.com/</t>
        </is>
      </c>
      <c r="C1196" s="157" t="inlineStr">
        <is>
          <t>UK</t>
        </is>
      </c>
    </row>
    <row r="1197" ht="15" customHeight="1">
      <c r="A1197" s="158" t="inlineStr">
        <is>
          <t>Purpose of Data Share</t>
        </is>
      </c>
      <c r="B1197" s="159" t="n"/>
      <c r="C1197" s="158" t="inlineStr">
        <is>
          <t>Downside of opting out</t>
        </is>
      </c>
      <c r="D1197" s="159" t="n"/>
    </row>
    <row r="1198" ht="37" customHeight="1">
      <c r="A1198" s="157" t="inlineStr">
        <is>
          <t>Provide resources for classes</t>
        </is>
      </c>
      <c r="C1198" s="157" t="inlineStr"/>
    </row>
    <row r="1199" ht="61" customHeight="1">
      <c r="A1199" s="156" t="inlineStr">
        <is>
          <t>Data Items Shared</t>
        </is>
      </c>
      <c r="B1199" s="160" t="inlineStr">
        <is>
          <t>Parent Email,</t>
        </is>
      </c>
      <c r="C1199" s="161" t="n"/>
      <c r="D1199" s="162" t="n"/>
    </row>
    <row r="1200" ht="5" customHeight="1"/>
    <row r="1201" ht="7" customHeight="1">
      <c r="A1201" s="163" t="n"/>
    </row>
    <row r="1202" ht="20" customHeight="1">
      <c r="A1202" s="155" t="inlineStr">
        <is>
          <t>#000432 Beebot App</t>
        </is>
      </c>
    </row>
    <row r="1203" ht="15" customHeight="1">
      <c r="A1203" s="156" t="inlineStr">
        <is>
          <t>Company URL or Privacy Policy</t>
        </is>
      </c>
      <c r="C1203" s="156" t="inlineStr">
        <is>
          <t>Data Location</t>
        </is>
      </c>
    </row>
    <row r="1204" ht="35" customHeight="1">
      <c r="A1204" s="157" t="inlineStr">
        <is>
          <t>https://apps.apple.com/au/app/bee-bot/id500131639</t>
        </is>
      </c>
      <c r="C1204" s="157" t="inlineStr">
        <is>
          <t>Germany</t>
        </is>
      </c>
    </row>
    <row r="1205" ht="15" customHeight="1">
      <c r="A1205" s="158" t="inlineStr">
        <is>
          <t>Purpose of Data Share</t>
        </is>
      </c>
      <c r="B1205" s="159" t="n"/>
      <c r="C1205" s="158" t="inlineStr">
        <is>
          <t>Downside of opting out</t>
        </is>
      </c>
      <c r="D1205" s="159" t="n"/>
    </row>
    <row r="1206" ht="37" customHeight="1">
      <c r="A1206" s="157" t="inlineStr">
        <is>
          <t>Enable children to improve their skills in directional language, programming sequences of forwards, backwards, left and right 90 degree turns</t>
        </is>
      </c>
      <c r="C1206" s="157" t="inlineStr"/>
    </row>
    <row r="1207" ht="61" customHeight="1">
      <c r="A1207" s="156" t="inlineStr">
        <is>
          <t>Data Items Shared</t>
        </is>
      </c>
      <c r="B1207" s="160" t="inlineStr"/>
      <c r="C1207" s="161" t="n"/>
      <c r="D1207" s="162" t="n"/>
    </row>
    <row r="1208" ht="5" customHeight="1"/>
    <row r="1209" ht="7" customHeight="1">
      <c r="A1209" s="163" t="n"/>
    </row>
    <row r="1210" ht="20" customHeight="1">
      <c r="A1210" s="155" t="inlineStr">
        <is>
          <t>#000433 Bell Foundation</t>
        </is>
      </c>
    </row>
    <row r="1211" ht="15" customHeight="1">
      <c r="A1211" s="156" t="inlineStr">
        <is>
          <t>Company URL or Privacy Policy</t>
        </is>
      </c>
      <c r="C1211" s="156" t="inlineStr">
        <is>
          <t>Data Location</t>
        </is>
      </c>
    </row>
    <row r="1212" ht="35" customHeight="1">
      <c r="A1212" s="157" t="inlineStr">
        <is>
          <t>https://www.bell-foundation.org.uk/</t>
        </is>
      </c>
      <c r="C1212" s="157" t="inlineStr">
        <is>
          <t>UK</t>
        </is>
      </c>
    </row>
    <row r="1213" ht="15" customHeight="1">
      <c r="A1213" s="158" t="inlineStr">
        <is>
          <t>Purpose of Data Share</t>
        </is>
      </c>
      <c r="B1213" s="159" t="n"/>
      <c r="C1213" s="158" t="inlineStr">
        <is>
          <t>Downside of opting out</t>
        </is>
      </c>
      <c r="D1213" s="159" t="n"/>
    </row>
    <row r="1214" ht="37" customHeight="1">
      <c r="A1214" s="157" t="inlineStr">
        <is>
          <t>Language education charity</t>
        </is>
      </c>
      <c r="C1214" s="157" t="inlineStr"/>
    </row>
    <row r="1215" ht="61" customHeight="1">
      <c r="A1215" s="156" t="inlineStr">
        <is>
          <t>Data Items Shared</t>
        </is>
      </c>
      <c r="B1215" s="160" t="inlineStr">
        <is>
          <t>Staff Name,Staff Contact (other),</t>
        </is>
      </c>
      <c r="C1215" s="161" t="n"/>
      <c r="D1215" s="162" t="n"/>
    </row>
    <row r="1216" ht="5" customHeight="1"/>
    <row r="1217" ht="7" customHeight="1">
      <c r="A1217" s="163" t="n"/>
    </row>
    <row r="1218" ht="20" customHeight="1">
      <c r="A1218" s="155" t="inlineStr">
        <is>
          <t>#000436 Britannica School</t>
        </is>
      </c>
    </row>
    <row r="1219" ht="15" customHeight="1">
      <c r="A1219" s="156" t="inlineStr">
        <is>
          <t>Company URL or Privacy Policy</t>
        </is>
      </c>
      <c r="C1219" s="156" t="inlineStr">
        <is>
          <t>Data Location</t>
        </is>
      </c>
    </row>
    <row r="1220" ht="35" customHeight="1">
      <c r="A1220" s="157" t="inlineStr">
        <is>
          <t>https://corporate.britannica.com/</t>
        </is>
      </c>
      <c r="C1220" s="157" t="inlineStr">
        <is>
          <t>USA</t>
        </is>
      </c>
    </row>
    <row r="1221" ht="15" customHeight="1">
      <c r="A1221" s="158" t="inlineStr">
        <is>
          <t>Purpose of Data Share</t>
        </is>
      </c>
      <c r="B1221" s="159" t="n"/>
      <c r="C1221" s="158" t="inlineStr">
        <is>
          <t>Downside of opting out</t>
        </is>
      </c>
      <c r="D1221" s="159" t="n"/>
    </row>
    <row r="1222" ht="37" customHeight="1">
      <c r="A1222" s="157" t="inlineStr">
        <is>
          <t>Learning resources</t>
        </is>
      </c>
      <c r="C1222" s="157" t="inlineStr"/>
    </row>
    <row r="1223" ht="61" customHeight="1">
      <c r="A1223" s="156" t="inlineStr">
        <is>
          <t>Data Items Shared</t>
        </is>
      </c>
      <c r="B1223" s="160" t="inlineStr"/>
      <c r="C1223" s="161" t="n"/>
      <c r="D1223" s="162" t="n"/>
    </row>
    <row r="1224" ht="5" customHeight="1"/>
    <row r="1225" ht="7" customHeight="1">
      <c r="A1225" s="163" t="n"/>
    </row>
    <row r="1226" ht="20" customHeight="1">
      <c r="A1226" s="155" t="inlineStr">
        <is>
          <t>#000437 Canva</t>
        </is>
      </c>
    </row>
    <row r="1227" ht="15" customHeight="1">
      <c r="A1227" s="156" t="inlineStr">
        <is>
          <t>Company URL or Privacy Policy</t>
        </is>
      </c>
      <c r="C1227" s="156" t="inlineStr">
        <is>
          <t>Data Location</t>
        </is>
      </c>
    </row>
    <row r="1228" ht="35" customHeight="1">
      <c r="A1228" s="157" t="inlineStr">
        <is>
          <t>https://www.canva.com/</t>
        </is>
      </c>
      <c r="C1228" s="157" t="inlineStr">
        <is>
          <t>USA, Australia</t>
        </is>
      </c>
    </row>
    <row r="1229" ht="15" customHeight="1">
      <c r="A1229" s="158" t="inlineStr">
        <is>
          <t>Purpose of Data Share</t>
        </is>
      </c>
      <c r="B1229" s="159" t="n"/>
      <c r="C1229" s="158" t="inlineStr">
        <is>
          <t>Downside of opting out</t>
        </is>
      </c>
      <c r="D1229" s="159" t="n"/>
    </row>
    <row r="1230" ht="37" customHeight="1">
      <c r="A1230" s="157" t="inlineStr">
        <is>
          <t>Online design and publishing tool</t>
        </is>
      </c>
      <c r="C1230" s="157" t="inlineStr"/>
    </row>
    <row r="1231" ht="61" customHeight="1">
      <c r="A1231" s="156" t="inlineStr">
        <is>
          <t>Data Items Shared</t>
        </is>
      </c>
      <c r="B1231" s="160" t="inlineStr">
        <is>
          <t>Student Name,Student Email,Student Languages,</t>
        </is>
      </c>
      <c r="C1231" s="161" t="n"/>
      <c r="D1231" s="162" t="n"/>
    </row>
    <row r="1232" ht="5" customHeight="1"/>
    <row r="1233" ht="7" customHeight="1">
      <c r="A1233" s="163" t="n"/>
    </row>
    <row r="1234" ht="20" customHeight="1">
      <c r="A1234" s="155" t="inlineStr">
        <is>
          <t>#000439 Chinese Plus</t>
        </is>
      </c>
    </row>
    <row r="1235" ht="15" customHeight="1">
      <c r="A1235" s="156" t="inlineStr">
        <is>
          <t>Company URL or Privacy Policy</t>
        </is>
      </c>
      <c r="C1235" s="156" t="inlineStr">
        <is>
          <t>Data Location</t>
        </is>
      </c>
    </row>
    <row r="1236" ht="35" customHeight="1">
      <c r="A1236" s="157" t="inlineStr">
        <is>
          <t>https://www.chineseplus.net/?l=en</t>
        </is>
      </c>
      <c r="C1236" s="157" t="inlineStr">
        <is>
          <t>China</t>
        </is>
      </c>
    </row>
    <row r="1237" ht="15" customHeight="1">
      <c r="A1237" s="158" t="inlineStr">
        <is>
          <t>Purpose of Data Share</t>
        </is>
      </c>
      <c r="B1237" s="159" t="n"/>
      <c r="C1237" s="158" t="inlineStr">
        <is>
          <t>Downside of opting out</t>
        </is>
      </c>
      <c r="D1237" s="159" t="n"/>
    </row>
    <row r="1238" ht="37" customHeight="1">
      <c r="A1238" s="157" t="inlineStr">
        <is>
          <t>Provide resources for learning Chinese.</t>
        </is>
      </c>
      <c r="C1238" s="157" t="inlineStr"/>
    </row>
    <row r="1239" ht="61" customHeight="1">
      <c r="A1239" s="156" t="inlineStr">
        <is>
          <t>Data Items Shared</t>
        </is>
      </c>
      <c r="B1239" s="160" t="inlineStr">
        <is>
          <t>Student Email,</t>
        </is>
      </c>
      <c r="C1239" s="161" t="n"/>
      <c r="D1239" s="162" t="n"/>
    </row>
    <row r="1240" ht="5" customHeight="1"/>
    <row r="1241" ht="7" customHeight="1">
      <c r="A1241" s="163" t="n"/>
    </row>
    <row r="1242" ht="20" customHeight="1">
      <c r="A1242" s="155" t="inlineStr">
        <is>
          <t>#000440 Chinesetest.cn</t>
        </is>
      </c>
    </row>
    <row r="1243" ht="15" customHeight="1">
      <c r="A1243" s="156" t="inlineStr">
        <is>
          <t>Company URL or Privacy Policy</t>
        </is>
      </c>
      <c r="C1243" s="156" t="inlineStr">
        <is>
          <t>Data Location</t>
        </is>
      </c>
    </row>
    <row r="1244" ht="35" customHeight="1">
      <c r="A1244" s="157" t="inlineStr">
        <is>
          <t>http://www.chinesetest.cn</t>
        </is>
      </c>
      <c r="C1244" s="157" t="inlineStr">
        <is>
          <t>China</t>
        </is>
      </c>
    </row>
    <row r="1245" ht="15" customHeight="1">
      <c r="A1245" s="158" t="inlineStr">
        <is>
          <t>Purpose of Data Share</t>
        </is>
      </c>
      <c r="B1245" s="159" t="n"/>
      <c r="C1245" s="158" t="inlineStr">
        <is>
          <t>Downside of opting out</t>
        </is>
      </c>
      <c r="D1245" s="159" t="n"/>
    </row>
    <row r="1246" ht="37" customHeight="1">
      <c r="A1246" s="157" t="inlineStr">
        <is>
          <t>Chinese examination</t>
        </is>
      </c>
      <c r="C1246" s="157" t="inlineStr"/>
    </row>
    <row r="1247" ht="61" customHeight="1">
      <c r="A1247" s="156" t="inlineStr">
        <is>
          <t>Data Items Shared</t>
        </is>
      </c>
      <c r="B1247" s="160" t="inlineStr">
        <is>
          <t>Student Name,Student Email,Student Phone,Gender,</t>
        </is>
      </c>
      <c r="C1247" s="161" t="n"/>
      <c r="D1247" s="162" t="n"/>
    </row>
    <row r="1248" ht="5" customHeight="1"/>
    <row r="1249" ht="7" customHeight="1">
      <c r="A1249" s="163" t="n"/>
    </row>
    <row r="1250" ht="20" customHeight="1">
      <c r="A1250" s="155" t="inlineStr">
        <is>
          <t>#000445 Citemaker</t>
        </is>
      </c>
    </row>
    <row r="1251" ht="15" customHeight="1">
      <c r="A1251" s="156" t="inlineStr">
        <is>
          <t>Company URL or Privacy Policy</t>
        </is>
      </c>
      <c r="C1251" s="156" t="inlineStr">
        <is>
          <t>Data Location</t>
        </is>
      </c>
    </row>
    <row r="1252" ht="35" customHeight="1">
      <c r="A1252" s="157" t="inlineStr">
        <is>
          <t>https://www.citemaker.com/</t>
        </is>
      </c>
      <c r="C1252" s="157" t="inlineStr">
        <is>
          <t>UK</t>
        </is>
      </c>
    </row>
    <row r="1253" ht="15" customHeight="1">
      <c r="A1253" s="158" t="inlineStr">
        <is>
          <t>Purpose of Data Share</t>
        </is>
      </c>
      <c r="B1253" s="159" t="n"/>
      <c r="C1253" s="158" t="inlineStr">
        <is>
          <t>Downside of opting out</t>
        </is>
      </c>
      <c r="D1253" s="159" t="n"/>
    </row>
    <row r="1254" ht="37" customHeight="1">
      <c r="A1254" s="157" t="inlineStr">
        <is>
          <t>Help generating citations for websites</t>
        </is>
      </c>
      <c r="C1254" s="157" t="inlineStr"/>
    </row>
    <row r="1255" ht="61" customHeight="1">
      <c r="A1255" s="156" t="inlineStr">
        <is>
          <t>Data Items Shared</t>
        </is>
      </c>
      <c r="B1255" s="160" t="inlineStr">
        <is>
          <t>Student Name,Student Email,</t>
        </is>
      </c>
      <c r="C1255" s="161" t="n"/>
      <c r="D1255" s="162" t="n"/>
    </row>
    <row r="1256" ht="5" customHeight="1"/>
    <row r="1257" ht="7" customHeight="1">
      <c r="A1257" s="163" t="n"/>
    </row>
    <row r="1258" ht="20" customHeight="1">
      <c r="A1258" s="155" t="inlineStr">
        <is>
          <t>#000446 Classroom Secrets</t>
        </is>
      </c>
    </row>
    <row r="1259" ht="15" customHeight="1">
      <c r="A1259" s="156" t="inlineStr">
        <is>
          <t>Company URL or Privacy Policy</t>
        </is>
      </c>
      <c r="C1259" s="156" t="inlineStr">
        <is>
          <t>Data Location</t>
        </is>
      </c>
    </row>
    <row r="1260" ht="35" customHeight="1">
      <c r="A1260" s="157" t="inlineStr">
        <is>
          <t>https://classroomsecrets.co.uk</t>
        </is>
      </c>
      <c r="C1260" s="157" t="inlineStr">
        <is>
          <t>UK</t>
        </is>
      </c>
    </row>
    <row r="1261" ht="15" customHeight="1">
      <c r="A1261" s="158" t="inlineStr">
        <is>
          <t>Purpose of Data Share</t>
        </is>
      </c>
      <c r="B1261" s="159" t="n"/>
      <c r="C1261" s="158" t="inlineStr">
        <is>
          <t>Downside of opting out</t>
        </is>
      </c>
      <c r="D1261" s="159" t="n"/>
    </row>
    <row r="1262" ht="37" customHeight="1">
      <c r="A1262" s="157" t="inlineStr">
        <is>
          <t>Resources that help teachers to prepare lesson</t>
        </is>
      </c>
      <c r="C1262" s="157" t="inlineStr"/>
    </row>
    <row r="1263" ht="61" customHeight="1">
      <c r="A1263" s="156" t="inlineStr">
        <is>
          <t>Data Items Shared</t>
        </is>
      </c>
      <c r="B1263" s="160" t="inlineStr">
        <is>
          <t>Student Name,Student Email,</t>
        </is>
      </c>
      <c r="C1263" s="161" t="n"/>
      <c r="D1263" s="162" t="n"/>
    </row>
    <row r="1264" ht="5" customHeight="1"/>
    <row r="1265" ht="7" customHeight="1">
      <c r="A1265" s="163" t="n"/>
    </row>
    <row r="1266" ht="20" customHeight="1">
      <c r="A1266" s="155" t="inlineStr">
        <is>
          <t>#000448 Clips 2.0.7</t>
        </is>
      </c>
    </row>
    <row r="1267" ht="15" customHeight="1">
      <c r="A1267" s="156" t="inlineStr">
        <is>
          <t>Company URL or Privacy Policy</t>
        </is>
      </c>
      <c r="C1267" s="156" t="inlineStr">
        <is>
          <t>Data Location</t>
        </is>
      </c>
    </row>
    <row r="1268" ht="35" customHeight="1">
      <c r="A1268" s="157" t="inlineStr">
        <is>
          <t>https://www.apple.com/clips/</t>
        </is>
      </c>
      <c r="C1268" s="157" t="inlineStr">
        <is>
          <t>USA</t>
        </is>
      </c>
    </row>
    <row r="1269" ht="15" customHeight="1">
      <c r="A1269" s="158" t="inlineStr">
        <is>
          <t>Purpose of Data Share</t>
        </is>
      </c>
      <c r="B1269" s="159" t="n"/>
      <c r="C1269" s="158" t="inlineStr">
        <is>
          <t>Downside of opting out</t>
        </is>
      </c>
      <c r="D1269" s="159" t="n"/>
    </row>
    <row r="1270" ht="37" customHeight="1">
      <c r="A1270" s="157" t="inlineStr">
        <is>
          <t>A mobile video editing software application</t>
        </is>
      </c>
      <c r="C1270" s="157" t="inlineStr"/>
    </row>
    <row r="1271" ht="61" customHeight="1">
      <c r="A1271" s="156" t="inlineStr">
        <is>
          <t>Data Items Shared</t>
        </is>
      </c>
      <c r="B1271" s="160" t="inlineStr"/>
      <c r="C1271" s="161" t="n"/>
      <c r="D1271" s="162" t="n"/>
    </row>
    <row r="1272" ht="5" customHeight="1"/>
    <row r="1273" ht="7" customHeight="1">
      <c r="A1273" s="163" t="n"/>
    </row>
    <row r="1274" ht="20" customHeight="1">
      <c r="A1274" s="155" t="inlineStr">
        <is>
          <t>#000449 Commonlit</t>
        </is>
      </c>
    </row>
    <row r="1275" ht="15" customHeight="1">
      <c r="A1275" s="156" t="inlineStr">
        <is>
          <t>Company URL or Privacy Policy</t>
        </is>
      </c>
      <c r="C1275" s="156" t="inlineStr">
        <is>
          <t>Data Location</t>
        </is>
      </c>
    </row>
    <row r="1276" ht="35" customHeight="1">
      <c r="A1276" s="157" t="inlineStr">
        <is>
          <t>https://www.commonlit.org/</t>
        </is>
      </c>
      <c r="C1276" s="157" t="inlineStr">
        <is>
          <t>USA</t>
        </is>
      </c>
    </row>
    <row r="1277" ht="15" customHeight="1">
      <c r="A1277" s="158" t="inlineStr">
        <is>
          <t>Purpose of Data Share</t>
        </is>
      </c>
      <c r="B1277" s="159" t="n"/>
      <c r="C1277" s="158" t="inlineStr">
        <is>
          <t>Downside of opting out</t>
        </is>
      </c>
      <c r="D1277" s="159" t="n"/>
    </row>
    <row r="1278" ht="37" customHeight="1">
      <c r="A1278" s="157" t="inlineStr">
        <is>
          <t xml:space="preserve">Provide resources that support literacy development </t>
        </is>
      </c>
      <c r="C1278" s="157" t="inlineStr"/>
    </row>
    <row r="1279" ht="61" customHeight="1">
      <c r="A1279" s="156" t="inlineStr">
        <is>
          <t>Data Items Shared</t>
        </is>
      </c>
      <c r="B1279" s="160" t="inlineStr">
        <is>
          <t>Staff Name,Staff Email,</t>
        </is>
      </c>
      <c r="C1279" s="161" t="n"/>
      <c r="D1279" s="162" t="n"/>
    </row>
    <row r="1280" ht="5" customHeight="1"/>
    <row r="1281" ht="7" customHeight="1">
      <c r="A1281" s="163" t="n"/>
    </row>
    <row r="1282" ht="20" customHeight="1">
      <c r="A1282" s="155" t="inlineStr">
        <is>
          <t>#000451 Connector</t>
        </is>
      </c>
    </row>
    <row r="1283" ht="15" customHeight="1">
      <c r="A1283" s="156" t="inlineStr">
        <is>
          <t>Company URL or Privacy Policy</t>
        </is>
      </c>
      <c r="C1283" s="156" t="inlineStr">
        <is>
          <t>Data Location</t>
        </is>
      </c>
    </row>
    <row r="1284" ht="35" customHeight="1">
      <c r="A1284" s="157" t="inlineStr">
        <is>
          <t>https://apps.apple.com/fr/app/connector/id1344058317?l=en</t>
        </is>
      </c>
      <c r="C1284" s="157" t="inlineStr">
        <is>
          <t>China</t>
        </is>
      </c>
    </row>
    <row r="1285" ht="15" customHeight="1">
      <c r="A1285" s="158" t="inlineStr">
        <is>
          <t>Purpose of Data Share</t>
        </is>
      </c>
      <c r="B1285" s="159" t="n"/>
      <c r="C1285" s="158" t="inlineStr">
        <is>
          <t>Downside of opting out</t>
        </is>
      </c>
      <c r="D1285" s="159" t="n"/>
    </row>
    <row r="1286" ht="37" customHeight="1">
      <c r="A1286" s="157" t="inlineStr">
        <is>
          <t>Allow you to control your motorized window coverings more freely on smartphone</t>
        </is>
      </c>
      <c r="C1286" s="157" t="inlineStr"/>
    </row>
    <row r="1287" ht="61" customHeight="1">
      <c r="A1287" s="156" t="inlineStr">
        <is>
          <t>Data Items Shared</t>
        </is>
      </c>
      <c r="B1287" s="160" t="inlineStr"/>
      <c r="C1287" s="161" t="n"/>
      <c r="D1287" s="162" t="n"/>
    </row>
    <row r="1288" ht="5" customHeight="1"/>
    <row r="1289" ht="7" customHeight="1">
      <c r="A1289" s="163" t="n"/>
    </row>
    <row r="1290" ht="20" customHeight="1">
      <c r="A1290" s="155" t="inlineStr">
        <is>
          <t>#000452 Cool Australia</t>
        </is>
      </c>
    </row>
    <row r="1291" ht="15" customHeight="1">
      <c r="A1291" s="156" t="inlineStr">
        <is>
          <t>Company URL or Privacy Policy</t>
        </is>
      </c>
      <c r="C1291" s="156" t="inlineStr">
        <is>
          <t>Data Location</t>
        </is>
      </c>
    </row>
    <row r="1292" ht="35" customHeight="1">
      <c r="A1292" s="157" t="inlineStr">
        <is>
          <t>https://www.coolaustralia.org/</t>
        </is>
      </c>
      <c r="C1292" s="157" t="inlineStr">
        <is>
          <t>Australia</t>
        </is>
      </c>
    </row>
    <row r="1293" ht="15" customHeight="1">
      <c r="A1293" s="158" t="inlineStr">
        <is>
          <t>Purpose of Data Share</t>
        </is>
      </c>
      <c r="B1293" s="159" t="n"/>
      <c r="C1293" s="158" t="inlineStr">
        <is>
          <t>Downside of opting out</t>
        </is>
      </c>
      <c r="D1293" s="159" t="n"/>
    </row>
    <row r="1294" ht="37" customHeight="1">
      <c r="A1294" s="157" t="inlineStr">
        <is>
          <t>Provide learning resources for various subjects</t>
        </is>
      </c>
      <c r="C1294" s="157" t="inlineStr"/>
    </row>
    <row r="1295" ht="61" customHeight="1">
      <c r="A1295" s="156" t="inlineStr">
        <is>
          <t>Data Items Shared</t>
        </is>
      </c>
      <c r="B1295" s="160" t="inlineStr">
        <is>
          <t>Staff Name,Staff Email,</t>
        </is>
      </c>
      <c r="C1295" s="161" t="n"/>
      <c r="D1295" s="162" t="n"/>
    </row>
    <row r="1296" ht="5" customHeight="1"/>
    <row r="1297" ht="7" customHeight="1">
      <c r="A1297" s="163" t="n"/>
    </row>
    <row r="1298" ht="20" customHeight="1">
      <c r="A1298" s="155" t="inlineStr">
        <is>
          <t>#000453 desmos</t>
        </is>
      </c>
    </row>
    <row r="1299" ht="15" customHeight="1">
      <c r="A1299" s="156" t="inlineStr">
        <is>
          <t>Company URL or Privacy Policy</t>
        </is>
      </c>
      <c r="C1299" s="156" t="inlineStr">
        <is>
          <t>Data Location</t>
        </is>
      </c>
    </row>
    <row r="1300" ht="35" customHeight="1">
      <c r="A1300" s="157" t="inlineStr">
        <is>
          <t>https://www.desmos.com/</t>
        </is>
      </c>
      <c r="C1300" s="157" t="inlineStr">
        <is>
          <t>USA</t>
        </is>
      </c>
    </row>
    <row r="1301" ht="15" customHeight="1">
      <c r="A1301" s="158" t="inlineStr">
        <is>
          <t>Purpose of Data Share</t>
        </is>
      </c>
      <c r="B1301" s="159" t="n"/>
      <c r="C1301" s="158" t="inlineStr">
        <is>
          <t>Downside of opting out</t>
        </is>
      </c>
      <c r="D1301" s="159" t="n"/>
    </row>
    <row r="1302" ht="37" customHeight="1">
      <c r="A1302" s="157" t="inlineStr">
        <is>
          <t>A maths learning tool that will support growth in the subject and allow students to take part in classroom activities using their Desmos accounts</t>
        </is>
      </c>
      <c r="C1302" s="157" t="inlineStr"/>
    </row>
    <row r="1303" ht="61" customHeight="1">
      <c r="A1303" s="156" t="inlineStr">
        <is>
          <t>Data Items Shared</t>
        </is>
      </c>
      <c r="B1303" s="160" t="inlineStr">
        <is>
          <t>Staff Name,Student Email,Staff Email,</t>
        </is>
      </c>
      <c r="C1303" s="161" t="n"/>
      <c r="D1303" s="162" t="n"/>
    </row>
    <row r="1304" ht="5" customHeight="1"/>
    <row r="1305" ht="7" customHeight="1">
      <c r="A1305" s="163" t="n"/>
    </row>
    <row r="1306" ht="20" customHeight="1">
      <c r="A1306" s="155" t="inlineStr">
        <is>
          <t>#000454 Developing experts</t>
        </is>
      </c>
    </row>
    <row r="1307" ht="15" customHeight="1">
      <c r="A1307" s="156" t="inlineStr">
        <is>
          <t>Company URL or Privacy Policy</t>
        </is>
      </c>
      <c r="C1307" s="156" t="inlineStr">
        <is>
          <t>Data Location</t>
        </is>
      </c>
    </row>
    <row r="1308" ht="35" customHeight="1">
      <c r="A1308" s="157" t="inlineStr">
        <is>
          <t>https://www.developingexperts.com/</t>
        </is>
      </c>
      <c r="C1308" s="157" t="inlineStr">
        <is>
          <t>UK</t>
        </is>
      </c>
    </row>
    <row r="1309" ht="15" customHeight="1">
      <c r="A1309" s="158" t="inlineStr">
        <is>
          <t>Purpose of Data Share</t>
        </is>
      </c>
      <c r="B1309" s="159" t="n"/>
      <c r="C1309" s="158" t="inlineStr">
        <is>
          <t>Downside of opting out</t>
        </is>
      </c>
      <c r="D1309" s="159" t="n"/>
    </row>
    <row r="1310" ht="37" customHeight="1">
      <c r="A1310" s="157" t="inlineStr">
        <is>
          <t>Provide resources for learning science</t>
        </is>
      </c>
      <c r="C1310" s="157" t="inlineStr"/>
    </row>
    <row r="1311" ht="61" customHeight="1">
      <c r="A1311" s="156" t="inlineStr">
        <is>
          <t>Data Items Shared</t>
        </is>
      </c>
      <c r="B1311" s="160" t="inlineStr">
        <is>
          <t>Student Name,Student Email,</t>
        </is>
      </c>
      <c r="C1311" s="161" t="n"/>
      <c r="D1311" s="162" t="n"/>
    </row>
    <row r="1312" ht="5" customHeight="1"/>
    <row r="1313" ht="7" customHeight="1">
      <c r="A1313" s="163" t="n"/>
    </row>
    <row r="1314" ht="20" customHeight="1">
      <c r="A1314" s="155" t="inlineStr">
        <is>
          <t>#000456 Digital Theatre +</t>
        </is>
      </c>
    </row>
    <row r="1315" ht="15" customHeight="1">
      <c r="A1315" s="156" t="inlineStr">
        <is>
          <t>Company URL or Privacy Policy</t>
        </is>
      </c>
      <c r="C1315" s="156" t="inlineStr">
        <is>
          <t>Data Location</t>
        </is>
      </c>
    </row>
    <row r="1316" ht="35" customHeight="1">
      <c r="A1316" s="157" t="inlineStr">
        <is>
          <t>https://www.digitaltheatreplus.com/</t>
        </is>
      </c>
      <c r="C1316" s="157" t="inlineStr">
        <is>
          <t>UK</t>
        </is>
      </c>
    </row>
    <row r="1317" ht="15" customHeight="1">
      <c r="A1317" s="158" t="inlineStr">
        <is>
          <t>Purpose of Data Share</t>
        </is>
      </c>
      <c r="B1317" s="159" t="n"/>
      <c r="C1317" s="158" t="inlineStr">
        <is>
          <t>Downside of opting out</t>
        </is>
      </c>
      <c r="D1317" s="159" t="n"/>
    </row>
    <row r="1318" ht="37" customHeight="1">
      <c r="A1318" s="157" t="inlineStr">
        <is>
          <t>Provide resources for learning performing arts</t>
        </is>
      </c>
      <c r="C1318" s="157" t="inlineStr"/>
    </row>
    <row r="1319" ht="61" customHeight="1">
      <c r="A1319" s="156" t="inlineStr">
        <is>
          <t>Data Items Shared</t>
        </is>
      </c>
      <c r="B1319" s="160" t="inlineStr">
        <is>
          <t>Student Name,Student Email,</t>
        </is>
      </c>
      <c r="C1319" s="161" t="n"/>
      <c r="D1319" s="162" t="n"/>
    </row>
    <row r="1320" ht="5" customHeight="1"/>
    <row r="1321" ht="7" customHeight="1">
      <c r="A1321" s="163" t="n"/>
    </row>
    <row r="1322" ht="20" customHeight="1">
      <c r="A1322" s="155" t="inlineStr">
        <is>
          <t>#000457 Doddle Geography &amp; History</t>
        </is>
      </c>
    </row>
    <row r="1323" ht="15" customHeight="1">
      <c r="A1323" s="156" t="inlineStr">
        <is>
          <t>Company URL or Privacy Policy</t>
        </is>
      </c>
      <c r="C1323" s="156" t="inlineStr">
        <is>
          <t>Data Location</t>
        </is>
      </c>
    </row>
    <row r="1324" ht="35" customHeight="1">
      <c r="A1324" s="157" t="inlineStr">
        <is>
          <t>https://www.doddlelearn.co.uk/geography/</t>
        </is>
      </c>
      <c r="C1324" s="157" t="inlineStr">
        <is>
          <t>UK</t>
        </is>
      </c>
    </row>
    <row r="1325" ht="15" customHeight="1">
      <c r="A1325" s="158" t="inlineStr">
        <is>
          <t>Purpose of Data Share</t>
        </is>
      </c>
      <c r="B1325" s="159" t="n"/>
      <c r="C1325" s="158" t="inlineStr">
        <is>
          <t>Downside of opting out</t>
        </is>
      </c>
      <c r="D1325" s="159" t="n"/>
    </row>
    <row r="1326" ht="37" customHeight="1">
      <c r="A1326" s="157" t="inlineStr">
        <is>
          <t>provide resources and test for teaching geography and history</t>
        </is>
      </c>
      <c r="C1326" s="157" t="inlineStr"/>
    </row>
    <row r="1327" ht="61" customHeight="1">
      <c r="A1327" s="156" t="inlineStr">
        <is>
          <t>Data Items Shared</t>
        </is>
      </c>
      <c r="B1327" s="160" t="inlineStr">
        <is>
          <t>Student Name,Staff Name,Parent Name,Student Email,Staff Email,Parent Email,</t>
        </is>
      </c>
      <c r="C1327" s="161" t="n"/>
      <c r="D1327" s="162" t="n"/>
    </row>
    <row r="1328" ht="5" customHeight="1"/>
    <row r="1329" ht="7" customHeight="1">
      <c r="A1329" s="163" t="n"/>
    </row>
    <row r="1330" ht="20" customHeight="1">
      <c r="A1330" s="155" t="inlineStr">
        <is>
          <t>#000459 DropBox</t>
        </is>
      </c>
    </row>
    <row r="1331" ht="15" customHeight="1">
      <c r="A1331" s="156" t="inlineStr">
        <is>
          <t>Company URL or Privacy Policy</t>
        </is>
      </c>
      <c r="C1331" s="156" t="inlineStr">
        <is>
          <t>Data Location</t>
        </is>
      </c>
    </row>
    <row r="1332" ht="35" customHeight="1">
      <c r="A1332" s="157" t="inlineStr">
        <is>
          <t>https://www.dropbox.com/</t>
        </is>
      </c>
      <c r="C1332" s="157" t="inlineStr">
        <is>
          <t>USA</t>
        </is>
      </c>
    </row>
    <row r="1333" ht="15" customHeight="1">
      <c r="A1333" s="158" t="inlineStr">
        <is>
          <t>Purpose of Data Share</t>
        </is>
      </c>
      <c r="B1333" s="159" t="n"/>
      <c r="C1333" s="158" t="inlineStr">
        <is>
          <t>Downside of opting out</t>
        </is>
      </c>
      <c r="D1333" s="159" t="n"/>
    </row>
    <row r="1334" ht="37" customHeight="1">
      <c r="A1334" s="157" t="inlineStr">
        <is>
          <t>Cloud storage, file synchronization, personal cloud, and client software.</t>
        </is>
      </c>
      <c r="C1334" s="157" t="inlineStr"/>
    </row>
    <row r="1335" ht="61" customHeight="1">
      <c r="A1335" s="156" t="inlineStr">
        <is>
          <t>Data Items Shared</t>
        </is>
      </c>
      <c r="B1335" s="160" t="inlineStr">
        <is>
          <t>Student Name,Staff Name,Student Email,Staff Email,Student Contact (other),Staff Contact (other),Student Phone,</t>
        </is>
      </c>
      <c r="C1335" s="161" t="n"/>
      <c r="D1335" s="162" t="n"/>
    </row>
    <row r="1336" ht="5" customHeight="1"/>
    <row r="1337" ht="7" customHeight="1">
      <c r="A1337" s="163" t="n"/>
    </row>
    <row r="1338" ht="20" customHeight="1">
      <c r="A1338" s="155" t="inlineStr">
        <is>
          <t>#000462 Eclipse for Java</t>
        </is>
      </c>
    </row>
    <row r="1339" ht="15" customHeight="1">
      <c r="A1339" s="156" t="inlineStr">
        <is>
          <t>Company URL or Privacy Policy</t>
        </is>
      </c>
      <c r="C1339" s="156" t="inlineStr">
        <is>
          <t>Data Location</t>
        </is>
      </c>
    </row>
    <row r="1340" ht="35" customHeight="1">
      <c r="A1340" s="157" t="inlineStr">
        <is>
          <t>https://www.eclipse.org/</t>
        </is>
      </c>
      <c r="C1340" s="157" t="inlineStr">
        <is>
          <t>China</t>
        </is>
      </c>
    </row>
    <row r="1341" ht="15" customHeight="1">
      <c r="A1341" s="158" t="inlineStr">
        <is>
          <t>Purpose of Data Share</t>
        </is>
      </c>
      <c r="B1341" s="159" t="n"/>
      <c r="C1341" s="158" t="inlineStr">
        <is>
          <t>Downside of opting out</t>
        </is>
      </c>
      <c r="D1341" s="159" t="n"/>
    </row>
    <row r="1342" ht="37" customHeight="1">
      <c r="A1342" s="157" t="inlineStr">
        <is>
          <t>Integrated development environment (IDE) used in computer programming</t>
        </is>
      </c>
      <c r="C1342" s="157" t="inlineStr"/>
    </row>
    <row r="1343" ht="61" customHeight="1">
      <c r="A1343" s="156" t="inlineStr">
        <is>
          <t>Data Items Shared</t>
        </is>
      </c>
      <c r="B1343" s="160" t="inlineStr"/>
      <c r="C1343" s="161" t="n"/>
      <c r="D1343" s="162" t="n"/>
    </row>
    <row r="1344" ht="5" customHeight="1"/>
    <row r="1345" ht="7" customHeight="1">
      <c r="A1345" s="163" t="n"/>
    </row>
    <row r="1346" ht="20" customHeight="1">
      <c r="A1346" s="155" t="inlineStr">
        <is>
          <t>#000465 SMARTWAY PTE LTD</t>
        </is>
      </c>
    </row>
    <row r="1347" ht="15" customHeight="1">
      <c r="A1347" s="156" t="inlineStr">
        <is>
          <t>Company URL or Privacy Policy</t>
        </is>
      </c>
      <c r="C1347" s="156" t="inlineStr">
        <is>
          <t>Data Location</t>
        </is>
      </c>
    </row>
    <row r="1348" ht="35" customHeight="1">
      <c r="A1348" s="157" t="inlineStr">
        <is>
          <t>https://www.educreations.com/privacy/</t>
        </is>
      </c>
      <c r="C1348" s="157" t="inlineStr">
        <is>
          <t>USA</t>
        </is>
      </c>
    </row>
    <row r="1349" ht="15" customHeight="1">
      <c r="A1349" s="158" t="inlineStr">
        <is>
          <t>Purpose of Data Share</t>
        </is>
      </c>
      <c r="B1349" s="159" t="n"/>
      <c r="C1349" s="158" t="inlineStr">
        <is>
          <t>Downside of opting out</t>
        </is>
      </c>
      <c r="D1349" s="159" t="n"/>
    </row>
    <row r="1350" ht="37" customHeight="1">
      <c r="A1350" s="157" t="inlineStr">
        <is>
          <t>A unique interactive whiteboard and screencasting tool</t>
        </is>
      </c>
      <c r="C1350" s="157" t="inlineStr"/>
    </row>
    <row r="1351" ht="61" customHeight="1">
      <c r="A1351" s="156" t="inlineStr">
        <is>
          <t>Data Items Shared</t>
        </is>
      </c>
      <c r="B1351" s="160" t="inlineStr"/>
      <c r="C1351" s="161" t="n"/>
      <c r="D1351" s="162" t="n"/>
    </row>
    <row r="1352" ht="5" customHeight="1"/>
    <row r="1353" ht="7" customHeight="1">
      <c r="A1353" s="163" t="n"/>
    </row>
    <row r="1354" ht="20" customHeight="1">
      <c r="A1354" s="155" t="inlineStr">
        <is>
          <t>#000474 Explore PSHE for KS4</t>
        </is>
      </c>
    </row>
    <row r="1355" ht="15" customHeight="1">
      <c r="A1355" s="156" t="inlineStr">
        <is>
          <t>Company URL or Privacy Policy</t>
        </is>
      </c>
      <c r="C1355" s="156" t="inlineStr">
        <is>
          <t>Data Location</t>
        </is>
      </c>
    </row>
    <row r="1356" ht="35" customHeight="1">
      <c r="A1356" s="157" t="inlineStr">
        <is>
          <t>https://www.hoddereducation.co.uk/subjects/citizenship/products/14-16/explore-pshe-for-key-stage-4-boost</t>
        </is>
      </c>
      <c r="C1356" s="157" t="inlineStr">
        <is>
          <t>UK</t>
        </is>
      </c>
    </row>
    <row r="1357" ht="15" customHeight="1">
      <c r="A1357" s="158" t="inlineStr">
        <is>
          <t>Purpose of Data Share</t>
        </is>
      </c>
      <c r="B1357" s="159" t="n"/>
      <c r="C1357" s="158" t="inlineStr">
        <is>
          <t>Downside of opting out</t>
        </is>
      </c>
      <c r="D1357" s="159" t="n"/>
    </row>
    <row r="1358" ht="37" customHeight="1">
      <c r="A1358" s="157" t="inlineStr">
        <is>
          <t>[Chenghan]Book provider</t>
        </is>
      </c>
      <c r="C1358" s="157" t="inlineStr"/>
    </row>
    <row r="1359" ht="61" customHeight="1">
      <c r="A1359" s="156" t="inlineStr">
        <is>
          <t>Data Items Shared</t>
        </is>
      </c>
      <c r="B1359" s="160" t="inlineStr"/>
      <c r="C1359" s="161" t="n"/>
      <c r="D1359" s="162" t="n"/>
    </row>
    <row r="1360" ht="5" customHeight="1"/>
    <row r="1361" ht="7" customHeight="1">
      <c r="A1361" s="163" t="n"/>
    </row>
    <row r="1362" ht="20" customHeight="1">
      <c r="A1362" s="155" t="inlineStr">
        <is>
          <t>#000475 Explorify</t>
        </is>
      </c>
    </row>
    <row r="1363" ht="15" customHeight="1">
      <c r="A1363" s="156" t="inlineStr">
        <is>
          <t>Company URL or Privacy Policy</t>
        </is>
      </c>
      <c r="C1363" s="156" t="inlineStr">
        <is>
          <t>Data Location</t>
        </is>
      </c>
    </row>
    <row r="1364" ht="35" customHeight="1">
      <c r="A1364" s="157" t="inlineStr">
        <is>
          <t>https://explorify.uk/</t>
        </is>
      </c>
      <c r="C1364" s="157" t="inlineStr">
        <is>
          <t>UK</t>
        </is>
      </c>
    </row>
    <row r="1365" ht="15" customHeight="1">
      <c r="A1365" s="158" t="inlineStr">
        <is>
          <t>Purpose of Data Share</t>
        </is>
      </c>
      <c r="B1365" s="159" t="n"/>
      <c r="C1365" s="158" t="inlineStr">
        <is>
          <t>Downside of opting out</t>
        </is>
      </c>
      <c r="D1365" s="159" t="n"/>
    </row>
    <row r="1366" ht="37" customHeight="1">
      <c r="A1366" s="157" t="inlineStr">
        <is>
          <t>Provide resource for teachers to prepare lesson</t>
        </is>
      </c>
      <c r="C1366" s="157" t="inlineStr"/>
    </row>
    <row r="1367" ht="61" customHeight="1">
      <c r="A1367" s="156" t="inlineStr">
        <is>
          <t>Data Items Shared</t>
        </is>
      </c>
      <c r="B1367" s="160" t="inlineStr">
        <is>
          <t>Staff Name,Staff Email,Staff Contact (other),</t>
        </is>
      </c>
      <c r="C1367" s="161" t="n"/>
      <c r="D1367" s="162" t="n"/>
    </row>
    <row r="1368" ht="5" customHeight="1"/>
    <row r="1369" ht="7" customHeight="1">
      <c r="A1369" s="163" t="n"/>
    </row>
    <row r="1370" ht="20" customHeight="1">
      <c r="A1370" s="155" t="inlineStr">
        <is>
          <t>#000476 Exploring History</t>
        </is>
      </c>
    </row>
    <row r="1371" ht="15" customHeight="1">
      <c r="A1371" s="156" t="inlineStr">
        <is>
          <t>Company URL or Privacy Policy</t>
        </is>
      </c>
      <c r="C1371" s="156" t="inlineStr">
        <is>
          <t>Data Location</t>
        </is>
      </c>
    </row>
    <row r="1372" ht="35" customHeight="1">
      <c r="A1372" s="157" t="inlineStr">
        <is>
          <t>https://medium.com/exploring-history</t>
        </is>
      </c>
      <c r="C1372" s="157" t="inlineStr">
        <is>
          <t>UK</t>
        </is>
      </c>
    </row>
    <row r="1373" ht="15" customHeight="1">
      <c r="A1373" s="158" t="inlineStr">
        <is>
          <t>Purpose of Data Share</t>
        </is>
      </c>
      <c r="B1373" s="159" t="n"/>
      <c r="C1373" s="158" t="inlineStr">
        <is>
          <t>Downside of opting out</t>
        </is>
      </c>
      <c r="D1373" s="159" t="n"/>
    </row>
    <row r="1374" ht="37" customHeight="1">
      <c r="A1374" s="157" t="inlineStr">
        <is>
          <t>Provide resource for learning history</t>
        </is>
      </c>
      <c r="C1374" s="157" t="inlineStr"/>
    </row>
    <row r="1375" ht="61" customHeight="1">
      <c r="A1375" s="156" t="inlineStr">
        <is>
          <t>Data Items Shared</t>
        </is>
      </c>
      <c r="B1375" s="160" t="inlineStr"/>
      <c r="C1375" s="161" t="n"/>
      <c r="D1375" s="162" t="n"/>
    </row>
    <row r="1376" ht="5" customHeight="1"/>
    <row r="1377" ht="7" customHeight="1">
      <c r="A1377" s="163" t="n"/>
    </row>
    <row r="1378" ht="20" customHeight="1">
      <c r="A1378" s="155" t="inlineStr">
        <is>
          <t>#000479 Final Cut</t>
        </is>
      </c>
    </row>
    <row r="1379" ht="15" customHeight="1">
      <c r="A1379" s="156" t="inlineStr">
        <is>
          <t>Company URL or Privacy Policy</t>
        </is>
      </c>
      <c r="C1379" s="156" t="inlineStr">
        <is>
          <t>Data Location</t>
        </is>
      </c>
    </row>
    <row r="1380" ht="35" customHeight="1">
      <c r="A1380" s="157" t="inlineStr">
        <is>
          <t>https://www.apple.com/final-cut-pro/</t>
        </is>
      </c>
      <c r="C1380" s="157" t="inlineStr">
        <is>
          <t>USA</t>
        </is>
      </c>
    </row>
    <row r="1381" ht="15" customHeight="1">
      <c r="A1381" s="158" t="inlineStr">
        <is>
          <t>Purpose of Data Share</t>
        </is>
      </c>
      <c r="B1381" s="159" t="n"/>
      <c r="C1381" s="158" t="inlineStr">
        <is>
          <t>Downside of opting out</t>
        </is>
      </c>
      <c r="D1381" s="159" t="n"/>
    </row>
    <row r="1382" ht="37" customHeight="1">
      <c r="A1382" s="157" t="inlineStr">
        <is>
          <t>Tool for editing vedio</t>
        </is>
      </c>
      <c r="C1382" s="157" t="inlineStr"/>
    </row>
    <row r="1383" ht="61" customHeight="1">
      <c r="A1383" s="156" t="inlineStr">
        <is>
          <t>Data Items Shared</t>
        </is>
      </c>
      <c r="B1383" s="160" t="inlineStr"/>
      <c r="C1383" s="161" t="n"/>
      <c r="D1383" s="162" t="n"/>
    </row>
    <row r="1384" ht="5" customHeight="1"/>
    <row r="1385" ht="7" customHeight="1">
      <c r="A1385" s="163" t="n"/>
    </row>
    <row r="1386" ht="20" customHeight="1">
      <c r="A1386" s="155" t="inlineStr">
        <is>
          <t>#000492 Goteach Maths</t>
        </is>
      </c>
    </row>
    <row r="1387" ht="15" customHeight="1">
      <c r="A1387" s="156" t="inlineStr">
        <is>
          <t>Company URL or Privacy Policy</t>
        </is>
      </c>
      <c r="C1387" s="156" t="inlineStr">
        <is>
          <t>Data Location</t>
        </is>
      </c>
    </row>
    <row r="1388" ht="35" customHeight="1">
      <c r="A1388" s="157" t="inlineStr">
        <is>
          <t>GoTeachMaths.co.uk</t>
        </is>
      </c>
      <c r="C1388" s="157" t="inlineStr">
        <is>
          <t>UK</t>
        </is>
      </c>
    </row>
    <row r="1389" ht="15" customHeight="1">
      <c r="A1389" s="158" t="inlineStr">
        <is>
          <t>Purpose of Data Share</t>
        </is>
      </c>
      <c r="B1389" s="159" t="n"/>
      <c r="C1389" s="158" t="inlineStr">
        <is>
          <t>Downside of opting out</t>
        </is>
      </c>
      <c r="D1389" s="159" t="n"/>
    </row>
    <row r="1390" ht="37" customHeight="1">
      <c r="A1390" s="157" t="inlineStr">
        <is>
          <t>Provide resources for learning math</t>
        </is>
      </c>
      <c r="C1390" s="157" t="inlineStr"/>
    </row>
    <row r="1391" ht="61" customHeight="1">
      <c r="A1391" s="156" t="inlineStr">
        <is>
          <t>Data Items Shared</t>
        </is>
      </c>
      <c r="B1391" s="160" t="inlineStr">
        <is>
          <t>Staff Name,Staff Email,</t>
        </is>
      </c>
      <c r="C1391" s="161" t="n"/>
      <c r="D1391" s="162" t="n"/>
    </row>
    <row r="1392" ht="5" customHeight="1"/>
    <row r="1393" ht="7" customHeight="1">
      <c r="A1393" s="163" t="n"/>
    </row>
    <row r="1394" ht="20" customHeight="1">
      <c r="A1394" s="155" t="inlineStr">
        <is>
          <t>#000494 Grammarsaurus</t>
        </is>
      </c>
    </row>
    <row r="1395" ht="15" customHeight="1">
      <c r="A1395" s="156" t="inlineStr">
        <is>
          <t>Company URL or Privacy Policy</t>
        </is>
      </c>
      <c r="C1395" s="156" t="inlineStr">
        <is>
          <t>Data Location</t>
        </is>
      </c>
    </row>
    <row r="1396" ht="35" customHeight="1">
      <c r="A1396" s="157" t="inlineStr">
        <is>
          <t>https://grammarsaurus.co.uk/portal/</t>
        </is>
      </c>
      <c r="C1396" s="157" t="inlineStr">
        <is>
          <t>UK</t>
        </is>
      </c>
    </row>
    <row r="1397" ht="15" customHeight="1">
      <c r="A1397" s="158" t="inlineStr">
        <is>
          <t>Purpose of Data Share</t>
        </is>
      </c>
      <c r="B1397" s="159" t="n"/>
      <c r="C1397" s="158" t="inlineStr">
        <is>
          <t>Downside of opting out</t>
        </is>
      </c>
      <c r="D1397" s="159" t="n"/>
    </row>
    <row r="1398" ht="37" customHeight="1">
      <c r="A1398" s="157" t="inlineStr">
        <is>
          <t>Provide resources for learning grammar</t>
        </is>
      </c>
      <c r="C1398" s="157" t="inlineStr"/>
    </row>
    <row r="1399" ht="61" customHeight="1">
      <c r="A1399" s="156" t="inlineStr">
        <is>
          <t>Data Items Shared</t>
        </is>
      </c>
      <c r="B1399" s="160" t="inlineStr">
        <is>
          <t>Student Name,Staff Name,Student Email,Staff Email,Staff Contact (other),</t>
        </is>
      </c>
      <c r="C1399" s="161" t="n"/>
      <c r="D1399" s="162" t="n"/>
    </row>
    <row r="1400" ht="5" customHeight="1"/>
    <row r="1401" ht="7" customHeight="1">
      <c r="A1401" s="163" t="n"/>
    </row>
    <row r="1402" ht="20" customHeight="1">
      <c r="A1402" s="155" t="inlineStr">
        <is>
          <t>#000496 Green Screen (Software)</t>
        </is>
      </c>
    </row>
    <row r="1403" ht="15" customHeight="1">
      <c r="A1403" s="156" t="inlineStr">
        <is>
          <t>Company URL or Privacy Policy</t>
        </is>
      </c>
      <c r="C1403" s="156" t="inlineStr">
        <is>
          <t>Data Location</t>
        </is>
      </c>
    </row>
    <row r="1404" ht="35" customHeight="1">
      <c r="A1404" s="157" t="inlineStr"/>
      <c r="C1404" s="157" t="inlineStr">
        <is>
          <t>USA</t>
        </is>
      </c>
    </row>
    <row r="1405" ht="15" customHeight="1">
      <c r="A1405" s="158" t="inlineStr">
        <is>
          <t>Purpose of Data Share</t>
        </is>
      </c>
      <c r="B1405" s="159" t="n"/>
      <c r="C1405" s="158" t="inlineStr">
        <is>
          <t>Downside of opting out</t>
        </is>
      </c>
      <c r="D1405" s="159" t="n"/>
    </row>
    <row r="1406" ht="37" customHeight="1">
      <c r="A1406" s="157" t="inlineStr"/>
      <c r="C1406" s="157" t="inlineStr"/>
    </row>
    <row r="1407" ht="61" customHeight="1">
      <c r="A1407" s="156" t="inlineStr">
        <is>
          <t>Data Items Shared</t>
        </is>
      </c>
      <c r="B1407" s="160" t="inlineStr"/>
      <c r="C1407" s="161" t="n"/>
      <c r="D1407" s="162" t="n"/>
    </row>
    <row r="1408" ht="5" customHeight="1"/>
    <row r="1409" ht="7" customHeight="1">
      <c r="A1409" s="163" t="n"/>
    </row>
    <row r="1410" ht="20" customHeight="1">
      <c r="A1410" s="155" t="inlineStr">
        <is>
          <t>#000498 Hamilton Education Trust</t>
        </is>
      </c>
    </row>
    <row r="1411" ht="15" customHeight="1">
      <c r="A1411" s="156" t="inlineStr">
        <is>
          <t>Company URL or Privacy Policy</t>
        </is>
      </c>
      <c r="C1411" s="156" t="inlineStr">
        <is>
          <t>Data Location</t>
        </is>
      </c>
    </row>
    <row r="1412" ht="35" customHeight="1">
      <c r="A1412" s="157" t="inlineStr">
        <is>
          <t>https://www.hamiltoneducation.org.uk/</t>
        </is>
      </c>
      <c r="C1412" s="157" t="inlineStr">
        <is>
          <t>UK</t>
        </is>
      </c>
    </row>
    <row r="1413" ht="15" customHeight="1">
      <c r="A1413" s="158" t="inlineStr">
        <is>
          <t>Purpose of Data Share</t>
        </is>
      </c>
      <c r="B1413" s="159" t="n"/>
      <c r="C1413" s="158" t="inlineStr">
        <is>
          <t>Downside of opting out</t>
        </is>
      </c>
      <c r="D1413" s="159" t="n"/>
    </row>
    <row r="1414" ht="37" customHeight="1">
      <c r="A1414" s="157" t="inlineStr">
        <is>
          <t>Provide resources to support the teaching  plans</t>
        </is>
      </c>
      <c r="C1414" s="157" t="inlineStr"/>
    </row>
    <row r="1415" ht="61" customHeight="1">
      <c r="A1415" s="156" t="inlineStr">
        <is>
          <t>Data Items Shared</t>
        </is>
      </c>
      <c r="B1415" s="160" t="inlineStr">
        <is>
          <t>Staff Name,Staff Email,Staff Contact (other),</t>
        </is>
      </c>
      <c r="C1415" s="161" t="n"/>
      <c r="D1415" s="162" t="n"/>
    </row>
    <row r="1416" ht="5" customHeight="1"/>
    <row r="1417" ht="7" customHeight="1">
      <c r="A1417" s="163" t="n"/>
    </row>
    <row r="1418" ht="20" customHeight="1">
      <c r="A1418" s="155" t="inlineStr">
        <is>
          <t>#000500 HanyuQuan</t>
        </is>
      </c>
    </row>
    <row r="1419" ht="15" customHeight="1">
      <c r="A1419" s="156" t="inlineStr">
        <is>
          <t>Company URL or Privacy Policy</t>
        </is>
      </c>
      <c r="C1419" s="156" t="inlineStr">
        <is>
          <t>Data Location</t>
        </is>
      </c>
    </row>
    <row r="1420" ht="35" customHeight="1">
      <c r="A1420" s="157" t="inlineStr">
        <is>
          <t>https://www.zzchinese.com/</t>
        </is>
      </c>
      <c r="C1420" s="157" t="inlineStr">
        <is>
          <t>China</t>
        </is>
      </c>
    </row>
    <row r="1421" ht="15" customHeight="1">
      <c r="A1421" s="158" t="inlineStr">
        <is>
          <t>Purpose of Data Share</t>
        </is>
      </c>
      <c r="B1421" s="159" t="n"/>
      <c r="C1421" s="158" t="inlineStr">
        <is>
          <t>Downside of opting out</t>
        </is>
      </c>
      <c r="D1421" s="159" t="n"/>
    </row>
    <row r="1422" ht="37" customHeight="1">
      <c r="A1422" s="157" t="inlineStr">
        <is>
          <t>Provide resources for learning Chinese</t>
        </is>
      </c>
      <c r="C1422" s="157" t="inlineStr"/>
    </row>
    <row r="1423" ht="61" customHeight="1">
      <c r="A1423" s="156" t="inlineStr">
        <is>
          <t>Data Items Shared</t>
        </is>
      </c>
      <c r="B1423" s="160" t="inlineStr">
        <is>
          <t>Student Name,Staff Email,</t>
        </is>
      </c>
      <c r="C1423" s="161" t="n"/>
      <c r="D1423" s="162" t="n"/>
    </row>
    <row r="1424" ht="5" customHeight="1"/>
    <row r="1425" ht="7" customHeight="1">
      <c r="A1425" s="163" t="n"/>
    </row>
    <row r="1426" ht="20" customHeight="1">
      <c r="A1426" s="155" t="inlineStr">
        <is>
          <t>#000506 https://www.bihuashunxu.com/</t>
        </is>
      </c>
    </row>
    <row r="1427" ht="15" customHeight="1">
      <c r="A1427" s="156" t="inlineStr">
        <is>
          <t>Company URL or Privacy Policy</t>
        </is>
      </c>
      <c r="C1427" s="156" t="inlineStr">
        <is>
          <t>Data Location</t>
        </is>
      </c>
    </row>
    <row r="1428" ht="35" customHeight="1">
      <c r="A1428" s="157" t="inlineStr">
        <is>
          <t>https://www.bihuashunxu.com/</t>
        </is>
      </c>
      <c r="C1428" s="157" t="inlineStr">
        <is>
          <t>China</t>
        </is>
      </c>
    </row>
    <row r="1429" ht="15" customHeight="1">
      <c r="A1429" s="158" t="inlineStr">
        <is>
          <t>Purpose of Data Share</t>
        </is>
      </c>
      <c r="B1429" s="159" t="n"/>
      <c r="C1429" s="158" t="inlineStr">
        <is>
          <t>Downside of opting out</t>
        </is>
      </c>
      <c r="D1429" s="159" t="n"/>
    </row>
    <row r="1430" ht="37" customHeight="1">
      <c r="A1430" s="157" t="inlineStr">
        <is>
          <t>Tool used for showing how Chinese words is written</t>
        </is>
      </c>
      <c r="C1430" s="157" t="inlineStr"/>
    </row>
    <row r="1431" ht="61" customHeight="1">
      <c r="A1431" s="156" t="inlineStr">
        <is>
          <t>Data Items Shared</t>
        </is>
      </c>
      <c r="B1431" s="160" t="inlineStr"/>
      <c r="C1431" s="161" t="n"/>
      <c r="D1431" s="162" t="n"/>
    </row>
    <row r="1432" ht="5" customHeight="1"/>
    <row r="1433" ht="7" customHeight="1">
      <c r="A1433" s="163" t="n"/>
    </row>
    <row r="1434" ht="20" customHeight="1">
      <c r="A1434" s="155" t="inlineStr">
        <is>
          <t>#000507 HundredsTensOnes 1.4</t>
        </is>
      </c>
    </row>
    <row r="1435" ht="15" customHeight="1">
      <c r="A1435" s="156" t="inlineStr">
        <is>
          <t>Company URL or Privacy Policy</t>
        </is>
      </c>
      <c r="C1435" s="156" t="inlineStr">
        <is>
          <t>Data Location</t>
        </is>
      </c>
    </row>
    <row r="1436" ht="35" customHeight="1">
      <c r="A1436" s="157" t="inlineStr">
        <is>
          <t>https://www.mathsadventures.co.nz/</t>
        </is>
      </c>
      <c r="C1436" s="157" t="inlineStr">
        <is>
          <t>New Zealand</t>
        </is>
      </c>
    </row>
    <row r="1437" ht="15" customHeight="1">
      <c r="A1437" s="158" t="inlineStr">
        <is>
          <t>Purpose of Data Share</t>
        </is>
      </c>
      <c r="B1437" s="159" t="n"/>
      <c r="C1437" s="158" t="inlineStr">
        <is>
          <t>Downside of opting out</t>
        </is>
      </c>
      <c r="D1437" s="159" t="n"/>
    </row>
    <row r="1438" ht="37" customHeight="1">
      <c r="A1438" s="157" t="inlineStr">
        <is>
          <t>Tool for learning counting and easy addition and subtraction</t>
        </is>
      </c>
      <c r="C1438" s="157" t="inlineStr"/>
    </row>
    <row r="1439" ht="61" customHeight="1">
      <c r="A1439" s="156" t="inlineStr">
        <is>
          <t>Data Items Shared</t>
        </is>
      </c>
      <c r="B1439" s="160" t="inlineStr"/>
      <c r="C1439" s="161" t="n"/>
      <c r="D1439" s="162" t="n"/>
    </row>
    <row r="1440" ht="5" customHeight="1"/>
    <row r="1441" ht="7" customHeight="1">
      <c r="A1441" s="163" t="n"/>
    </row>
    <row r="1442" ht="20" customHeight="1">
      <c r="A1442" s="155" t="inlineStr">
        <is>
          <t>#000508 Hy-tek Meet Manager</t>
        </is>
      </c>
    </row>
    <row r="1443" ht="15" customHeight="1">
      <c r="A1443" s="156" t="inlineStr">
        <is>
          <t>Company URL or Privacy Policy</t>
        </is>
      </c>
      <c r="C1443" s="156" t="inlineStr">
        <is>
          <t>Data Location</t>
        </is>
      </c>
    </row>
    <row r="1444" ht="35" customHeight="1">
      <c r="A1444" s="157" t="inlineStr"/>
      <c r="C1444" s="157" t="inlineStr">
        <is>
          <t>USA</t>
        </is>
      </c>
    </row>
    <row r="1445" ht="15" customHeight="1">
      <c r="A1445" s="158" t="inlineStr">
        <is>
          <t>Purpose of Data Share</t>
        </is>
      </c>
      <c r="B1445" s="159" t="n"/>
      <c r="C1445" s="158" t="inlineStr">
        <is>
          <t>Downside of opting out</t>
        </is>
      </c>
      <c r="D1445" s="159" t="n"/>
    </row>
    <row r="1446" ht="37" customHeight="1">
      <c r="A1446" s="157" t="inlineStr"/>
      <c r="C1446" s="157" t="inlineStr"/>
    </row>
    <row r="1447" ht="61" customHeight="1">
      <c r="A1447" s="156" t="inlineStr">
        <is>
          <t>Data Items Shared</t>
        </is>
      </c>
      <c r="B1447" s="160" t="inlineStr"/>
      <c r="C1447" s="161" t="n"/>
      <c r="D1447" s="162" t="n"/>
    </row>
    <row r="1448" ht="5" customHeight="1"/>
    <row r="1449" ht="7" customHeight="1">
      <c r="A1449" s="163" t="n"/>
    </row>
    <row r="1450" ht="20" customHeight="1">
      <c r="A1450" s="155" t="inlineStr">
        <is>
          <t>#000509 Hy-tek Team Manager</t>
        </is>
      </c>
    </row>
    <row r="1451" ht="15" customHeight="1">
      <c r="A1451" s="156" t="inlineStr">
        <is>
          <t>Company URL or Privacy Policy</t>
        </is>
      </c>
      <c r="C1451" s="156" t="inlineStr">
        <is>
          <t>Data Location</t>
        </is>
      </c>
    </row>
    <row r="1452" ht="35" customHeight="1">
      <c r="A1452" s="157" t="inlineStr"/>
      <c r="C1452" s="157" t="inlineStr">
        <is>
          <t>USA</t>
        </is>
      </c>
    </row>
    <row r="1453" ht="15" customHeight="1">
      <c r="A1453" s="158" t="inlineStr">
        <is>
          <t>Purpose of Data Share</t>
        </is>
      </c>
      <c r="B1453" s="159" t="n"/>
      <c r="C1453" s="158" t="inlineStr">
        <is>
          <t>Downside of opting out</t>
        </is>
      </c>
      <c r="D1453" s="159" t="n"/>
    </row>
    <row r="1454" ht="37" customHeight="1">
      <c r="A1454" s="157" t="inlineStr"/>
      <c r="C1454" s="157" t="inlineStr"/>
    </row>
    <row r="1455" ht="61" customHeight="1">
      <c r="A1455" s="156" t="inlineStr">
        <is>
          <t>Data Items Shared</t>
        </is>
      </c>
      <c r="B1455" s="160" t="inlineStr"/>
      <c r="C1455" s="161" t="n"/>
      <c r="D1455" s="162" t="n"/>
    </row>
    <row r="1456" ht="5" customHeight="1"/>
    <row r="1457" ht="7" customHeight="1">
      <c r="A1457" s="163" t="n"/>
    </row>
    <row r="1458" ht="20" customHeight="1">
      <c r="A1458" s="155" t="inlineStr">
        <is>
          <t>#000511 IB Questionbank</t>
        </is>
      </c>
    </row>
    <row r="1459" ht="15" customHeight="1">
      <c r="A1459" s="156" t="inlineStr">
        <is>
          <t>Company URL or Privacy Policy</t>
        </is>
      </c>
      <c r="C1459" s="156" t="inlineStr">
        <is>
          <t>Data Location</t>
        </is>
      </c>
    </row>
    <row r="1460" ht="35" customHeight="1">
      <c r="A1460" s="157" t="inlineStr">
        <is>
          <t>https://questionbank.ibo.org/</t>
        </is>
      </c>
      <c r="C1460" s="157" t="inlineStr">
        <is>
          <t>5 locations: IB Global Centre, Washington DC
IB Global Centre, Singapore
IB Global Centre, The Hague
IB Global Centre, Cardiff
IB Foundation Office, Geneva</t>
        </is>
      </c>
    </row>
    <row r="1461" ht="15" customHeight="1">
      <c r="A1461" s="158" t="inlineStr">
        <is>
          <t>Purpose of Data Share</t>
        </is>
      </c>
      <c r="B1461" s="159" t="n"/>
      <c r="C1461" s="158" t="inlineStr">
        <is>
          <t>Downside of opting out</t>
        </is>
      </c>
      <c r="D1461" s="159" t="n"/>
    </row>
    <row r="1462" ht="37" customHeight="1">
      <c r="A1462" s="157" t="inlineStr">
        <is>
          <t>Provide practice for IB</t>
        </is>
      </c>
      <c r="C1462" s="157" t="inlineStr"/>
    </row>
    <row r="1463" ht="61" customHeight="1">
      <c r="A1463" s="156" t="inlineStr">
        <is>
          <t>Data Items Shared</t>
        </is>
      </c>
      <c r="B1463" s="160" t="inlineStr">
        <is>
          <t>Staff Name,Staff Email,</t>
        </is>
      </c>
      <c r="C1463" s="161" t="n"/>
      <c r="D1463" s="162" t="n"/>
    </row>
    <row r="1464" ht="5" customHeight="1"/>
    <row r="1465" ht="7" customHeight="1">
      <c r="A1465" s="163" t="n"/>
    </row>
    <row r="1466" ht="20" customHeight="1">
      <c r="A1466" s="155" t="inlineStr">
        <is>
          <t>#000515 Ibispaint</t>
        </is>
      </c>
    </row>
    <row r="1467" ht="15" customHeight="1">
      <c r="A1467" s="156" t="inlineStr">
        <is>
          <t>Company URL or Privacy Policy</t>
        </is>
      </c>
      <c r="C1467" s="156" t="inlineStr">
        <is>
          <t>Data Location</t>
        </is>
      </c>
    </row>
    <row r="1468" ht="35" customHeight="1">
      <c r="A1468" s="157" t="inlineStr">
        <is>
          <t>https://ibispaint.com/</t>
        </is>
      </c>
      <c r="C1468" s="157" t="inlineStr">
        <is>
          <t>Japan</t>
        </is>
      </c>
    </row>
    <row r="1469" ht="15" customHeight="1">
      <c r="A1469" s="158" t="inlineStr">
        <is>
          <t>Purpose of Data Share</t>
        </is>
      </c>
      <c r="B1469" s="159" t="n"/>
      <c r="C1469" s="158" t="inlineStr">
        <is>
          <t>Downside of opting out</t>
        </is>
      </c>
      <c r="D1469" s="159" t="n"/>
    </row>
    <row r="1470" ht="37" customHeight="1">
      <c r="A1470" s="157" t="inlineStr">
        <is>
          <t>Provide resources for learning painting</t>
        </is>
      </c>
      <c r="C1470" s="157" t="inlineStr"/>
    </row>
    <row r="1471" ht="61" customHeight="1">
      <c r="A1471" s="156" t="inlineStr">
        <is>
          <t>Data Items Shared</t>
        </is>
      </c>
      <c r="B1471" s="160" t="inlineStr"/>
      <c r="C1471" s="161" t="n"/>
      <c r="D1471" s="162" t="n"/>
    </row>
    <row r="1472" ht="5" customHeight="1"/>
    <row r="1473" ht="7" customHeight="1">
      <c r="A1473" s="163" t="n"/>
    </row>
    <row r="1474" ht="20" customHeight="1">
      <c r="A1474" s="155" t="inlineStr">
        <is>
          <t>#000520 InShot</t>
        </is>
      </c>
    </row>
    <row r="1475" ht="15" customHeight="1">
      <c r="A1475" s="156" t="inlineStr">
        <is>
          <t>Company URL or Privacy Policy</t>
        </is>
      </c>
      <c r="C1475" s="156" t="inlineStr">
        <is>
          <t>Data Location</t>
        </is>
      </c>
    </row>
    <row r="1476" ht="35" customHeight="1">
      <c r="A1476" s="157" t="inlineStr">
        <is>
          <t>https://inshot.com/</t>
        </is>
      </c>
      <c r="C1476" s="157" t="inlineStr">
        <is>
          <t>No identifiable data</t>
        </is>
      </c>
    </row>
    <row r="1477" ht="15" customHeight="1">
      <c r="A1477" s="158" t="inlineStr">
        <is>
          <t>Purpose of Data Share</t>
        </is>
      </c>
      <c r="B1477" s="159" t="n"/>
      <c r="C1477" s="158" t="inlineStr">
        <is>
          <t>Downside of opting out</t>
        </is>
      </c>
      <c r="D1477" s="159" t="n"/>
    </row>
    <row r="1478" ht="37" customHeight="1">
      <c r="A1478" s="157" t="inlineStr">
        <is>
          <t>Tool for editing video</t>
        </is>
      </c>
      <c r="C1478" s="157" t="inlineStr"/>
    </row>
    <row r="1479" ht="61" customHeight="1">
      <c r="A1479" s="156" t="inlineStr">
        <is>
          <t>Data Items Shared</t>
        </is>
      </c>
      <c r="B1479" s="160" t="inlineStr"/>
      <c r="C1479" s="161" t="n"/>
      <c r="D1479" s="162" t="n"/>
    </row>
    <row r="1480" ht="5" customHeight="1"/>
    <row r="1481" ht="7" customHeight="1">
      <c r="A1481" s="163" t="n"/>
    </row>
    <row r="1482" ht="20" customHeight="1">
      <c r="A1482" s="155" t="inlineStr">
        <is>
          <t>#000526 iProjection 3.2.0</t>
        </is>
      </c>
    </row>
    <row r="1483" ht="15" customHeight="1">
      <c r="A1483" s="156" t="inlineStr">
        <is>
          <t>Company URL or Privacy Policy</t>
        </is>
      </c>
      <c r="C1483" s="156" t="inlineStr">
        <is>
          <t>Data Location</t>
        </is>
      </c>
    </row>
    <row r="1484" ht="35" customHeight="1">
      <c r="A1484" s="157" t="inlineStr">
        <is>
          <t>https://epson.com/wireless-projector-app</t>
        </is>
      </c>
      <c r="C1484" s="157" t="inlineStr">
        <is>
          <t>China</t>
        </is>
      </c>
    </row>
    <row r="1485" ht="15" customHeight="1">
      <c r="A1485" s="158" t="inlineStr">
        <is>
          <t>Purpose of Data Share</t>
        </is>
      </c>
      <c r="B1485" s="159" t="n"/>
      <c r="C1485" s="158" t="inlineStr">
        <is>
          <t>Downside of opting out</t>
        </is>
      </c>
      <c r="D1485" s="159" t="n"/>
    </row>
    <row r="1486" ht="37" customHeight="1">
      <c r="A1486" s="157" t="inlineStr">
        <is>
          <t>App that helps better control of Epson projector</t>
        </is>
      </c>
      <c r="C1486" s="157" t="inlineStr"/>
    </row>
    <row r="1487" ht="61" customHeight="1">
      <c r="A1487" s="156" t="inlineStr">
        <is>
          <t>Data Items Shared</t>
        </is>
      </c>
      <c r="B1487" s="160" t="inlineStr"/>
      <c r="C1487" s="161" t="n"/>
      <c r="D1487" s="162" t="n"/>
    </row>
    <row r="1488" ht="5" customHeight="1"/>
    <row r="1489" ht="7" customHeight="1">
      <c r="A1489" s="163" t="n"/>
    </row>
    <row r="1490" ht="20" customHeight="1">
      <c r="A1490" s="155" t="inlineStr">
        <is>
          <t>#000534 Kerboodle</t>
        </is>
      </c>
    </row>
    <row r="1491" ht="15" customHeight="1">
      <c r="A1491" s="156" t="inlineStr">
        <is>
          <t>Company URL or Privacy Policy</t>
        </is>
      </c>
      <c r="C1491" s="156" t="inlineStr">
        <is>
          <t>Data Location</t>
        </is>
      </c>
    </row>
    <row r="1492" ht="35" customHeight="1">
      <c r="A1492" s="157" t="inlineStr">
        <is>
          <t>https://www.kerboodle.com/users/login</t>
        </is>
      </c>
      <c r="C1492" s="157" t="inlineStr">
        <is>
          <t>UK</t>
        </is>
      </c>
    </row>
    <row r="1493" ht="15" customHeight="1">
      <c r="A1493" s="158" t="inlineStr">
        <is>
          <t>Purpose of Data Share</t>
        </is>
      </c>
      <c r="B1493" s="159" t="n"/>
      <c r="C1493" s="158" t="inlineStr">
        <is>
          <t>Downside of opting out</t>
        </is>
      </c>
      <c r="D1493" s="159" t="n"/>
    </row>
    <row r="1494" ht="37" customHeight="1">
      <c r="A1494" s="157" t="inlineStr">
        <is>
          <t>Provide resources for learning</t>
        </is>
      </c>
      <c r="C1494" s="157" t="inlineStr"/>
    </row>
    <row r="1495" ht="61" customHeight="1">
      <c r="A1495" s="156" t="inlineStr">
        <is>
          <t>Data Items Shared</t>
        </is>
      </c>
      <c r="B1495" s="160" t="inlineStr">
        <is>
          <t>Staff Name,Staff Email,Staff Contact (other),</t>
        </is>
      </c>
      <c r="C1495" s="161" t="n"/>
      <c r="D1495" s="162" t="n"/>
    </row>
    <row r="1496" ht="5" customHeight="1"/>
    <row r="1497" ht="7" customHeight="1">
      <c r="A1497" s="163" t="n"/>
    </row>
    <row r="1498" ht="20" customHeight="1">
      <c r="A1498" s="155" t="inlineStr">
        <is>
          <t>#000537 Kindle Software</t>
        </is>
      </c>
    </row>
    <row r="1499" ht="15" customHeight="1">
      <c r="A1499" s="156" t="inlineStr">
        <is>
          <t>Company URL or Privacy Policy</t>
        </is>
      </c>
      <c r="C1499" s="156" t="inlineStr">
        <is>
          <t>Data Location</t>
        </is>
      </c>
    </row>
    <row r="1500" ht="35" customHeight="1">
      <c r="A1500" s="157" t="inlineStr">
        <is>
          <t>https://www.amazon.com/Amazon-Digital-Services-LLC-Download/dp/B00UB76290</t>
        </is>
      </c>
      <c r="C1500" s="157" t="inlineStr">
        <is>
          <t>USA</t>
        </is>
      </c>
    </row>
    <row r="1501" ht="15" customHeight="1">
      <c r="A1501" s="158" t="inlineStr">
        <is>
          <t>Purpose of Data Share</t>
        </is>
      </c>
      <c r="B1501" s="159" t="n"/>
      <c r="C1501" s="158" t="inlineStr">
        <is>
          <t>Downside of opting out</t>
        </is>
      </c>
      <c r="D1501" s="159" t="n"/>
    </row>
    <row r="1502" ht="37" customHeight="1">
      <c r="A1502" s="157" t="inlineStr">
        <is>
          <t>Tool for reading ebook</t>
        </is>
      </c>
      <c r="C1502" s="157" t="inlineStr"/>
    </row>
    <row r="1503" ht="61" customHeight="1">
      <c r="A1503" s="156" t="inlineStr">
        <is>
          <t>Data Items Shared</t>
        </is>
      </c>
      <c r="B1503" s="160" t="inlineStr"/>
      <c r="C1503" s="161" t="n"/>
      <c r="D1503" s="162" t="n"/>
    </row>
    <row r="1504" ht="5" customHeight="1"/>
    <row r="1505" ht="7" customHeight="1">
      <c r="A1505" s="163" t="n"/>
    </row>
    <row r="1506" ht="20" customHeight="1">
      <c r="A1506" s="155" t="inlineStr">
        <is>
          <t>#000540 Language Nut</t>
        </is>
      </c>
    </row>
    <row r="1507" ht="15" customHeight="1">
      <c r="A1507" s="156" t="inlineStr">
        <is>
          <t>Company URL or Privacy Policy</t>
        </is>
      </c>
      <c r="C1507" s="156" t="inlineStr">
        <is>
          <t>Data Location</t>
        </is>
      </c>
    </row>
    <row r="1508" ht="35" customHeight="1">
      <c r="A1508" s="157" t="inlineStr">
        <is>
          <t>https://www.languagenut.com/global/</t>
        </is>
      </c>
      <c r="C1508" s="157" t="inlineStr">
        <is>
          <t>UK</t>
        </is>
      </c>
    </row>
    <row r="1509" ht="15" customHeight="1">
      <c r="A1509" s="158" t="inlineStr">
        <is>
          <t>Purpose of Data Share</t>
        </is>
      </c>
      <c r="B1509" s="159" t="n"/>
      <c r="C1509" s="158" t="inlineStr">
        <is>
          <t>Downside of opting out</t>
        </is>
      </c>
      <c r="D1509" s="159" t="n"/>
    </row>
    <row r="1510" ht="37" customHeight="1">
      <c r="A1510" s="157" t="inlineStr">
        <is>
          <t>Provide resources for learning language</t>
        </is>
      </c>
      <c r="C1510" s="157" t="inlineStr"/>
    </row>
    <row r="1511" ht="61" customHeight="1">
      <c r="A1511" s="156" t="inlineStr">
        <is>
          <t>Data Items Shared</t>
        </is>
      </c>
      <c r="B1511" s="160" t="inlineStr">
        <is>
          <t>Student Name,Staff Name,Staff Email,</t>
        </is>
      </c>
      <c r="C1511" s="161" t="n"/>
      <c r="D1511" s="162" t="n"/>
    </row>
    <row r="1512" ht="5" customHeight="1"/>
    <row r="1513" ht="7" customHeight="1">
      <c r="A1513" s="163" t="n"/>
    </row>
    <row r="1514" ht="20" customHeight="1">
      <c r="A1514" s="155" t="inlineStr">
        <is>
          <t>#000541 Learning that Transfers</t>
        </is>
      </c>
    </row>
    <row r="1515" ht="15" customHeight="1">
      <c r="A1515" s="156" t="inlineStr">
        <is>
          <t>Company URL or Privacy Policy</t>
        </is>
      </c>
      <c r="C1515" s="156" t="inlineStr">
        <is>
          <t>Data Location</t>
        </is>
      </c>
    </row>
    <row r="1516" ht="35" customHeight="1">
      <c r="A1516" s="157" t="inlineStr">
        <is>
          <t>https://learningthattransfers.com/</t>
        </is>
      </c>
      <c r="C1516" s="157" t="inlineStr">
        <is>
          <t>UK</t>
        </is>
      </c>
    </row>
    <row r="1517" ht="15" customHeight="1">
      <c r="A1517" s="158" t="inlineStr">
        <is>
          <t>Purpose of Data Share</t>
        </is>
      </c>
      <c r="B1517" s="159" t="n"/>
      <c r="C1517" s="158" t="inlineStr">
        <is>
          <t>Downside of opting out</t>
        </is>
      </c>
      <c r="D1517" s="159" t="n"/>
    </row>
    <row r="1518" ht="37" customHeight="1">
      <c r="A1518" s="157" t="inlineStr">
        <is>
          <t>Provide learning resources and face to face lessons</t>
        </is>
      </c>
      <c r="C1518" s="157" t="inlineStr"/>
    </row>
    <row r="1519" ht="61" customHeight="1">
      <c r="A1519" s="156" t="inlineStr">
        <is>
          <t>Data Items Shared</t>
        </is>
      </c>
      <c r="B1519" s="160" t="inlineStr">
        <is>
          <t>Staff Email,</t>
        </is>
      </c>
      <c r="C1519" s="161" t="n"/>
      <c r="D1519" s="162" t="n"/>
    </row>
    <row r="1520" ht="5" customHeight="1"/>
    <row r="1521" ht="7" customHeight="1">
      <c r="A1521" s="163" t="n"/>
    </row>
    <row r="1522" ht="20" customHeight="1">
      <c r="A1522" s="155" t="inlineStr">
        <is>
          <t>#000544 Light Gate</t>
        </is>
      </c>
    </row>
    <row r="1523" ht="15" customHeight="1">
      <c r="A1523" s="156" t="inlineStr">
        <is>
          <t>Company URL or Privacy Policy</t>
        </is>
      </c>
      <c r="C1523" s="156" t="inlineStr">
        <is>
          <t>Data Location</t>
        </is>
      </c>
    </row>
    <row r="1524" ht="35" customHeight="1">
      <c r="A1524" s="157" t="inlineStr">
        <is>
          <t>https://lightgates.app/</t>
        </is>
      </c>
      <c r="C1524" s="157" t="inlineStr">
        <is>
          <t>UK</t>
        </is>
      </c>
    </row>
    <row r="1525" ht="15" customHeight="1">
      <c r="A1525" s="158" t="inlineStr">
        <is>
          <t>Purpose of Data Share</t>
        </is>
      </c>
      <c r="B1525" s="159" t="n"/>
      <c r="C1525" s="158" t="inlineStr">
        <is>
          <t>Downside of opting out</t>
        </is>
      </c>
      <c r="D1525" s="159" t="n"/>
    </row>
    <row r="1526" ht="37" customHeight="1">
      <c r="A1526" s="157" t="inlineStr">
        <is>
          <t>Open Platform, Super-App For School Management And E-learning</t>
        </is>
      </c>
      <c r="C1526" s="157" t="inlineStr"/>
    </row>
    <row r="1527" ht="61" customHeight="1">
      <c r="A1527" s="156" t="inlineStr">
        <is>
          <t>Data Items Shared</t>
        </is>
      </c>
      <c r="B1527" s="160" t="inlineStr">
        <is>
          <t>Student Name,Staff Name,Student Email,Staff Email,Student DOB,Staff DOB,Role,Gender,</t>
        </is>
      </c>
      <c r="C1527" s="161" t="n"/>
      <c r="D1527" s="162" t="n"/>
    </row>
    <row r="1528" ht="5" customHeight="1"/>
    <row r="1529" ht="7" customHeight="1">
      <c r="A1529" s="163" t="n"/>
    </row>
    <row r="1530" ht="20" customHeight="1">
      <c r="A1530" s="155" t="inlineStr">
        <is>
          <t>#000545 Little Fox Chinese App</t>
        </is>
      </c>
    </row>
    <row r="1531" ht="15" customHeight="1">
      <c r="A1531" s="156" t="inlineStr">
        <is>
          <t>Company URL or Privacy Policy</t>
        </is>
      </c>
      <c r="C1531" s="156" t="inlineStr">
        <is>
          <t>Data Location</t>
        </is>
      </c>
    </row>
    <row r="1532" ht="35" customHeight="1">
      <c r="A1532" s="157" t="inlineStr">
        <is>
          <t>https://chinese.littlefox.com/en</t>
        </is>
      </c>
      <c r="C1532" s="157" t="inlineStr">
        <is>
          <t>China</t>
        </is>
      </c>
    </row>
    <row r="1533" ht="15" customHeight="1">
      <c r="A1533" s="158" t="inlineStr">
        <is>
          <t>Purpose of Data Share</t>
        </is>
      </c>
      <c r="B1533" s="159" t="n"/>
      <c r="C1533" s="158" t="inlineStr">
        <is>
          <t>Downside of opting out</t>
        </is>
      </c>
      <c r="D1533" s="159" t="n"/>
    </row>
    <row r="1534" ht="37" customHeight="1">
      <c r="A1534" s="157" t="inlineStr">
        <is>
          <t>Provide resources for learning Chinese</t>
        </is>
      </c>
      <c r="C1534" s="157" t="inlineStr"/>
    </row>
    <row r="1535" ht="61" customHeight="1">
      <c r="A1535" s="156" t="inlineStr">
        <is>
          <t>Data Items Shared</t>
        </is>
      </c>
      <c r="B1535" s="160" t="inlineStr">
        <is>
          <t>Student Email,Staff Email,</t>
        </is>
      </c>
      <c r="C1535" s="161" t="n"/>
      <c r="D1535" s="162" t="n"/>
    </row>
    <row r="1536" ht="5" customHeight="1"/>
    <row r="1537" ht="7" customHeight="1">
      <c r="A1537" s="163" t="n"/>
    </row>
    <row r="1538" ht="20" customHeight="1">
      <c r="A1538" s="155" t="inlineStr">
        <is>
          <t>#000547 Logic</t>
        </is>
      </c>
    </row>
    <row r="1539" ht="15" customHeight="1">
      <c r="A1539" s="156" t="inlineStr">
        <is>
          <t>Company URL or Privacy Policy</t>
        </is>
      </c>
      <c r="C1539" s="156" t="inlineStr">
        <is>
          <t>Data Location</t>
        </is>
      </c>
    </row>
    <row r="1540" ht="35" customHeight="1">
      <c r="A1540" s="157" t="inlineStr"/>
      <c r="C1540" s="157" t="inlineStr">
        <is>
          <t>USA</t>
        </is>
      </c>
    </row>
    <row r="1541" ht="15" customHeight="1">
      <c r="A1541" s="158" t="inlineStr">
        <is>
          <t>Purpose of Data Share</t>
        </is>
      </c>
      <c r="B1541" s="159" t="n"/>
      <c r="C1541" s="158" t="inlineStr">
        <is>
          <t>Downside of opting out</t>
        </is>
      </c>
      <c r="D1541" s="159" t="n"/>
    </row>
    <row r="1542" ht="37" customHeight="1">
      <c r="A1542" s="157" t="inlineStr"/>
      <c r="C1542" s="157" t="inlineStr"/>
    </row>
    <row r="1543" ht="61" customHeight="1">
      <c r="A1543" s="156" t="inlineStr">
        <is>
          <t>Data Items Shared</t>
        </is>
      </c>
      <c r="B1543" s="160" t="inlineStr"/>
      <c r="C1543" s="161" t="n"/>
      <c r="D1543" s="162" t="n"/>
    </row>
    <row r="1544" ht="5" customHeight="1"/>
    <row r="1545" ht="7" customHeight="1">
      <c r="A1545" s="163" t="n"/>
    </row>
    <row r="1546" ht="20" customHeight="1">
      <c r="A1546" s="155" t="inlineStr">
        <is>
          <t>#000548 Lovereading4kids</t>
        </is>
      </c>
    </row>
    <row r="1547" ht="15" customHeight="1">
      <c r="A1547" s="156" t="inlineStr">
        <is>
          <t>Company URL or Privacy Policy</t>
        </is>
      </c>
      <c r="C1547" s="156" t="inlineStr">
        <is>
          <t>Data Location</t>
        </is>
      </c>
    </row>
    <row r="1548" ht="35" customHeight="1">
      <c r="A1548" s="157" t="inlineStr">
        <is>
          <t>https://www.lovereading4kids.co.uk/</t>
        </is>
      </c>
      <c r="C1548" s="157" t="inlineStr">
        <is>
          <t>UK</t>
        </is>
      </c>
    </row>
    <row r="1549" ht="15" customHeight="1">
      <c r="A1549" s="158" t="inlineStr">
        <is>
          <t>Purpose of Data Share</t>
        </is>
      </c>
      <c r="B1549" s="159" t="n"/>
      <c r="C1549" s="158" t="inlineStr">
        <is>
          <t>Downside of opting out</t>
        </is>
      </c>
      <c r="D1549" s="159" t="n"/>
    </row>
    <row r="1550" ht="37" customHeight="1">
      <c r="A1550" s="157" t="inlineStr">
        <is>
          <t>Provide reading materials</t>
        </is>
      </c>
      <c r="C1550" s="157" t="inlineStr"/>
    </row>
    <row r="1551" ht="61" customHeight="1">
      <c r="A1551" s="156" t="inlineStr">
        <is>
          <t>Data Items Shared</t>
        </is>
      </c>
      <c r="B1551" s="160" t="inlineStr">
        <is>
          <t>Staff Name,Staff Email,</t>
        </is>
      </c>
      <c r="C1551" s="161" t="n"/>
      <c r="D1551" s="162" t="n"/>
    </row>
    <row r="1552" ht="5" customHeight="1"/>
    <row r="1553" ht="7" customHeight="1">
      <c r="A1553" s="163" t="n"/>
    </row>
    <row r="1554" ht="20" customHeight="1">
      <c r="A1554" s="155" t="inlineStr">
        <is>
          <t>#000552 Master the Curriculum</t>
        </is>
      </c>
    </row>
    <row r="1555" ht="15" customHeight="1">
      <c r="A1555" s="156" t="inlineStr">
        <is>
          <t>Company URL or Privacy Policy</t>
        </is>
      </c>
      <c r="C1555" s="156" t="inlineStr">
        <is>
          <t>Data Location</t>
        </is>
      </c>
    </row>
    <row r="1556" ht="35" customHeight="1">
      <c r="A1556" s="157" t="inlineStr">
        <is>
          <t>https://masterthecurriculum.co.uk/</t>
        </is>
      </c>
      <c r="C1556" s="157" t="inlineStr">
        <is>
          <t>UK</t>
        </is>
      </c>
    </row>
    <row r="1557" ht="15" customHeight="1">
      <c r="A1557" s="158" t="inlineStr">
        <is>
          <t>Purpose of Data Share</t>
        </is>
      </c>
      <c r="B1557" s="159" t="n"/>
      <c r="C1557" s="158" t="inlineStr">
        <is>
          <t>Downside of opting out</t>
        </is>
      </c>
      <c r="D1557" s="159" t="n"/>
    </row>
    <row r="1558" ht="37" customHeight="1">
      <c r="A1558" s="157" t="inlineStr">
        <is>
          <t>Provide resources for learning Math</t>
        </is>
      </c>
      <c r="C1558" s="157" t="inlineStr"/>
    </row>
    <row r="1559" ht="61" customHeight="1">
      <c r="A1559" s="156" t="inlineStr">
        <is>
          <t>Data Items Shared</t>
        </is>
      </c>
      <c r="B1559" s="160" t="inlineStr">
        <is>
          <t>Staff Name,Staff Email,Staff Contact (other),</t>
        </is>
      </c>
      <c r="C1559" s="161" t="n"/>
      <c r="D1559" s="162" t="n"/>
    </row>
    <row r="1560" ht="5" customHeight="1"/>
    <row r="1561" ht="7" customHeight="1">
      <c r="A1561" s="163" t="n"/>
    </row>
    <row r="1562" ht="20" customHeight="1">
      <c r="A1562" s="155" t="inlineStr">
        <is>
          <t>#000553 Math Learner  iOS App</t>
        </is>
      </c>
    </row>
    <row r="1563" ht="15" customHeight="1">
      <c r="A1563" s="156" t="inlineStr">
        <is>
          <t>Company URL or Privacy Policy</t>
        </is>
      </c>
      <c r="C1563" s="156" t="inlineStr">
        <is>
          <t>Data Location</t>
        </is>
      </c>
    </row>
    <row r="1564" ht="35" customHeight="1">
      <c r="A1564" s="157" t="inlineStr">
        <is>
          <t>https://apps.apple.com/us/app/math-learner-learning-game/id1148728253</t>
        </is>
      </c>
      <c r="C1564" s="157" t="inlineStr">
        <is>
          <t>USA</t>
        </is>
      </c>
    </row>
    <row r="1565" ht="15" customHeight="1">
      <c r="A1565" s="158" t="inlineStr">
        <is>
          <t>Purpose of Data Share</t>
        </is>
      </c>
      <c r="B1565" s="159" t="n"/>
      <c r="C1565" s="158" t="inlineStr">
        <is>
          <t>Downside of opting out</t>
        </is>
      </c>
      <c r="D1565" s="159" t="n"/>
    </row>
    <row r="1566" ht="37" customHeight="1">
      <c r="A1566" s="157" t="inlineStr">
        <is>
          <t>App for learning math</t>
        </is>
      </c>
      <c r="C1566" s="157" t="inlineStr"/>
    </row>
    <row r="1567" ht="61" customHeight="1">
      <c r="A1567" s="156" t="inlineStr">
        <is>
          <t>Data Items Shared</t>
        </is>
      </c>
      <c r="B1567" s="160" t="inlineStr">
        <is>
          <t>Student Name,Staff Name,Student Email,Staff Email,Gender,</t>
        </is>
      </c>
      <c r="C1567" s="161" t="n"/>
      <c r="D1567" s="162" t="n"/>
    </row>
    <row r="1568" ht="5" customHeight="1"/>
    <row r="1569" ht="7" customHeight="1">
      <c r="A1569" s="163" t="n"/>
    </row>
    <row r="1570" ht="20" customHeight="1">
      <c r="A1570" s="155" t="inlineStr">
        <is>
          <t>#000557 Mathsbot</t>
        </is>
      </c>
    </row>
    <row r="1571" ht="15" customHeight="1">
      <c r="A1571" s="156" t="inlineStr">
        <is>
          <t>Company URL or Privacy Policy</t>
        </is>
      </c>
      <c r="C1571" s="156" t="inlineStr">
        <is>
          <t>Data Location</t>
        </is>
      </c>
    </row>
    <row r="1572" ht="35" customHeight="1">
      <c r="A1572" s="157" t="inlineStr">
        <is>
          <t>https://mathsbot.com/</t>
        </is>
      </c>
      <c r="C1572" s="157" t="inlineStr">
        <is>
          <t>UK</t>
        </is>
      </c>
    </row>
    <row r="1573" ht="15" customHeight="1">
      <c r="A1573" s="158" t="inlineStr">
        <is>
          <t>Purpose of Data Share</t>
        </is>
      </c>
      <c r="B1573" s="159" t="n"/>
      <c r="C1573" s="158" t="inlineStr">
        <is>
          <t>Downside of opting out</t>
        </is>
      </c>
      <c r="D1573" s="159" t="n"/>
    </row>
    <row r="1574" ht="37" customHeight="1">
      <c r="A1574" s="157" t="inlineStr">
        <is>
          <t>Maths</t>
        </is>
      </c>
      <c r="C1574" s="157" t="inlineStr"/>
    </row>
    <row r="1575" ht="61" customHeight="1">
      <c r="A1575" s="156" t="inlineStr">
        <is>
          <t>Data Items Shared</t>
        </is>
      </c>
      <c r="B1575" s="160" t="inlineStr"/>
      <c r="C1575" s="161" t="n"/>
      <c r="D1575" s="162" t="n"/>
    </row>
    <row r="1576" ht="5" customHeight="1"/>
    <row r="1577" ht="7" customHeight="1">
      <c r="A1577" s="163" t="n"/>
    </row>
    <row r="1578" ht="20" customHeight="1">
      <c r="A1578" s="155" t="inlineStr">
        <is>
          <t>#000558 Mathsbox</t>
        </is>
      </c>
    </row>
    <row r="1579" ht="15" customHeight="1">
      <c r="A1579" s="156" t="inlineStr">
        <is>
          <t>Company URL or Privacy Policy</t>
        </is>
      </c>
      <c r="C1579" s="156" t="inlineStr">
        <is>
          <t>Data Location</t>
        </is>
      </c>
    </row>
    <row r="1580" ht="35" customHeight="1">
      <c r="A1580" s="157" t="inlineStr">
        <is>
          <t>mathsbox.org.uk</t>
        </is>
      </c>
      <c r="C1580" s="157" t="inlineStr">
        <is>
          <t>UK</t>
        </is>
      </c>
    </row>
    <row r="1581" ht="15" customHeight="1">
      <c r="A1581" s="158" t="inlineStr">
        <is>
          <t>Purpose of Data Share</t>
        </is>
      </c>
      <c r="B1581" s="159" t="n"/>
      <c r="C1581" s="158" t="inlineStr">
        <is>
          <t>Downside of opting out</t>
        </is>
      </c>
      <c r="D1581" s="159" t="n"/>
    </row>
    <row r="1582" ht="37" customHeight="1">
      <c r="A1582" s="157" t="inlineStr">
        <is>
          <t>Provide resources for learning Math</t>
        </is>
      </c>
      <c r="C1582" s="157" t="inlineStr"/>
    </row>
    <row r="1583" ht="61" customHeight="1">
      <c r="A1583" s="156" t="inlineStr">
        <is>
          <t>Data Items Shared</t>
        </is>
      </c>
      <c r="B1583" s="160" t="inlineStr">
        <is>
          <t>Staff Name,Staff Email,</t>
        </is>
      </c>
      <c r="C1583" s="161" t="n"/>
      <c r="D1583" s="162" t="n"/>
    </row>
    <row r="1584" ht="5" customHeight="1"/>
    <row r="1585" ht="7" customHeight="1">
      <c r="A1585" s="163" t="n"/>
    </row>
    <row r="1586" ht="20" customHeight="1">
      <c r="A1586" s="155" t="inlineStr">
        <is>
          <t>#000563 Mentimeter (Free Version)</t>
        </is>
      </c>
    </row>
    <row r="1587" ht="15" customHeight="1">
      <c r="A1587" s="156" t="inlineStr">
        <is>
          <t>Company URL or Privacy Policy</t>
        </is>
      </c>
      <c r="C1587" s="156" t="inlineStr">
        <is>
          <t>Data Location</t>
        </is>
      </c>
    </row>
    <row r="1588" ht="35" customHeight="1">
      <c r="A1588" s="157" t="inlineStr">
        <is>
          <t>https://www.mentimeter.com/</t>
        </is>
      </c>
      <c r="C1588" s="157" t="inlineStr">
        <is>
          <t>USA</t>
        </is>
      </c>
    </row>
    <row r="1589" ht="15" customHeight="1">
      <c r="A1589" s="158" t="inlineStr">
        <is>
          <t>Purpose of Data Share</t>
        </is>
      </c>
      <c r="B1589" s="159" t="n"/>
      <c r="C1589" s="158" t="inlineStr">
        <is>
          <t>Downside of opting out</t>
        </is>
      </c>
      <c r="D1589" s="159" t="n"/>
    </row>
    <row r="1590" ht="37" customHeight="1">
      <c r="A1590" s="157" t="inlineStr">
        <is>
          <t>tool which can add an interactive element to a lecture, presentation or recorded session.</t>
        </is>
      </c>
      <c r="C1590" s="157" t="inlineStr"/>
    </row>
    <row r="1591" ht="61" customHeight="1">
      <c r="A1591" s="156" t="inlineStr">
        <is>
          <t>Data Items Shared</t>
        </is>
      </c>
      <c r="B1591" s="160" t="inlineStr">
        <is>
          <t>Staff Name,Staff Email,</t>
        </is>
      </c>
      <c r="C1591" s="161" t="n"/>
      <c r="D1591" s="162" t="n"/>
    </row>
    <row r="1592" ht="5" customHeight="1"/>
    <row r="1593" ht="7" customHeight="1">
      <c r="A1593" s="163" t="n"/>
    </row>
    <row r="1594" ht="20" customHeight="1">
      <c r="A1594" s="155" t="inlineStr">
        <is>
          <t>#000565 MIT App Inventor</t>
        </is>
      </c>
    </row>
    <row r="1595" ht="15" customHeight="1">
      <c r="A1595" s="156" t="inlineStr">
        <is>
          <t>Company URL or Privacy Policy</t>
        </is>
      </c>
      <c r="C1595" s="156" t="inlineStr">
        <is>
          <t>Data Location</t>
        </is>
      </c>
    </row>
    <row r="1596" ht="35" customHeight="1">
      <c r="A1596" s="157" t="inlineStr">
        <is>
          <t>https://appinventor.mit.edu/</t>
        </is>
      </c>
      <c r="C1596" s="157" t="inlineStr">
        <is>
          <t>USA</t>
        </is>
      </c>
    </row>
    <row r="1597" ht="15" customHeight="1">
      <c r="A1597" s="158" t="inlineStr">
        <is>
          <t>Purpose of Data Share</t>
        </is>
      </c>
      <c r="B1597" s="159" t="n"/>
      <c r="C1597" s="158" t="inlineStr">
        <is>
          <t>Downside of opting out</t>
        </is>
      </c>
      <c r="D1597" s="159" t="n"/>
    </row>
    <row r="1598" ht="37" customHeight="1">
      <c r="A1598" s="157" t="inlineStr">
        <is>
          <t>Tool for teaching coding</t>
        </is>
      </c>
      <c r="C1598" s="157" t="inlineStr"/>
    </row>
    <row r="1599" ht="61" customHeight="1">
      <c r="A1599" s="156" t="inlineStr">
        <is>
          <t>Data Items Shared</t>
        </is>
      </c>
      <c r="B1599" s="160" t="inlineStr"/>
      <c r="C1599" s="161" t="n"/>
      <c r="D1599" s="162" t="n"/>
    </row>
    <row r="1600" ht="5" customHeight="1"/>
    <row r="1601" ht="7" customHeight="1">
      <c r="A1601" s="163" t="n"/>
    </row>
    <row r="1602" ht="20" customHeight="1">
      <c r="A1602" s="155" t="inlineStr">
        <is>
          <t>#000568 Monster Math App</t>
        </is>
      </c>
    </row>
    <row r="1603" ht="15" customHeight="1">
      <c r="A1603" s="156" t="inlineStr">
        <is>
          <t>Company URL or Privacy Policy</t>
        </is>
      </c>
      <c r="C1603" s="156" t="inlineStr">
        <is>
          <t>Data Location</t>
        </is>
      </c>
    </row>
    <row r="1604" ht="35" customHeight="1">
      <c r="A1604" s="157" t="inlineStr">
        <is>
          <t>https://www.makkajai.com/</t>
        </is>
      </c>
      <c r="C1604" s="157" t="inlineStr">
        <is>
          <t>India</t>
        </is>
      </c>
    </row>
    <row r="1605" ht="15" customHeight="1">
      <c r="A1605" s="158" t="inlineStr">
        <is>
          <t>Purpose of Data Share</t>
        </is>
      </c>
      <c r="B1605" s="159" t="n"/>
      <c r="C1605" s="158" t="inlineStr">
        <is>
          <t>Downside of opting out</t>
        </is>
      </c>
      <c r="D1605" s="159" t="n"/>
    </row>
    <row r="1606" ht="37" customHeight="1">
      <c r="A1606" s="157" t="inlineStr">
        <is>
          <t>Provide math game, help student engage in learning math</t>
        </is>
      </c>
      <c r="C1606" s="157" t="inlineStr"/>
    </row>
    <row r="1607" ht="61" customHeight="1">
      <c r="A1607" s="156" t="inlineStr">
        <is>
          <t>Data Items Shared</t>
        </is>
      </c>
      <c r="B1607" s="160" t="inlineStr"/>
      <c r="C1607" s="161" t="n"/>
      <c r="D1607" s="162" t="n"/>
    </row>
    <row r="1608" ht="5" customHeight="1"/>
    <row r="1609" ht="7" customHeight="1">
      <c r="A1609" s="163" t="n"/>
    </row>
    <row r="1610" ht="20" customHeight="1">
      <c r="A1610" s="155" t="inlineStr">
        <is>
          <t>#000573 Multiplication 1.3.1</t>
        </is>
      </c>
    </row>
    <row r="1611" ht="15" customHeight="1">
      <c r="A1611" s="156" t="inlineStr">
        <is>
          <t>Company URL or Privacy Policy</t>
        </is>
      </c>
      <c r="C1611" s="156" t="inlineStr">
        <is>
          <t>Data Location</t>
        </is>
      </c>
    </row>
    <row r="1612" ht="35" customHeight="1">
      <c r="A1612" s="157" t="inlineStr"/>
      <c r="C1612" s="157" t="inlineStr">
        <is>
          <t>New Zealand</t>
        </is>
      </c>
    </row>
    <row r="1613" ht="15" customHeight="1">
      <c r="A1613" s="158" t="inlineStr">
        <is>
          <t>Purpose of Data Share</t>
        </is>
      </c>
      <c r="B1613" s="159" t="n"/>
      <c r="C1613" s="158" t="inlineStr">
        <is>
          <t>Downside of opting out</t>
        </is>
      </c>
      <c r="D1613" s="159" t="n"/>
    </row>
    <row r="1614" ht="37" customHeight="1">
      <c r="A1614" s="157" t="inlineStr"/>
      <c r="C1614" s="157" t="inlineStr"/>
    </row>
    <row r="1615" ht="61" customHeight="1">
      <c r="A1615" s="156" t="inlineStr">
        <is>
          <t>Data Items Shared</t>
        </is>
      </c>
      <c r="B1615" s="160" t="inlineStr"/>
      <c r="C1615" s="161" t="n"/>
      <c r="D1615" s="162" t="n"/>
    </row>
    <row r="1616" ht="5" customHeight="1"/>
    <row r="1617" ht="7" customHeight="1">
      <c r="A1617" s="163" t="n"/>
    </row>
    <row r="1618" ht="20" customHeight="1">
      <c r="A1618" s="155" t="inlineStr">
        <is>
          <t>#000574 Muse Score</t>
        </is>
      </c>
    </row>
    <row r="1619" ht="15" customHeight="1">
      <c r="A1619" s="156" t="inlineStr">
        <is>
          <t>Company URL or Privacy Policy</t>
        </is>
      </c>
      <c r="C1619" s="156" t="inlineStr">
        <is>
          <t>Data Location</t>
        </is>
      </c>
    </row>
    <row r="1620" ht="35" customHeight="1">
      <c r="A1620" s="157" t="inlineStr">
        <is>
          <t>https://musescore.org/en</t>
        </is>
      </c>
      <c r="C1620" s="157" t="inlineStr">
        <is>
          <t>USA</t>
        </is>
      </c>
    </row>
    <row r="1621" ht="15" customHeight="1">
      <c r="A1621" s="158" t="inlineStr">
        <is>
          <t>Purpose of Data Share</t>
        </is>
      </c>
      <c r="B1621" s="159" t="n"/>
      <c r="C1621" s="158" t="inlineStr">
        <is>
          <t>Downside of opting out</t>
        </is>
      </c>
      <c r="D1621" s="159" t="n"/>
    </row>
    <row r="1622" ht="37" customHeight="1">
      <c r="A1622" s="157" t="inlineStr">
        <is>
          <t>Tool for music composation</t>
        </is>
      </c>
      <c r="C1622" s="157" t="inlineStr"/>
    </row>
    <row r="1623" ht="61" customHeight="1">
      <c r="A1623" s="156" t="inlineStr">
        <is>
          <t>Data Items Shared</t>
        </is>
      </c>
      <c r="B1623" s="160" t="inlineStr"/>
      <c r="C1623" s="161" t="n"/>
      <c r="D1623" s="162" t="n"/>
    </row>
    <row r="1624" ht="5" customHeight="1"/>
    <row r="1625" ht="7" customHeight="1">
      <c r="A1625" s="163" t="n"/>
    </row>
    <row r="1626" ht="20" customHeight="1">
      <c r="A1626" s="155" t="inlineStr">
        <is>
          <t>#000576 My IB Question Bank</t>
        </is>
      </c>
    </row>
    <row r="1627" ht="15" customHeight="1">
      <c r="A1627" s="156" t="inlineStr">
        <is>
          <t>Company URL or Privacy Policy</t>
        </is>
      </c>
      <c r="C1627" s="156" t="inlineStr">
        <is>
          <t>Data Location</t>
        </is>
      </c>
    </row>
    <row r="1628" ht="35" customHeight="1">
      <c r="A1628" s="157" t="inlineStr">
        <is>
          <t>(???)https://questionbank.ibo.org/</t>
        </is>
      </c>
      <c r="C1628" s="157" t="inlineStr">
        <is>
          <t>USA</t>
        </is>
      </c>
    </row>
    <row r="1629" ht="15" customHeight="1">
      <c r="A1629" s="158" t="inlineStr">
        <is>
          <t>Purpose of Data Share</t>
        </is>
      </c>
      <c r="B1629" s="159" t="n"/>
      <c r="C1629" s="158" t="inlineStr">
        <is>
          <t>Downside of opting out</t>
        </is>
      </c>
      <c r="D1629" s="159" t="n"/>
    </row>
    <row r="1630" ht="37" customHeight="1">
      <c r="A1630" s="157" t="inlineStr">
        <is>
          <t>Practice for IB question</t>
        </is>
      </c>
      <c r="C1630" s="157" t="inlineStr"/>
    </row>
    <row r="1631" ht="61" customHeight="1">
      <c r="A1631" s="156" t="inlineStr">
        <is>
          <t>Data Items Shared</t>
        </is>
      </c>
      <c r="B1631" s="160" t="inlineStr">
        <is>
          <t>Staff Name,Staff Email,</t>
        </is>
      </c>
      <c r="C1631" s="161" t="n"/>
      <c r="D1631" s="162" t="n"/>
    </row>
    <row r="1632" ht="5" customHeight="1"/>
    <row r="1633" ht="7" customHeight="1">
      <c r="A1633" s="163" t="n"/>
    </row>
    <row r="1634" ht="20" customHeight="1">
      <c r="A1634" s="155" t="inlineStr">
        <is>
          <t>#000577 MyIB</t>
        </is>
      </c>
    </row>
    <row r="1635" ht="15" customHeight="1">
      <c r="A1635" s="156" t="inlineStr">
        <is>
          <t>Company URL or Privacy Policy</t>
        </is>
      </c>
      <c r="C1635" s="156" t="inlineStr">
        <is>
          <t>Data Location</t>
        </is>
      </c>
    </row>
    <row r="1636" ht="35" customHeight="1">
      <c r="A1636" s="157" t="inlineStr">
        <is>
          <t>https://internationalbaccalaureate.force.com/ibportal/IBPortalLogin?startURL=%2Fibportal%2F</t>
        </is>
      </c>
      <c r="C1636" s="157" t="inlineStr">
        <is>
          <t>USA</t>
        </is>
      </c>
    </row>
    <row r="1637" ht="15" customHeight="1">
      <c r="A1637" s="158" t="inlineStr">
        <is>
          <t>Purpose of Data Share</t>
        </is>
      </c>
      <c r="B1637" s="159" t="n"/>
      <c r="C1637" s="158" t="inlineStr">
        <is>
          <t>Downside of opting out</t>
        </is>
      </c>
      <c r="D1637" s="159" t="n"/>
    </row>
    <row r="1638" ht="37" customHeight="1">
      <c r="A1638" s="157" t="inlineStr">
        <is>
          <t>For IB learning</t>
        </is>
      </c>
      <c r="C1638" s="157" t="inlineStr"/>
    </row>
    <row r="1639" ht="61" customHeight="1">
      <c r="A1639" s="156" t="inlineStr">
        <is>
          <t>Data Items Shared</t>
        </is>
      </c>
      <c r="B1639" s="160" t="inlineStr">
        <is>
          <t>Staff Name,Staff Email,</t>
        </is>
      </c>
      <c r="C1639" s="161" t="n"/>
      <c r="D1639" s="162" t="n"/>
    </row>
    <row r="1640" ht="5" customHeight="1"/>
    <row r="1641" ht="7" customHeight="1">
      <c r="A1641" s="163" t="n"/>
    </row>
    <row r="1642" ht="20" customHeight="1">
      <c r="A1642" s="155" t="inlineStr">
        <is>
          <t>#000579 NALDIC</t>
        </is>
      </c>
    </row>
    <row r="1643" ht="15" customHeight="1">
      <c r="A1643" s="156" t="inlineStr">
        <is>
          <t>Company URL or Privacy Policy</t>
        </is>
      </c>
      <c r="C1643" s="156" t="inlineStr">
        <is>
          <t>Data Location</t>
        </is>
      </c>
    </row>
    <row r="1644" ht="35" customHeight="1">
      <c r="A1644" s="157" t="inlineStr">
        <is>
          <t>https://naldic.org.uk/</t>
        </is>
      </c>
      <c r="C1644" s="157" t="inlineStr">
        <is>
          <t>UK</t>
        </is>
      </c>
    </row>
    <row r="1645" ht="15" customHeight="1">
      <c r="A1645" s="158" t="inlineStr">
        <is>
          <t>Purpose of Data Share</t>
        </is>
      </c>
      <c r="B1645" s="159" t="n"/>
      <c r="C1645" s="158" t="inlineStr">
        <is>
          <t>Downside of opting out</t>
        </is>
      </c>
      <c r="D1645" s="159" t="n"/>
    </row>
    <row r="1646" ht="37" customHeight="1">
      <c r="A1646" s="157" t="inlineStr">
        <is>
          <t>professional forum for the teaching and learning of English</t>
        </is>
      </c>
      <c r="C1646" s="157" t="inlineStr"/>
    </row>
    <row r="1647" ht="61" customHeight="1">
      <c r="A1647" s="156" t="inlineStr">
        <is>
          <t>Data Items Shared</t>
        </is>
      </c>
      <c r="B1647" s="160" t="inlineStr"/>
      <c r="C1647" s="161" t="n"/>
      <c r="D1647" s="162" t="n"/>
    </row>
    <row r="1648" ht="5" customHeight="1"/>
    <row r="1649" ht="7" customHeight="1">
      <c r="A1649" s="163" t="n"/>
    </row>
    <row r="1650" ht="20" customHeight="1">
      <c r="A1650" s="155" t="inlineStr">
        <is>
          <t>#000580 NCETM</t>
        </is>
      </c>
    </row>
    <row r="1651" ht="15" customHeight="1">
      <c r="A1651" s="156" t="inlineStr">
        <is>
          <t>Company URL or Privacy Policy</t>
        </is>
      </c>
      <c r="C1651" s="156" t="inlineStr">
        <is>
          <t>Data Location</t>
        </is>
      </c>
    </row>
    <row r="1652" ht="35" customHeight="1">
      <c r="A1652" s="157" t="inlineStr">
        <is>
          <t>https://www.ncetm.org.uk/</t>
        </is>
      </c>
      <c r="C1652" s="157" t="inlineStr">
        <is>
          <t>UK</t>
        </is>
      </c>
    </row>
    <row r="1653" ht="15" customHeight="1">
      <c r="A1653" s="158" t="inlineStr">
        <is>
          <t>Purpose of Data Share</t>
        </is>
      </c>
      <c r="B1653" s="159" t="n"/>
      <c r="C1653" s="158" t="inlineStr">
        <is>
          <t>Downside of opting out</t>
        </is>
      </c>
      <c r="D1653" s="159" t="n"/>
    </row>
    <row r="1654" ht="37" customHeight="1">
      <c r="A1654" s="157" t="inlineStr">
        <is>
          <t>Provide resources for learning maths</t>
        </is>
      </c>
      <c r="C1654" s="157" t="inlineStr"/>
    </row>
    <row r="1655" ht="61" customHeight="1">
      <c r="A1655" s="156" t="inlineStr">
        <is>
          <t>Data Items Shared</t>
        </is>
      </c>
      <c r="B1655" s="160" t="inlineStr">
        <is>
          <t>Staff Email,</t>
        </is>
      </c>
      <c r="C1655" s="161" t="n"/>
      <c r="D1655" s="162" t="n"/>
    </row>
    <row r="1656" ht="5" customHeight="1"/>
    <row r="1657" ht="7" customHeight="1">
      <c r="A1657" s="163" t="n"/>
    </row>
    <row r="1658" ht="20" customHeight="1">
      <c r="A1658" s="155" t="inlineStr">
        <is>
          <t>#000581 Neulog</t>
        </is>
      </c>
    </row>
    <row r="1659" ht="15" customHeight="1">
      <c r="A1659" s="156" t="inlineStr">
        <is>
          <t>Company URL or Privacy Policy</t>
        </is>
      </c>
      <c r="C1659" s="156" t="inlineStr">
        <is>
          <t>Data Location</t>
        </is>
      </c>
    </row>
    <row r="1660" ht="35" customHeight="1">
      <c r="A1660" s="157" t="inlineStr"/>
      <c r="C1660" s="157" t="inlineStr">
        <is>
          <t>USA</t>
        </is>
      </c>
    </row>
    <row r="1661" ht="15" customHeight="1">
      <c r="A1661" s="158" t="inlineStr">
        <is>
          <t>Purpose of Data Share</t>
        </is>
      </c>
      <c r="B1661" s="159" t="n"/>
      <c r="C1661" s="158" t="inlineStr">
        <is>
          <t>Downside of opting out</t>
        </is>
      </c>
      <c r="D1661" s="159" t="n"/>
    </row>
    <row r="1662" ht="37" customHeight="1">
      <c r="A1662" s="157" t="inlineStr"/>
      <c r="C1662" s="157" t="inlineStr"/>
    </row>
    <row r="1663" ht="61" customHeight="1">
      <c r="A1663" s="156" t="inlineStr">
        <is>
          <t>Data Items Shared</t>
        </is>
      </c>
      <c r="B1663" s="160" t="inlineStr"/>
      <c r="C1663" s="161" t="n"/>
      <c r="D1663" s="162" t="n"/>
    </row>
    <row r="1664" ht="5" customHeight="1"/>
    <row r="1665" ht="7" customHeight="1">
      <c r="A1665" s="163" t="n"/>
    </row>
    <row r="1666" ht="20" customHeight="1">
      <c r="A1666" s="155" t="inlineStr">
        <is>
          <t>#000582 New Scientist Magazine</t>
        </is>
      </c>
    </row>
    <row r="1667" ht="15" customHeight="1">
      <c r="A1667" s="156" t="inlineStr">
        <is>
          <t>Company URL or Privacy Policy</t>
        </is>
      </c>
      <c r="C1667" s="156" t="inlineStr">
        <is>
          <t>Data Location</t>
        </is>
      </c>
    </row>
    <row r="1668" ht="35" customHeight="1">
      <c r="A1668" s="157" t="inlineStr">
        <is>
          <t>https://www.newscientist.com/</t>
        </is>
      </c>
      <c r="C1668" s="157" t="inlineStr">
        <is>
          <t>UK</t>
        </is>
      </c>
    </row>
    <row r="1669" ht="15" customHeight="1">
      <c r="A1669" s="158" t="inlineStr">
        <is>
          <t>Purpose of Data Share</t>
        </is>
      </c>
      <c r="B1669" s="159" t="n"/>
      <c r="C1669" s="158" t="inlineStr">
        <is>
          <t>Downside of opting out</t>
        </is>
      </c>
      <c r="D1669" s="159" t="n"/>
    </row>
    <row r="1670" ht="37" customHeight="1">
      <c r="A1670" s="157" t="inlineStr">
        <is>
          <t>Read magazines related to science</t>
        </is>
      </c>
      <c r="C1670" s="157" t="inlineStr"/>
    </row>
    <row r="1671" ht="61" customHeight="1">
      <c r="A1671" s="156" t="inlineStr">
        <is>
          <t>Data Items Shared</t>
        </is>
      </c>
      <c r="B1671" s="160" t="inlineStr"/>
      <c r="C1671" s="161" t="n"/>
      <c r="D1671" s="162" t="n"/>
    </row>
    <row r="1672" ht="5" customHeight="1"/>
    <row r="1673" ht="7" customHeight="1">
      <c r="A1673" s="163" t="n"/>
    </row>
    <row r="1674" ht="20" customHeight="1">
      <c r="A1674" s="155" t="inlineStr">
        <is>
          <t>#000583 News ELA</t>
        </is>
      </c>
    </row>
    <row r="1675" ht="15" customHeight="1">
      <c r="A1675" s="156" t="inlineStr">
        <is>
          <t>Company URL or Privacy Policy</t>
        </is>
      </c>
      <c r="C1675" s="156" t="inlineStr">
        <is>
          <t>Data Location</t>
        </is>
      </c>
    </row>
    <row r="1676" ht="35" customHeight="1">
      <c r="A1676" s="157" t="inlineStr">
        <is>
          <t>(???)https://epson.com/wireless-projector-app</t>
        </is>
      </c>
      <c r="C1676" s="157" t="inlineStr">
        <is>
          <t>USA</t>
        </is>
      </c>
    </row>
    <row r="1677" ht="15" customHeight="1">
      <c r="A1677" s="158" t="inlineStr">
        <is>
          <t>Purpose of Data Share</t>
        </is>
      </c>
      <c r="B1677" s="159" t="n"/>
      <c r="C1677" s="158" t="inlineStr">
        <is>
          <t>Downside of opting out</t>
        </is>
      </c>
      <c r="D1677" s="159" t="n"/>
    </row>
    <row r="1678" ht="37" customHeight="1">
      <c r="A1678" s="157" t="inlineStr">
        <is>
          <t>read articles on current events and answer comprehension questions.</t>
        </is>
      </c>
      <c r="C1678" s="157" t="inlineStr"/>
    </row>
    <row r="1679" ht="61" customHeight="1">
      <c r="A1679" s="156" t="inlineStr">
        <is>
          <t>Data Items Shared</t>
        </is>
      </c>
      <c r="B1679" s="160" t="inlineStr"/>
      <c r="C1679" s="161" t="n"/>
      <c r="D1679" s="162" t="n"/>
    </row>
    <row r="1680" ht="5" customHeight="1"/>
    <row r="1681" ht="7" customHeight="1">
      <c r="A1681" s="163" t="n"/>
    </row>
    <row r="1682" ht="20" customHeight="1">
      <c r="A1682" s="155" t="inlineStr">
        <is>
          <t>#000586 Nursery World</t>
        </is>
      </c>
    </row>
    <row r="1683" ht="15" customHeight="1">
      <c r="A1683" s="156" t="inlineStr">
        <is>
          <t>Company URL or Privacy Policy</t>
        </is>
      </c>
      <c r="C1683" s="156" t="inlineStr">
        <is>
          <t>Data Location</t>
        </is>
      </c>
    </row>
    <row r="1684" ht="35" customHeight="1">
      <c r="A1684" s="157" t="inlineStr">
        <is>
          <t>https://www.nurseryworld.co.uk/</t>
        </is>
      </c>
      <c r="C1684" s="157" t="inlineStr">
        <is>
          <t>UK</t>
        </is>
      </c>
    </row>
    <row r="1685" ht="15" customHeight="1">
      <c r="A1685" s="158" t="inlineStr">
        <is>
          <t>Purpose of Data Share</t>
        </is>
      </c>
      <c r="B1685" s="159" t="n"/>
      <c r="C1685" s="158" t="inlineStr">
        <is>
          <t>Downside of opting out</t>
        </is>
      </c>
      <c r="D1685" s="159" t="n"/>
    </row>
    <row r="1686" ht="37" customHeight="1">
      <c r="A1686" s="157" t="inlineStr">
        <is>
          <t>magazine and website for practitioners and decision-makers across the early years education and childcare sectors.</t>
        </is>
      </c>
      <c r="C1686" s="157" t="inlineStr"/>
    </row>
    <row r="1687" ht="61" customHeight="1">
      <c r="A1687" s="156" t="inlineStr">
        <is>
          <t>Data Items Shared</t>
        </is>
      </c>
      <c r="B1687" s="160" t="inlineStr">
        <is>
          <t>Staff Name,Staff Email,</t>
        </is>
      </c>
      <c r="C1687" s="161" t="n"/>
      <c r="D1687" s="162" t="n"/>
    </row>
    <row r="1688" ht="5" customHeight="1"/>
    <row r="1689" ht="7" customHeight="1">
      <c r="A1689" s="163" t="n"/>
    </row>
    <row r="1690" ht="20" customHeight="1">
      <c r="A1690" s="155" t="inlineStr">
        <is>
          <t>#000587 OBS Studio</t>
        </is>
      </c>
    </row>
    <row r="1691" ht="15" customHeight="1">
      <c r="A1691" s="156" t="inlineStr">
        <is>
          <t>Company URL or Privacy Policy</t>
        </is>
      </c>
      <c r="C1691" s="156" t="inlineStr">
        <is>
          <t>Data Location</t>
        </is>
      </c>
    </row>
    <row r="1692" ht="35" customHeight="1">
      <c r="A1692" s="157" t="inlineStr">
        <is>
          <t>https://obsproject.com/</t>
        </is>
      </c>
      <c r="C1692" s="157" t="inlineStr">
        <is>
          <t>China</t>
        </is>
      </c>
    </row>
    <row r="1693" ht="15" customHeight="1">
      <c r="A1693" s="158" t="inlineStr">
        <is>
          <t>Purpose of Data Share</t>
        </is>
      </c>
      <c r="B1693" s="159" t="n"/>
      <c r="C1693" s="158" t="inlineStr">
        <is>
          <t>Downside of opting out</t>
        </is>
      </c>
      <c r="D1693" s="159" t="n"/>
    </row>
    <row r="1694" ht="37" customHeight="1">
      <c r="A1694" s="157" t="inlineStr">
        <is>
          <t>Free and open source software for video recording and live streaming.</t>
        </is>
      </c>
      <c r="C1694" s="157" t="inlineStr"/>
    </row>
    <row r="1695" ht="61" customHeight="1">
      <c r="A1695" s="156" t="inlineStr">
        <is>
          <t>Data Items Shared</t>
        </is>
      </c>
      <c r="B1695" s="160" t="inlineStr">
        <is>
          <t>Staff Name,Staff Email,</t>
        </is>
      </c>
      <c r="C1695" s="161" t="n"/>
      <c r="D1695" s="162" t="n"/>
    </row>
    <row r="1696" ht="5" customHeight="1"/>
    <row r="1697" ht="7" customHeight="1">
      <c r="A1697" s="163" t="n"/>
    </row>
    <row r="1698" ht="20" customHeight="1">
      <c r="A1698" s="155" t="inlineStr">
        <is>
          <t>#000599 Pearson ActiveLearn</t>
        </is>
      </c>
    </row>
    <row r="1699" ht="15" customHeight="1">
      <c r="A1699" s="156" t="inlineStr">
        <is>
          <t>Company URL or Privacy Policy</t>
        </is>
      </c>
      <c r="C1699" s="156" t="inlineStr">
        <is>
          <t>Data Location</t>
        </is>
      </c>
    </row>
    <row r="1700" ht="35" customHeight="1">
      <c r="A1700" s="157" t="inlineStr">
        <is>
          <t>https://www.pearsonactivelearn.com/app/Home</t>
        </is>
      </c>
      <c r="C1700" s="157" t="inlineStr">
        <is>
          <t>UK</t>
        </is>
      </c>
    </row>
    <row r="1701" ht="15" customHeight="1">
      <c r="A1701" s="158" t="inlineStr">
        <is>
          <t>Purpose of Data Share</t>
        </is>
      </c>
      <c r="B1701" s="159" t="n"/>
      <c r="C1701" s="158" t="inlineStr">
        <is>
          <t>Downside of opting out</t>
        </is>
      </c>
      <c r="D1701" s="159" t="n"/>
    </row>
    <row r="1702" ht="37" customHeight="1">
      <c r="A1702" s="157" t="inlineStr">
        <is>
          <t>supports in-class and online teaching and learning</t>
        </is>
      </c>
      <c r="C1702" s="157" t="inlineStr"/>
    </row>
    <row r="1703" ht="61" customHeight="1">
      <c r="A1703" s="156" t="inlineStr">
        <is>
          <t>Data Items Shared</t>
        </is>
      </c>
      <c r="B1703" s="160" t="inlineStr">
        <is>
          <t>Student Name,Staff Name,Student Email,Staff Contact (other),</t>
        </is>
      </c>
      <c r="C1703" s="161" t="n"/>
      <c r="D1703" s="162" t="n"/>
    </row>
    <row r="1704" ht="5" customHeight="1"/>
    <row r="1705" ht="7" customHeight="1">
      <c r="A1705" s="163" t="n"/>
    </row>
    <row r="1706" ht="20" customHeight="1">
      <c r="A1706" s="155" t="inlineStr">
        <is>
          <t>#000601 Photopea</t>
        </is>
      </c>
    </row>
    <row r="1707" ht="15" customHeight="1">
      <c r="A1707" s="156" t="inlineStr">
        <is>
          <t>Company URL or Privacy Policy</t>
        </is>
      </c>
      <c r="C1707" s="156" t="inlineStr">
        <is>
          <t>Data Location</t>
        </is>
      </c>
    </row>
    <row r="1708" ht="35" customHeight="1">
      <c r="A1708" s="157" t="inlineStr">
        <is>
          <t>https://www.photopea.com/</t>
        </is>
      </c>
      <c r="C1708" s="157" t="inlineStr">
        <is>
          <t>Czech</t>
        </is>
      </c>
    </row>
    <row r="1709" ht="15" customHeight="1">
      <c r="A1709" s="158" t="inlineStr">
        <is>
          <t>Purpose of Data Share</t>
        </is>
      </c>
      <c r="B1709" s="159" t="n"/>
      <c r="C1709" s="158" t="inlineStr">
        <is>
          <t>Downside of opting out</t>
        </is>
      </c>
      <c r="D1709" s="159" t="n"/>
    </row>
    <row r="1710" ht="37" customHeight="1">
      <c r="A1710" s="157" t="inlineStr">
        <is>
          <t xml:space="preserve">Tool for Photo editing </t>
        </is>
      </c>
      <c r="C1710" s="157" t="inlineStr"/>
    </row>
    <row r="1711" ht="61" customHeight="1">
      <c r="A1711" s="156" t="inlineStr">
        <is>
          <t>Data Items Shared</t>
        </is>
      </c>
      <c r="B1711" s="160" t="inlineStr"/>
      <c r="C1711" s="161" t="n"/>
      <c r="D1711" s="162" t="n"/>
    </row>
    <row r="1712" ht="5" customHeight="1"/>
    <row r="1713" ht="7" customHeight="1">
      <c r="A1713" s="163" t="n"/>
    </row>
    <row r="1714" ht="20" customHeight="1">
      <c r="A1714" s="155" t="inlineStr">
        <is>
          <t>#000602 Piccollage</t>
        </is>
      </c>
    </row>
    <row r="1715" ht="15" customHeight="1">
      <c r="A1715" s="156" t="inlineStr">
        <is>
          <t>Company URL or Privacy Policy</t>
        </is>
      </c>
      <c r="C1715" s="156" t="inlineStr">
        <is>
          <t>Data Location</t>
        </is>
      </c>
    </row>
    <row r="1716" ht="35" customHeight="1">
      <c r="A1716" s="157" t="inlineStr">
        <is>
          <t>https://piccollage.com/</t>
        </is>
      </c>
      <c r="C1716" s="157" t="inlineStr">
        <is>
          <t>USA</t>
        </is>
      </c>
    </row>
    <row r="1717" ht="15" customHeight="1">
      <c r="A1717" s="158" t="inlineStr">
        <is>
          <t>Purpose of Data Share</t>
        </is>
      </c>
      <c r="B1717" s="159" t="n"/>
      <c r="C1717" s="158" t="inlineStr">
        <is>
          <t>Downside of opting out</t>
        </is>
      </c>
      <c r="D1717" s="159" t="n"/>
    </row>
    <row r="1718" ht="37" customHeight="1">
      <c r="A1718" s="157" t="inlineStr">
        <is>
          <t>Tool for creating fun and playful designs combining photos, text, drawings, and stickers</t>
        </is>
      </c>
      <c r="C1718" s="157" t="inlineStr"/>
    </row>
    <row r="1719" ht="61" customHeight="1">
      <c r="A1719" s="156" t="inlineStr">
        <is>
          <t>Data Items Shared</t>
        </is>
      </c>
      <c r="B1719" s="160" t="inlineStr"/>
      <c r="C1719" s="161" t="n"/>
      <c r="D1719" s="162" t="n"/>
    </row>
    <row r="1720" ht="5" customHeight="1"/>
    <row r="1721" ht="7" customHeight="1">
      <c r="A1721" s="163" t="n"/>
    </row>
    <row r="1722" ht="20" customHeight="1">
      <c r="A1722" s="155" t="inlineStr">
        <is>
          <t>#000603 Pie Charm</t>
        </is>
      </c>
    </row>
    <row r="1723" ht="15" customHeight="1">
      <c r="A1723" s="156" t="inlineStr">
        <is>
          <t>Company URL or Privacy Policy</t>
        </is>
      </c>
      <c r="C1723" s="156" t="inlineStr">
        <is>
          <t>Data Location</t>
        </is>
      </c>
    </row>
    <row r="1724" ht="35" customHeight="1">
      <c r="A1724" s="157" t="inlineStr"/>
      <c r="C1724" s="157" t="inlineStr">
        <is>
          <t>USA</t>
        </is>
      </c>
    </row>
    <row r="1725" ht="15" customHeight="1">
      <c r="A1725" s="158" t="inlineStr">
        <is>
          <t>Purpose of Data Share</t>
        </is>
      </c>
      <c r="B1725" s="159" t="n"/>
      <c r="C1725" s="158" t="inlineStr">
        <is>
          <t>Downside of opting out</t>
        </is>
      </c>
      <c r="D1725" s="159" t="n"/>
    </row>
    <row r="1726" ht="37" customHeight="1">
      <c r="A1726" s="157" t="inlineStr"/>
      <c r="C1726" s="157" t="inlineStr"/>
    </row>
    <row r="1727" ht="61" customHeight="1">
      <c r="A1727" s="156" t="inlineStr">
        <is>
          <t>Data Items Shared</t>
        </is>
      </c>
      <c r="B1727" s="160" t="inlineStr"/>
      <c r="C1727" s="161" t="n"/>
      <c r="D1727" s="162" t="n"/>
    </row>
    <row r="1728" ht="5" customHeight="1"/>
    <row r="1729" ht="7" customHeight="1">
      <c r="A1729" s="163" t="n"/>
    </row>
    <row r="1730" ht="20" customHeight="1">
      <c r="A1730" s="155" t="inlineStr">
        <is>
          <t>#000606 Plickers</t>
        </is>
      </c>
    </row>
    <row r="1731" ht="15" customHeight="1">
      <c r="A1731" s="156" t="inlineStr">
        <is>
          <t>Company URL or Privacy Policy</t>
        </is>
      </c>
      <c r="C1731" s="156" t="inlineStr">
        <is>
          <t>Data Location</t>
        </is>
      </c>
    </row>
    <row r="1732" ht="35" customHeight="1">
      <c r="A1732" s="157" t="inlineStr">
        <is>
          <t>https://get.plickers.com/</t>
        </is>
      </c>
      <c r="C1732" s="157" t="inlineStr">
        <is>
          <t>USA</t>
        </is>
      </c>
    </row>
    <row r="1733" ht="15" customHeight="1">
      <c r="A1733" s="158" t="inlineStr">
        <is>
          <t>Purpose of Data Share</t>
        </is>
      </c>
      <c r="B1733" s="159" t="n"/>
      <c r="C1733" s="158" t="inlineStr">
        <is>
          <t>Downside of opting out</t>
        </is>
      </c>
      <c r="D1733" s="159" t="n"/>
    </row>
    <row r="1734" ht="37" customHeight="1">
      <c r="A1734" s="157" t="inlineStr">
        <is>
          <t>Revision and assessment activities.
Academic Resources and Assessment</t>
        </is>
      </c>
      <c r="C1734" s="157" t="inlineStr"/>
    </row>
    <row r="1735" ht="61" customHeight="1">
      <c r="A1735" s="156" t="inlineStr">
        <is>
          <t>Data Items Shared</t>
        </is>
      </c>
      <c r="B1735" s="160" t="inlineStr">
        <is>
          <t>Staff Name,Staff Email,</t>
        </is>
      </c>
      <c r="C1735" s="161" t="n"/>
      <c r="D1735" s="162" t="n"/>
    </row>
    <row r="1736" ht="5" customHeight="1"/>
    <row r="1737" ht="7" customHeight="1">
      <c r="A1737" s="163" t="n"/>
    </row>
    <row r="1738" ht="20" customHeight="1">
      <c r="A1738" s="155" t="inlineStr">
        <is>
          <t>#000615 Read Theory</t>
        </is>
      </c>
    </row>
    <row r="1739" ht="15" customHeight="1">
      <c r="A1739" s="156" t="inlineStr">
        <is>
          <t>Company URL or Privacy Policy</t>
        </is>
      </c>
      <c r="C1739" s="156" t="inlineStr">
        <is>
          <t>Data Location</t>
        </is>
      </c>
    </row>
    <row r="1740" ht="35" customHeight="1">
      <c r="A1740" s="157" t="inlineStr">
        <is>
          <t>https://readtheory.org/</t>
        </is>
      </c>
      <c r="C1740" s="157" t="inlineStr">
        <is>
          <t>USA</t>
        </is>
      </c>
    </row>
    <row r="1741" ht="15" customHeight="1">
      <c r="A1741" s="158" t="inlineStr">
        <is>
          <t>Purpose of Data Share</t>
        </is>
      </c>
      <c r="B1741" s="159" t="n"/>
      <c r="C1741" s="158" t="inlineStr">
        <is>
          <t>Downside of opting out</t>
        </is>
      </c>
      <c r="D1741" s="159" t="n"/>
    </row>
    <row r="1742" ht="37" customHeight="1">
      <c r="A1742" s="157" t="inlineStr">
        <is>
          <t>Online educational website for reading</t>
        </is>
      </c>
      <c r="C1742" s="157" t="inlineStr">
        <is>
          <t>Unable to fully participate in reading activities.</t>
        </is>
      </c>
    </row>
    <row r="1743" ht="61" customHeight="1">
      <c r="A1743" s="156" t="inlineStr">
        <is>
          <t>Data Items Shared</t>
        </is>
      </c>
      <c r="B1743" s="160" t="inlineStr">
        <is>
          <t>Student Name,Staff Name,Transactional Assessment,</t>
        </is>
      </c>
      <c r="C1743" s="161" t="n"/>
      <c r="D1743" s="162" t="n"/>
    </row>
    <row r="1744" ht="5" customHeight="1"/>
    <row r="1745" ht="7" customHeight="1">
      <c r="A1745" s="163" t="n"/>
    </row>
    <row r="1746" ht="20" customHeight="1">
      <c r="A1746" s="155" t="inlineStr">
        <is>
          <t>#000617 White Rose Maths International</t>
        </is>
      </c>
    </row>
    <row r="1747" ht="15" customHeight="1">
      <c r="A1747" s="156" t="inlineStr">
        <is>
          <t>Company URL or Privacy Policy</t>
        </is>
      </c>
      <c r="C1747" s="156" t="inlineStr">
        <is>
          <t>Data Location</t>
        </is>
      </c>
    </row>
    <row r="1748" ht="35" customHeight="1">
      <c r="A1748" s="157" t="inlineStr">
        <is>
          <t>https://whiterosemaths.com/</t>
        </is>
      </c>
      <c r="C1748" s="157" t="inlineStr">
        <is>
          <t>UK, EEA</t>
        </is>
      </c>
    </row>
    <row r="1749" ht="15" customHeight="1">
      <c r="A1749" s="158" t="inlineStr">
        <is>
          <t>Purpose of Data Share</t>
        </is>
      </c>
      <c r="B1749" s="159" t="n"/>
      <c r="C1749" s="158" t="inlineStr">
        <is>
          <t>Downside of opting out</t>
        </is>
      </c>
      <c r="D1749" s="159" t="n"/>
    </row>
    <row r="1750" ht="37" customHeight="1">
      <c r="A1750" s="157" t="inlineStr">
        <is>
          <t>CPD, training, and resources for primary school mathematics curriculum.</t>
        </is>
      </c>
      <c r="C1750" s="157" t="inlineStr"/>
    </row>
    <row r="1751" ht="61" customHeight="1">
      <c r="A1751" s="156" t="inlineStr">
        <is>
          <t>Data Items Shared</t>
        </is>
      </c>
      <c r="B1751" s="160" t="inlineStr">
        <is>
          <t>Staff Name,Staff Email,</t>
        </is>
      </c>
      <c r="C1751" s="161" t="n"/>
      <c r="D1751" s="162" t="n"/>
    </row>
    <row r="1752" ht="5" customHeight="1"/>
    <row r="1753" ht="7" customHeight="1">
      <c r="A1753" s="163" t="n"/>
    </row>
    <row r="1754" ht="20" customHeight="1">
      <c r="A1754" s="155" t="inlineStr">
        <is>
          <t>#000622 SayHi 4.3.8</t>
        </is>
      </c>
    </row>
    <row r="1755" ht="15" customHeight="1">
      <c r="A1755" s="156" t="inlineStr">
        <is>
          <t>Company URL or Privacy Policy</t>
        </is>
      </c>
      <c r="C1755" s="156" t="inlineStr">
        <is>
          <t>Data Location</t>
        </is>
      </c>
    </row>
    <row r="1756" ht="35" customHeight="1">
      <c r="A1756" s="157" t="inlineStr">
        <is>
          <t>https://www.sayhi.com/en/translate/</t>
        </is>
      </c>
      <c r="C1756" s="157" t="inlineStr">
        <is>
          <t>USA</t>
        </is>
      </c>
    </row>
    <row r="1757" ht="15" customHeight="1">
      <c r="A1757" s="158" t="inlineStr">
        <is>
          <t>Purpose of Data Share</t>
        </is>
      </c>
      <c r="B1757" s="159" t="n"/>
      <c r="C1757" s="158" t="inlineStr">
        <is>
          <t>Downside of opting out</t>
        </is>
      </c>
      <c r="D1757" s="159" t="n"/>
    </row>
    <row r="1758" ht="37" customHeight="1">
      <c r="A1758" s="157" t="inlineStr">
        <is>
          <t>Translation app</t>
        </is>
      </c>
      <c r="C1758" s="157" t="inlineStr"/>
    </row>
    <row r="1759" ht="61" customHeight="1">
      <c r="A1759" s="156" t="inlineStr">
        <is>
          <t>Data Items Shared</t>
        </is>
      </c>
      <c r="B1759" s="160" t="inlineStr"/>
      <c r="C1759" s="161" t="n"/>
      <c r="D1759" s="162" t="n"/>
    </row>
    <row r="1760" ht="5" customHeight="1"/>
    <row r="1761" ht="7" customHeight="1">
      <c r="A1761" s="163" t="n"/>
    </row>
    <row r="1762" ht="20" customHeight="1">
      <c r="A1762" s="155" t="inlineStr">
        <is>
          <t>#000623 School History</t>
        </is>
      </c>
    </row>
    <row r="1763" ht="15" customHeight="1">
      <c r="A1763" s="156" t="inlineStr">
        <is>
          <t>Company URL or Privacy Policy</t>
        </is>
      </c>
      <c r="C1763" s="156" t="inlineStr">
        <is>
          <t>Data Location</t>
        </is>
      </c>
    </row>
    <row r="1764" ht="35" customHeight="1">
      <c r="A1764" s="157" t="inlineStr">
        <is>
          <t>https://schoolhistory.co.uk/</t>
        </is>
      </c>
      <c r="C1764" s="157" t="inlineStr">
        <is>
          <t>UK</t>
        </is>
      </c>
    </row>
    <row r="1765" ht="15" customHeight="1">
      <c r="A1765" s="158" t="inlineStr">
        <is>
          <t>Purpose of Data Share</t>
        </is>
      </c>
      <c r="B1765" s="159" t="n"/>
      <c r="C1765" s="158" t="inlineStr">
        <is>
          <t>Downside of opting out</t>
        </is>
      </c>
      <c r="D1765" s="159" t="n"/>
    </row>
    <row r="1766" ht="37" customHeight="1">
      <c r="A1766" s="157" t="inlineStr">
        <is>
          <t>provide teaching materials for history</t>
        </is>
      </c>
      <c r="C1766" s="157" t="inlineStr"/>
    </row>
    <row r="1767" ht="61" customHeight="1">
      <c r="A1767" s="156" t="inlineStr">
        <is>
          <t>Data Items Shared</t>
        </is>
      </c>
      <c r="B1767" s="160" t="inlineStr">
        <is>
          <t>Staff Name,Staff Email,</t>
        </is>
      </c>
      <c r="C1767" s="161" t="n"/>
      <c r="D1767" s="162" t="n"/>
    </row>
    <row r="1768" ht="5" customHeight="1"/>
    <row r="1769" ht="7" customHeight="1">
      <c r="A1769" s="163" t="n"/>
    </row>
    <row r="1770" ht="20" customHeight="1">
      <c r="A1770" s="155" t="inlineStr">
        <is>
          <t>#000627 Sketchbook</t>
        </is>
      </c>
    </row>
    <row r="1771" ht="15" customHeight="1">
      <c r="A1771" s="156" t="inlineStr">
        <is>
          <t>Company URL or Privacy Policy</t>
        </is>
      </c>
      <c r="C1771" s="156" t="inlineStr">
        <is>
          <t>Data Location</t>
        </is>
      </c>
    </row>
    <row r="1772" ht="35" customHeight="1">
      <c r="A1772" s="157" t="inlineStr">
        <is>
          <t>https://www.sketchbook.com/</t>
        </is>
      </c>
      <c r="C1772" s="157" t="inlineStr">
        <is>
          <t>USA</t>
        </is>
      </c>
    </row>
    <row r="1773" ht="15" customHeight="1">
      <c r="A1773" s="158" t="inlineStr">
        <is>
          <t>Purpose of Data Share</t>
        </is>
      </c>
      <c r="B1773" s="159" t="n"/>
      <c r="C1773" s="158" t="inlineStr">
        <is>
          <t>Downside of opting out</t>
        </is>
      </c>
      <c r="D1773" s="159" t="n"/>
    </row>
    <row r="1774" ht="37" customHeight="1">
      <c r="A1774" s="157" t="inlineStr">
        <is>
          <t>Tool for drawing</t>
        </is>
      </c>
      <c r="C1774" s="157" t="inlineStr"/>
    </row>
    <row r="1775" ht="61" customHeight="1">
      <c r="A1775" s="156" t="inlineStr">
        <is>
          <t>Data Items Shared</t>
        </is>
      </c>
      <c r="B1775" s="160" t="inlineStr"/>
      <c r="C1775" s="161" t="n"/>
      <c r="D1775" s="162" t="n"/>
    </row>
    <row r="1776" ht="5" customHeight="1"/>
    <row r="1777" ht="7" customHeight="1">
      <c r="A1777" s="163" t="n"/>
    </row>
    <row r="1778" ht="20" customHeight="1">
      <c r="A1778" s="155" t="inlineStr">
        <is>
          <t>#000629 Slide 100 1.3</t>
        </is>
      </c>
    </row>
    <row r="1779" ht="15" customHeight="1">
      <c r="A1779" s="156" t="inlineStr">
        <is>
          <t>Company URL or Privacy Policy</t>
        </is>
      </c>
      <c r="C1779" s="156" t="inlineStr">
        <is>
          <t>Data Location</t>
        </is>
      </c>
    </row>
    <row r="1780" ht="35" customHeight="1">
      <c r="A1780" s="157" t="inlineStr">
        <is>
          <t>https://www.mathsadventures.co.nz/</t>
        </is>
      </c>
      <c r="C1780" s="157" t="inlineStr">
        <is>
          <t>New Zealand</t>
        </is>
      </c>
    </row>
    <row r="1781" ht="15" customHeight="1">
      <c r="A1781" s="158" t="inlineStr">
        <is>
          <t>Purpose of Data Share</t>
        </is>
      </c>
      <c r="B1781" s="159" t="n"/>
      <c r="C1781" s="158" t="inlineStr">
        <is>
          <t>Downside of opting out</t>
        </is>
      </c>
      <c r="D1781" s="159" t="n"/>
    </row>
    <row r="1782" ht="37" customHeight="1">
      <c r="A1782" s="157" t="inlineStr">
        <is>
          <t>[Chenghan]Math resources</t>
        </is>
      </c>
      <c r="C1782" s="157" t="inlineStr"/>
    </row>
    <row r="1783" ht="61" customHeight="1">
      <c r="A1783" s="156" t="inlineStr">
        <is>
          <t>Data Items Shared</t>
        </is>
      </c>
      <c r="B1783" s="160" t="inlineStr"/>
      <c r="C1783" s="161" t="n"/>
      <c r="D1783" s="162" t="n"/>
    </row>
    <row r="1784" ht="5" customHeight="1"/>
    <row r="1785" ht="7" customHeight="1">
      <c r="A1785" s="163" t="n"/>
    </row>
    <row r="1786" ht="20" customHeight="1">
      <c r="A1786" s="155" t="inlineStr">
        <is>
          <t>#000631 Slow Shutter</t>
        </is>
      </c>
    </row>
    <row r="1787" ht="15" customHeight="1">
      <c r="A1787" s="156" t="inlineStr">
        <is>
          <t>Company URL or Privacy Policy</t>
        </is>
      </c>
      <c r="C1787" s="156" t="inlineStr">
        <is>
          <t>Data Location</t>
        </is>
      </c>
    </row>
    <row r="1788" ht="35" customHeight="1">
      <c r="A1788" s="157" t="inlineStr">
        <is>
          <t>https://www.cogitap.com/</t>
        </is>
      </c>
      <c r="C1788" s="157" t="inlineStr">
        <is>
          <t>USA</t>
        </is>
      </c>
    </row>
    <row r="1789" ht="15" customHeight="1">
      <c r="A1789" s="158" t="inlineStr">
        <is>
          <t>Purpose of Data Share</t>
        </is>
      </c>
      <c r="B1789" s="159" t="n"/>
      <c r="C1789" s="158" t="inlineStr">
        <is>
          <t>Downside of opting out</t>
        </is>
      </c>
      <c r="D1789" s="159" t="n"/>
    </row>
    <row r="1790" ht="37" customHeight="1">
      <c r="A1790" s="157" t="inlineStr">
        <is>
          <t>Tool to capture slow shutter speed effects</t>
        </is>
      </c>
      <c r="C1790" s="157" t="inlineStr"/>
    </row>
    <row r="1791" ht="61" customHeight="1">
      <c r="A1791" s="156" t="inlineStr">
        <is>
          <t>Data Items Shared</t>
        </is>
      </c>
      <c r="B1791" s="160" t="inlineStr"/>
      <c r="C1791" s="161" t="n"/>
      <c r="D1791" s="162" t="n"/>
    </row>
    <row r="1792" ht="5" customHeight="1"/>
    <row r="1793" ht="7" customHeight="1">
      <c r="A1793" s="163" t="n"/>
    </row>
    <row r="1794" ht="20" customHeight="1">
      <c r="A1794" s="155" t="inlineStr">
        <is>
          <t>#000632 Snapseet</t>
        </is>
      </c>
    </row>
    <row r="1795" ht="15" customHeight="1">
      <c r="A1795" s="156" t="inlineStr">
        <is>
          <t>Company URL or Privacy Policy</t>
        </is>
      </c>
      <c r="C1795" s="156" t="inlineStr">
        <is>
          <t>Data Location</t>
        </is>
      </c>
    </row>
    <row r="1796" ht="35" customHeight="1">
      <c r="A1796" s="157" t="inlineStr">
        <is>
          <t>https://snapseed.online/</t>
        </is>
      </c>
      <c r="C1796" s="157" t="inlineStr">
        <is>
          <t>USA</t>
        </is>
      </c>
    </row>
    <row r="1797" ht="15" customHeight="1">
      <c r="A1797" s="158" t="inlineStr">
        <is>
          <t>Purpose of Data Share</t>
        </is>
      </c>
      <c r="B1797" s="159" t="n"/>
      <c r="C1797" s="158" t="inlineStr">
        <is>
          <t>Downside of opting out</t>
        </is>
      </c>
      <c r="D1797" s="159" t="n"/>
    </row>
    <row r="1798" ht="37" customHeight="1">
      <c r="A1798" s="157" t="inlineStr">
        <is>
          <t xml:space="preserve">Tool for Photo editing </t>
        </is>
      </c>
      <c r="C1798" s="157" t="inlineStr"/>
    </row>
    <row r="1799" ht="61" customHeight="1">
      <c r="A1799" s="156" t="inlineStr">
        <is>
          <t>Data Items Shared</t>
        </is>
      </c>
      <c r="B1799" s="160" t="inlineStr"/>
      <c r="C1799" s="161" t="n"/>
      <c r="D1799" s="162" t="n"/>
    </row>
    <row r="1800" ht="5" customHeight="1"/>
    <row r="1801" ht="7" customHeight="1">
      <c r="A1801" s="163" t="n"/>
    </row>
    <row r="1802" ht="20" customHeight="1">
      <c r="A1802" s="155" t="inlineStr">
        <is>
          <t>#000637 SpeedyEnglish 2.1.3</t>
        </is>
      </c>
    </row>
    <row r="1803" ht="15" customHeight="1">
      <c r="A1803" s="156" t="inlineStr">
        <is>
          <t>Company URL or Privacy Policy</t>
        </is>
      </c>
      <c r="C1803" s="156" t="inlineStr">
        <is>
          <t>Data Location</t>
        </is>
      </c>
    </row>
    <row r="1804" ht="35" customHeight="1">
      <c r="A1804" s="157" t="inlineStr">
        <is>
          <t>http://www.wobblemonkey.com/speedy-english-grammar.php</t>
        </is>
      </c>
      <c r="C1804" s="157" t="inlineStr">
        <is>
          <t>UK</t>
        </is>
      </c>
    </row>
    <row r="1805" ht="15" customHeight="1">
      <c r="A1805" s="158" t="inlineStr">
        <is>
          <t>Purpose of Data Share</t>
        </is>
      </c>
      <c r="B1805" s="159" t="n"/>
      <c r="C1805" s="158" t="inlineStr">
        <is>
          <t>Downside of opting out</t>
        </is>
      </c>
      <c r="D1805" s="159" t="n"/>
    </row>
    <row r="1806" ht="37" customHeight="1">
      <c r="A1806" s="157" t="inlineStr">
        <is>
          <t>Tool for learning English</t>
        </is>
      </c>
      <c r="C1806" s="157" t="inlineStr"/>
    </row>
    <row r="1807" ht="61" customHeight="1">
      <c r="A1807" s="156" t="inlineStr">
        <is>
          <t>Data Items Shared</t>
        </is>
      </c>
      <c r="B1807" s="160" t="inlineStr"/>
      <c r="C1807" s="161" t="n"/>
      <c r="D1807" s="162" t="n"/>
    </row>
    <row r="1808" ht="5" customHeight="1"/>
    <row r="1809" ht="7" customHeight="1">
      <c r="A1809" s="163" t="n"/>
    </row>
    <row r="1810" ht="20" customHeight="1">
      <c r="A1810" s="155" t="inlineStr">
        <is>
          <t>#000638 Spellingframe</t>
        </is>
      </c>
    </row>
    <row r="1811" ht="15" customHeight="1">
      <c r="A1811" s="156" t="inlineStr">
        <is>
          <t>Company URL or Privacy Policy</t>
        </is>
      </c>
      <c r="C1811" s="156" t="inlineStr">
        <is>
          <t>Data Location</t>
        </is>
      </c>
    </row>
    <row r="1812" ht="35" customHeight="1">
      <c r="A1812" s="157" t="inlineStr">
        <is>
          <t>https://spellingframe.co.uk/</t>
        </is>
      </c>
      <c r="C1812" s="157" t="inlineStr">
        <is>
          <t>UK</t>
        </is>
      </c>
    </row>
    <row r="1813" ht="15" customHeight="1">
      <c r="A1813" s="158" t="inlineStr">
        <is>
          <t>Purpose of Data Share</t>
        </is>
      </c>
      <c r="B1813" s="159" t="n"/>
      <c r="C1813" s="158" t="inlineStr">
        <is>
          <t>Downside of opting out</t>
        </is>
      </c>
      <c r="D1813" s="159" t="n"/>
    </row>
    <row r="1814" ht="37" customHeight="1">
      <c r="A1814" s="157" t="inlineStr">
        <is>
          <t>Practice spelling</t>
        </is>
      </c>
      <c r="C1814" s="157" t="inlineStr"/>
    </row>
    <row r="1815" ht="61" customHeight="1">
      <c r="A1815" s="156" t="inlineStr">
        <is>
          <t>Data Items Shared</t>
        </is>
      </c>
      <c r="B1815" s="160" t="inlineStr">
        <is>
          <t>Student Name,Staff Name,Staff Email,</t>
        </is>
      </c>
      <c r="C1815" s="161" t="n"/>
      <c r="D1815" s="162" t="n"/>
    </row>
    <row r="1816" ht="5" customHeight="1"/>
    <row r="1817" ht="7" customHeight="1">
      <c r="A1817" s="163" t="n"/>
    </row>
    <row r="1818" ht="20" customHeight="1">
      <c r="A1818" s="155" t="inlineStr">
        <is>
          <t>#000643 Storybox</t>
        </is>
      </c>
    </row>
    <row r="1819" ht="15" customHeight="1">
      <c r="A1819" s="156" t="inlineStr">
        <is>
          <t>Company URL or Privacy Policy</t>
        </is>
      </c>
      <c r="C1819" s="156" t="inlineStr">
        <is>
          <t>Data Location</t>
        </is>
      </c>
    </row>
    <row r="1820" ht="35" customHeight="1">
      <c r="A1820" s="157" t="inlineStr">
        <is>
          <t>https://larixpress.com/de/home-de/</t>
        </is>
      </c>
      <c r="C1820" s="157" t="inlineStr">
        <is>
          <t>Australia</t>
        </is>
      </c>
    </row>
    <row r="1821" ht="15" customHeight="1">
      <c r="A1821" s="158" t="inlineStr">
        <is>
          <t>Purpose of Data Share</t>
        </is>
      </c>
      <c r="B1821" s="159" t="n"/>
      <c r="C1821" s="158" t="inlineStr">
        <is>
          <t>Downside of opting out</t>
        </is>
      </c>
      <c r="D1821" s="159" t="n"/>
    </row>
    <row r="1822" ht="37" customHeight="1">
      <c r="A1822" s="157" t="inlineStr">
        <is>
          <t>Ebooks reading with mini games</t>
        </is>
      </c>
      <c r="C1822" s="157" t="inlineStr"/>
    </row>
    <row r="1823" ht="61" customHeight="1">
      <c r="A1823" s="156" t="inlineStr">
        <is>
          <t>Data Items Shared</t>
        </is>
      </c>
      <c r="B1823" s="160" t="inlineStr"/>
      <c r="C1823" s="161" t="n"/>
      <c r="D1823" s="162" t="n"/>
    </row>
    <row r="1824" ht="5" customHeight="1"/>
    <row r="1825" ht="7" customHeight="1">
      <c r="A1825" s="163" t="n"/>
    </row>
    <row r="1826" ht="20" customHeight="1">
      <c r="A1826" s="155" t="inlineStr">
        <is>
          <t>#000644 Sublime Text</t>
        </is>
      </c>
    </row>
    <row r="1827" ht="15" customHeight="1">
      <c r="A1827" s="156" t="inlineStr">
        <is>
          <t>Company URL or Privacy Policy</t>
        </is>
      </c>
      <c r="C1827" s="156" t="inlineStr">
        <is>
          <t>Data Location</t>
        </is>
      </c>
    </row>
    <row r="1828" ht="35" customHeight="1">
      <c r="A1828" s="157" t="inlineStr">
        <is>
          <t>https://www.sublimetext.com/</t>
        </is>
      </c>
      <c r="C1828" s="157" t="inlineStr">
        <is>
          <t>Australia</t>
        </is>
      </c>
    </row>
    <row r="1829" ht="15" customHeight="1">
      <c r="A1829" s="158" t="inlineStr">
        <is>
          <t>Purpose of Data Share</t>
        </is>
      </c>
      <c r="B1829" s="159" t="n"/>
      <c r="C1829" s="158" t="inlineStr">
        <is>
          <t>Downside of opting out</t>
        </is>
      </c>
      <c r="D1829" s="159" t="n"/>
    </row>
    <row r="1830" ht="37" customHeight="1">
      <c r="A1830" s="157" t="inlineStr">
        <is>
          <t xml:space="preserve">Text editor mainly for coding </t>
        </is>
      </c>
      <c r="C1830" s="157" t="inlineStr"/>
    </row>
    <row r="1831" ht="61" customHeight="1">
      <c r="A1831" s="156" t="inlineStr">
        <is>
          <t>Data Items Shared</t>
        </is>
      </c>
      <c r="B1831" s="160" t="inlineStr"/>
      <c r="C1831" s="161" t="n"/>
      <c r="D1831" s="162" t="n"/>
    </row>
    <row r="1832" ht="5" customHeight="1"/>
    <row r="1833" ht="7" customHeight="1">
      <c r="A1833" s="163" t="n"/>
    </row>
    <row r="1834" ht="20" customHeight="1">
      <c r="A1834" s="155" t="inlineStr">
        <is>
          <t>#000650 Teach Starter</t>
        </is>
      </c>
    </row>
    <row r="1835" ht="15" customHeight="1">
      <c r="A1835" s="156" t="inlineStr">
        <is>
          <t>Company URL or Privacy Policy</t>
        </is>
      </c>
      <c r="C1835" s="156" t="inlineStr">
        <is>
          <t>Data Location</t>
        </is>
      </c>
    </row>
    <row r="1836" ht="35" customHeight="1">
      <c r="A1836" s="157" t="inlineStr">
        <is>
          <t>https://www.teachstarter.com/</t>
        </is>
      </c>
      <c r="C1836" s="157" t="inlineStr">
        <is>
          <t>Australia</t>
        </is>
      </c>
    </row>
    <row r="1837" ht="15" customHeight="1">
      <c r="A1837" s="158" t="inlineStr">
        <is>
          <t>Purpose of Data Share</t>
        </is>
      </c>
      <c r="B1837" s="159" t="n"/>
      <c r="C1837" s="158" t="inlineStr">
        <is>
          <t>Downside of opting out</t>
        </is>
      </c>
      <c r="D1837" s="159" t="n"/>
    </row>
    <row r="1838" ht="37" customHeight="1">
      <c r="A1838" s="157" t="inlineStr">
        <is>
          <t>Provide resources for learning</t>
        </is>
      </c>
      <c r="C1838" s="157" t="inlineStr"/>
    </row>
    <row r="1839" ht="61" customHeight="1">
      <c r="A1839" s="156" t="inlineStr">
        <is>
          <t>Data Items Shared</t>
        </is>
      </c>
      <c r="B1839" s="160" t="inlineStr">
        <is>
          <t>Staff Name,Staff Email,Staff Contact (other),</t>
        </is>
      </c>
      <c r="C1839" s="161" t="n"/>
      <c r="D1839" s="162" t="n"/>
    </row>
    <row r="1840" ht="5" customHeight="1"/>
    <row r="1841" ht="7" customHeight="1">
      <c r="A1841" s="163" t="n"/>
    </row>
    <row r="1842" ht="20" customHeight="1">
      <c r="A1842" s="155" t="inlineStr">
        <is>
          <t>#000656 The Bell Foundation</t>
        </is>
      </c>
    </row>
    <row r="1843" ht="15" customHeight="1">
      <c r="A1843" s="156" t="inlineStr">
        <is>
          <t>Company URL or Privacy Policy</t>
        </is>
      </c>
      <c r="C1843" s="156" t="inlineStr">
        <is>
          <t>Data Location</t>
        </is>
      </c>
    </row>
    <row r="1844" ht="35" customHeight="1">
      <c r="A1844" s="157" t="inlineStr">
        <is>
          <t>https://www.bell-foundation.org.uk/</t>
        </is>
      </c>
      <c r="C1844" s="157" t="inlineStr">
        <is>
          <t>UK</t>
        </is>
      </c>
    </row>
    <row r="1845" ht="15" customHeight="1">
      <c r="A1845" s="158" t="inlineStr">
        <is>
          <t>Purpose of Data Share</t>
        </is>
      </c>
      <c r="B1845" s="159" t="n"/>
      <c r="C1845" s="158" t="inlineStr">
        <is>
          <t>Downside of opting out</t>
        </is>
      </c>
      <c r="D1845" s="159" t="n"/>
    </row>
    <row r="1846" ht="37" customHeight="1">
      <c r="A1846" s="157" t="inlineStr">
        <is>
          <t>Help student who speak English as second language to learn English</t>
        </is>
      </c>
      <c r="C1846" s="157" t="inlineStr"/>
    </row>
    <row r="1847" ht="61" customHeight="1">
      <c r="A1847" s="156" t="inlineStr">
        <is>
          <t>Data Items Shared</t>
        </is>
      </c>
      <c r="B1847" s="160" t="inlineStr">
        <is>
          <t>Staff Name,Staff Email,Staff Contact (other),</t>
        </is>
      </c>
      <c r="C1847" s="161" t="n"/>
      <c r="D1847" s="162" t="n"/>
    </row>
    <row r="1848" ht="5" customHeight="1"/>
    <row r="1849" ht="7" customHeight="1">
      <c r="A1849" s="163" t="n"/>
    </row>
    <row r="1850" ht="20" customHeight="1">
      <c r="A1850" s="155" t="inlineStr">
        <is>
          <t>#000657 The Learning Curve</t>
        </is>
      </c>
    </row>
    <row r="1851" ht="15" customHeight="1">
      <c r="A1851" s="156" t="inlineStr">
        <is>
          <t>Company URL or Privacy Policy</t>
        </is>
      </c>
      <c r="C1851" s="156" t="inlineStr">
        <is>
          <t>Data Location</t>
        </is>
      </c>
    </row>
    <row r="1852" ht="35" customHeight="1">
      <c r="A1852" s="157" t="inlineStr"/>
      <c r="C1852" s="157" t="inlineStr">
        <is>
          <t>HK</t>
        </is>
      </c>
    </row>
    <row r="1853" ht="15" customHeight="1">
      <c r="A1853" s="158" t="inlineStr">
        <is>
          <t>Purpose of Data Share</t>
        </is>
      </c>
      <c r="B1853" s="159" t="n"/>
      <c r="C1853" s="158" t="inlineStr">
        <is>
          <t>Downside of opting out</t>
        </is>
      </c>
      <c r="D1853" s="159" t="n"/>
    </row>
    <row r="1854" ht="37" customHeight="1">
      <c r="A1854" s="157" t="inlineStr"/>
      <c r="C1854" s="157" t="inlineStr"/>
    </row>
    <row r="1855" ht="61" customHeight="1">
      <c r="A1855" s="156" t="inlineStr">
        <is>
          <t>Data Items Shared</t>
        </is>
      </c>
      <c r="B1855" s="160" t="inlineStr"/>
      <c r="C1855" s="161" t="n"/>
      <c r="D1855" s="162" t="n"/>
    </row>
    <row r="1856" ht="5" customHeight="1"/>
    <row r="1857" ht="7" customHeight="1">
      <c r="A1857" s="163" t="n"/>
    </row>
    <row r="1858" ht="20" customHeight="1">
      <c r="A1858" s="155" t="inlineStr">
        <is>
          <t>#000665 UFH和睦家</t>
        </is>
      </c>
    </row>
    <row r="1859" ht="15" customHeight="1">
      <c r="A1859" s="156" t="inlineStr">
        <is>
          <t>Company URL or Privacy Policy</t>
        </is>
      </c>
      <c r="C1859" s="156" t="inlineStr">
        <is>
          <t>Data Location</t>
        </is>
      </c>
    </row>
    <row r="1860" ht="35" customHeight="1">
      <c r="A1860" s="157" t="inlineStr">
        <is>
          <t>https://ufh.com.cn/en/</t>
        </is>
      </c>
      <c r="C1860" s="157" t="inlineStr">
        <is>
          <t>China</t>
        </is>
      </c>
    </row>
    <row r="1861" ht="15" customHeight="1">
      <c r="A1861" s="158" t="inlineStr">
        <is>
          <t>Purpose of Data Share</t>
        </is>
      </c>
      <c r="B1861" s="159" t="n"/>
      <c r="C1861" s="158" t="inlineStr">
        <is>
          <t>Downside of opting out</t>
        </is>
      </c>
      <c r="D1861" s="159" t="n"/>
    </row>
    <row r="1862" ht="37" customHeight="1">
      <c r="A1862" s="157" t="inlineStr">
        <is>
          <t>Health care</t>
        </is>
      </c>
      <c r="C1862" s="157" t="inlineStr"/>
    </row>
    <row r="1863" ht="61" customHeight="1">
      <c r="A1863" s="156" t="inlineStr">
        <is>
          <t>Data Items Shared</t>
        </is>
      </c>
      <c r="B1863" s="160" t="inlineStr">
        <is>
          <t>User SIS IDs,Student Name,Staff Name,Parent Name,Staff Email,Parent Email,Student Contact (other),Staff Contact (other),Parent Contact (other),Parent Relationship,Student ID (Personal Identification),Student Assessment Data,Student Address,Parent Phone,Student Image,Staff Image,Role,Gender,Sensitive Safeguarding,Sensitive Medical,</t>
        </is>
      </c>
      <c r="C1863" s="161" t="n"/>
      <c r="D1863" s="162" t="n"/>
    </row>
    <row r="1864" ht="5" customHeight="1"/>
    <row r="1865" ht="7" customHeight="1">
      <c r="A1865" s="163" t="n"/>
    </row>
    <row r="1866" ht="20" customHeight="1">
      <c r="A1866" s="155" t="inlineStr">
        <is>
          <t>#000667 VIBE</t>
        </is>
      </c>
    </row>
    <row r="1867" ht="15" customHeight="1">
      <c r="A1867" s="156" t="inlineStr">
        <is>
          <t>Company URL or Privacy Policy</t>
        </is>
      </c>
      <c r="C1867" s="156" t="inlineStr">
        <is>
          <t>Data Location</t>
        </is>
      </c>
    </row>
    <row r="1868" ht="35" customHeight="1">
      <c r="A1868" s="157" t="inlineStr">
        <is>
          <t>https://vibeapp.co/</t>
        </is>
      </c>
      <c r="C1868" s="157" t="inlineStr">
        <is>
          <t>Russia</t>
        </is>
      </c>
    </row>
    <row r="1869" ht="15" customHeight="1">
      <c r="A1869" s="158" t="inlineStr">
        <is>
          <t>Purpose of Data Share</t>
        </is>
      </c>
      <c r="B1869" s="159" t="n"/>
      <c r="C1869" s="158" t="inlineStr">
        <is>
          <t>Downside of opting out</t>
        </is>
      </c>
      <c r="D1869" s="159" t="n"/>
    </row>
    <row r="1870" ht="37" customHeight="1">
      <c r="A1870" s="157" t="inlineStr">
        <is>
          <t>social communication tool</t>
        </is>
      </c>
      <c r="C1870" s="157" t="inlineStr"/>
    </row>
    <row r="1871" ht="61" customHeight="1">
      <c r="A1871" s="156" t="inlineStr">
        <is>
          <t>Data Items Shared</t>
        </is>
      </c>
      <c r="B1871" s="160" t="inlineStr">
        <is>
          <t>Student Name,Staff Name,Student Email,Staff Email,Student Contact (other),Staff Contact (other),Student Address,</t>
        </is>
      </c>
      <c r="C1871" s="161" t="n"/>
      <c r="D1871" s="162" t="n"/>
    </row>
    <row r="1872" ht="5" customHeight="1"/>
    <row r="1873" ht="7" customHeight="1">
      <c r="A1873" s="163" t="n"/>
    </row>
    <row r="1874" ht="20" customHeight="1">
      <c r="A1874" s="155" t="inlineStr">
        <is>
          <t>#000668 Vocab Express Spanish</t>
        </is>
      </c>
    </row>
    <row r="1875" ht="15" customHeight="1">
      <c r="A1875" s="156" t="inlineStr">
        <is>
          <t>Company URL or Privacy Policy</t>
        </is>
      </c>
      <c r="C1875" s="156" t="inlineStr">
        <is>
          <t>Data Location</t>
        </is>
      </c>
    </row>
    <row r="1876" ht="35" customHeight="1">
      <c r="A1876" s="157" t="inlineStr">
        <is>
          <t>https://www.vocabexpress.com/co/</t>
        </is>
      </c>
      <c r="C1876" s="157" t="inlineStr">
        <is>
          <t>UK</t>
        </is>
      </c>
    </row>
    <row r="1877" ht="15" customHeight="1">
      <c r="A1877" s="158" t="inlineStr">
        <is>
          <t>Purpose of Data Share</t>
        </is>
      </c>
      <c r="B1877" s="159" t="n"/>
      <c r="C1877" s="158" t="inlineStr">
        <is>
          <t>Downside of opting out</t>
        </is>
      </c>
      <c r="D1877" s="159" t="n"/>
    </row>
    <row r="1878" ht="37" customHeight="1">
      <c r="A1878" s="157" t="inlineStr">
        <is>
          <t>Provide resources for learning Spanish</t>
        </is>
      </c>
      <c r="C1878" s="157" t="inlineStr"/>
    </row>
    <row r="1879" ht="61" customHeight="1">
      <c r="A1879" s="156" t="inlineStr">
        <is>
          <t>Data Items Shared</t>
        </is>
      </c>
      <c r="B1879" s="160" t="inlineStr">
        <is>
          <t>Staff Name,Staff Email,Role,</t>
        </is>
      </c>
      <c r="C1879" s="161" t="n"/>
      <c r="D1879" s="162" t="n"/>
    </row>
    <row r="1880" ht="5" customHeight="1"/>
    <row r="1881" ht="7" customHeight="1">
      <c r="A1881" s="163" t="n"/>
    </row>
    <row r="1882" ht="20" customHeight="1">
      <c r="A1882" s="155" t="inlineStr">
        <is>
          <t>#000669 Vocabulary Ninja</t>
        </is>
      </c>
    </row>
    <row r="1883" ht="15" customHeight="1">
      <c r="A1883" s="156" t="inlineStr">
        <is>
          <t>Company URL or Privacy Policy</t>
        </is>
      </c>
      <c r="C1883" s="156" t="inlineStr">
        <is>
          <t>Data Location</t>
        </is>
      </c>
    </row>
    <row r="1884" ht="35" customHeight="1">
      <c r="A1884" s="157" t="inlineStr">
        <is>
          <t>https://vocabularyninja.co.uk/</t>
        </is>
      </c>
      <c r="C1884" s="157" t="inlineStr">
        <is>
          <t>UK</t>
        </is>
      </c>
    </row>
    <row r="1885" ht="15" customHeight="1">
      <c r="A1885" s="158" t="inlineStr">
        <is>
          <t>Purpose of Data Share</t>
        </is>
      </c>
      <c r="B1885" s="159" t="n"/>
      <c r="C1885" s="158" t="inlineStr">
        <is>
          <t>Downside of opting out</t>
        </is>
      </c>
      <c r="D1885" s="159" t="n"/>
    </row>
    <row r="1886" ht="37" customHeight="1">
      <c r="A1886" s="157" t="inlineStr">
        <is>
          <t>Provide resources for learning</t>
        </is>
      </c>
      <c r="C1886" s="157" t="inlineStr"/>
    </row>
    <row r="1887" ht="61" customHeight="1">
      <c r="A1887" s="156" t="inlineStr">
        <is>
          <t>Data Items Shared</t>
        </is>
      </c>
      <c r="B1887" s="160" t="inlineStr">
        <is>
          <t>Staff Name,Staff Email,Staff Contact (other),Role,</t>
        </is>
      </c>
      <c r="C1887" s="161" t="n"/>
      <c r="D1887" s="162" t="n"/>
    </row>
    <row r="1888" ht="5" customHeight="1"/>
    <row r="1889" ht="7" customHeight="1">
      <c r="A1889" s="163" t="n"/>
    </row>
    <row r="1890" ht="20" customHeight="1">
      <c r="A1890" s="155" t="inlineStr">
        <is>
          <t>#000670 W3schools</t>
        </is>
      </c>
    </row>
    <row r="1891" ht="15" customHeight="1">
      <c r="A1891" s="156" t="inlineStr">
        <is>
          <t>Company URL or Privacy Policy</t>
        </is>
      </c>
      <c r="C1891" s="156" t="inlineStr">
        <is>
          <t>Data Location</t>
        </is>
      </c>
    </row>
    <row r="1892" ht="35" customHeight="1">
      <c r="A1892" s="157" t="inlineStr">
        <is>
          <t>https://www.w3schools.com/</t>
        </is>
      </c>
      <c r="C1892" s="157" t="inlineStr">
        <is>
          <t>Norway</t>
        </is>
      </c>
    </row>
    <row r="1893" ht="15" customHeight="1">
      <c r="A1893" s="158" t="inlineStr">
        <is>
          <t>Purpose of Data Share</t>
        </is>
      </c>
      <c r="B1893" s="159" t="n"/>
      <c r="C1893" s="158" t="inlineStr">
        <is>
          <t>Downside of opting out</t>
        </is>
      </c>
      <c r="D1893" s="159" t="n"/>
    </row>
    <row r="1894" ht="37" customHeight="1">
      <c r="A1894" s="157" t="inlineStr">
        <is>
          <t>Coding tutorials for a number of different coding languages</t>
        </is>
      </c>
      <c r="C1894" s="157" t="inlineStr"/>
    </row>
    <row r="1895" ht="61" customHeight="1">
      <c r="A1895" s="156" t="inlineStr">
        <is>
          <t>Data Items Shared</t>
        </is>
      </c>
      <c r="B1895" s="160" t="inlineStr">
        <is>
          <t>Student Name,Student Email,</t>
        </is>
      </c>
      <c r="C1895" s="161" t="n"/>
      <c r="D1895" s="162" t="n"/>
    </row>
    <row r="1896" ht="5" customHeight="1"/>
    <row r="1897" ht="7" customHeight="1">
      <c r="A1897" s="163" t="n"/>
    </row>
    <row r="1898" ht="20" customHeight="1">
      <c r="A1898" s="155" t="inlineStr">
        <is>
          <t>#000671 WeCom</t>
        </is>
      </c>
    </row>
    <row r="1899" ht="15" customHeight="1">
      <c r="A1899" s="156" t="inlineStr">
        <is>
          <t>Company URL or Privacy Policy</t>
        </is>
      </c>
      <c r="C1899" s="156" t="inlineStr">
        <is>
          <t>Data Location</t>
        </is>
      </c>
    </row>
    <row r="1900" ht="35" customHeight="1">
      <c r="A1900" s="157" t="inlineStr">
        <is>
          <t>https://work.weixin.qq.com/</t>
        </is>
      </c>
      <c r="C1900" s="157" t="inlineStr">
        <is>
          <t>China</t>
        </is>
      </c>
    </row>
    <row r="1901" ht="15" customHeight="1">
      <c r="A1901" s="158" t="inlineStr">
        <is>
          <t>Purpose of Data Share</t>
        </is>
      </c>
      <c r="B1901" s="159" t="n"/>
      <c r="C1901" s="158" t="inlineStr">
        <is>
          <t>Downside of opting out</t>
        </is>
      </c>
      <c r="D1901" s="159" t="n"/>
    </row>
    <row r="1902" ht="37" customHeight="1">
      <c r="A1902" s="157" t="inlineStr">
        <is>
          <t>Coms</t>
        </is>
      </c>
      <c r="C1902" s="157" t="inlineStr"/>
    </row>
    <row r="1903" ht="61" customHeight="1">
      <c r="A1903" s="156" t="inlineStr">
        <is>
          <t>Data Items Shared</t>
        </is>
      </c>
      <c r="B1903" s="160" t="inlineStr">
        <is>
          <t>Student Name,Staff Name,Staff Contact (other),Student Phone,Gender,</t>
        </is>
      </c>
      <c r="C1903" s="161" t="n"/>
      <c r="D1903" s="162" t="n"/>
    </row>
    <row r="1904" ht="5" customHeight="1"/>
    <row r="1905" ht="7" customHeight="1">
      <c r="A1905" s="163" t="n"/>
    </row>
    <row r="1906" ht="20" customHeight="1">
      <c r="A1906" s="155" t="inlineStr">
        <is>
          <t>#000672 WeDo</t>
        </is>
      </c>
    </row>
    <row r="1907" ht="15" customHeight="1">
      <c r="A1907" s="156" t="inlineStr">
        <is>
          <t>Company URL or Privacy Policy</t>
        </is>
      </c>
      <c r="C1907" s="156" t="inlineStr">
        <is>
          <t>Data Location</t>
        </is>
      </c>
    </row>
    <row r="1908" ht="35" customHeight="1">
      <c r="A1908" s="157" t="inlineStr">
        <is>
          <t>https://education.lego.com/en-us/downloads/retiredproducts/wedo-2/software</t>
        </is>
      </c>
      <c r="C1908" s="157" t="inlineStr">
        <is>
          <t>USA</t>
        </is>
      </c>
    </row>
    <row r="1909" ht="15" customHeight="1">
      <c r="A1909" s="158" t="inlineStr">
        <is>
          <t>Purpose of Data Share</t>
        </is>
      </c>
      <c r="B1909" s="159" t="n"/>
      <c r="C1909" s="158" t="inlineStr">
        <is>
          <t>Downside of opting out</t>
        </is>
      </c>
      <c r="D1909" s="159" t="n"/>
    </row>
    <row r="1910" ht="37" customHeight="1">
      <c r="A1910" s="157" t="inlineStr">
        <is>
          <t>A hands-on, elementary science solution that develops science practices in the classroom through a robot-based learning system.</t>
        </is>
      </c>
      <c r="C1910" s="157" t="inlineStr"/>
    </row>
    <row r="1911" ht="61" customHeight="1">
      <c r="A1911" s="156" t="inlineStr">
        <is>
          <t>Data Items Shared</t>
        </is>
      </c>
      <c r="B1911" s="160" t="inlineStr">
        <is>
          <t>Student Name,Staff Name,Student Email,Staff Email,Student DOB,Staff DOB,Gender,</t>
        </is>
      </c>
      <c r="C1911" s="161" t="n"/>
      <c r="D1911" s="162" t="n"/>
    </row>
    <row r="1912" ht="5" customHeight="1"/>
    <row r="1913" ht="7" customHeight="1">
      <c r="A1913" s="163" t="n"/>
    </row>
    <row r="1914" ht="20" customHeight="1">
      <c r="A1914" s="155" t="inlineStr">
        <is>
          <t>#000673 Widgitonline</t>
        </is>
      </c>
    </row>
    <row r="1915" ht="15" customHeight="1">
      <c r="A1915" s="156" t="inlineStr">
        <is>
          <t>Company URL or Privacy Policy</t>
        </is>
      </c>
      <c r="C1915" s="156" t="inlineStr">
        <is>
          <t>Data Location</t>
        </is>
      </c>
    </row>
    <row r="1916" ht="35" customHeight="1">
      <c r="A1916" s="157" t="inlineStr">
        <is>
          <t>https://widgitonline.com/</t>
        </is>
      </c>
      <c r="C1916" s="157" t="inlineStr">
        <is>
          <t>UK</t>
        </is>
      </c>
    </row>
    <row r="1917" ht="15" customHeight="1">
      <c r="A1917" s="158" t="inlineStr">
        <is>
          <t>Purpose of Data Share</t>
        </is>
      </c>
      <c r="B1917" s="159" t="n"/>
      <c r="C1917" s="158" t="inlineStr">
        <is>
          <t>Downside of opting out</t>
        </is>
      </c>
      <c r="D1917" s="159" t="n"/>
    </row>
    <row r="1918" ht="37" customHeight="1">
      <c r="A1918" s="157" t="inlineStr">
        <is>
          <t>Tool to create both print and interactive materials</t>
        </is>
      </c>
      <c r="C1918" s="157" t="inlineStr"/>
    </row>
    <row r="1919" ht="61" customHeight="1">
      <c r="A1919" s="156" t="inlineStr">
        <is>
          <t>Data Items Shared</t>
        </is>
      </c>
      <c r="B1919" s="160" t="inlineStr">
        <is>
          <t>Staff Name,Staff Email,Staff Contact (other),</t>
        </is>
      </c>
      <c r="C1919" s="161" t="n"/>
      <c r="D1919" s="162" t="n"/>
    </row>
    <row r="1920" ht="5" customHeight="1"/>
    <row r="1921" ht="7" customHeight="1">
      <c r="A1921" s="163" t="n"/>
    </row>
    <row r="1922" ht="20" customHeight="1">
      <c r="A1922" s="155" t="inlineStr">
        <is>
          <t>#000676 Yellis</t>
        </is>
      </c>
    </row>
    <row r="1923" ht="15" customHeight="1">
      <c r="A1923" s="156" t="inlineStr">
        <is>
          <t>Company URL or Privacy Policy</t>
        </is>
      </c>
      <c r="C1923" s="156" t="inlineStr">
        <is>
          <t>Data Location</t>
        </is>
      </c>
    </row>
    <row r="1924" ht="35" customHeight="1">
      <c r="A1924" s="157" t="inlineStr">
        <is>
          <t>https://www.cem.org/yellis</t>
        </is>
      </c>
      <c r="C1924" s="157" t="inlineStr">
        <is>
          <t>UK</t>
        </is>
      </c>
    </row>
    <row r="1925" ht="15" customHeight="1">
      <c r="A1925" s="158" t="inlineStr">
        <is>
          <t>Purpose of Data Share</t>
        </is>
      </c>
      <c r="B1925" s="159" t="n"/>
      <c r="C1925" s="158" t="inlineStr">
        <is>
          <t>Downside of opting out</t>
        </is>
      </c>
      <c r="D1925" s="159" t="n"/>
    </row>
    <row r="1926" ht="37" customHeight="1">
      <c r="A1926" s="157" t="inlineStr">
        <is>
          <t>[Chenghan]Yellis stands for Year Eleven Indicator System. It is an adaptive baseline assessment which empowers schools to unlock the full potential of students.</t>
        </is>
      </c>
      <c r="C1926" s="157" t="inlineStr"/>
    </row>
    <row r="1927" ht="61" customHeight="1">
      <c r="A1927" s="156" t="inlineStr">
        <is>
          <t>Data Items Shared</t>
        </is>
      </c>
      <c r="B1927" s="160" t="inlineStr"/>
      <c r="C1927" s="161" t="n"/>
      <c r="D1927" s="162" t="n"/>
    </row>
    <row r="1928" ht="5" customHeight="1"/>
    <row r="1929" ht="7" customHeight="1">
      <c r="A1929" s="163" t="n"/>
    </row>
    <row r="1930" ht="20" customHeight="1">
      <c r="A1930" s="155" t="inlineStr">
        <is>
          <t>#000681 YouTube Downloader 4K</t>
        </is>
      </c>
    </row>
    <row r="1931" ht="15" customHeight="1">
      <c r="A1931" s="156" t="inlineStr">
        <is>
          <t>Company URL or Privacy Policy</t>
        </is>
      </c>
      <c r="C1931" s="156" t="inlineStr">
        <is>
          <t>Data Location</t>
        </is>
      </c>
    </row>
    <row r="1932" ht="35" customHeight="1">
      <c r="A1932" s="157" t="inlineStr">
        <is>
          <t>https://youtube4kdownloader.com/en16/download-youtube-4k-video.html</t>
        </is>
      </c>
      <c r="C1932" s="157" t="inlineStr">
        <is>
          <t>UK</t>
        </is>
      </c>
    </row>
    <row r="1933" ht="15" customHeight="1">
      <c r="A1933" s="158" t="inlineStr">
        <is>
          <t>Purpose of Data Share</t>
        </is>
      </c>
      <c r="B1933" s="159" t="n"/>
      <c r="C1933" s="158" t="inlineStr">
        <is>
          <t>Downside of opting out</t>
        </is>
      </c>
      <c r="D1933" s="159" t="n"/>
    </row>
    <row r="1934" ht="37" customHeight="1">
      <c r="A1934" s="157" t="inlineStr">
        <is>
          <t>Downloader for video</t>
        </is>
      </c>
      <c r="C1934" s="157" t="inlineStr"/>
    </row>
    <row r="1935" ht="61" customHeight="1">
      <c r="A1935" s="156" t="inlineStr">
        <is>
          <t>Data Items Shared</t>
        </is>
      </c>
      <c r="B1935" s="160" t="inlineStr"/>
      <c r="C1935" s="161" t="n"/>
      <c r="D1935" s="162" t="n"/>
    </row>
    <row r="1936" ht="5" customHeight="1"/>
    <row r="1937" ht="7" customHeight="1">
      <c r="A1937" s="163" t="n"/>
    </row>
    <row r="1938" ht="20" customHeight="1">
      <c r="A1938" s="155" t="inlineStr">
        <is>
          <t>#000700 悟空识字</t>
        </is>
      </c>
    </row>
    <row r="1939" ht="15" customHeight="1">
      <c r="A1939" s="156" t="inlineStr">
        <is>
          <t>Company URL or Privacy Policy</t>
        </is>
      </c>
      <c r="C1939" s="156" t="inlineStr">
        <is>
          <t>Data Location</t>
        </is>
      </c>
    </row>
    <row r="1940" ht="35" customHeight="1">
      <c r="A1940" s="157" t="inlineStr">
        <is>
          <t>https://www.gongfubb.com/</t>
        </is>
      </c>
      <c r="C1940" s="157" t="inlineStr">
        <is>
          <t>China</t>
        </is>
      </c>
    </row>
    <row r="1941" ht="15" customHeight="1">
      <c r="A1941" s="158" t="inlineStr">
        <is>
          <t>Purpose of Data Share</t>
        </is>
      </c>
      <c r="B1941" s="159" t="n"/>
      <c r="C1941" s="158" t="inlineStr">
        <is>
          <t>Downside of opting out</t>
        </is>
      </c>
      <c r="D1941" s="159" t="n"/>
    </row>
    <row r="1942" ht="37" customHeight="1">
      <c r="A1942" s="157" t="inlineStr">
        <is>
          <t>provide resources for learning Chinese</t>
        </is>
      </c>
      <c r="C1942" s="157" t="inlineStr"/>
    </row>
    <row r="1943" ht="61" customHeight="1">
      <c r="A1943" s="156" t="inlineStr">
        <is>
          <t>Data Items Shared</t>
        </is>
      </c>
      <c r="B1943" s="160" t="inlineStr"/>
      <c r="C1943" s="161" t="n"/>
      <c r="D1943" s="162" t="n"/>
    </row>
    <row r="1944" ht="5" customHeight="1"/>
    <row r="1945" ht="7" customHeight="1">
      <c r="A1945" s="163" t="n"/>
    </row>
    <row r="1946" ht="20" customHeight="1">
      <c r="A1946" s="155" t="inlineStr">
        <is>
          <t>#000702 晓黑板</t>
        </is>
      </c>
    </row>
    <row r="1947" ht="15" customHeight="1">
      <c r="A1947" s="156" t="inlineStr">
        <is>
          <t>Company URL or Privacy Policy</t>
        </is>
      </c>
      <c r="C1947" s="156" t="inlineStr">
        <is>
          <t>Data Location</t>
        </is>
      </c>
    </row>
    <row r="1948" ht="35" customHeight="1">
      <c r="A1948" s="157" t="inlineStr">
        <is>
          <t>https://www.xiaoheiban.cn/#/</t>
        </is>
      </c>
      <c r="C1948" s="157" t="inlineStr">
        <is>
          <t>China</t>
        </is>
      </c>
    </row>
    <row r="1949" ht="15" customHeight="1">
      <c r="A1949" s="158" t="inlineStr">
        <is>
          <t>Purpose of Data Share</t>
        </is>
      </c>
      <c r="B1949" s="159" t="n"/>
      <c r="C1949" s="158" t="inlineStr">
        <is>
          <t>Downside of opting out</t>
        </is>
      </c>
      <c r="D1949" s="159" t="n"/>
    </row>
    <row r="1950" ht="37" customHeight="1">
      <c r="A1950" s="157" t="inlineStr">
        <is>
          <t>social platform for teacher, parents and children</t>
        </is>
      </c>
      <c r="C1950" s="157" t="inlineStr"/>
    </row>
    <row r="1951" ht="61" customHeight="1">
      <c r="A1951" s="156" t="inlineStr">
        <is>
          <t>Data Items Shared</t>
        </is>
      </c>
      <c r="B1951" s="160" t="inlineStr">
        <is>
          <t>Staff Contact (other),Student Phone,Parent Phone,</t>
        </is>
      </c>
      <c r="C1951" s="161" t="n"/>
      <c r="D1951" s="162" t="n"/>
    </row>
    <row r="1952" ht="5" customHeight="1"/>
    <row r="1953" ht="7" customHeight="1">
      <c r="A1953" s="163" t="n"/>
    </row>
    <row r="1954" ht="20" customHeight="1">
      <c r="A1954" s="155" t="inlineStr">
        <is>
          <t>#000722 Charanga</t>
        </is>
      </c>
    </row>
    <row r="1955" ht="15" customHeight="1">
      <c r="A1955" s="156" t="inlineStr">
        <is>
          <t>Company URL or Privacy Policy</t>
        </is>
      </c>
      <c r="C1955" s="156" t="inlineStr">
        <is>
          <t>Data Location</t>
        </is>
      </c>
    </row>
    <row r="1956" ht="35" customHeight="1">
      <c r="A1956" s="157" t="inlineStr">
        <is>
          <t>https://charanga.com/site/</t>
        </is>
      </c>
      <c r="C1956" s="157" t="inlineStr">
        <is>
          <t>UK</t>
        </is>
      </c>
    </row>
    <row r="1957" ht="15" customHeight="1">
      <c r="A1957" s="158" t="inlineStr">
        <is>
          <t>Purpose of Data Share</t>
        </is>
      </c>
      <c r="B1957" s="159" t="n"/>
      <c r="C1957" s="158" t="inlineStr">
        <is>
          <t>Downside of opting out</t>
        </is>
      </c>
      <c r="D1957" s="159" t="n"/>
    </row>
    <row r="1958" ht="37" customHeight="1">
      <c r="A1958" s="157" t="inlineStr">
        <is>
          <t>Resources and challenges for music lessons</t>
        </is>
      </c>
      <c r="C1958" s="157" t="inlineStr"/>
    </row>
    <row r="1959" ht="61" customHeight="1">
      <c r="A1959" s="156" t="inlineStr">
        <is>
          <t>Data Items Shared</t>
        </is>
      </c>
      <c r="B1959" s="160" t="inlineStr">
        <is>
          <t>Student Name,</t>
        </is>
      </c>
      <c r="C1959" s="161" t="n"/>
      <c r="D1959" s="162" t="n"/>
    </row>
    <row r="1960" ht="5" customHeight="1"/>
    <row r="1961" ht="7" customHeight="1">
      <c r="A1961" s="163" t="n"/>
    </row>
    <row r="1962" ht="20" customHeight="1">
      <c r="A1962" s="155" t="inlineStr">
        <is>
          <t>#000795 Knowledge Matters</t>
        </is>
      </c>
    </row>
    <row r="1963" ht="15" customHeight="1">
      <c r="A1963" s="156" t="inlineStr">
        <is>
          <t>Company URL or Privacy Policy</t>
        </is>
      </c>
      <c r="C1963" s="156" t="inlineStr">
        <is>
          <t>Data Location</t>
        </is>
      </c>
    </row>
    <row r="1964" ht="35" customHeight="1">
      <c r="A1964" s="157" t="inlineStr">
        <is>
          <t>https://knowledgematters.com/highschool</t>
        </is>
      </c>
      <c r="C1964" s="157" t="inlineStr">
        <is>
          <t>Outside Firewall</t>
        </is>
      </c>
    </row>
    <row r="1965" ht="15" customHeight="1">
      <c r="A1965" s="158" t="inlineStr">
        <is>
          <t>Purpose of Data Share</t>
        </is>
      </c>
      <c r="B1965" s="159" t="n"/>
      <c r="C1965" s="158" t="inlineStr">
        <is>
          <t>Downside of opting out</t>
        </is>
      </c>
      <c r="D1965" s="159" t="n"/>
    </row>
    <row r="1966" ht="37" customHeight="1">
      <c r="A1966" s="157" t="inlineStr">
        <is>
          <t>Allows students to take part in online/virtual business simulations.</t>
        </is>
      </c>
      <c r="C1966" s="157" t="inlineStr"/>
    </row>
    <row r="1967" ht="61" customHeight="1">
      <c r="A1967" s="156" t="inlineStr">
        <is>
          <t>Data Items Shared</t>
        </is>
      </c>
      <c r="B1967" s="160" t="inlineStr">
        <is>
          <t>Student Name,Staff Name,Staff Email,</t>
        </is>
      </c>
      <c r="C1967" s="161" t="n"/>
      <c r="D1967" s="162" t="n"/>
    </row>
    <row r="1968" ht="5" customHeight="1"/>
    <row r="1969" ht="7" customHeight="1">
      <c r="A1969" s="163" t="n"/>
    </row>
    <row r="1970" ht="20" customHeight="1">
      <c r="A1970" s="155" t="inlineStr">
        <is>
          <t>#000800 The Language Gym</t>
        </is>
      </c>
    </row>
    <row r="1971" ht="15" customHeight="1">
      <c r="A1971" s="156" t="inlineStr">
        <is>
          <t>Company URL or Privacy Policy</t>
        </is>
      </c>
      <c r="C1971" s="156" t="inlineStr">
        <is>
          <t>Data Location</t>
        </is>
      </c>
    </row>
    <row r="1972" ht="35" customHeight="1">
      <c r="A1972" s="157" t="inlineStr">
        <is>
          <t>https://www.language-gym.com/</t>
        </is>
      </c>
      <c r="C1972" s="157" t="inlineStr">
        <is>
          <t>USA</t>
        </is>
      </c>
    </row>
    <row r="1973" ht="15" customHeight="1">
      <c r="A1973" s="158" t="inlineStr">
        <is>
          <t>Purpose of Data Share</t>
        </is>
      </c>
      <c r="B1973" s="159" t="n"/>
      <c r="C1973" s="158" t="inlineStr">
        <is>
          <t>Downside of opting out</t>
        </is>
      </c>
      <c r="D1973" s="159" t="n"/>
    </row>
    <row r="1974" ht="37" customHeight="1">
      <c r="A1974" s="157" t="inlineStr">
        <is>
          <t>Curriculum materials for MFL teachers and some homework resources for students.</t>
        </is>
      </c>
      <c r="C1974" s="157" t="inlineStr"/>
    </row>
    <row r="1975" ht="61" customHeight="1">
      <c r="A1975" s="156" t="inlineStr">
        <is>
          <t>Data Items Shared</t>
        </is>
      </c>
      <c r="B1975" s="160" t="inlineStr">
        <is>
          <t>Student Name,Staff Name,Student Email,Staff Email,</t>
        </is>
      </c>
      <c r="C1975" s="161" t="n"/>
      <c r="D1975" s="162" t="n"/>
    </row>
    <row r="1976" ht="5" customHeight="1"/>
    <row r="1977" ht="7" customHeight="1">
      <c r="A1977" s="163" t="n"/>
    </row>
    <row r="1978" ht="20" customHeight="1">
      <c r="A1978" s="155" t="inlineStr">
        <is>
          <t>#000831 Sing Up</t>
        </is>
      </c>
    </row>
    <row r="1979" ht="15" customHeight="1">
      <c r="A1979" s="156" t="inlineStr">
        <is>
          <t>Company URL or Privacy Policy</t>
        </is>
      </c>
      <c r="C1979" s="156" t="inlineStr">
        <is>
          <t>Data Location</t>
        </is>
      </c>
    </row>
    <row r="1980" ht="35" customHeight="1">
      <c r="A1980" s="157" t="inlineStr">
        <is>
          <t>https://www.singup.org/</t>
        </is>
      </c>
      <c r="C1980" s="157" t="inlineStr"/>
    </row>
    <row r="1981" ht="15" customHeight="1">
      <c r="A1981" s="158" t="inlineStr">
        <is>
          <t>Purpose of Data Share</t>
        </is>
      </c>
      <c r="B1981" s="159" t="n"/>
      <c r="C1981" s="158" t="inlineStr">
        <is>
          <t>Downside of opting out</t>
        </is>
      </c>
      <c r="D1981" s="159" t="n"/>
    </row>
    <row r="1982" ht="37" customHeight="1">
      <c r="A1982" s="157" t="inlineStr">
        <is>
          <t>[Chenghan]online platform and resources are designed to improve learning outcomes for singing</t>
        </is>
      </c>
      <c r="C1982" s="157" t="inlineStr"/>
    </row>
    <row r="1983" ht="61" customHeight="1">
      <c r="A1983" s="156" t="inlineStr">
        <is>
          <t>Data Items Shared</t>
        </is>
      </c>
      <c r="B1983" s="160" t="inlineStr"/>
      <c r="C1983" s="161" t="n"/>
      <c r="D1983" s="162" t="n"/>
    </row>
    <row r="1984" ht="5" customHeight="1"/>
    <row r="1985" ht="7" customHeight="1">
      <c r="A1985" s="163" t="n"/>
    </row>
    <row r="1986" ht="20" customHeight="1">
      <c r="A1986" s="155" t="inlineStr">
        <is>
          <t>#000856 Vernier</t>
        </is>
      </c>
    </row>
    <row r="1987" ht="15" customHeight="1">
      <c r="A1987" s="156" t="inlineStr">
        <is>
          <t>Company URL or Privacy Policy</t>
        </is>
      </c>
      <c r="C1987" s="156" t="inlineStr">
        <is>
          <t>Data Location</t>
        </is>
      </c>
    </row>
    <row r="1988" ht="35" customHeight="1">
      <c r="A1988" s="157" t="inlineStr">
        <is>
          <t>https://www.vernier.com/</t>
        </is>
      </c>
      <c r="C1988" s="157" t="inlineStr"/>
    </row>
    <row r="1989" ht="15" customHeight="1">
      <c r="A1989" s="158" t="inlineStr">
        <is>
          <t>Purpose of Data Share</t>
        </is>
      </c>
      <c r="B1989" s="159" t="n"/>
      <c r="C1989" s="158" t="inlineStr">
        <is>
          <t>Downside of opting out</t>
        </is>
      </c>
      <c r="D1989" s="159" t="n"/>
    </row>
    <row r="1990" ht="37" customHeight="1">
      <c r="A1990" s="157" t="inlineStr">
        <is>
          <t>[Chenghan]Provides experiment software and resources. Aims to encourage curiosity in all students' science probeware.</t>
        </is>
      </c>
      <c r="C1990" s="157" t="inlineStr"/>
    </row>
    <row r="1991" ht="61" customHeight="1">
      <c r="A1991" s="156" t="inlineStr">
        <is>
          <t>Data Items Shared</t>
        </is>
      </c>
      <c r="B1991" s="160" t="inlineStr"/>
      <c r="C1991" s="161" t="n"/>
      <c r="D1991" s="162" t="n"/>
    </row>
    <row r="1992" ht="5" customHeight="1"/>
    <row r="1993" ht="7" customHeight="1">
      <c r="A1993" s="163" t="n"/>
    </row>
    <row r="1994" ht="20" customHeight="1">
      <c r="A1994" s="155" t="inlineStr">
        <is>
          <t xml:space="preserve">#000870 Flashforge Cloud </t>
        </is>
      </c>
    </row>
    <row r="1995" ht="15" customHeight="1">
      <c r="A1995" s="156" t="inlineStr">
        <is>
          <t>Company URL or Privacy Policy</t>
        </is>
      </c>
      <c r="C1995" s="156" t="inlineStr">
        <is>
          <t>Data Location</t>
        </is>
      </c>
    </row>
    <row r="1996" ht="35" customHeight="1">
      <c r="A1996" s="157" t="inlineStr">
        <is>
          <t>https://www.flashforge.com/</t>
        </is>
      </c>
      <c r="C1996" s="157" t="inlineStr">
        <is>
          <t>China</t>
        </is>
      </c>
    </row>
    <row r="1997" ht="15" customHeight="1">
      <c r="A1997" s="158" t="inlineStr">
        <is>
          <t>Purpose of Data Share</t>
        </is>
      </c>
      <c r="B1997" s="159" t="n"/>
      <c r="C1997" s="158" t="inlineStr">
        <is>
          <t>Downside of opting out</t>
        </is>
      </c>
      <c r="D1997" s="159" t="n"/>
    </row>
    <row r="1998" ht="37" customHeight="1">
      <c r="A1998" s="157" t="inlineStr">
        <is>
          <t>Cloud software connected to makerspace 3D printers, used by EdTech to print student builds</t>
        </is>
      </c>
      <c r="C1998" s="157" t="inlineStr"/>
    </row>
    <row r="1999" ht="61" customHeight="1">
      <c r="A1999" s="156" t="inlineStr">
        <is>
          <t>Data Items Shared</t>
        </is>
      </c>
      <c r="B1999" s="160" t="inlineStr">
        <is>
          <t>Staff Name,Staff Email,</t>
        </is>
      </c>
      <c r="C1999" s="161" t="n"/>
      <c r="D1999" s="162" t="n"/>
    </row>
    <row r="2000" ht="5" customHeight="1"/>
    <row r="2001" ht="7" customHeight="1">
      <c r="A2001" s="163" t="n"/>
    </row>
    <row r="2002" ht="20" customHeight="1">
      <c r="A2002" s="155" t="inlineStr">
        <is>
          <t>#000871 Tinkercad</t>
        </is>
      </c>
    </row>
    <row r="2003" ht="15" customHeight="1">
      <c r="A2003" s="156" t="inlineStr">
        <is>
          <t>Company URL or Privacy Policy</t>
        </is>
      </c>
      <c r="C2003" s="156" t="inlineStr">
        <is>
          <t>Data Location</t>
        </is>
      </c>
    </row>
    <row r="2004" ht="35" customHeight="1">
      <c r="A2004" s="157" t="inlineStr">
        <is>
          <t>https://www.tinkercad.com</t>
        </is>
      </c>
      <c r="C2004" s="157" t="inlineStr">
        <is>
          <t>USA</t>
        </is>
      </c>
    </row>
    <row r="2005" ht="15" customHeight="1">
      <c r="A2005" s="158" t="inlineStr">
        <is>
          <t>Purpose of Data Share</t>
        </is>
      </c>
      <c r="B2005" s="159" t="n"/>
      <c r="C2005" s="158" t="inlineStr">
        <is>
          <t>Downside of opting out</t>
        </is>
      </c>
      <c r="D2005" s="159" t="n"/>
    </row>
    <row r="2006" ht="37" customHeight="1">
      <c r="A2006" s="157" t="inlineStr">
        <is>
          <t>3D modelling software for 3D printing</t>
        </is>
      </c>
      <c r="C2006" s="157" t="inlineStr"/>
    </row>
    <row r="2007" ht="61" customHeight="1">
      <c r="A2007" s="156" t="inlineStr">
        <is>
          <t>Data Items Shared</t>
        </is>
      </c>
      <c r="B2007" s="160" t="inlineStr">
        <is>
          <t>Staff Name,Staff Email,Student DOB,Staff DOB,</t>
        </is>
      </c>
      <c r="C2007" s="161" t="n"/>
      <c r="D2007" s="162" t="n"/>
    </row>
    <row r="2008" ht="5" customHeight="1"/>
    <row r="2009" ht="7" customHeight="1">
      <c r="A2009" s="163" t="n"/>
    </row>
    <row r="2010" ht="20" customHeight="1">
      <c r="A2010" s="155" t="inlineStr">
        <is>
          <t>#000872 Peer to peer chat</t>
        </is>
      </c>
    </row>
    <row r="2011" ht="15" customHeight="1">
      <c r="A2011" s="156" t="inlineStr">
        <is>
          <t>Company URL or Privacy Policy</t>
        </is>
      </c>
      <c r="C2011" s="156" t="inlineStr">
        <is>
          <t>Data Location</t>
        </is>
      </c>
    </row>
    <row r="2012" ht="35" customHeight="1">
      <c r="A2012" s="157" t="inlineStr">
        <is>
          <t>https://www.theambassadorplatform.com/</t>
        </is>
      </c>
      <c r="C2012" s="157" t="inlineStr">
        <is>
          <t>AWS London Region</t>
        </is>
      </c>
    </row>
    <row r="2013" ht="15" customHeight="1">
      <c r="A2013" s="158" t="inlineStr">
        <is>
          <t>Purpose of Data Share</t>
        </is>
      </c>
      <c r="B2013" s="159" t="n"/>
      <c r="C2013" s="158" t="inlineStr">
        <is>
          <t>Downside of opting out</t>
        </is>
      </c>
      <c r="D2013" s="159" t="n"/>
    </row>
    <row r="2014" ht="37" customHeight="1">
      <c r="A2014" s="157" t="inlineStr">
        <is>
          <t>Reduce the number of times user needs to input similar data</t>
        </is>
      </c>
      <c r="C2014" s="157" t="inlineStr">
        <is>
          <t>Need to share the same information again.</t>
        </is>
      </c>
    </row>
    <row r="2015" ht="61" customHeight="1">
      <c r="A2015" s="156" t="inlineStr">
        <is>
          <t>Data Items Shared</t>
        </is>
      </c>
      <c r="B2015" s="160" t="inlineStr">
        <is>
          <t>Staff Name,Parent Name,Staff Email,Parent Email,Parent Contact (other),</t>
        </is>
      </c>
      <c r="C2015" s="161" t="n"/>
      <c r="D2015" s="162" t="n"/>
    </row>
    <row r="2016" ht="5" customHeight="1"/>
    <row r="2017" ht="7" customHeight="1">
      <c r="A2017" s="163" t="n"/>
    </row>
    <row r="2018" ht="20" customHeight="1">
      <c r="A2018" s="155" t="inlineStr">
        <is>
          <t>#000894 UC system</t>
        </is>
      </c>
    </row>
    <row r="2019" ht="15" customHeight="1">
      <c r="A2019" s="156" t="inlineStr">
        <is>
          <t>Company URL or Privacy Policy</t>
        </is>
      </c>
      <c r="C2019" s="156" t="inlineStr">
        <is>
          <t>Data Location</t>
        </is>
      </c>
    </row>
    <row r="2020" ht="35" customHeight="1">
      <c r="A2020" s="157" t="inlineStr">
        <is>
          <t>https://apply.universityofcalifornia.edu/my-application/login</t>
        </is>
      </c>
      <c r="C2020" s="157" t="inlineStr">
        <is>
          <t>Outside Firewall</t>
        </is>
      </c>
    </row>
    <row r="2021" ht="15" customHeight="1">
      <c r="A2021" s="158" t="inlineStr">
        <is>
          <t>Purpose of Data Share</t>
        </is>
      </c>
      <c r="B2021" s="159" t="n"/>
      <c r="C2021" s="158" t="inlineStr">
        <is>
          <t>Downside of opting out</t>
        </is>
      </c>
      <c r="D2021" s="159" t="n"/>
    </row>
    <row r="2022" ht="37" customHeight="1">
      <c r="A2022" s="157" t="inlineStr">
        <is>
          <t>university application</t>
        </is>
      </c>
      <c r="C2022" s="157" t="inlineStr">
        <is>
          <t>Student can't apply UC</t>
        </is>
      </c>
    </row>
    <row r="2023" ht="61" customHeight="1">
      <c r="A2023" s="156" t="inlineStr">
        <is>
          <t>Data Items Shared</t>
        </is>
      </c>
      <c r="B2023" s="160" t="inlineStr">
        <is>
          <t>Student Name,Staff Name,Parent Name,Student Email,Staff Email,Parent Email,Parent Relationship,Student ID (Personal Identification),Student DOB,Student Assessment Data,Student Address,Gender,Student Ethnicity,Student Languages,Other Academic,</t>
        </is>
      </c>
      <c r="C2023" s="161" t="n"/>
      <c r="D2023" s="162" t="n"/>
    </row>
    <row r="2024" ht="5" customHeight="1"/>
    <row r="2025" ht="7" customHeight="1">
      <c r="A2025" s="163" t="n"/>
    </row>
    <row r="2026" ht="20" customHeight="1">
      <c r="A2026" s="155" t="inlineStr">
        <is>
          <t>#000895 Bedrock Learning</t>
        </is>
      </c>
    </row>
    <row r="2027" ht="15" customHeight="1">
      <c r="A2027" s="156" t="inlineStr">
        <is>
          <t>Company URL or Privacy Policy</t>
        </is>
      </c>
      <c r="C2027" s="156" t="inlineStr">
        <is>
          <t>Data Location</t>
        </is>
      </c>
    </row>
    <row r="2028" ht="35" customHeight="1">
      <c r="A2028" s="157" t="inlineStr">
        <is>
          <t>https://bedrocklearning.org/</t>
        </is>
      </c>
      <c r="C2028" s="157" t="inlineStr">
        <is>
          <t>UK</t>
        </is>
      </c>
    </row>
    <row r="2029" ht="15" customHeight="1">
      <c r="A2029" s="158" t="inlineStr">
        <is>
          <t>Purpose of Data Share</t>
        </is>
      </c>
      <c r="B2029" s="159" t="n"/>
      <c r="C2029" s="158" t="inlineStr">
        <is>
          <t>Downside of opting out</t>
        </is>
      </c>
      <c r="D2029" s="159" t="n"/>
    </row>
    <row r="2030" ht="37" customHeight="1">
      <c r="A2030" s="157" t="inlineStr">
        <is>
          <t xml:space="preserve">An online literacy building programme for students from Y5+ with data used to track and give bespoke learning materials. </t>
        </is>
      </c>
      <c r="C2030" s="157" t="inlineStr"/>
    </row>
    <row r="2031" ht="61" customHeight="1">
      <c r="A2031" s="156" t="inlineStr">
        <is>
          <t>Data Items Shared</t>
        </is>
      </c>
      <c r="B2031" s="160" t="inlineStr">
        <is>
          <t>Student Name,Staff Name,Student Email,Staff Email,</t>
        </is>
      </c>
      <c r="C2031" s="161" t="n"/>
      <c r="D2031" s="162" t="n"/>
    </row>
    <row r="2032" ht="5" customHeight="1"/>
    <row r="2033" ht="7" customHeight="1">
      <c r="A2033" s="163" t="n"/>
    </row>
    <row r="2034" ht="20" customHeight="1">
      <c r="A2034" s="155" t="inlineStr">
        <is>
          <t>#000896 Github</t>
        </is>
      </c>
    </row>
    <row r="2035" ht="15" customHeight="1">
      <c r="A2035" s="156" t="inlineStr">
        <is>
          <t>Company URL or Privacy Policy</t>
        </is>
      </c>
      <c r="C2035" s="156" t="inlineStr">
        <is>
          <t>Data Location</t>
        </is>
      </c>
    </row>
    <row r="2036" ht="35" customHeight="1">
      <c r="A2036" s="157" t="inlineStr">
        <is>
          <t>https://github.com/</t>
        </is>
      </c>
      <c r="C2036" s="157" t="inlineStr">
        <is>
          <t>US</t>
        </is>
      </c>
    </row>
    <row r="2037" ht="15" customHeight="1">
      <c r="A2037" s="158" t="inlineStr">
        <is>
          <t>Purpose of Data Share</t>
        </is>
      </c>
      <c r="B2037" s="159" t="n"/>
      <c r="C2037" s="158" t="inlineStr">
        <is>
          <t>Downside of opting out</t>
        </is>
      </c>
      <c r="D2037" s="159" t="n"/>
    </row>
    <row r="2038" ht="37" customHeight="1">
      <c r="A2038" s="157" t="inlineStr">
        <is>
          <t>Students log into their online coding environment for the Python EdX course students take part in during Year 9 and 10.</t>
        </is>
      </c>
      <c r="C2038" s="157" t="inlineStr"/>
    </row>
    <row r="2039" ht="61" customHeight="1">
      <c r="A2039" s="156" t="inlineStr">
        <is>
          <t>Data Items Shared</t>
        </is>
      </c>
      <c r="B2039" s="160" t="inlineStr">
        <is>
          <t>Student Email,Staff Email,</t>
        </is>
      </c>
      <c r="C2039" s="161" t="n"/>
      <c r="D2039" s="162" t="n"/>
    </row>
    <row r="2040" ht="5" customHeight="1"/>
    <row r="2041" ht="7" customHeight="1">
      <c r="A2041" s="163" t="n"/>
    </row>
    <row r="2042" ht="20" customHeight="1">
      <c r="A2042" s="155" t="inlineStr">
        <is>
          <t>#000897 Gizmos</t>
        </is>
      </c>
    </row>
    <row r="2043" ht="15" customHeight="1">
      <c r="A2043" s="156" t="inlineStr">
        <is>
          <t>Company URL or Privacy Policy</t>
        </is>
      </c>
      <c r="C2043" s="156" t="inlineStr">
        <is>
          <t>Data Location</t>
        </is>
      </c>
    </row>
    <row r="2044" ht="35" customHeight="1">
      <c r="A2044" s="157" t="inlineStr">
        <is>
          <t>https://apps.explorelearning.com/gizmos</t>
        </is>
      </c>
      <c r="C2044" s="157" t="inlineStr">
        <is>
          <t>US</t>
        </is>
      </c>
    </row>
    <row r="2045" ht="15" customHeight="1">
      <c r="A2045" s="158" t="inlineStr">
        <is>
          <t>Purpose of Data Share</t>
        </is>
      </c>
      <c r="B2045" s="159" t="n"/>
      <c r="C2045" s="158" t="inlineStr">
        <is>
          <t>Downside of opting out</t>
        </is>
      </c>
      <c r="D2045" s="159" t="n"/>
    </row>
    <row r="2046" ht="37" customHeight="1">
      <c r="A2046" s="157" t="inlineStr">
        <is>
          <t>Students are able to access 3D simulations of scientific and mathematical concepts</t>
        </is>
      </c>
      <c r="C2046" s="157" t="inlineStr"/>
    </row>
    <row r="2047" ht="61" customHeight="1">
      <c r="A2047" s="156" t="inlineStr">
        <is>
          <t>Data Items Shared</t>
        </is>
      </c>
      <c r="B2047" s="160" t="inlineStr">
        <is>
          <t>Student Name,Staff Name,Staff Email,Student ID (Personal Identification),</t>
        </is>
      </c>
      <c r="C2047" s="161" t="n"/>
      <c r="D2047" s="162" t="n"/>
    </row>
    <row r="2048" ht="5" customHeight="1"/>
    <row r="2049" ht="7" customHeight="1">
      <c r="A2049" s="163" t="n"/>
    </row>
    <row r="2050" ht="20" customHeight="1">
      <c r="A2050" s="155" t="inlineStr">
        <is>
          <t>#000898 Parlay</t>
        </is>
      </c>
    </row>
    <row r="2051" ht="15" customHeight="1">
      <c r="A2051" s="156" t="inlineStr">
        <is>
          <t>Company URL or Privacy Policy</t>
        </is>
      </c>
      <c r="C2051" s="156" t="inlineStr">
        <is>
          <t>Data Location</t>
        </is>
      </c>
    </row>
    <row r="2052" ht="35" customHeight="1">
      <c r="A2052" s="157" t="inlineStr">
        <is>
          <t>https://parlayideas.com/</t>
        </is>
      </c>
      <c r="C2052" s="157" t="inlineStr">
        <is>
          <t>USA</t>
        </is>
      </c>
    </row>
    <row r="2053" ht="15" customHeight="1">
      <c r="A2053" s="158" t="inlineStr">
        <is>
          <t>Purpose of Data Share</t>
        </is>
      </c>
      <c r="B2053" s="159" t="n"/>
      <c r="C2053" s="158" t="inlineStr">
        <is>
          <t>Downside of opting out</t>
        </is>
      </c>
      <c r="D2053" s="159" t="n"/>
    </row>
    <row r="2054" ht="37" customHeight="1">
      <c r="A2054" s="157" t="inlineStr">
        <is>
          <t>To support the EiM recursive feedback digital trials. Allows students and teachers to view and exchange work, and comment on/assess each others' work.</t>
        </is>
      </c>
      <c r="C2054" s="157" t="inlineStr"/>
    </row>
    <row r="2055" ht="61" customHeight="1">
      <c r="A2055" s="156" t="inlineStr">
        <is>
          <t>Data Items Shared</t>
        </is>
      </c>
      <c r="B2055" s="160" t="inlineStr">
        <is>
          <t>Student Name,Staff Name,Student Email,Staff Email,</t>
        </is>
      </c>
      <c r="C2055" s="161" t="n"/>
      <c r="D2055" s="162" t="n"/>
    </row>
    <row r="2056" ht="5" customHeight="1"/>
    <row r="2057" ht="7" customHeight="1">
      <c r="A2057" s="163" t="n"/>
    </row>
    <row r="2058" ht="20" customHeight="1">
      <c r="A2058" s="155" t="inlineStr">
        <is>
          <t>#000899 peerScholar</t>
        </is>
      </c>
    </row>
    <row r="2059" ht="15" customHeight="1">
      <c r="A2059" s="156" t="inlineStr">
        <is>
          <t>Company URL or Privacy Policy</t>
        </is>
      </c>
      <c r="C2059" s="156" t="inlineStr">
        <is>
          <t>Data Location</t>
        </is>
      </c>
    </row>
    <row r="2060" ht="35" customHeight="1">
      <c r="A2060" s="157" t="inlineStr">
        <is>
          <t>https://app.peerscholar.com/Home</t>
        </is>
      </c>
      <c r="C2060" s="157" t="inlineStr">
        <is>
          <t>Outside Firewall</t>
        </is>
      </c>
    </row>
    <row r="2061" ht="15" customHeight="1">
      <c r="A2061" s="158" t="inlineStr">
        <is>
          <t>Purpose of Data Share</t>
        </is>
      </c>
      <c r="B2061" s="159" t="n"/>
      <c r="C2061" s="158" t="inlineStr">
        <is>
          <t>Downside of opting out</t>
        </is>
      </c>
      <c r="D2061" s="159" t="n"/>
    </row>
    <row r="2062" ht="37" customHeight="1">
      <c r="A2062" s="157" t="inlineStr">
        <is>
          <t>To support the EiM recursive feedback digital trials. Allows students and teachers to view and exchange work, and comment on/assess each others' work.</t>
        </is>
      </c>
      <c r="C2062" s="157" t="inlineStr"/>
    </row>
    <row r="2063" ht="61" customHeight="1">
      <c r="A2063" s="156" t="inlineStr">
        <is>
          <t>Data Items Shared</t>
        </is>
      </c>
      <c r="B2063" s="160" t="inlineStr"/>
      <c r="C2063" s="161" t="n"/>
      <c r="D2063" s="162" t="n"/>
    </row>
    <row r="2064" ht="5" customHeight="1"/>
    <row r="2065" ht="7" customHeight="1">
      <c r="A2065" s="163" t="n"/>
    </row>
    <row r="2066" ht="20" customHeight="1">
      <c r="A2066" s="155" t="inlineStr">
        <is>
          <t>#000900 UK Linguistics Olympiad (UKLO)</t>
        </is>
      </c>
    </row>
    <row r="2067" ht="15" customHeight="1">
      <c r="A2067" s="156" t="inlineStr">
        <is>
          <t>Company URL or Privacy Policy</t>
        </is>
      </c>
      <c r="C2067" s="156" t="inlineStr">
        <is>
          <t>Data Location</t>
        </is>
      </c>
    </row>
    <row r="2068" ht="35" customHeight="1">
      <c r="A2068" s="157" t="inlineStr">
        <is>
          <t>https://www.uklo.org/</t>
        </is>
      </c>
      <c r="C2068" s="157" t="inlineStr">
        <is>
          <t>UK</t>
        </is>
      </c>
    </row>
    <row r="2069" ht="15" customHeight="1">
      <c r="A2069" s="158" t="inlineStr">
        <is>
          <t>Purpose of Data Share</t>
        </is>
      </c>
      <c r="B2069" s="159" t="n"/>
      <c r="C2069" s="158" t="inlineStr">
        <is>
          <t>Downside of opting out</t>
        </is>
      </c>
      <c r="D2069" s="159" t="n"/>
    </row>
    <row r="2070" ht="37" customHeight="1">
      <c r="A2070" s="157" t="inlineStr">
        <is>
          <t>Students in the UKLO elective will need to log into this website if they reach later stages of the competition</t>
        </is>
      </c>
      <c r="C2070" s="157" t="inlineStr"/>
    </row>
    <row r="2071" ht="61" customHeight="1">
      <c r="A2071" s="156" t="inlineStr">
        <is>
          <t>Data Items Shared</t>
        </is>
      </c>
      <c r="B2071" s="160" t="inlineStr">
        <is>
          <t>Student Name,Staff Name,Staff Email,</t>
        </is>
      </c>
      <c r="C2071" s="161" t="n"/>
      <c r="D2071" s="162" t="n"/>
    </row>
    <row r="2072" ht="5" customHeight="1"/>
    <row r="2073" ht="7" customHeight="1">
      <c r="A2073" s="163" t="n"/>
    </row>
    <row r="2074" ht="20" customHeight="1">
      <c r="A2074" s="155" t="inlineStr">
        <is>
          <t>#000901 Quizlet Plus</t>
        </is>
      </c>
    </row>
    <row r="2075" ht="15" customHeight="1">
      <c r="A2075" s="156" t="inlineStr">
        <is>
          <t>Company URL or Privacy Policy</t>
        </is>
      </c>
      <c r="C2075" s="156" t="inlineStr">
        <is>
          <t>Data Location</t>
        </is>
      </c>
    </row>
    <row r="2076" ht="35" customHeight="1">
      <c r="A2076" s="157" t="inlineStr">
        <is>
          <t>https://quizlet.com/</t>
        </is>
      </c>
      <c r="C2076" s="157" t="inlineStr">
        <is>
          <t>Outside Firewall</t>
        </is>
      </c>
    </row>
    <row r="2077" ht="15" customHeight="1">
      <c r="A2077" s="158" t="inlineStr">
        <is>
          <t>Purpose of Data Share</t>
        </is>
      </c>
      <c r="B2077" s="159" t="n"/>
      <c r="C2077" s="158" t="inlineStr">
        <is>
          <t>Downside of opting out</t>
        </is>
      </c>
      <c r="D2077" s="159" t="n"/>
    </row>
    <row r="2078" ht="37" customHeight="1">
      <c r="A2078" s="157" t="inlineStr">
        <is>
          <t>The Quizlet Plus subscription gives students access to more powerful revision tools such as smart grading features, worked textbook problems, and step by step learning support.</t>
        </is>
      </c>
      <c r="C2078" s="157" t="inlineStr"/>
    </row>
    <row r="2079" ht="61" customHeight="1">
      <c r="A2079" s="156" t="inlineStr">
        <is>
          <t>Data Items Shared</t>
        </is>
      </c>
      <c r="B2079" s="160" t="inlineStr">
        <is>
          <t>Student Name,Staff Name,Student Email,Staff Email,Parent Email,Student DOB,</t>
        </is>
      </c>
      <c r="C2079" s="161" t="n"/>
      <c r="D2079" s="162" t="n"/>
    </row>
    <row r="2080" ht="5" customHeight="1"/>
    <row r="2081" ht="7" customHeight="1">
      <c r="A2081" s="163" t="n"/>
    </row>
    <row r="2082" ht="20" customHeight="1">
      <c r="A2082" s="155" t="inlineStr">
        <is>
          <t xml:space="preserve">#000917 Touch Designer </t>
        </is>
      </c>
    </row>
    <row r="2083" ht="15" customHeight="1">
      <c r="A2083" s="156" t="inlineStr">
        <is>
          <t>Company URL or Privacy Policy</t>
        </is>
      </c>
      <c r="C2083" s="156" t="inlineStr">
        <is>
          <t>Data Location</t>
        </is>
      </c>
    </row>
    <row r="2084" ht="35" customHeight="1">
      <c r="A2084" s="157" t="inlineStr">
        <is>
          <t>derivative.ca</t>
        </is>
      </c>
      <c r="C2084" s="157" t="inlineStr">
        <is>
          <t>Canada</t>
        </is>
      </c>
    </row>
    <row r="2085" ht="15" customHeight="1">
      <c r="A2085" s="158" t="inlineStr">
        <is>
          <t>Purpose of Data Share</t>
        </is>
      </c>
      <c r="B2085" s="159" t="n"/>
      <c r="C2085" s="158" t="inlineStr">
        <is>
          <t>Downside of opting out</t>
        </is>
      </c>
      <c r="D2085" s="159" t="n"/>
    </row>
    <row r="2086" ht="37" customHeight="1">
      <c r="A2086" s="157"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C2086" s="157" t="inlineStr"/>
    </row>
    <row r="2087" ht="61" customHeight="1">
      <c r="A2087" s="156" t="inlineStr">
        <is>
          <t>Data Items Shared</t>
        </is>
      </c>
      <c r="B2087" s="160" t="inlineStr"/>
      <c r="C2087" s="161" t="n"/>
      <c r="D2087" s="162" t="n"/>
    </row>
    <row r="2088" ht="5" customHeight="1"/>
    <row r="2089" ht="7" customHeight="1">
      <c r="A2089" s="163" t="n"/>
    </row>
    <row r="2090" ht="20" customHeight="1">
      <c r="A2090" s="155" t="inlineStr">
        <is>
          <t>#000918 Fotor.com</t>
        </is>
      </c>
    </row>
    <row r="2091" ht="15" customHeight="1">
      <c r="A2091" s="156" t="inlineStr">
        <is>
          <t>Company URL or Privacy Policy</t>
        </is>
      </c>
      <c r="C2091" s="156" t="inlineStr">
        <is>
          <t>Data Location</t>
        </is>
      </c>
    </row>
    <row r="2092" ht="35" customHeight="1">
      <c r="A2092" s="157" t="inlineStr">
        <is>
          <t>Fotor.com</t>
        </is>
      </c>
      <c r="C2092" s="157" t="inlineStr">
        <is>
          <t> </t>
        </is>
      </c>
    </row>
    <row r="2093" ht="15" customHeight="1">
      <c r="A2093" s="158" t="inlineStr">
        <is>
          <t>Purpose of Data Share</t>
        </is>
      </c>
      <c r="B2093" s="159" t="n"/>
      <c r="C2093" s="158" t="inlineStr">
        <is>
          <t>Downside of opting out</t>
        </is>
      </c>
      <c r="D2093" s="159" t="n"/>
    </row>
    <row r="2094" ht="37" customHeight="1">
      <c r="A2094" s="157" t="inlineStr">
        <is>
          <t>A free online image editing software. It requires registration using email to use for free. The registration email is a public email address</t>
        </is>
      </c>
      <c r="C2094" s="157" t="inlineStr"/>
    </row>
    <row r="2095" ht="61" customHeight="1">
      <c r="A2095" s="156" t="inlineStr">
        <is>
          <t>Data Items Shared</t>
        </is>
      </c>
      <c r="B2095" s="160" t="inlineStr"/>
      <c r="C2095" s="161" t="n"/>
      <c r="D2095" s="162" t="n"/>
    </row>
    <row r="2096" ht="5" customHeight="1"/>
    <row r="2097" ht="7" customHeight="1">
      <c r="A2097" s="163" t="n"/>
    </row>
    <row r="2098" ht="20" customHeight="1">
      <c r="A2098" s="155" t="inlineStr">
        <is>
          <t>#000919 Max</t>
        </is>
      </c>
    </row>
    <row r="2099" ht="15" customHeight="1">
      <c r="A2099" s="156" t="inlineStr">
        <is>
          <t>Company URL or Privacy Policy</t>
        </is>
      </c>
      <c r="C2099" s="156" t="inlineStr">
        <is>
          <t>Data Location</t>
        </is>
      </c>
    </row>
    <row r="2100" ht="35" customHeight="1">
      <c r="A2100" s="157" t="inlineStr">
        <is>
          <t>cycling74.com</t>
        </is>
      </c>
      <c r="C2100" s="157" t="inlineStr">
        <is>
          <t> </t>
        </is>
      </c>
    </row>
    <row r="2101" ht="15" customHeight="1">
      <c r="A2101" s="158" t="inlineStr">
        <is>
          <t>Purpose of Data Share</t>
        </is>
      </c>
      <c r="B2101" s="159" t="n"/>
      <c r="C2101" s="158" t="inlineStr">
        <is>
          <t>Downside of opting out</t>
        </is>
      </c>
      <c r="D2101" s="159" t="n"/>
    </row>
    <row r="2102" ht="37" customHeight="1">
      <c r="A2102" s="157"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C2102" s="157" t="inlineStr"/>
    </row>
    <row r="2103" ht="61" customHeight="1">
      <c r="A2103" s="156" t="inlineStr">
        <is>
          <t>Data Items Shared</t>
        </is>
      </c>
      <c r="B2103" s="160" t="inlineStr"/>
      <c r="C2103" s="161" t="n"/>
      <c r="D2103" s="162" t="n"/>
    </row>
    <row r="2104" ht="5" customHeight="1"/>
    <row r="2105" ht="7" customHeight="1">
      <c r="A2105" s="163" t="n"/>
    </row>
    <row r="2106" ht="20" customHeight="1">
      <c r="A2106" s="155" t="inlineStr">
        <is>
          <t>#000920 Ableton Live</t>
        </is>
      </c>
    </row>
    <row r="2107" ht="15" customHeight="1">
      <c r="A2107" s="156" t="inlineStr">
        <is>
          <t>Company URL or Privacy Policy</t>
        </is>
      </c>
      <c r="C2107" s="156" t="inlineStr">
        <is>
          <t>Data Location</t>
        </is>
      </c>
    </row>
    <row r="2108" ht="35" customHeight="1">
      <c r="A2108" s="157" t="inlineStr">
        <is>
          <t>https://www.ableton.com/en/live/</t>
        </is>
      </c>
      <c r="C2108" s="157" t="inlineStr">
        <is>
          <t> </t>
        </is>
      </c>
    </row>
    <row r="2109" ht="15" customHeight="1">
      <c r="A2109" s="158" t="inlineStr">
        <is>
          <t>Purpose of Data Share</t>
        </is>
      </c>
      <c r="B2109" s="159" t="n"/>
      <c r="C2109" s="158" t="inlineStr">
        <is>
          <t>Downside of opting out</t>
        </is>
      </c>
      <c r="D2109" s="159" t="n"/>
    </row>
    <row r="2110" ht="37" customHeight="1">
      <c r="A2110" s="157"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C2110" s="157" t="inlineStr"/>
    </row>
    <row r="2111" ht="61" customHeight="1">
      <c r="A2111" s="156" t="inlineStr">
        <is>
          <t>Data Items Shared</t>
        </is>
      </c>
      <c r="B2111" s="160" t="inlineStr"/>
      <c r="C2111" s="161" t="n"/>
      <c r="D2111" s="162" t="n"/>
    </row>
    <row r="2112" ht="5" customHeight="1"/>
    <row r="2113" ht="7" customHeight="1">
      <c r="A2113" s="163" t="n"/>
    </row>
    <row r="2114" ht="20" customHeight="1">
      <c r="A2114" s="155" t="inlineStr">
        <is>
          <t>#000921 Processing</t>
        </is>
      </c>
    </row>
    <row r="2115" ht="15" customHeight="1">
      <c r="A2115" s="156" t="inlineStr">
        <is>
          <t>Company URL or Privacy Policy</t>
        </is>
      </c>
      <c r="C2115" s="156" t="inlineStr">
        <is>
          <t>Data Location</t>
        </is>
      </c>
    </row>
    <row r="2116" ht="35" customHeight="1">
      <c r="A2116" s="157" t="inlineStr">
        <is>
          <t>processing.org</t>
        </is>
      </c>
      <c r="C2116" s="157" t="inlineStr">
        <is>
          <t> </t>
        </is>
      </c>
    </row>
    <row r="2117" ht="15" customHeight="1">
      <c r="A2117" s="158" t="inlineStr">
        <is>
          <t>Purpose of Data Share</t>
        </is>
      </c>
      <c r="B2117" s="159" t="n"/>
      <c r="C2117" s="158" t="inlineStr">
        <is>
          <t>Downside of opting out</t>
        </is>
      </c>
      <c r="D2117" s="159" t="n"/>
    </row>
    <row r="2118" ht="37" customHeight="1">
      <c r="A2118" s="157" t="inlineStr">
        <is>
          <t xml:space="preserve">This is a free java coding software to create rich interactive media. It is widely used as the most important creative coding tools for designer and art students across the world. It does not require registration. </t>
        </is>
      </c>
      <c r="C2118" s="157" t="inlineStr"/>
    </row>
    <row r="2119" ht="61" customHeight="1">
      <c r="A2119" s="156" t="inlineStr">
        <is>
          <t>Data Items Shared</t>
        </is>
      </c>
      <c r="B2119" s="160" t="inlineStr"/>
      <c r="C2119" s="161" t="n"/>
      <c r="D2119" s="162" t="n"/>
    </row>
    <row r="2120" ht="5" customHeight="1"/>
    <row r="2121" ht="7" customHeight="1">
      <c r="A2121" s="163" t="n"/>
    </row>
    <row r="2122" ht="20" customHeight="1">
      <c r="A2122" s="155" t="inlineStr">
        <is>
          <t>#000922 Canva</t>
        </is>
      </c>
    </row>
    <row r="2123" ht="15" customHeight="1">
      <c r="A2123" s="156" t="inlineStr">
        <is>
          <t>Company URL or Privacy Policy</t>
        </is>
      </c>
      <c r="C2123" s="156" t="inlineStr">
        <is>
          <t>Data Location</t>
        </is>
      </c>
    </row>
    <row r="2124" ht="35" customHeight="1">
      <c r="A2124" s="157" t="inlineStr">
        <is>
          <t>https://www.canva.com/</t>
        </is>
      </c>
      <c r="C2124" s="157" t="inlineStr">
        <is>
          <t>China</t>
        </is>
      </c>
    </row>
    <row r="2125" ht="15" customHeight="1">
      <c r="A2125" s="158" t="inlineStr">
        <is>
          <t>Purpose of Data Share</t>
        </is>
      </c>
      <c r="B2125" s="159" t="n"/>
      <c r="C2125" s="158" t="inlineStr">
        <is>
          <t>Downside of opting out</t>
        </is>
      </c>
      <c r="D2125" s="159" t="n"/>
    </row>
    <row r="2126" ht="37" customHeight="1">
      <c r="A2126" s="157" t="inlineStr">
        <is>
          <t>Online design and publishing tool</t>
        </is>
      </c>
      <c r="C2126" s="157" t="inlineStr"/>
    </row>
    <row r="2127" ht="61" customHeight="1">
      <c r="A2127" s="156" t="inlineStr">
        <is>
          <t>Data Items Shared</t>
        </is>
      </c>
      <c r="B2127" s="160" t="inlineStr">
        <is>
          <t>Student Name,Student Email,Student Languages,</t>
        </is>
      </c>
      <c r="C2127" s="161" t="n"/>
      <c r="D2127" s="162" t="n"/>
    </row>
    <row r="2128" ht="5" customHeight="1"/>
    <row r="2129" ht="7" customHeight="1">
      <c r="A2129" s="163" t="n"/>
    </row>
    <row r="2130" ht="20" customHeight="1">
      <c r="A2130" s="155" t="inlineStr">
        <is>
          <t>#000923 Dynamics 365 CN</t>
        </is>
      </c>
    </row>
    <row r="2131" ht="15" customHeight="1">
      <c r="A2131" s="156" t="inlineStr">
        <is>
          <t>Company URL or Privacy Policy</t>
        </is>
      </c>
      <c r="C2131" s="156" t="inlineStr">
        <is>
          <t>Data Location</t>
        </is>
      </c>
    </row>
    <row r="2132" ht="35" customHeight="1">
      <c r="A2132" s="157" t="inlineStr">
        <is>
          <t>https://www.office.com</t>
        </is>
      </c>
      <c r="C2132" s="157" t="inlineStr">
        <is>
          <t>China</t>
        </is>
      </c>
    </row>
    <row r="2133" ht="15" customHeight="1">
      <c r="A2133" s="158" t="inlineStr">
        <is>
          <t>Purpose of Data Share</t>
        </is>
      </c>
      <c r="B2133" s="159" t="n"/>
      <c r="C2133" s="158" t="inlineStr">
        <is>
          <t>Downside of opting out</t>
        </is>
      </c>
      <c r="D2133" s="159" t="n"/>
    </row>
    <row r="2134" ht="37" customHeight="1">
      <c r="A2134" s="157" t="inlineStr">
        <is>
          <t>Main student, staff and parent databases for financial information and transactions.</t>
        </is>
      </c>
      <c r="C2134" s="157" t="inlineStr">
        <is>
          <t>Unable to support finance function of the government requirement</t>
        </is>
      </c>
    </row>
    <row r="2135" ht="61" customHeight="1">
      <c r="A2135" s="156" t="inlineStr">
        <is>
          <t>Data Items Shared</t>
        </is>
      </c>
      <c r="B2135"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2135" s="161" t="n"/>
      <c r="D2135" s="162" t="n"/>
    </row>
    <row r="2136" ht="5" customHeight="1"/>
    <row r="2137" ht="7" customHeight="1">
      <c r="A2137" s="163" t="n"/>
    </row>
    <row r="2138" ht="20" customHeight="1">
      <c r="A2138" s="155" t="inlineStr">
        <is>
          <t>#000924 Common Sense Education</t>
        </is>
      </c>
    </row>
    <row r="2139" ht="15" customHeight="1">
      <c r="A2139" s="156" t="inlineStr">
        <is>
          <t>Company URL or Privacy Policy</t>
        </is>
      </c>
      <c r="C2139" s="156" t="inlineStr">
        <is>
          <t>Data Location</t>
        </is>
      </c>
    </row>
    <row r="2140" ht="35" customHeight="1">
      <c r="A2140" s="157" t="inlineStr">
        <is>
          <t>https://www.commonsense.org/education</t>
        </is>
      </c>
      <c r="C2140" s="157" t="inlineStr">
        <is>
          <t>Outside firewall</t>
        </is>
      </c>
    </row>
    <row r="2141" ht="15" customHeight="1">
      <c r="A2141" s="158" t="inlineStr">
        <is>
          <t>Purpose of Data Share</t>
        </is>
      </c>
      <c r="B2141" s="159" t="n"/>
      <c r="C2141" s="158" t="inlineStr">
        <is>
          <t>Downside of opting out</t>
        </is>
      </c>
      <c r="D2141" s="159" t="n"/>
    </row>
    <row r="2142" ht="37" customHeight="1">
      <c r="A2142" s="157" t="inlineStr">
        <is>
          <t>Staff log into this website to access teaching materials for our digital citizenship curriculum.</t>
        </is>
      </c>
      <c r="C2142" s="157" t="inlineStr"/>
    </row>
    <row r="2143" ht="61" customHeight="1">
      <c r="A2143" s="156" t="inlineStr">
        <is>
          <t>Data Items Shared</t>
        </is>
      </c>
      <c r="B2143" s="160" t="inlineStr">
        <is>
          <t>Staff Name,Staff Email,</t>
        </is>
      </c>
      <c r="C2143" s="161" t="n"/>
      <c r="D2143" s="162" t="n"/>
    </row>
    <row r="2144" ht="5" customHeight="1"/>
    <row r="2145" ht="7" customHeight="1">
      <c r="A2145" s="163" t="n"/>
    </row>
    <row r="2146" ht="20" customHeight="1">
      <c r="A2146" s="155" t="inlineStr">
        <is>
          <t>#000925 MusicPlay Online</t>
        </is>
      </c>
    </row>
    <row r="2147" ht="15" customHeight="1">
      <c r="A2147" s="156" t="inlineStr">
        <is>
          <t>Company URL or Privacy Policy</t>
        </is>
      </c>
      <c r="C2147" s="156" t="inlineStr">
        <is>
          <t>Data Location</t>
        </is>
      </c>
    </row>
    <row r="2148" ht="35" customHeight="1">
      <c r="A2148" s="157" t="inlineStr">
        <is>
          <t>https://musicplayonline.com/</t>
        </is>
      </c>
      <c r="C2148" s="157" t="inlineStr">
        <is>
          <t>NA?</t>
        </is>
      </c>
    </row>
    <row r="2149" ht="15" customHeight="1">
      <c r="A2149" s="158" t="inlineStr">
        <is>
          <t>Purpose of Data Share</t>
        </is>
      </c>
      <c r="B2149" s="159" t="n"/>
      <c r="C2149" s="158" t="inlineStr">
        <is>
          <t>Downside of opting out</t>
        </is>
      </c>
      <c r="D2149" s="159" t="n"/>
    </row>
    <row r="2150" ht="37" customHeight="1">
      <c r="A2150" s="157" t="inlineStr">
        <is>
          <t>Resources to support music and recorder teaching in the primary school</t>
        </is>
      </c>
      <c r="C2150" s="157" t="inlineStr"/>
    </row>
    <row r="2151" ht="61" customHeight="1">
      <c r="A2151" s="156" t="inlineStr">
        <is>
          <t>Data Items Shared</t>
        </is>
      </c>
      <c r="B2151" s="160" t="inlineStr">
        <is>
          <t>Staff Name,Staff Email,</t>
        </is>
      </c>
      <c r="C2151" s="161" t="n"/>
      <c r="D2151" s="162" t="n"/>
    </row>
    <row r="2152" ht="5" customHeight="1"/>
    <row r="2153" ht="7" customHeight="1">
      <c r="A2153" s="163" t="n"/>
    </row>
    <row r="2154" ht="20" customHeight="1">
      <c r="A2154" s="155" t="inlineStr">
        <is>
          <t>#000926 PrintLab</t>
        </is>
      </c>
    </row>
    <row r="2155" ht="15" customHeight="1">
      <c r="A2155" s="156" t="inlineStr">
        <is>
          <t>Company URL or Privacy Policy</t>
        </is>
      </c>
      <c r="C2155" s="156" t="inlineStr">
        <is>
          <t>Data Location</t>
        </is>
      </c>
    </row>
    <row r="2156" ht="35" customHeight="1">
      <c r="A2156" s="157" t="inlineStr">
        <is>
          <t>https://weareprintlab.com/</t>
        </is>
      </c>
      <c r="C2156" s="157" t="inlineStr">
        <is>
          <t>United Kingdom</t>
        </is>
      </c>
    </row>
    <row r="2157" ht="15" customHeight="1">
      <c r="A2157" s="158" t="inlineStr">
        <is>
          <t>Purpose of Data Share</t>
        </is>
      </c>
      <c r="B2157" s="159" t="n"/>
      <c r="C2157" s="158" t="inlineStr">
        <is>
          <t>Downside of opting out</t>
        </is>
      </c>
      <c r="D2157" s="159" t="n"/>
    </row>
    <row r="2158" ht="37" customHeight="1">
      <c r="A2158" s="157" t="inlineStr">
        <is>
          <t>3D printing curriculum and lessons.</t>
        </is>
      </c>
      <c r="C2158" s="157" t="inlineStr"/>
    </row>
    <row r="2159" ht="61" customHeight="1">
      <c r="A2159" s="156" t="inlineStr">
        <is>
          <t>Data Items Shared</t>
        </is>
      </c>
      <c r="B2159" s="160" t="inlineStr">
        <is>
          <t>Staff Name,Staff Email,</t>
        </is>
      </c>
      <c r="C2159" s="161" t="n"/>
      <c r="D2159" s="162" t="n"/>
    </row>
    <row r="2160" ht="5" customHeight="1"/>
    <row r="2161" ht="7" customHeight="1">
      <c r="A2161" s="163" t="n"/>
    </row>
    <row r="2162" ht="20" customHeight="1">
      <c r="A2162" s="155" t="inlineStr">
        <is>
          <t>#000927 Kialo Edu</t>
        </is>
      </c>
    </row>
    <row r="2163" ht="15" customHeight="1">
      <c r="A2163" s="156" t="inlineStr">
        <is>
          <t>Company URL or Privacy Policy</t>
        </is>
      </c>
      <c r="C2163" s="156" t="inlineStr">
        <is>
          <t>Data Location</t>
        </is>
      </c>
    </row>
    <row r="2164" ht="35" customHeight="1">
      <c r="A2164" s="157" t="inlineStr">
        <is>
          <t>https://www.kialo-edu.com/</t>
        </is>
      </c>
      <c r="C2164" s="157" t="inlineStr">
        <is>
          <t>Germany</t>
        </is>
      </c>
    </row>
    <row r="2165" ht="15" customHeight="1">
      <c r="A2165" s="158" t="inlineStr">
        <is>
          <t>Purpose of Data Share</t>
        </is>
      </c>
      <c r="B2165" s="159" t="n"/>
      <c r="C2165" s="158" t="inlineStr">
        <is>
          <t>Downside of opting out</t>
        </is>
      </c>
      <c r="D2165" s="159" t="n"/>
    </row>
    <row r="2166" ht="37" customHeight="1">
      <c r="A2166" s="157" t="inlineStr">
        <is>
          <t>An online debating platform where students can build on each other's arguments to develop their thinking further.</t>
        </is>
      </c>
      <c r="C2166" s="157" t="inlineStr"/>
    </row>
    <row r="2167" ht="61" customHeight="1">
      <c r="A2167" s="156" t="inlineStr">
        <is>
          <t>Data Items Shared</t>
        </is>
      </c>
      <c r="B2167" s="160" t="inlineStr">
        <is>
          <t>Student Name,Staff Name,Student Email,Staff Email,</t>
        </is>
      </c>
      <c r="C2167" s="161" t="n"/>
      <c r="D2167" s="162" t="n"/>
    </row>
    <row r="2168" ht="5" customHeight="1"/>
    <row r="2169" ht="7" customHeight="1">
      <c r="A2169" s="163" t="n"/>
    </row>
    <row r="2170" ht="20" customHeight="1">
      <c r="A2170" s="155" t="inlineStr">
        <is>
          <t>#000928 Construct 3</t>
        </is>
      </c>
    </row>
    <row r="2171" ht="15" customHeight="1">
      <c r="A2171" s="156" t="inlineStr">
        <is>
          <t>Company URL or Privacy Policy</t>
        </is>
      </c>
      <c r="C2171" s="156" t="inlineStr">
        <is>
          <t>Data Location</t>
        </is>
      </c>
    </row>
    <row r="2172" ht="35" customHeight="1">
      <c r="A2172" s="157" t="inlineStr">
        <is>
          <t>https://construct.net/</t>
        </is>
      </c>
      <c r="C2172" s="157" t="inlineStr">
        <is>
          <t>Outside firewall</t>
        </is>
      </c>
    </row>
    <row r="2173" ht="15" customHeight="1">
      <c r="A2173" s="158" t="inlineStr">
        <is>
          <t>Purpose of Data Share</t>
        </is>
      </c>
      <c r="B2173" s="159" t="n"/>
      <c r="C2173" s="158" t="inlineStr">
        <is>
          <t>Downside of opting out</t>
        </is>
      </c>
      <c r="D2173" s="159" t="n"/>
    </row>
    <row r="2174" ht="37" customHeight="1">
      <c r="A2174" s="157" t="inlineStr">
        <is>
          <t xml:space="preserve">A game design platform used in the Girls Make Games elective and to support students who wish to learn more about game design and development. </t>
        </is>
      </c>
      <c r="C2174" s="157" t="inlineStr"/>
    </row>
    <row r="2175" ht="61" customHeight="1">
      <c r="A2175" s="156" t="inlineStr">
        <is>
          <t>Data Items Shared</t>
        </is>
      </c>
      <c r="B2175" s="160" t="inlineStr">
        <is>
          <t>Student Email,Staff Email,</t>
        </is>
      </c>
      <c r="C2175" s="161" t="n"/>
      <c r="D2175" s="162" t="n"/>
    </row>
    <row r="2176" ht="5" customHeight="1"/>
    <row r="2177" ht="7" customHeight="1">
      <c r="A2177" s="163" t="n"/>
    </row>
    <row r="2178" ht="20" customHeight="1">
      <c r="A2178" s="155" t="inlineStr">
        <is>
          <t>#000929 Exam Wizard</t>
        </is>
      </c>
    </row>
    <row r="2179" ht="15" customHeight="1">
      <c r="A2179" s="156" t="inlineStr">
        <is>
          <t>Company URL or Privacy Policy</t>
        </is>
      </c>
      <c r="C2179" s="156" t="inlineStr">
        <is>
          <t>Data Location</t>
        </is>
      </c>
    </row>
    <row r="2180" ht="35" customHeight="1">
      <c r="A2180" s="157" t="inlineStr">
        <is>
          <t>https://www.examwizard.co.uk/</t>
        </is>
      </c>
      <c r="C2180" s="157" t="inlineStr">
        <is>
          <t>Outside Firewall</t>
        </is>
      </c>
    </row>
    <row r="2181" ht="15" customHeight="1">
      <c r="A2181" s="158" t="inlineStr">
        <is>
          <t>Purpose of Data Share</t>
        </is>
      </c>
      <c r="B2181" s="159" t="n"/>
      <c r="C2181" s="158" t="inlineStr">
        <is>
          <t>Downside of opting out</t>
        </is>
      </c>
      <c r="D2181" s="159" t="n"/>
    </row>
    <row r="2182" ht="37" customHeight="1">
      <c r="A2182" s="157" t="inlineStr">
        <is>
          <t>Allows teachers to create bespoke exam papers using past resources.</t>
        </is>
      </c>
      <c r="C2182" s="157" t="inlineStr"/>
    </row>
    <row r="2183" ht="61" customHeight="1">
      <c r="A2183" s="156" t="inlineStr">
        <is>
          <t>Data Items Shared</t>
        </is>
      </c>
      <c r="B2183" s="160" t="inlineStr">
        <is>
          <t>Staff Name,Staff Email,</t>
        </is>
      </c>
      <c r="C2183" s="161" t="n"/>
      <c r="D2183" s="162" t="n"/>
    </row>
    <row r="2184" ht="5" customHeight="1"/>
    <row r="2185" ht="7" customHeight="1">
      <c r="A2185" s="163" t="n"/>
    </row>
    <row r="2186" ht="20" customHeight="1">
      <c r="A2186" s="155" t="inlineStr">
        <is>
          <t>#000930 Nintendo Switch Online</t>
        </is>
      </c>
    </row>
    <row r="2187" ht="15" customHeight="1">
      <c r="A2187" s="156" t="inlineStr">
        <is>
          <t>Company URL or Privacy Policy</t>
        </is>
      </c>
      <c r="C2187" s="156" t="inlineStr">
        <is>
          <t>Data Location</t>
        </is>
      </c>
    </row>
    <row r="2188" ht="35" customHeight="1">
      <c r="A2188" s="157" t="inlineStr">
        <is>
          <t>https://accounts.nintendo.com/</t>
        </is>
      </c>
      <c r="C2188" s="157" t="inlineStr">
        <is>
          <t>USA</t>
        </is>
      </c>
    </row>
    <row r="2189" ht="15" customHeight="1">
      <c r="A2189" s="158" t="inlineStr">
        <is>
          <t>Purpose of Data Share</t>
        </is>
      </c>
      <c r="B2189" s="159" t="n"/>
      <c r="C2189" s="158" t="inlineStr">
        <is>
          <t>Downside of opting out</t>
        </is>
      </c>
      <c r="D2189" s="159" t="n"/>
    </row>
    <row r="2190" ht="37" customHeight="1">
      <c r="A2190" s="157" t="inlineStr">
        <is>
          <t>Allows for inter-school esports competitions.</t>
        </is>
      </c>
      <c r="C2190" s="157" t="inlineStr"/>
    </row>
    <row r="2191" ht="61" customHeight="1">
      <c r="A2191" s="156" t="inlineStr">
        <is>
          <t>Data Items Shared</t>
        </is>
      </c>
      <c r="B2191" s="160" t="inlineStr">
        <is>
          <t>Staff Email,</t>
        </is>
      </c>
      <c r="C2191" s="161" t="n"/>
      <c r="D2191" s="162" t="n"/>
    </row>
    <row r="2192" ht="5" customHeight="1"/>
    <row r="2193" ht="7" customHeight="1">
      <c r="A2193" s="163" t="n"/>
    </row>
    <row r="2194" ht="20" customHeight="1">
      <c r="A2194" s="155" t="inlineStr">
        <is>
          <t>#000931 Out of the Ark Music</t>
        </is>
      </c>
    </row>
    <row r="2195" ht="15" customHeight="1">
      <c r="A2195" s="156" t="inlineStr">
        <is>
          <t>Company URL or Privacy Policy</t>
        </is>
      </c>
      <c r="C2195" s="156" t="inlineStr">
        <is>
          <t>Data Location</t>
        </is>
      </c>
    </row>
    <row r="2196" ht="35" customHeight="1">
      <c r="A2196" s="157" t="inlineStr">
        <is>
          <t>https://www.outoftheark.co.uk/</t>
        </is>
      </c>
      <c r="C2196" s="157" t="inlineStr">
        <is>
          <t>Outside Firewall</t>
        </is>
      </c>
    </row>
    <row r="2197" ht="15" customHeight="1">
      <c r="A2197" s="158" t="inlineStr">
        <is>
          <t>Purpose of Data Share</t>
        </is>
      </c>
      <c r="B2197" s="159" t="n"/>
      <c r="C2197" s="158" t="inlineStr">
        <is>
          <t>Downside of opting out</t>
        </is>
      </c>
      <c r="D2197" s="159" t="n"/>
    </row>
    <row r="2198" ht="37" customHeight="1">
      <c r="A2198" s="157" t="inlineStr">
        <is>
          <t>Primary school music resources.</t>
        </is>
      </c>
      <c r="C2198" s="157" t="inlineStr"/>
    </row>
    <row r="2199" ht="61" customHeight="1">
      <c r="A2199" s="156" t="inlineStr">
        <is>
          <t>Data Items Shared</t>
        </is>
      </c>
      <c r="B2199" s="160" t="inlineStr">
        <is>
          <t>Staff Name,Staff Email,</t>
        </is>
      </c>
      <c r="C2199" s="161" t="n"/>
      <c r="D2199" s="162" t="n"/>
    </row>
    <row r="2200" ht="5" customHeight="1"/>
    <row r="2201" ht="7" customHeight="1">
      <c r="A2201" s="163" t="n"/>
    </row>
    <row r="2202" ht="20" customHeight="1">
      <c r="A2202" s="155" t="inlineStr">
        <is>
          <t>#000932 Widgit Pro</t>
        </is>
      </c>
    </row>
    <row r="2203" ht="15" customHeight="1">
      <c r="A2203" s="156" t="inlineStr">
        <is>
          <t>Company URL or Privacy Policy</t>
        </is>
      </c>
      <c r="C2203" s="156" t="inlineStr">
        <is>
          <t>Data Location</t>
        </is>
      </c>
    </row>
    <row r="2204" ht="35" customHeight="1">
      <c r="A2204" s="157" t="inlineStr">
        <is>
          <t>https://widgitonline.com/en/home</t>
        </is>
      </c>
      <c r="C2204" s="157" t="inlineStr">
        <is>
          <t>Outside Firewall</t>
        </is>
      </c>
    </row>
    <row r="2205" ht="15" customHeight="1">
      <c r="A2205" s="158" t="inlineStr">
        <is>
          <t>Purpose of Data Share</t>
        </is>
      </c>
      <c r="B2205" s="159" t="n"/>
      <c r="C2205" s="158" t="inlineStr">
        <is>
          <t>Downside of opting out</t>
        </is>
      </c>
      <c r="D2205" s="159" t="n"/>
    </row>
    <row r="2206" ht="37" customHeight="1">
      <c r="A2206" s="157" t="inlineStr">
        <is>
          <t xml:space="preserve">Teachers have a pro account to create resources using Widgit </t>
        </is>
      </c>
      <c r="C2206" s="157" t="inlineStr"/>
    </row>
    <row r="2207" ht="61" customHeight="1">
      <c r="A2207" s="156" t="inlineStr">
        <is>
          <t>Data Items Shared</t>
        </is>
      </c>
      <c r="B2207" s="160" t="inlineStr">
        <is>
          <t>Staff Name,Staff Email,</t>
        </is>
      </c>
      <c r="C2207" s="161" t="n"/>
      <c r="D2207" s="162" t="n"/>
    </row>
    <row r="2208" ht="5" customHeight="1"/>
    <row r="2209" ht="7" customHeight="1">
      <c r="A2209" s="163" t="n"/>
    </row>
    <row r="2210" ht="20" customHeight="1">
      <c r="A2210" s="155" t="inlineStr">
        <is>
          <t>#100245 Open Apply SG</t>
        </is>
      </c>
    </row>
    <row r="2211" ht="15" customHeight="1">
      <c r="A2211" s="156" t="inlineStr">
        <is>
          <t>Company URL or Privacy Policy</t>
        </is>
      </c>
      <c r="C2211" s="156" t="inlineStr">
        <is>
          <t>Data Location</t>
        </is>
      </c>
    </row>
    <row r="2212" ht="35" customHeight="1">
      <c r="A2212" s="157" t="inlineStr">
        <is>
          <t>https://www.openapply.com/</t>
        </is>
      </c>
      <c r="C2212" s="157" t="inlineStr">
        <is>
          <t>Canada</t>
        </is>
      </c>
    </row>
    <row r="2213" ht="15" customHeight="1">
      <c r="A2213" s="158" t="inlineStr">
        <is>
          <t>Purpose of Data Share</t>
        </is>
      </c>
      <c r="B2213" s="159" t="n"/>
      <c r="C2213" s="158" t="inlineStr">
        <is>
          <t>Downside of opting out</t>
        </is>
      </c>
      <c r="D2213" s="159" t="n"/>
    </row>
    <row r="2214" ht="37" customHeight="1">
      <c r="A2214" s="157" t="inlineStr">
        <is>
          <t>Supports the admissions and enrolment process.</t>
        </is>
      </c>
      <c r="C2214" s="157" t="inlineStr">
        <is>
          <t>May not enroll at the College</t>
        </is>
      </c>
    </row>
    <row r="2215" ht="61" customHeight="1">
      <c r="A2215" s="156" t="inlineStr">
        <is>
          <t>Data Items Shared</t>
        </is>
      </c>
      <c r="B2215" s="160" t="inlineStr">
        <is>
          <t>User SIS IDs,Student Name,Staff Name,Parent Name,Student Email,Staff Email,Parent Email,Student Contact (other),Parent Contact (other),Parent Relationship,Student ID (Personal Identification),Parent ID (Personal Identification),Student DOB,Parent DOB,Student Assessment Data,Student Address,Student Phone,Parent Phone,Student Image,Parent Image,Gender,Transactional Profile,Transactional Communication,Transactional Assessment,Sensitive Learner Profile,Sensitive Medical,Student Ethnicity,Student Languages,</t>
        </is>
      </c>
      <c r="C2215" s="161" t="n"/>
      <c r="D2215" s="162" t="n"/>
    </row>
    <row r="2216" ht="5" customHeight="1"/>
    <row r="2217" ht="7" customHeight="1">
      <c r="A2217" s="163" t="n"/>
    </row>
  </sheetData>
  <mergeCells count="3325">
    <mergeCell ref="A854:B854"/>
    <mergeCell ref="C1531:D1531"/>
    <mergeCell ref="B231:D231"/>
    <mergeCell ref="A1012:B1012"/>
    <mergeCell ref="C1829:D1829"/>
    <mergeCell ref="C2100:D2100"/>
    <mergeCell ref="A1310:B1310"/>
    <mergeCell ref="A555:B555"/>
    <mergeCell ref="C1068:D1068"/>
    <mergeCell ref="A549:B549"/>
    <mergeCell ref="C1366:D1366"/>
    <mergeCell ref="A1153:D1153"/>
    <mergeCell ref="B495:D495"/>
    <mergeCell ref="A121:D121"/>
    <mergeCell ref="C1076:D1076"/>
    <mergeCell ref="C1070:D1070"/>
    <mergeCell ref="C315:D315"/>
    <mergeCell ref="C1374:D1374"/>
    <mergeCell ref="A848:D848"/>
    <mergeCell ref="C613:D613"/>
    <mergeCell ref="A736:D736"/>
    <mergeCell ref="A304:D304"/>
    <mergeCell ref="C2156:D2156"/>
    <mergeCell ref="C2131:D2131"/>
    <mergeCell ref="C1699:D1699"/>
    <mergeCell ref="A850:D850"/>
    <mergeCell ref="A267:B267"/>
    <mergeCell ref="A2120:D2120"/>
    <mergeCell ref="A723:B723"/>
    <mergeCell ref="C1701:D1701"/>
    <mergeCell ref="C669:D669"/>
    <mergeCell ref="A1668:B1668"/>
    <mergeCell ref="A2209:D2209"/>
    <mergeCell ref="A269:B269"/>
    <mergeCell ref="B663:D663"/>
    <mergeCell ref="A1757:B1757"/>
    <mergeCell ref="C1515:D1515"/>
    <mergeCell ref="A725:B725"/>
    <mergeCell ref="A1661:B1661"/>
    <mergeCell ref="A262:B262"/>
    <mergeCell ref="C700:D700"/>
    <mergeCell ref="B1607:D1607"/>
    <mergeCell ref="C1726:D1726"/>
    <mergeCell ref="C998:D998"/>
    <mergeCell ref="A1504:D1504"/>
    <mergeCell ref="C237:D237"/>
    <mergeCell ref="C789:D789"/>
    <mergeCell ref="C1427:D1427"/>
    <mergeCell ref="B1935:D1935"/>
    <mergeCell ref="C1725:D1725"/>
    <mergeCell ref="C28:D28"/>
    <mergeCell ref="A1323:B1323"/>
    <mergeCell ref="C326:D326"/>
    <mergeCell ref="A17:D17"/>
    <mergeCell ref="A1356:B1356"/>
    <mergeCell ref="C1429:D1429"/>
    <mergeCell ref="A1962:D1962"/>
    <mergeCell ref="C30:D30"/>
    <mergeCell ref="A595:B595"/>
    <mergeCell ref="C1412:D1412"/>
    <mergeCell ref="A1654:B1654"/>
    <mergeCell ref="A2138:D2138"/>
    <mergeCell ref="A482:D482"/>
    <mergeCell ref="C1300:D1300"/>
    <mergeCell ref="A1833:D1833"/>
    <mergeCell ref="C1598:D1598"/>
    <mergeCell ref="C2027:D2027"/>
    <mergeCell ref="A1381:B1381"/>
    <mergeCell ref="A353:D353"/>
    <mergeCell ref="B1327:D1327"/>
    <mergeCell ref="A1080:D1080"/>
    <mergeCell ref="A48:D48"/>
    <mergeCell ref="A1252:B1252"/>
    <mergeCell ref="A1536:D1536"/>
    <mergeCell ref="B1655:D1655"/>
    <mergeCell ref="C413:D413"/>
    <mergeCell ref="C684:D684"/>
    <mergeCell ref="C982:D982"/>
    <mergeCell ref="A1382:B1382"/>
    <mergeCell ref="C1140:D1140"/>
    <mergeCell ref="C1316:D1316"/>
    <mergeCell ref="C379:D379"/>
    <mergeCell ref="A955:B955"/>
    <mergeCell ref="A1561:D1561"/>
    <mergeCell ref="A949:B949"/>
    <mergeCell ref="C1011:D1011"/>
    <mergeCell ref="A1253:B1253"/>
    <mergeCell ref="A2139:B2139"/>
    <mergeCell ref="C1142:D1142"/>
    <mergeCell ref="C2195:D2195"/>
    <mergeCell ref="C110:D110"/>
    <mergeCell ref="B895:D895"/>
    <mergeCell ref="A1676:B1676"/>
    <mergeCell ref="C715:D715"/>
    <mergeCell ref="A808:D808"/>
    <mergeCell ref="C837:D837"/>
    <mergeCell ref="C1013:D1013"/>
    <mergeCell ref="A1106:D1106"/>
    <mergeCell ref="A494:B494"/>
    <mergeCell ref="A74:D74"/>
    <mergeCell ref="C2203:D2203"/>
    <mergeCell ref="C1740:D1740"/>
    <mergeCell ref="A2192:D2192"/>
    <mergeCell ref="A2186:D2186"/>
    <mergeCell ref="A793:D793"/>
    <mergeCell ref="B735:D735"/>
    <mergeCell ref="A1520:D1520"/>
    <mergeCell ref="C1796:D1796"/>
    <mergeCell ref="B911:D911"/>
    <mergeCell ref="C397:D397"/>
    <mergeCell ref="A2194:D2194"/>
    <mergeCell ref="A797:B797"/>
    <mergeCell ref="C555:D555"/>
    <mergeCell ref="A36:B36"/>
    <mergeCell ref="A334:B334"/>
    <mergeCell ref="A1889:D1889"/>
    <mergeCell ref="C741:D741"/>
    <mergeCell ref="A668:B668"/>
    <mergeCell ref="B519:D519"/>
    <mergeCell ref="C309:D309"/>
    <mergeCell ref="B823:D823"/>
    <mergeCell ref="A205:B205"/>
    <mergeCell ref="B2007:D2007"/>
    <mergeCell ref="C100:D100"/>
    <mergeCell ref="A1091:B1091"/>
    <mergeCell ref="A1395:B1395"/>
    <mergeCell ref="C94:D94"/>
    <mergeCell ref="A363:B363"/>
    <mergeCell ref="A2150:B2150"/>
    <mergeCell ref="A2069:B2069"/>
    <mergeCell ref="C1827:D1827"/>
    <mergeCell ref="A670:B670"/>
    <mergeCell ref="C428:D428"/>
    <mergeCell ref="A521:D521"/>
    <mergeCell ref="A546:D546"/>
    <mergeCell ref="A1308:B1308"/>
    <mergeCell ref="C1364:D1364"/>
    <mergeCell ref="A1606:B1606"/>
    <mergeCell ref="C1916:D1916"/>
    <mergeCell ref="C2125:D2125"/>
    <mergeCell ref="C1155:D1155"/>
    <mergeCell ref="A365:B365"/>
    <mergeCell ref="A1922:D1922"/>
    <mergeCell ref="C611:D611"/>
    <mergeCell ref="A1144:D1144"/>
    <mergeCell ref="C1822:D1822"/>
    <mergeCell ref="C1067:D1067"/>
    <mergeCell ref="A1793:D1793"/>
    <mergeCell ref="A1609:D1609"/>
    <mergeCell ref="B1735:D1735"/>
    <mergeCell ref="A1146:D1146"/>
    <mergeCell ref="A1488:D1488"/>
    <mergeCell ref="A418:D418"/>
    <mergeCell ref="A89:D89"/>
    <mergeCell ref="A1480:D1480"/>
    <mergeCell ref="A2051:B2051"/>
    <mergeCell ref="C454:D454"/>
    <mergeCell ref="A1019:B1019"/>
    <mergeCell ref="A1782:B1782"/>
    <mergeCell ref="C1540:D1540"/>
    <mergeCell ref="A1633:D1633"/>
    <mergeCell ref="C1811:D1811"/>
    <mergeCell ref="A1021:B1021"/>
    <mergeCell ref="A2053:B2053"/>
    <mergeCell ref="A234:D234"/>
    <mergeCell ref="A872:D872"/>
    <mergeCell ref="A260:B260"/>
    <mergeCell ref="A564:B564"/>
    <mergeCell ref="A2211:B2211"/>
    <mergeCell ref="A1748:B1748"/>
    <mergeCell ref="C1542:D1542"/>
    <mergeCell ref="C787:D787"/>
    <mergeCell ref="A2204:B2204"/>
    <mergeCell ref="C1085:D1085"/>
    <mergeCell ref="A874:D874"/>
    <mergeCell ref="A1178:D1178"/>
    <mergeCell ref="C324:D324"/>
    <mergeCell ref="C1812:D1812"/>
    <mergeCell ref="C780:D780"/>
    <mergeCell ref="A569:D569"/>
    <mergeCell ref="A1506:D1506"/>
    <mergeCell ref="A2206:B2206"/>
    <mergeCell ref="A1960:D1960"/>
    <mergeCell ref="C1964:D1964"/>
    <mergeCell ref="A1201:D1201"/>
    <mergeCell ref="C782:D782"/>
    <mergeCell ref="A749:B749"/>
    <mergeCell ref="B695:D695"/>
    <mergeCell ref="A1766:B1766"/>
    <mergeCell ref="A2108:B2108"/>
    <mergeCell ref="C52:D52"/>
    <mergeCell ref="A734:B734"/>
    <mergeCell ref="A1347:B1347"/>
    <mergeCell ref="A1461:B1461"/>
    <mergeCell ref="A2110:B2110"/>
    <mergeCell ref="C1868:D1868"/>
    <mergeCell ref="A1678:B1678"/>
    <mergeCell ref="A323:B323"/>
    <mergeCell ref="C798:D798"/>
    <mergeCell ref="A621:B621"/>
    <mergeCell ref="C37:D37"/>
    <mergeCell ref="C1227:D1227"/>
    <mergeCell ref="C686:D686"/>
    <mergeCell ref="A1857:D1857"/>
    <mergeCell ref="A160:D160"/>
    <mergeCell ref="A464:D464"/>
    <mergeCell ref="C1438:D1438"/>
    <mergeCell ref="A1648:D1648"/>
    <mergeCell ref="C406:D406"/>
    <mergeCell ref="C381:D381"/>
    <mergeCell ref="A616:D616"/>
    <mergeCell ref="A1946:D1946"/>
    <mergeCell ref="A1104:D1104"/>
    <mergeCell ref="A462:B462"/>
    <mergeCell ref="A72:D72"/>
    <mergeCell ref="A1858:D1858"/>
    <mergeCell ref="A161:D161"/>
    <mergeCell ref="A1821:B1821"/>
    <mergeCell ref="B279:D279"/>
    <mergeCell ref="B1031:D1031"/>
    <mergeCell ref="A1550:B1550"/>
    <mergeCell ref="A1093:B1093"/>
    <mergeCell ref="C851:D851"/>
    <mergeCell ref="C1149:D1149"/>
    <mergeCell ref="C1124:D1124"/>
    <mergeCell ref="B1375:D1375"/>
    <mergeCell ref="C861:D861"/>
    <mergeCell ref="C853:D853"/>
    <mergeCell ref="C1195:D1195"/>
    <mergeCell ref="A2148:B2148"/>
    <mergeCell ref="C1493:D1493"/>
    <mergeCell ref="A1691:B1691"/>
    <mergeCell ref="C732:D732"/>
    <mergeCell ref="A790:B790"/>
    <mergeCell ref="A1578:D1578"/>
    <mergeCell ref="A817:D817"/>
    <mergeCell ref="A56:D56"/>
    <mergeCell ref="A1730:D1730"/>
    <mergeCell ref="A2001:D2001"/>
    <mergeCell ref="C2212:D2212"/>
    <mergeCell ref="A1273:D1273"/>
    <mergeCell ref="B759:D759"/>
    <mergeCell ref="A661:B661"/>
    <mergeCell ref="C723:D723"/>
    <mergeCell ref="A512:D512"/>
    <mergeCell ref="B935:D935"/>
    <mergeCell ref="C1451:D1451"/>
    <mergeCell ref="C1907:D1907"/>
    <mergeCell ref="A2000:D2000"/>
    <mergeCell ref="B2119:D2119"/>
    <mergeCell ref="B1391:D1391"/>
    <mergeCell ref="A475:B475"/>
    <mergeCell ref="C2093:D2093"/>
    <mergeCell ref="A692:B692"/>
    <mergeCell ref="A990:B990"/>
    <mergeCell ref="C748:D748"/>
    <mergeCell ref="A2002:D2002"/>
    <mergeCell ref="A1876:B1876"/>
    <mergeCell ref="A2180:B2180"/>
    <mergeCell ref="A2174:B2174"/>
    <mergeCell ref="A1419:B1419"/>
    <mergeCell ref="C539:D539"/>
    <mergeCell ref="A45:B45"/>
    <mergeCell ref="A387:B387"/>
    <mergeCell ref="B175:D175"/>
    <mergeCell ref="A1413:B1413"/>
    <mergeCell ref="A694:B694"/>
    <mergeCell ref="C452:D452"/>
    <mergeCell ref="C756:D756"/>
    <mergeCell ref="B1359:D1359"/>
    <mergeCell ref="C750:D750"/>
    <mergeCell ref="C1940:D1940"/>
    <mergeCell ref="A1150:B1150"/>
    <mergeCell ref="A1421:B1421"/>
    <mergeCell ref="C1179:D1179"/>
    <mergeCell ref="B1991:D1991"/>
    <mergeCell ref="C109:D109"/>
    <mergeCell ref="C147:D147"/>
    <mergeCell ref="C451:D451"/>
    <mergeCell ref="C445:D445"/>
    <mergeCell ref="C1477:D1477"/>
    <mergeCell ref="A1116:B1116"/>
    <mergeCell ref="A232:D232"/>
    <mergeCell ref="A1929:D1929"/>
    <mergeCell ref="A46:B46"/>
    <mergeCell ref="A530:D530"/>
    <mergeCell ref="A688:D688"/>
    <mergeCell ref="C453:D453"/>
    <mergeCell ref="A1714:D1714"/>
    <mergeCell ref="A986:D986"/>
    <mergeCell ref="A225:D225"/>
    <mergeCell ref="B343:D343"/>
    <mergeCell ref="A1626:D1626"/>
    <mergeCell ref="A405:B405"/>
    <mergeCell ref="A1589:B1589"/>
    <mergeCell ref="B47:D47"/>
    <mergeCell ref="B351:D351"/>
    <mergeCell ref="A1132:B1132"/>
    <mergeCell ref="A100:B100"/>
    <mergeCell ref="A371:B371"/>
    <mergeCell ref="B1535:D1535"/>
    <mergeCell ref="A1806:B1806"/>
    <mergeCell ref="A1586:D1586"/>
    <mergeCell ref="C165:D165"/>
    <mergeCell ref="A827:B827"/>
    <mergeCell ref="B991:D991"/>
    <mergeCell ref="A1134:B1134"/>
    <mergeCell ref="C892:D892"/>
    <mergeCell ref="A102:B102"/>
    <mergeCell ref="A1344:D1344"/>
    <mergeCell ref="A829:B829"/>
    <mergeCell ref="C77:D77"/>
    <mergeCell ref="A881:D881"/>
    <mergeCell ref="C166:D166"/>
    <mergeCell ref="C804:D804"/>
    <mergeCell ref="C2164:D2164"/>
    <mergeCell ref="A889:D889"/>
    <mergeCell ref="A1041:D1041"/>
    <mergeCell ref="A733:B733"/>
    <mergeCell ref="C1859:D1859"/>
    <mergeCell ref="C2163:D2163"/>
    <mergeCell ref="A1944:D1944"/>
    <mergeCell ref="A547:B547"/>
    <mergeCell ref="A912:D912"/>
    <mergeCell ref="A1483:B1483"/>
    <mergeCell ref="C1548:D1548"/>
    <mergeCell ref="A758:B758"/>
    <mergeCell ref="A3:B3"/>
    <mergeCell ref="A301:B301"/>
    <mergeCell ref="C59:D59"/>
    <mergeCell ref="A457:D457"/>
    <mergeCell ref="A1819:B1819"/>
    <mergeCell ref="A1057:D1057"/>
    <mergeCell ref="A5:B5"/>
    <mergeCell ref="B399:D399"/>
    <mergeCell ref="C822:D822"/>
    <mergeCell ref="B575:D575"/>
    <mergeCell ref="C61:D61"/>
    <mergeCell ref="C1875:D1875"/>
    <mergeCell ref="A1941:B1941"/>
    <mergeCell ref="C2006:D2006"/>
    <mergeCell ref="A2117:B2117"/>
    <mergeCell ref="B1759:D1759"/>
    <mergeCell ref="C219:D219"/>
    <mergeCell ref="C517:D517"/>
    <mergeCell ref="B2215:D2215"/>
    <mergeCell ref="C1883:D1883"/>
    <mergeCell ref="A1672:D1672"/>
    <mergeCell ref="C2005:D2005"/>
    <mergeCell ref="A602:D602"/>
    <mergeCell ref="A640:D640"/>
    <mergeCell ref="A332:B332"/>
    <mergeCell ref="A938:D938"/>
    <mergeCell ref="A1970:D1970"/>
    <mergeCell ref="A1814:B1814"/>
    <mergeCell ref="C1572:D1572"/>
    <mergeCell ref="A297:D297"/>
    <mergeCell ref="A1665:D1665"/>
    <mergeCell ref="A946:D946"/>
    <mergeCell ref="A185:D185"/>
    <mergeCell ref="C390:D390"/>
    <mergeCell ref="B1783:D1783"/>
    <mergeCell ref="C1580:D1580"/>
    <mergeCell ref="C1878:D1878"/>
    <mergeCell ref="B119:D119"/>
    <mergeCell ref="A900:B900"/>
    <mergeCell ref="A1569:D1569"/>
    <mergeCell ref="A1198:B1198"/>
    <mergeCell ref="A170:D170"/>
    <mergeCell ref="C1934:D1934"/>
    <mergeCell ref="C1605:D1605"/>
    <mergeCell ref="A1532:B1532"/>
    <mergeCell ref="C964:D964"/>
    <mergeCell ref="A174:B174"/>
    <mergeCell ref="A1227:B1227"/>
    <mergeCell ref="C230:D230"/>
    <mergeCell ref="A201:D201"/>
    <mergeCell ref="C1420:D1420"/>
    <mergeCell ref="A1534:B1534"/>
    <mergeCell ref="C659:D659"/>
    <mergeCell ref="A1385:D1385"/>
    <mergeCell ref="C118:D118"/>
    <mergeCell ref="A683:B683"/>
    <mergeCell ref="A1235:B1235"/>
    <mergeCell ref="C238:D238"/>
    <mergeCell ref="C1291:D1291"/>
    <mergeCell ref="A772:B772"/>
    <mergeCell ref="A1446:B1446"/>
    <mergeCell ref="C1204:D1204"/>
    <mergeCell ref="A1956:B1956"/>
    <mergeCell ref="A2008:D2008"/>
    <mergeCell ref="C747:D747"/>
    <mergeCell ref="A2173:B2173"/>
    <mergeCell ref="C1293:D1293"/>
    <mergeCell ref="C1931:D1931"/>
    <mergeCell ref="C532:D532"/>
    <mergeCell ref="A1558:B1558"/>
    <mergeCell ref="A2016:D2016"/>
    <mergeCell ref="A984:D984"/>
    <mergeCell ref="A2010:D2010"/>
    <mergeCell ref="A1282:D1282"/>
    <mergeCell ref="B743:D743"/>
    <mergeCell ref="A830:B830"/>
    <mergeCell ref="A44:B44"/>
    <mergeCell ref="C2076:D2076"/>
    <mergeCell ref="A1713:D1713"/>
    <mergeCell ref="A1891:B1891"/>
    <mergeCell ref="C590:D590"/>
    <mergeCell ref="C894:D894"/>
    <mergeCell ref="A1885:B1885"/>
    <mergeCell ref="A1098:D1098"/>
    <mergeCell ref="A1428:B1428"/>
    <mergeCell ref="A396:B396"/>
    <mergeCell ref="B1831:D1831"/>
    <mergeCell ref="B799:D799"/>
    <mergeCell ref="A1584:D1584"/>
    <mergeCell ref="A1884:B1884"/>
    <mergeCell ref="A554:D554"/>
    <mergeCell ref="A861:B861"/>
    <mergeCell ref="C619:D619"/>
    <mergeCell ref="C1949:D1949"/>
    <mergeCell ref="A2042:D2042"/>
    <mergeCell ref="A1430:B1430"/>
    <mergeCell ref="A1010:D1010"/>
    <mergeCell ref="C1188:D1188"/>
    <mergeCell ref="A398:B398"/>
    <mergeCell ref="C460:D460"/>
    <mergeCell ref="A249:D249"/>
    <mergeCell ref="A1588:B1588"/>
    <mergeCell ref="A1886:B1886"/>
    <mergeCell ref="C1644:D1644"/>
    <mergeCell ref="A1737:D1737"/>
    <mergeCell ref="A1913:D1913"/>
    <mergeCell ref="C164:D164"/>
    <mergeCell ref="A257:D257"/>
    <mergeCell ref="A2065:D2065"/>
    <mergeCell ref="C462:D462"/>
    <mergeCell ref="A672:D672"/>
    <mergeCell ref="A1608:D1608"/>
    <mergeCell ref="C891:D891"/>
    <mergeCell ref="A2073:D2073"/>
    <mergeCell ref="B1559:D1559"/>
    <mergeCell ref="B527:D527"/>
    <mergeCell ref="A1312:D1312"/>
    <mergeCell ref="A1610:D1610"/>
    <mergeCell ref="A1604:B1604"/>
    <mergeCell ref="C916:D916"/>
    <mergeCell ref="A843:B843"/>
    <mergeCell ref="A126:B126"/>
    <mergeCell ref="A109:B109"/>
    <mergeCell ref="C1372:D1372"/>
    <mergeCell ref="A1299:B1299"/>
    <mergeCell ref="A853:B853"/>
    <mergeCell ref="C1670:D1670"/>
    <mergeCell ref="A845:B845"/>
    <mergeCell ref="A425:D425"/>
    <mergeCell ref="C190:D190"/>
    <mergeCell ref="A117:B117"/>
    <mergeCell ref="A1187:B1187"/>
    <mergeCell ref="A1485:B1485"/>
    <mergeCell ref="C1662:D1662"/>
    <mergeCell ref="A724:B724"/>
    <mergeCell ref="A1152:D1152"/>
    <mergeCell ref="C917:D917"/>
    <mergeCell ref="A1328:D1328"/>
    <mergeCell ref="A142:B142"/>
    <mergeCell ref="A1154:D1154"/>
    <mergeCell ref="C604:D604"/>
    <mergeCell ref="A1899:B1899"/>
    <mergeCell ref="A1968:D1968"/>
    <mergeCell ref="C902:D902"/>
    <mergeCell ref="A869:B869"/>
    <mergeCell ref="A1234:D1234"/>
    <mergeCell ref="A1786:D1786"/>
    <mergeCell ref="A1025:D1025"/>
    <mergeCell ref="C475:D475"/>
    <mergeCell ref="A1752:D1752"/>
    <mergeCell ref="B1143:D1143"/>
    <mergeCell ref="C2117:D2117"/>
    <mergeCell ref="B1895:D1895"/>
    <mergeCell ref="A268:B268"/>
    <mergeCell ref="A572:B572"/>
    <mergeCell ref="A566:B566"/>
    <mergeCell ref="A1957:B1957"/>
    <mergeCell ref="A139:B139"/>
    <mergeCell ref="A443:B443"/>
    <mergeCell ref="C332:D332"/>
    <mergeCell ref="A1652:B1652"/>
    <mergeCell ref="C630:D630"/>
    <mergeCell ref="B383:D383"/>
    <mergeCell ref="C2021:D2021"/>
    <mergeCell ref="C203:D203"/>
    <mergeCell ref="A1523:B1523"/>
    <mergeCell ref="C1716:D1716"/>
    <mergeCell ref="A1681:D1681"/>
    <mergeCell ref="B439:D439"/>
    <mergeCell ref="A1224:D1224"/>
    <mergeCell ref="A192:D192"/>
    <mergeCell ref="A2137:D2137"/>
    <mergeCell ref="A1525:B1525"/>
    <mergeCell ref="C1587:D1587"/>
    <mergeCell ref="A1376:D1376"/>
    <mergeCell ref="B1799:D1799"/>
    <mergeCell ref="C1718:D1718"/>
    <mergeCell ref="A657:D657"/>
    <mergeCell ref="A194:D194"/>
    <mergeCell ref="A1384:D1384"/>
    <mergeCell ref="C1589:D1589"/>
    <mergeCell ref="A1682:D1682"/>
    <mergeCell ref="A1556:B1556"/>
    <mergeCell ref="A650:D650"/>
    <mergeCell ref="A1854:B1854"/>
    <mergeCell ref="A795:B795"/>
    <mergeCell ref="A1834:D1834"/>
    <mergeCell ref="B1039:D1039"/>
    <mergeCell ref="C1742:D1742"/>
    <mergeCell ref="B1495:D1495"/>
    <mergeCell ref="C859:D859"/>
    <mergeCell ref="A69:B69"/>
    <mergeCell ref="A2014:B2014"/>
    <mergeCell ref="C2043:D2043"/>
    <mergeCell ref="A1557:B1557"/>
    <mergeCell ref="C1315:D1315"/>
    <mergeCell ref="A796:B796"/>
    <mergeCell ref="A34:D34"/>
    <mergeCell ref="C1446:D1446"/>
    <mergeCell ref="A910:B910"/>
    <mergeCell ref="A368:D368"/>
    <mergeCell ref="C133:D133"/>
    <mergeCell ref="A1394:D1394"/>
    <mergeCell ref="A667:B667"/>
    <mergeCell ref="C1317:D1317"/>
    <mergeCell ref="A1850:D1850"/>
    <mergeCell ref="C854:D854"/>
    <mergeCell ref="C2044:D2044"/>
    <mergeCell ref="A1254:B1254"/>
    <mergeCell ref="A370:D370"/>
    <mergeCell ref="C1012:D1012"/>
    <mergeCell ref="A1097:D1097"/>
    <mergeCell ref="A65:D65"/>
    <mergeCell ref="A2033:D2033"/>
    <mergeCell ref="A1269:B1269"/>
    <mergeCell ref="A634:D634"/>
    <mergeCell ref="A792:D792"/>
    <mergeCell ref="B1215:D1215"/>
    <mergeCell ref="A1996:B1996"/>
    <mergeCell ref="A968:D968"/>
    <mergeCell ref="B1671:D1671"/>
    <mergeCell ref="C1157:D1157"/>
    <mergeCell ref="A814:B814"/>
    <mergeCell ref="B1855:D1855"/>
    <mergeCell ref="A972:B972"/>
    <mergeCell ref="A1998:B1998"/>
    <mergeCell ref="A966:B966"/>
    <mergeCell ref="A211:B211"/>
    <mergeCell ref="A1270:B1270"/>
    <mergeCell ref="A509:B509"/>
    <mergeCell ref="C267:D267"/>
    <mergeCell ref="A1699:B1699"/>
    <mergeCell ref="A2064:D2064"/>
    <mergeCell ref="A1693:B1693"/>
    <mergeCell ref="B151:D151"/>
    <mergeCell ref="A965:B965"/>
    <mergeCell ref="C1030:D1030"/>
    <mergeCell ref="C275:D275"/>
    <mergeCell ref="C1668:D1668"/>
    <mergeCell ref="C1966:D1966"/>
    <mergeCell ref="C269:D269"/>
    <mergeCell ref="C1459:D1459"/>
    <mergeCell ref="C1782:D1782"/>
    <mergeCell ref="A1753:D1753"/>
    <mergeCell ref="C1757:D1757"/>
    <mergeCell ref="A721:D721"/>
    <mergeCell ref="A696:D696"/>
    <mergeCell ref="C725:D725"/>
    <mergeCell ref="C1539:D1539"/>
    <mergeCell ref="A994:D994"/>
    <mergeCell ref="A1448:D1448"/>
    <mergeCell ref="A1746:D1746"/>
    <mergeCell ref="A2080:D2080"/>
    <mergeCell ref="C270:D270"/>
    <mergeCell ref="A1784:D1784"/>
    <mergeCell ref="A2082:D2082"/>
    <mergeCell ref="A685:B685"/>
    <mergeCell ref="A1321:D1321"/>
    <mergeCell ref="B79:D79"/>
    <mergeCell ref="A598:B598"/>
    <mergeCell ref="B1263:D1263"/>
    <mergeCell ref="C931:D931"/>
    <mergeCell ref="C1686:D1686"/>
    <mergeCell ref="A141:B141"/>
    <mergeCell ref="A651:B651"/>
    <mergeCell ref="A1777:D1777"/>
    <mergeCell ref="A2048:D2048"/>
    <mergeCell ref="A1325:B1325"/>
    <mergeCell ref="C2142:D2142"/>
    <mergeCell ref="A868:B868"/>
    <mergeCell ref="A862:B862"/>
    <mergeCell ref="A1466:D1466"/>
    <mergeCell ref="A1808:D1808"/>
    <mergeCell ref="A1196:B1196"/>
    <mergeCell ref="A434:D434"/>
    <mergeCell ref="A409:D409"/>
    <mergeCell ref="A435:B435"/>
    <mergeCell ref="C1389:D1389"/>
    <mergeCell ref="C628:D628"/>
    <mergeCell ref="A1923:B1923"/>
    <mergeCell ref="A1161:D1161"/>
    <mergeCell ref="C926:D926"/>
    <mergeCell ref="A1810:D1810"/>
    <mergeCell ref="C1260:D1260"/>
    <mergeCell ref="C323:D323"/>
    <mergeCell ref="A1049:D1049"/>
    <mergeCell ref="C1382:D1382"/>
    <mergeCell ref="A321:D321"/>
    <mergeCell ref="C499:D499"/>
    <mergeCell ref="A1032:D1032"/>
    <mergeCell ref="C955:D955"/>
    <mergeCell ref="A744:D744"/>
    <mergeCell ref="A580:B580"/>
    <mergeCell ref="C2139:D2139"/>
    <mergeCell ref="A1036:B1036"/>
    <mergeCell ref="A1034:D1034"/>
    <mergeCell ref="C957:D957"/>
    <mergeCell ref="A582:B582"/>
    <mergeCell ref="A289:D289"/>
    <mergeCell ref="A1038:B1038"/>
    <mergeCell ref="A283:B283"/>
    <mergeCell ref="C2126:D2126"/>
    <mergeCell ref="A277:B277"/>
    <mergeCell ref="A581:B581"/>
    <mergeCell ref="A611:B611"/>
    <mergeCell ref="A1792:D1792"/>
    <mergeCell ref="A760:D760"/>
    <mergeCell ref="A2099:B2099"/>
    <mergeCell ref="A285:B285"/>
    <mergeCell ref="C43:D43"/>
    <mergeCell ref="C1102:D1102"/>
    <mergeCell ref="B855:D855"/>
    <mergeCell ref="C341:D341"/>
    <mergeCell ref="A1636:B1636"/>
    <mergeCell ref="C2038:D2038"/>
    <mergeCell ref="C2155:D2155"/>
    <mergeCell ref="A1555:B1555"/>
    <mergeCell ref="C675:D675"/>
    <mergeCell ref="C797:D797"/>
    <mergeCell ref="A2092:B2092"/>
    <mergeCell ref="A278:B278"/>
    <mergeCell ref="C36:D36"/>
    <mergeCell ref="A762:D762"/>
    <mergeCell ref="A305:D305"/>
    <mergeCell ref="C2157:D2157"/>
    <mergeCell ref="A1638:B1638"/>
    <mergeCell ref="C1700:D1700"/>
    <mergeCell ref="A1489:D1489"/>
    <mergeCell ref="A1848:D1848"/>
    <mergeCell ref="C1613:D1613"/>
    <mergeCell ref="A2146:D2146"/>
    <mergeCell ref="C67:D67"/>
    <mergeCell ref="C2069:D2069"/>
    <mergeCell ref="C670:D670"/>
    <mergeCell ref="A637:B637"/>
    <mergeCell ref="A2:D2"/>
    <mergeCell ref="C1397:D1397"/>
    <mergeCell ref="B583:D583"/>
    <mergeCell ref="C69:D69"/>
    <mergeCell ref="A361:D361"/>
    <mergeCell ref="A1662:B1662"/>
    <mergeCell ref="A603:B603"/>
    <mergeCell ref="C726:D726"/>
    <mergeCell ref="A182:B182"/>
    <mergeCell ref="B1967:D1967"/>
    <mergeCell ref="C1453:D1453"/>
    <mergeCell ref="A392:D392"/>
    <mergeCell ref="C667:D667"/>
    <mergeCell ref="A1418:D1418"/>
    <mergeCell ref="A1268:B1268"/>
    <mergeCell ref="A1262:B1262"/>
    <mergeCell ref="C1324:D1324"/>
    <mergeCell ref="A1566:B1566"/>
    <mergeCell ref="A1995:B1995"/>
    <mergeCell ref="A904:D904"/>
    <mergeCell ref="A1989:B1989"/>
    <mergeCell ref="C2051:D2051"/>
    <mergeCell ref="C1028:D1028"/>
    <mergeCell ref="A1121:D1121"/>
    <mergeCell ref="C1150:D1150"/>
    <mergeCell ref="C1326:D1326"/>
    <mergeCell ref="C1755:D1755"/>
    <mergeCell ref="C2053:D2053"/>
    <mergeCell ref="A816:D816"/>
    <mergeCell ref="B207:D207"/>
    <mergeCell ref="A992:D992"/>
    <mergeCell ref="A1114:D1114"/>
    <mergeCell ref="A1290:D1290"/>
    <mergeCell ref="C2211:D2211"/>
    <mergeCell ref="A1692:B1692"/>
    <mergeCell ref="C268:D268"/>
    <mergeCell ref="A1707:B1707"/>
    <mergeCell ref="C868:D868"/>
    <mergeCell ref="A1450:D1450"/>
    <mergeCell ref="A2163:B2163"/>
    <mergeCell ref="B919:D919"/>
    <mergeCell ref="A105:D105"/>
    <mergeCell ref="A376:D376"/>
    <mergeCell ref="A622:B622"/>
    <mergeCell ref="A1709:B1709"/>
    <mergeCell ref="C1771:D1771"/>
    <mergeCell ref="C1054:D1054"/>
    <mergeCell ref="A981:B981"/>
    <mergeCell ref="C739:D739"/>
    <mergeCell ref="B807:D807"/>
    <mergeCell ref="C293:D293"/>
    <mergeCell ref="C1781:D1781"/>
    <mergeCell ref="A1708:B1708"/>
    <mergeCell ref="C749:D749"/>
    <mergeCell ref="A676:B676"/>
    <mergeCell ref="A1702:B1702"/>
    <mergeCell ref="A834:D834"/>
    <mergeCell ref="A222:B222"/>
    <mergeCell ref="C284:D284"/>
    <mergeCell ref="A1579:B1579"/>
    <mergeCell ref="A2018:D2018"/>
    <mergeCell ref="A1710:B1710"/>
    <mergeCell ref="C1468:D1468"/>
    <mergeCell ref="C1766:D1766"/>
    <mergeCell ref="A529:D529"/>
    <mergeCell ref="C294:D294"/>
    <mergeCell ref="A705:D705"/>
    <mergeCell ref="B191:D191"/>
    <mergeCell ref="A1405:B1405"/>
    <mergeCell ref="A2193:D2193"/>
    <mergeCell ref="B1679:D1679"/>
    <mergeCell ref="B647:D647"/>
    <mergeCell ref="A1432:D1432"/>
    <mergeCell ref="A400:D400"/>
    <mergeCell ref="A2106:D2106"/>
    <mergeCell ref="A1888:D1888"/>
    <mergeCell ref="A246:B246"/>
    <mergeCell ref="A1436:B1436"/>
    <mergeCell ref="A1801:D1801"/>
    <mergeCell ref="A402:D402"/>
    <mergeCell ref="A702:B702"/>
    <mergeCell ref="B1919:D1919"/>
    <mergeCell ref="C12:D12"/>
    <mergeCell ref="A1307:B1307"/>
    <mergeCell ref="A1438:B1438"/>
    <mergeCell ref="B63:D63"/>
    <mergeCell ref="C1196:D1196"/>
    <mergeCell ref="A406:B406"/>
    <mergeCell ref="C1494:D1494"/>
    <mergeCell ref="C1853:D1853"/>
    <mergeCell ref="A1309:B1309"/>
    <mergeCell ref="A1004:B1004"/>
    <mergeCell ref="A120:D120"/>
    <mergeCell ref="A1817:D1817"/>
    <mergeCell ref="A1512:D1512"/>
    <mergeCell ref="A113:D113"/>
    <mergeCell ref="C1093:D1093"/>
    <mergeCell ref="A32:D32"/>
    <mergeCell ref="C307:D307"/>
    <mergeCell ref="A1058:D1058"/>
    <mergeCell ref="A1216:D1216"/>
    <mergeCell ref="A1149:B1149"/>
    <mergeCell ref="A1514:D1514"/>
    <mergeCell ref="A931:B931"/>
    <mergeCell ref="A1062:B1062"/>
    <mergeCell ref="A761:D761"/>
    <mergeCell ref="C909:D909"/>
    <mergeCell ref="C966:D966"/>
    <mergeCell ref="A933:B933"/>
    <mergeCell ref="C2179:D2179"/>
    <mergeCell ref="B879:D879"/>
    <mergeCell ref="A1660:B1660"/>
    <mergeCell ref="A899:B899"/>
    <mergeCell ref="A1451:B1451"/>
    <mergeCell ref="A1774:B1774"/>
    <mergeCell ref="A1232:D1232"/>
    <mergeCell ref="C997:D997"/>
    <mergeCell ref="A2116:B2116"/>
    <mergeCell ref="C236:D236"/>
    <mergeCell ref="C2181:D2181"/>
    <mergeCell ref="A636:B636"/>
    <mergeCell ref="A1242:D1242"/>
    <mergeCell ref="C1724:D1724"/>
    <mergeCell ref="A934:B934"/>
    <mergeCell ref="C692:D692"/>
    <mergeCell ref="C963:D963"/>
    <mergeCell ref="A2118:B2118"/>
    <mergeCell ref="A1363:B1363"/>
    <mergeCell ref="C1838:D1838"/>
    <mergeCell ref="C1876:D1876"/>
    <mergeCell ref="C2180:D2180"/>
    <mergeCell ref="A473:D473"/>
    <mergeCell ref="A777:D777"/>
    <mergeCell ref="C1419:D1419"/>
    <mergeCell ref="A1961:D1961"/>
    <mergeCell ref="A929:D929"/>
    <mergeCell ref="C694:D694"/>
    <mergeCell ref="C1411:D1411"/>
    <mergeCell ref="A472:D472"/>
    <mergeCell ref="C2182:D2182"/>
    <mergeCell ref="A1656:D1656"/>
    <mergeCell ref="C1421:D1421"/>
    <mergeCell ref="A1954:D1954"/>
    <mergeCell ref="A20:B20"/>
    <mergeCell ref="A18:D18"/>
    <mergeCell ref="A318:B318"/>
    <mergeCell ref="A474:D474"/>
    <mergeCell ref="A1112:D1112"/>
    <mergeCell ref="A348:B348"/>
    <mergeCell ref="A923:B923"/>
    <mergeCell ref="A646:B646"/>
    <mergeCell ref="A13:B13"/>
    <mergeCell ref="A2134:B2134"/>
    <mergeCell ref="A1075:B1075"/>
    <mergeCell ref="A1744:D1744"/>
    <mergeCell ref="C78:D78"/>
    <mergeCell ref="A347:B347"/>
    <mergeCell ref="A1373:B1373"/>
    <mergeCell ref="A1531:B1531"/>
    <mergeCell ref="C534:D534"/>
    <mergeCell ref="B1319:D1319"/>
    <mergeCell ref="A1829:B1829"/>
    <mergeCell ref="B287:D287"/>
    <mergeCell ref="A51:B51"/>
    <mergeCell ref="C1139:D1139"/>
    <mergeCell ref="C1894:D1894"/>
    <mergeCell ref="A349:B349"/>
    <mergeCell ref="C107:D107"/>
    <mergeCell ref="A200:D200"/>
    <mergeCell ref="A620:B620"/>
    <mergeCell ref="A918:B918"/>
    <mergeCell ref="C1437:D1437"/>
    <mergeCell ref="C1595:D1595"/>
    <mergeCell ref="A1076:B1076"/>
    <mergeCell ref="A1560:D1560"/>
    <mergeCell ref="A1070:B1070"/>
    <mergeCell ref="A315:B315"/>
    <mergeCell ref="C1132:D1132"/>
    <mergeCell ref="A1374:B1374"/>
    <mergeCell ref="C1806:D1806"/>
    <mergeCell ref="A202:D202"/>
    <mergeCell ref="C1045:D1045"/>
    <mergeCell ref="A947:B947"/>
    <mergeCell ref="C1597:D1597"/>
    <mergeCell ref="C836:D836"/>
    <mergeCell ref="A2131:B2131"/>
    <mergeCell ref="C1134:D1134"/>
    <mergeCell ref="A73:D73"/>
    <mergeCell ref="A825:D825"/>
    <mergeCell ref="A800:D800"/>
    <mergeCell ref="A788:B788"/>
    <mergeCell ref="B943:D943"/>
    <mergeCell ref="A1005:B1005"/>
    <mergeCell ref="A2189:B2189"/>
    <mergeCell ref="A1094:B1094"/>
    <mergeCell ref="A35:B35"/>
    <mergeCell ref="C852:D852"/>
    <mergeCell ref="A62:B62"/>
    <mergeCell ref="A333:B333"/>
    <mergeCell ref="A700:B700"/>
    <mergeCell ref="A1732:B1732"/>
    <mergeCell ref="A2030:B2030"/>
    <mergeCell ref="B2135:D2135"/>
    <mergeCell ref="A491:B491"/>
    <mergeCell ref="C765:D765"/>
    <mergeCell ref="C1069:D1069"/>
    <mergeCell ref="A789:B789"/>
    <mergeCell ref="C547:D547"/>
    <mergeCell ref="A1427:B1427"/>
    <mergeCell ref="C1579:D1579"/>
    <mergeCell ref="A28:B28"/>
    <mergeCell ref="A2060:B2060"/>
    <mergeCell ref="C1221:D1221"/>
    <mergeCell ref="C1492:D1492"/>
    <mergeCell ref="C1790:D1790"/>
    <mergeCell ref="A553:D553"/>
    <mergeCell ref="A2059:B2059"/>
    <mergeCell ref="A245:B245"/>
    <mergeCell ref="C3:D3"/>
    <mergeCell ref="C1948:D1948"/>
    <mergeCell ref="C2124:D2124"/>
    <mergeCell ref="C1187:D1187"/>
    <mergeCell ref="C1491:D1491"/>
    <mergeCell ref="A1605:B1605"/>
    <mergeCell ref="A30:B30"/>
    <mergeCell ref="C92:D92"/>
    <mergeCell ref="A1185:D1185"/>
    <mergeCell ref="A59:B59"/>
    <mergeCell ref="A424:D424"/>
    <mergeCell ref="A1763:B1763"/>
    <mergeCell ref="C766:D766"/>
    <mergeCell ref="A2061:B2061"/>
    <mergeCell ref="C1819:D1819"/>
    <mergeCell ref="A240:D240"/>
    <mergeCell ref="C5:D5"/>
    <mergeCell ref="A538:D538"/>
    <mergeCell ref="A880:D880"/>
    <mergeCell ref="B1119:D1119"/>
    <mergeCell ref="A1904:D1904"/>
    <mergeCell ref="A2026:D2026"/>
    <mergeCell ref="A61:B61"/>
    <mergeCell ref="A1914:D1914"/>
    <mergeCell ref="A882:D882"/>
    <mergeCell ref="A718:B718"/>
    <mergeCell ref="A1147:B1147"/>
    <mergeCell ref="A1445:B1445"/>
    <mergeCell ref="A1785:D1785"/>
    <mergeCell ref="A413:B413"/>
    <mergeCell ref="B239:D239"/>
    <mergeCell ref="A1475:B1475"/>
    <mergeCell ref="C478:D478"/>
    <mergeCell ref="A1140:B1140"/>
    <mergeCell ref="A1316:B1316"/>
    <mergeCell ref="B1719:D1719"/>
    <mergeCell ref="C1205:D1205"/>
    <mergeCell ref="C1547:D1547"/>
    <mergeCell ref="C1363:D1363"/>
    <mergeCell ref="A442:D442"/>
    <mergeCell ref="C1661:D1661"/>
    <mergeCell ref="A1020:B1020"/>
    <mergeCell ref="A1142:B1142"/>
    <mergeCell ref="A1169:D1169"/>
    <mergeCell ref="A137:D137"/>
    <mergeCell ref="C181:D181"/>
    <mergeCell ref="A1476:B1476"/>
    <mergeCell ref="A1747:B1747"/>
    <mergeCell ref="A715:B715"/>
    <mergeCell ref="A1625:D1625"/>
    <mergeCell ref="A864:D864"/>
    <mergeCell ref="C908:D908"/>
    <mergeCell ref="A2203:B2203"/>
    <mergeCell ref="C1206:D1206"/>
    <mergeCell ref="A1171:B1171"/>
    <mergeCell ref="C174:D174"/>
    <mergeCell ref="A145:D145"/>
    <mergeCell ref="B1103:D1103"/>
    <mergeCell ref="A1329:D1329"/>
    <mergeCell ref="C1534:D1534"/>
    <mergeCell ref="C779:D779"/>
    <mergeCell ref="C1077:D1077"/>
    <mergeCell ref="B263:D263"/>
    <mergeCell ref="A866:D866"/>
    <mergeCell ref="C1235:D1235"/>
    <mergeCell ref="B1447:D1447"/>
    <mergeCell ref="A860:B860"/>
    <mergeCell ref="A1200:D1200"/>
    <mergeCell ref="A739:B739"/>
    <mergeCell ref="A1952:D1952"/>
    <mergeCell ref="A1046:B1046"/>
    <mergeCell ref="A731:B731"/>
    <mergeCell ref="A1773:B1773"/>
    <mergeCell ref="A741:B741"/>
    <mergeCell ref="A584:D584"/>
    <mergeCell ref="C507:D507"/>
    <mergeCell ref="A1827:B1827"/>
    <mergeCell ref="C830:D830"/>
    <mergeCell ref="C805:D805"/>
    <mergeCell ref="A1040:D1040"/>
    <mergeCell ref="C44:D44"/>
    <mergeCell ref="C2196:D2196"/>
    <mergeCell ref="A496:D496"/>
    <mergeCell ref="C1891:D1891"/>
    <mergeCell ref="A1680:D1680"/>
    <mergeCell ref="A1372:B1372"/>
    <mergeCell ref="A1856:D1856"/>
    <mergeCell ref="A281:D281"/>
    <mergeCell ref="A585:D585"/>
    <mergeCell ref="A1978:D1978"/>
    <mergeCell ref="A498:D498"/>
    <mergeCell ref="C1893:D1893"/>
    <mergeCell ref="A1986:D1986"/>
    <mergeCell ref="A193:D193"/>
    <mergeCell ref="A4:B4"/>
    <mergeCell ref="A369:D369"/>
    <mergeCell ref="A610:D610"/>
    <mergeCell ref="C1588:D1588"/>
    <mergeCell ref="A1188:B1188"/>
    <mergeCell ref="A156:B156"/>
    <mergeCell ref="B311:D311"/>
    <mergeCell ref="A1096:D1096"/>
    <mergeCell ref="A454:B454"/>
    <mergeCell ref="A1845:B1845"/>
    <mergeCell ref="C131:D131"/>
    <mergeCell ref="B1791:D1791"/>
    <mergeCell ref="C245:D245"/>
    <mergeCell ref="A1540:B1540"/>
    <mergeCell ref="A514:D514"/>
    <mergeCell ref="C518:D518"/>
    <mergeCell ref="C1909:D1909"/>
    <mergeCell ref="A60:B60"/>
    <mergeCell ref="A358:B358"/>
    <mergeCell ref="A209:D209"/>
    <mergeCell ref="C1621:D1621"/>
    <mergeCell ref="A2154:D2154"/>
    <mergeCell ref="A1846:B1846"/>
    <mergeCell ref="A787:B787"/>
    <mergeCell ref="C1604:D1604"/>
    <mergeCell ref="C1158:D1158"/>
    <mergeCell ref="A1085:B1085"/>
    <mergeCell ref="C843:D843"/>
    <mergeCell ref="C126:D126"/>
    <mergeCell ref="A1264:D1264"/>
    <mergeCell ref="A1401:D1401"/>
    <mergeCell ref="A1429:B1429"/>
    <mergeCell ref="C845:D845"/>
    <mergeCell ref="C117:D117"/>
    <mergeCell ref="A84:B84"/>
    <mergeCell ref="A82:D82"/>
    <mergeCell ref="A1272:D1272"/>
    <mergeCell ref="A1570:D1570"/>
    <mergeCell ref="A809:D809"/>
    <mergeCell ref="A2171:B2171"/>
    <mergeCell ref="A86:B86"/>
    <mergeCell ref="B751:D751"/>
    <mergeCell ref="C115:D115"/>
    <mergeCell ref="C1174:D1174"/>
    <mergeCell ref="A515:B515"/>
    <mergeCell ref="C1332:D1332"/>
    <mergeCell ref="A813:B813"/>
    <mergeCell ref="C571:D571"/>
    <mergeCell ref="A989:B989"/>
    <mergeCell ref="C869:D869"/>
    <mergeCell ref="C150:D150"/>
    <mergeCell ref="A684:B684"/>
    <mergeCell ref="C1334:D1334"/>
    <mergeCell ref="B1087:D1087"/>
    <mergeCell ref="C573:D573"/>
    <mergeCell ref="C877:D877"/>
    <mergeCell ref="A1868:B1868"/>
    <mergeCell ref="A2172:B2172"/>
    <mergeCell ref="A1411:B1411"/>
    <mergeCell ref="C414:D414"/>
    <mergeCell ref="B1839:D1839"/>
    <mergeCell ref="A686:B686"/>
    <mergeCell ref="A562:D562"/>
    <mergeCell ref="C1659:D1659"/>
    <mergeCell ref="C1957:D1957"/>
    <mergeCell ref="C1932:D1932"/>
    <mergeCell ref="A896:D896"/>
    <mergeCell ref="A2013:B2013"/>
    <mergeCell ref="A985:D985"/>
    <mergeCell ref="B471:D471"/>
    <mergeCell ref="A1921:D1921"/>
    <mergeCell ref="A224:D224"/>
    <mergeCell ref="C1502:D1502"/>
    <mergeCell ref="A1712:D1712"/>
    <mergeCell ref="A70:B70"/>
    <mergeCell ref="A228:B228"/>
    <mergeCell ref="A526:B526"/>
    <mergeCell ref="B1743:D1743"/>
    <mergeCell ref="A1496:D1496"/>
    <mergeCell ref="C134:D134"/>
    <mergeCell ref="A99:B99"/>
    <mergeCell ref="A397:B397"/>
    <mergeCell ref="B2199:D2199"/>
    <mergeCell ref="A1283:B1283"/>
    <mergeCell ref="A1587:B1587"/>
    <mergeCell ref="C286:D286"/>
    <mergeCell ref="A851:B851"/>
    <mergeCell ref="C1861:D1861"/>
    <mergeCell ref="A1124:B1124"/>
    <mergeCell ref="A1500:B1500"/>
    <mergeCell ref="A1798:B1798"/>
    <mergeCell ref="A101:B101"/>
    <mergeCell ref="C163:D163"/>
    <mergeCell ref="C1556:D1556"/>
    <mergeCell ref="A1037:B1037"/>
    <mergeCell ref="C1854:D1854"/>
    <mergeCell ref="A250:D250"/>
    <mergeCell ref="C1347:D1347"/>
    <mergeCell ref="A1157:B1157"/>
    <mergeCell ref="A828:B828"/>
    <mergeCell ref="C76:D76"/>
    <mergeCell ref="C915:D915"/>
    <mergeCell ref="B983:D983"/>
    <mergeCell ref="A1195:B1195"/>
    <mergeCell ref="A1641:D1641"/>
    <mergeCell ref="C1564:D1564"/>
    <mergeCell ref="A2097:D2097"/>
    <mergeCell ref="C1862:D1862"/>
    <mergeCell ref="C803:D803"/>
    <mergeCell ref="A1336:D1336"/>
    <mergeCell ref="C1101:D1101"/>
    <mergeCell ref="A740:B740"/>
    <mergeCell ref="C1557:D1557"/>
    <mergeCell ref="A1182:B1182"/>
    <mergeCell ref="A154:D154"/>
    <mergeCell ref="C158:D158"/>
    <mergeCell ref="A1338:D1338"/>
    <mergeCell ref="A1976:D1976"/>
    <mergeCell ref="A306:D306"/>
    <mergeCell ref="A577:D577"/>
    <mergeCell ref="A1794:D1794"/>
    <mergeCell ref="A1033:D1033"/>
    <mergeCell ref="A1211:B1211"/>
    <mergeCell ref="B2183:D2183"/>
    <mergeCell ref="C643:D643"/>
    <mergeCell ref="A757:B757"/>
    <mergeCell ref="C819:D819"/>
    <mergeCell ref="B1151:D1151"/>
    <mergeCell ref="A539:B539"/>
    <mergeCell ref="A1213:B1213"/>
    <mergeCell ref="A1484:B1484"/>
    <mergeCell ref="A1064:D1064"/>
    <mergeCell ref="A756:B756"/>
    <mergeCell ref="A452:B452"/>
    <mergeCell ref="A1362:D1362"/>
    <mergeCell ref="A750:B750"/>
    <mergeCell ref="B1159:D1159"/>
    <mergeCell ref="A1940:B1940"/>
    <mergeCell ref="A908:B908"/>
    <mergeCell ref="A1179:B1179"/>
    <mergeCell ref="C1996:D1996"/>
    <mergeCell ref="C1277:D1277"/>
    <mergeCell ref="A1066:D1066"/>
    <mergeCell ref="A1370:D1370"/>
    <mergeCell ref="C516:D516"/>
    <mergeCell ref="C638:D638"/>
    <mergeCell ref="A1811:B1811"/>
    <mergeCell ref="C814:D814"/>
    <mergeCell ref="C2004:D2004"/>
    <mergeCell ref="C972:D972"/>
    <mergeCell ref="C1243:D1243"/>
    <mergeCell ref="C1998:D1998"/>
    <mergeCell ref="A453:B453"/>
    <mergeCell ref="C211:D211"/>
    <mergeCell ref="A937:D937"/>
    <mergeCell ref="C1270:D1270"/>
    <mergeCell ref="C1541:D1541"/>
    <mergeCell ref="B1911:D1911"/>
    <mergeCell ref="A1689:D1689"/>
    <mergeCell ref="A296:D296"/>
    <mergeCell ref="A1664:D1664"/>
    <mergeCell ref="A632:D632"/>
    <mergeCell ref="A936:D936"/>
    <mergeCell ref="A468:B468"/>
    <mergeCell ref="C974:D974"/>
    <mergeCell ref="A1697:D1697"/>
    <mergeCell ref="A177:D177"/>
    <mergeCell ref="B1815:D1815"/>
    <mergeCell ref="A926:B926"/>
    <mergeCell ref="A171:B171"/>
    <mergeCell ref="A165:B165"/>
    <mergeCell ref="B295:D295"/>
    <mergeCell ref="A1355:B1355"/>
    <mergeCell ref="A2024:D2024"/>
    <mergeCell ref="C358:D358"/>
    <mergeCell ref="A1653:B1653"/>
    <mergeCell ref="A892:B892"/>
    <mergeCell ref="B1599:D1599"/>
    <mergeCell ref="A1870:B1870"/>
    <mergeCell ref="A173:B173"/>
    <mergeCell ref="C53:D53"/>
    <mergeCell ref="A811:B811"/>
    <mergeCell ref="C990:D990"/>
    <mergeCell ref="C229:D229"/>
    <mergeCell ref="A322:D322"/>
    <mergeCell ref="A77:B77"/>
    <mergeCell ref="C867:D867"/>
    <mergeCell ref="A1109:B1109"/>
    <mergeCell ref="C1628:D1628"/>
    <mergeCell ref="C1717:D1717"/>
    <mergeCell ref="A2049:D2049"/>
    <mergeCell ref="C956:D956"/>
    <mergeCell ref="A166:B166"/>
    <mergeCell ref="C1630:D1630"/>
    <mergeCell ref="B1383:D1383"/>
    <mergeCell ref="A2164:B2164"/>
    <mergeCell ref="C141:D141"/>
    <mergeCell ref="C1325:D1325"/>
    <mergeCell ref="A1410:D1410"/>
    <mergeCell ref="A2050:D2050"/>
    <mergeCell ref="A1105:D1105"/>
    <mergeCell ref="C870:D870"/>
    <mergeCell ref="A1281:D1281"/>
    <mergeCell ref="B1223:D1223"/>
    <mergeCell ref="A1285:B1285"/>
    <mergeCell ref="C1043:D1043"/>
    <mergeCell ref="A524:B524"/>
    <mergeCell ref="A499:B499"/>
    <mergeCell ref="C1341:D1341"/>
    <mergeCell ref="A822:B822"/>
    <mergeCell ref="A2012:B2012"/>
    <mergeCell ref="A2006:B2006"/>
    <mergeCell ref="A219:B219"/>
    <mergeCell ref="C588:D588"/>
    <mergeCell ref="A1883:B1883"/>
    <mergeCell ref="C582:D582"/>
    <mergeCell ref="C1772:D1772"/>
    <mergeCell ref="C125:D125"/>
    <mergeCell ref="C740:D740"/>
    <mergeCell ref="A2035:B2035"/>
    <mergeCell ref="C2070:D2070"/>
    <mergeCell ref="C1038:D1038"/>
    <mergeCell ref="C283:D283"/>
    <mergeCell ref="A1009:D1009"/>
    <mergeCell ref="B1823:D1823"/>
    <mergeCell ref="A248:D248"/>
    <mergeCell ref="C1467:D1467"/>
    <mergeCell ref="A1465:D1465"/>
    <mergeCell ref="B951:D951"/>
    <mergeCell ref="C1643:D1643"/>
    <mergeCell ref="A1736:D1736"/>
    <mergeCell ref="A704:D704"/>
    <mergeCell ref="A2034:D2034"/>
    <mergeCell ref="A1002:D1002"/>
    <mergeCell ref="C2099:D2099"/>
    <mergeCell ref="C285:D285"/>
    <mergeCell ref="A1580:B1580"/>
    <mergeCell ref="A1738:D1738"/>
    <mergeCell ref="C1555:D1555"/>
    <mergeCell ref="C156:D156"/>
    <mergeCell ref="A123:B123"/>
    <mergeCell ref="A998:B998"/>
    <mergeCell ref="A1611:B1611"/>
    <mergeCell ref="A1934:B1934"/>
    <mergeCell ref="A237:B237"/>
    <mergeCell ref="B367:D367"/>
    <mergeCell ref="A1725:B1725"/>
    <mergeCell ref="A2090:D2090"/>
    <mergeCell ref="B1551:D1551"/>
    <mergeCell ref="A1304:D1304"/>
    <mergeCell ref="A108:B108"/>
    <mergeCell ref="A1613:B1613"/>
    <mergeCell ref="C1371:D1371"/>
    <mergeCell ref="C301:D301"/>
    <mergeCell ref="C1669:D1669"/>
    <mergeCell ref="A118:B118"/>
    <mergeCell ref="C180:D180"/>
    <mergeCell ref="A2121:D2121"/>
    <mergeCell ref="A238:B238"/>
    <mergeCell ref="A722:D722"/>
    <mergeCell ref="A1360:D1360"/>
    <mergeCell ref="A1906:D1906"/>
    <mergeCell ref="C645:D645"/>
    <mergeCell ref="A1598:B1598"/>
    <mergeCell ref="A1474:D1474"/>
    <mergeCell ref="A1449:D1449"/>
    <mergeCell ref="A417:D417"/>
    <mergeCell ref="C182:D182"/>
    <mergeCell ref="C1268:D1268"/>
    <mergeCell ref="A134:B134"/>
    <mergeCell ref="A1324:B1324"/>
    <mergeCell ref="A563:B563"/>
    <mergeCell ref="A1048:D1048"/>
    <mergeCell ref="A2074:D2074"/>
    <mergeCell ref="C1997:D1997"/>
    <mergeCell ref="B1183:D1183"/>
    <mergeCell ref="C1084:D1084"/>
    <mergeCell ref="A590:B590"/>
    <mergeCell ref="C652:D652"/>
    <mergeCell ref="A565:B565"/>
    <mergeCell ref="C627:D627"/>
    <mergeCell ref="A894:B894"/>
    <mergeCell ref="A1659:B1659"/>
    <mergeCell ref="A1651:B1651"/>
    <mergeCell ref="C654:D654"/>
    <mergeCell ref="C629:D629"/>
    <mergeCell ref="C996:D996"/>
    <mergeCell ref="A1949:B1949"/>
    <mergeCell ref="A917:B917"/>
    <mergeCell ref="C2022:D2022"/>
    <mergeCell ref="C349:D349"/>
    <mergeCell ref="A320:D320"/>
    <mergeCell ref="A314:D314"/>
    <mergeCell ref="A618:D618"/>
    <mergeCell ref="C1715:D1715"/>
    <mergeCell ref="A925:B925"/>
    <mergeCell ref="C683:D683"/>
    <mergeCell ref="C1709:D1709"/>
    <mergeCell ref="C2013:D2013"/>
    <mergeCell ref="A164:B164"/>
    <mergeCell ref="A648:D648"/>
    <mergeCell ref="A952:D952"/>
    <mergeCell ref="C981:D981"/>
    <mergeCell ref="C1252:D1252"/>
    <mergeCell ref="A2136:D2136"/>
    <mergeCell ref="A778:D778"/>
    <mergeCell ref="C1596:D1596"/>
    <mergeCell ref="A950:B950"/>
    <mergeCell ref="A195:B195"/>
    <mergeCell ref="C222:D222"/>
    <mergeCell ref="A2129:D2129"/>
    <mergeCell ref="C251:D251"/>
    <mergeCell ref="C1710:D1710"/>
    <mergeCell ref="A309:B309"/>
    <mergeCell ref="A649:D649"/>
    <mergeCell ref="B135:D135"/>
    <mergeCell ref="A1677:B1677"/>
    <mergeCell ref="A188:B188"/>
    <mergeCell ref="A1214:B1214"/>
    <mergeCell ref="B1623:D1623"/>
    <mergeCell ref="B591:D591"/>
    <mergeCell ref="C253:D253"/>
    <mergeCell ref="A1548:B1548"/>
    <mergeCell ref="B1951:D1951"/>
    <mergeCell ref="C411:D411"/>
    <mergeCell ref="C1741:D1741"/>
    <mergeCell ref="C709:D709"/>
    <mergeCell ref="A68:B68"/>
    <mergeCell ref="A190:B190"/>
    <mergeCell ref="C1278:D1278"/>
    <mergeCell ref="C1436:D1436"/>
    <mergeCell ref="C1612:D1612"/>
    <mergeCell ref="A33:D33"/>
    <mergeCell ref="A1251:B1251"/>
    <mergeCell ref="A489:D489"/>
    <mergeCell ref="C254:D254"/>
    <mergeCell ref="A1549:B1549"/>
    <mergeCell ref="C1307:D1307"/>
    <mergeCell ref="A1849:D1849"/>
    <mergeCell ref="B1191:D1191"/>
    <mergeCell ref="A377:D377"/>
    <mergeCell ref="A2066:D2066"/>
    <mergeCell ref="C1309:D1309"/>
    <mergeCell ref="A1842:D1842"/>
    <mergeCell ref="A1761:D1761"/>
    <mergeCell ref="B1247:D1247"/>
    <mergeCell ref="A2032:D2032"/>
    <mergeCell ref="A1390:B1390"/>
    <mergeCell ref="A362:D362"/>
    <mergeCell ref="A635:B635"/>
    <mergeCell ref="A1000:D1000"/>
    <mergeCell ref="A1089:D1089"/>
    <mergeCell ref="A963:B963"/>
    <mergeCell ref="A366:B366"/>
    <mergeCell ref="C124:D124"/>
    <mergeCell ref="C422:D422"/>
    <mergeCell ref="C693:D693"/>
    <mergeCell ref="B1207:D1207"/>
    <mergeCell ref="C1027:D1027"/>
    <mergeCell ref="A875:B875"/>
    <mergeCell ref="A630:B630"/>
    <mergeCell ref="A88:D88"/>
    <mergeCell ref="C388:D388"/>
    <mergeCell ref="A1723:B1723"/>
    <mergeCell ref="A1901:B1901"/>
    <mergeCell ref="A2021:B2021"/>
    <mergeCell ref="C1779:D1779"/>
    <mergeCell ref="B1847:D1847"/>
    <mergeCell ref="A964:B964"/>
    <mergeCell ref="A203:B203"/>
    <mergeCell ref="C1667:D1667"/>
    <mergeCell ref="C939:D939"/>
    <mergeCell ref="A90:D90"/>
    <mergeCell ref="C1965:D1965"/>
    <mergeCell ref="C2123:D2123"/>
    <mergeCell ref="C724:D724"/>
    <mergeCell ref="A842:D842"/>
    <mergeCell ref="A1176:D1176"/>
    <mergeCell ref="C941:D941"/>
    <mergeCell ref="A2202:D2202"/>
    <mergeCell ref="A1745:D1745"/>
    <mergeCell ref="A713:D713"/>
    <mergeCell ref="A2201:D2201"/>
    <mergeCell ref="C636:D636"/>
    <mergeCell ref="C907:D907"/>
    <mergeCell ref="A261:B261"/>
    <mergeCell ref="C1053:D1053"/>
    <mergeCell ref="B1863:D1863"/>
    <mergeCell ref="B831:D831"/>
    <mergeCell ref="A2114:D2114"/>
    <mergeCell ref="A350:B350"/>
    <mergeCell ref="C108:D108"/>
    <mergeCell ref="A1905:D1905"/>
    <mergeCell ref="A2077:B2077"/>
    <mergeCell ref="A1442:D1442"/>
    <mergeCell ref="C325:D325"/>
    <mergeCell ref="A982:B982"/>
    <mergeCell ref="A1620:B1620"/>
    <mergeCell ref="A1742:B1742"/>
    <mergeCell ref="A859:B859"/>
    <mergeCell ref="B2023:D2023"/>
    <mergeCell ref="A1776:D1776"/>
    <mergeCell ref="A2076:B2076"/>
    <mergeCell ref="A2043:B2043"/>
    <mergeCell ref="C20:D20"/>
    <mergeCell ref="A677:B677"/>
    <mergeCell ref="A1315:B1315"/>
    <mergeCell ref="C318:D318"/>
    <mergeCell ref="A1622:B1622"/>
    <mergeCell ref="A1202:D1202"/>
    <mergeCell ref="C1380:D1380"/>
    <mergeCell ref="A441:D441"/>
    <mergeCell ref="C923:D923"/>
    <mergeCell ref="A133:B133"/>
    <mergeCell ref="A1780:B1780"/>
    <mergeCell ref="A2078:B2078"/>
    <mergeCell ref="C1836:D1836"/>
    <mergeCell ref="C2107:D2107"/>
    <mergeCell ref="C22:D22"/>
    <mergeCell ref="A1317:B1317"/>
    <mergeCell ref="C1075:D1075"/>
    <mergeCell ref="A1168:D1168"/>
    <mergeCell ref="A2105:D2105"/>
    <mergeCell ref="C2134:D2134"/>
    <mergeCell ref="C356:D356"/>
    <mergeCell ref="A1160:D1160"/>
    <mergeCell ref="A1458:D1458"/>
    <mergeCell ref="A1800:D1800"/>
    <mergeCell ref="C1083:D1083"/>
    <mergeCell ref="C51:D51"/>
    <mergeCell ref="C1381:D1381"/>
    <mergeCell ref="C620:D620"/>
    <mergeCell ref="A1462:B1462"/>
    <mergeCell ref="A1802:D1802"/>
    <mergeCell ref="B1647:D1647"/>
    <mergeCell ref="A1035:B1035"/>
    <mergeCell ref="C38:D38"/>
    <mergeCell ref="A1074:D1074"/>
    <mergeCell ref="A1491:B1491"/>
    <mergeCell ref="B247:D247"/>
    <mergeCell ref="A1973:B1973"/>
    <mergeCell ref="A1186:D1186"/>
    <mergeCell ref="A1493:B1493"/>
    <mergeCell ref="A1764:B1764"/>
    <mergeCell ref="A732:B732"/>
    <mergeCell ref="B887:D887"/>
    <mergeCell ref="A2062:B2062"/>
    <mergeCell ref="A1030:B1030"/>
    <mergeCell ref="A275:B275"/>
    <mergeCell ref="C1739:D1739"/>
    <mergeCell ref="A1459:B1459"/>
    <mergeCell ref="C707:D707"/>
    <mergeCell ref="C340:D340"/>
    <mergeCell ref="C2037:D2037"/>
    <mergeCell ref="C1005:D1005"/>
    <mergeCell ref="C796:D796"/>
    <mergeCell ref="A2091:B2091"/>
    <mergeCell ref="A6:B6"/>
    <mergeCell ref="C1094:D1094"/>
    <mergeCell ref="C35:D35"/>
    <mergeCell ref="C1732:D1732"/>
    <mergeCell ref="A1974:B1974"/>
    <mergeCell ref="C333:D333"/>
    <mergeCell ref="C1523:D1523"/>
    <mergeCell ref="A1217:D1217"/>
    <mergeCell ref="B703:D703"/>
    <mergeCell ref="B1007:D1007"/>
    <mergeCell ref="A785:D785"/>
    <mergeCell ref="C1821:D1821"/>
    <mergeCell ref="A2153:D2153"/>
    <mergeCell ref="A1969:D1969"/>
    <mergeCell ref="C1734:D1734"/>
    <mergeCell ref="A2147:B2147"/>
    <mergeCell ref="C2068:D2068"/>
    <mergeCell ref="A1840:D1840"/>
    <mergeCell ref="C1763:D1763"/>
    <mergeCell ref="B607:D607"/>
    <mergeCell ref="A1388:B1388"/>
    <mergeCell ref="A1686:B1686"/>
    <mergeCell ref="A331:B331"/>
    <mergeCell ref="A1844:B1844"/>
    <mergeCell ref="A2142:B2142"/>
    <mergeCell ref="C1452:D1452"/>
    <mergeCell ref="A662:B662"/>
    <mergeCell ref="C420:D420"/>
    <mergeCell ref="C395:D395"/>
    <mergeCell ref="C1750:D1750"/>
    <mergeCell ref="C718:D718"/>
    <mergeCell ref="A689:D689"/>
    <mergeCell ref="A50:D50"/>
    <mergeCell ref="A1389:B1389"/>
    <mergeCell ref="C1147:D1147"/>
    <mergeCell ref="C1445:D1445"/>
    <mergeCell ref="B631:D631"/>
    <mergeCell ref="A384:D384"/>
    <mergeCell ref="A1568:D1568"/>
    <mergeCell ref="A1260:B1260"/>
    <mergeCell ref="A1866:D1866"/>
    <mergeCell ref="C1910:D1910"/>
    <mergeCell ref="B1663:D1663"/>
    <mergeCell ref="A386:D386"/>
    <mergeCell ref="A1874:D1874"/>
    <mergeCell ref="C1020:D1020"/>
    <mergeCell ref="A1113:D1113"/>
    <mergeCell ref="A987:B987"/>
    <mergeCell ref="A81:D81"/>
    <mergeCell ref="C1747:D1747"/>
    <mergeCell ref="B1231:D1231"/>
    <mergeCell ref="C875:D875"/>
    <mergeCell ref="B1687:D1687"/>
    <mergeCell ref="C1173:D1173"/>
    <mergeCell ref="A1749:B1749"/>
    <mergeCell ref="C1165:D1165"/>
    <mergeCell ref="A988:B988"/>
    <mergeCell ref="A226:D226"/>
    <mergeCell ref="C404:D404"/>
    <mergeCell ref="C1044:D1044"/>
    <mergeCell ref="A804:B804"/>
    <mergeCell ref="A1102:B1102"/>
    <mergeCell ref="A341:B341"/>
    <mergeCell ref="A675:B675"/>
    <mergeCell ref="C1046:D1046"/>
    <mergeCell ref="A973:B973"/>
    <mergeCell ref="C731:D731"/>
    <mergeCell ref="C1475:D1475"/>
    <mergeCell ref="A1498:D1498"/>
    <mergeCell ref="C405:D405"/>
    <mergeCell ref="C1773:D1773"/>
    <mergeCell ref="A737:D737"/>
    <mergeCell ref="C2132:D2132"/>
    <mergeCell ref="A528:D528"/>
    <mergeCell ref="A826:D826"/>
    <mergeCell ref="A1464:D1464"/>
    <mergeCell ref="A2188:B2188"/>
    <mergeCell ref="A2096:D2096"/>
    <mergeCell ref="B2159:D2159"/>
    <mergeCell ref="A1912:D1912"/>
    <mergeCell ref="B639:D639"/>
    <mergeCell ref="A403:B403"/>
    <mergeCell ref="A1733:B1733"/>
    <mergeCell ref="A2098:D2098"/>
    <mergeCell ref="A701:B701"/>
    <mergeCell ref="C459:D459"/>
    <mergeCell ref="A1453:B1453"/>
    <mergeCell ref="C1860:D1860"/>
    <mergeCell ref="A1787:B1787"/>
    <mergeCell ref="C461:D461"/>
    <mergeCell ref="C4:D4"/>
    <mergeCell ref="C1974:D1974"/>
    <mergeCell ref="B1287:D1287"/>
    <mergeCell ref="A913:D913"/>
    <mergeCell ref="A1184:D1184"/>
    <mergeCell ref="A1482:D1482"/>
    <mergeCell ref="A1789:B1789"/>
    <mergeCell ref="A1640:D1640"/>
    <mergeCell ref="A1028:B1028"/>
    <mergeCell ref="A1816:D1816"/>
    <mergeCell ref="C373:D373"/>
    <mergeCell ref="A1326:B1326"/>
    <mergeCell ref="C1845:D1845"/>
    <mergeCell ref="A1177:D1177"/>
    <mergeCell ref="A1938:D1938"/>
    <mergeCell ref="A458:D458"/>
    <mergeCell ref="B359:D359"/>
    <mergeCell ref="A1642:D1642"/>
    <mergeCell ref="C1092:D1092"/>
    <mergeCell ref="A302:B302"/>
    <mergeCell ref="C60:D60"/>
    <mergeCell ref="C1390:D1390"/>
    <mergeCell ref="A1337:D1337"/>
    <mergeCell ref="A1173:B1173"/>
    <mergeCell ref="A1513:D1513"/>
    <mergeCell ref="B999:D999"/>
    <mergeCell ref="B1303:D1303"/>
    <mergeCell ref="A116:B116"/>
    <mergeCell ref="B271:D271"/>
    <mergeCell ref="A1813:B1813"/>
    <mergeCell ref="A414:B414"/>
    <mergeCell ref="B1455:D1455"/>
    <mergeCell ref="A1208:D1208"/>
    <mergeCell ref="C91:D91"/>
    <mergeCell ref="C1117:D1117"/>
    <mergeCell ref="A1060:B1060"/>
    <mergeCell ref="A1771:B1771"/>
    <mergeCell ref="A1054:B1054"/>
    <mergeCell ref="A26:D26"/>
    <mergeCell ref="A299:B299"/>
    <mergeCell ref="A293:B293"/>
    <mergeCell ref="C355:D355"/>
    <mergeCell ref="A1510:B1510"/>
    <mergeCell ref="A897:D897"/>
    <mergeCell ref="C820:D820"/>
    <mergeCell ref="A747:B747"/>
    <mergeCell ref="A1353:D1353"/>
    <mergeCell ref="C1118:D1118"/>
    <mergeCell ref="A2115:B2115"/>
    <mergeCell ref="C2171:D2171"/>
    <mergeCell ref="C86:D86"/>
    <mergeCell ref="C357:D357"/>
    <mergeCell ref="A284:B284"/>
    <mergeCell ref="B871:D871"/>
    <mergeCell ref="C515:D515"/>
    <mergeCell ref="A1241:D1241"/>
    <mergeCell ref="C691:D691"/>
    <mergeCell ref="C813:D813"/>
    <mergeCell ref="A600:D600"/>
    <mergeCell ref="A594:D594"/>
    <mergeCell ref="A898:D898"/>
    <mergeCell ref="A628:B628"/>
    <mergeCell ref="A1226:D1226"/>
    <mergeCell ref="A593:D593"/>
    <mergeCell ref="A1499:B1499"/>
    <mergeCell ref="A1864:D1864"/>
    <mergeCell ref="A769:D769"/>
    <mergeCell ref="B255:D255"/>
    <mergeCell ref="A2168:D2168"/>
    <mergeCell ref="C2206:D2206"/>
    <mergeCell ref="A1955:B1955"/>
    <mergeCell ref="A1953:D1953"/>
    <mergeCell ref="A317:B317"/>
    <mergeCell ref="C75:D75"/>
    <mergeCell ref="A469:B469"/>
    <mergeCell ref="C531:D531"/>
    <mergeCell ref="A773:B773"/>
    <mergeCell ref="A12:B12"/>
    <mergeCell ref="B415:D415"/>
    <mergeCell ref="A168:D168"/>
    <mergeCell ref="A1739:B1739"/>
    <mergeCell ref="A1494:B1494"/>
    <mergeCell ref="C533:D533"/>
    <mergeCell ref="C1171:D1171"/>
    <mergeCell ref="A1828:B1828"/>
    <mergeCell ref="A14:B14"/>
    <mergeCell ref="B1983:D1983"/>
    <mergeCell ref="A2126:B2126"/>
    <mergeCell ref="C70:D70"/>
    <mergeCell ref="A470:B470"/>
    <mergeCell ref="C228:D228"/>
    <mergeCell ref="A954:D954"/>
    <mergeCell ref="C1558:D1558"/>
    <mergeCell ref="A522:D522"/>
    <mergeCell ref="A497:D497"/>
    <mergeCell ref="C526:D526"/>
    <mergeCell ref="C1803:D1803"/>
    <mergeCell ref="A1830:B1830"/>
    <mergeCell ref="C1892:D1892"/>
    <mergeCell ref="C1917:D1917"/>
    <mergeCell ref="A43:B43"/>
    <mergeCell ref="A2040:D2040"/>
    <mergeCell ref="C1805:D1805"/>
    <mergeCell ref="C1342:D1342"/>
    <mergeCell ref="C1500:D1500"/>
    <mergeCell ref="C101:D101"/>
    <mergeCell ref="A1585:D1585"/>
    <mergeCell ref="A824:D824"/>
    <mergeCell ref="C828:D828"/>
    <mergeCell ref="A96:D96"/>
    <mergeCell ref="A1122:D1122"/>
    <mergeCell ref="A915:B915"/>
    <mergeCell ref="A1280:D1280"/>
    <mergeCell ref="B1703:D1703"/>
    <mergeCell ref="A909:B909"/>
    <mergeCell ref="C1645:D1645"/>
    <mergeCell ref="A1126:B1126"/>
    <mergeCell ref="C246:D246"/>
    <mergeCell ref="A1460:B1460"/>
    <mergeCell ref="A1731:B1731"/>
    <mergeCell ref="C973:D973"/>
    <mergeCell ref="A699:B699"/>
    <mergeCell ref="A2029:B2029"/>
    <mergeCell ref="A997:B997"/>
    <mergeCell ref="C755:D755"/>
    <mergeCell ref="A2187:B2187"/>
    <mergeCell ref="C886:D886"/>
    <mergeCell ref="C1190:D1190"/>
    <mergeCell ref="A2181:B2181"/>
    <mergeCell ref="A1724:B1724"/>
    <mergeCell ref="B2127:D2127"/>
    <mergeCell ref="B1095:D1095"/>
    <mergeCell ref="C763:D763"/>
    <mergeCell ref="A552:D552"/>
    <mergeCell ref="C757:D757"/>
    <mergeCell ref="C1947:D1947"/>
    <mergeCell ref="C300:D300"/>
    <mergeCell ref="A1726:B1726"/>
    <mergeCell ref="A1306:D1306"/>
    <mergeCell ref="C1484:D1484"/>
    <mergeCell ref="A2182:B2182"/>
    <mergeCell ref="A1298:D1298"/>
    <mergeCell ref="A537:D537"/>
    <mergeCell ref="A2025:D2025"/>
    <mergeCell ref="A1755:B1755"/>
    <mergeCell ref="C758:D758"/>
    <mergeCell ref="A2197:B2197"/>
    <mergeCell ref="A541:B541"/>
    <mergeCell ref="B1111:D1111"/>
    <mergeCell ref="C1787:D1787"/>
    <mergeCell ref="A1444:B1444"/>
    <mergeCell ref="A2109:B2109"/>
    <mergeCell ref="A412:B412"/>
    <mergeCell ref="A534:B534"/>
    <mergeCell ref="A710:B710"/>
    <mergeCell ref="A1596:B1596"/>
    <mergeCell ref="B1751:D1751"/>
    <mergeCell ref="A1900:B1900"/>
    <mergeCell ref="A1894:B1894"/>
    <mergeCell ref="A1139:B1139"/>
    <mergeCell ref="A107:B107"/>
    <mergeCell ref="A1437:B1437"/>
    <mergeCell ref="A1595:B1595"/>
    <mergeCell ref="C1869:D1869"/>
    <mergeCell ref="C172:D172"/>
    <mergeCell ref="A265:D265"/>
    <mergeCell ref="C476:D476"/>
    <mergeCell ref="B1079:D1079"/>
    <mergeCell ref="A1902:B1902"/>
    <mergeCell ref="C1660:D1660"/>
    <mergeCell ref="A870:B870"/>
    <mergeCell ref="A1141:B1141"/>
    <mergeCell ref="C899:D899"/>
    <mergeCell ref="C1203:D1203"/>
    <mergeCell ref="C1958:D1958"/>
    <mergeCell ref="C171:D171"/>
    <mergeCell ref="C1877:D1877"/>
    <mergeCell ref="A258:D258"/>
    <mergeCell ref="C302:D302"/>
    <mergeCell ref="A1597:B1597"/>
    <mergeCell ref="A2081:D2081"/>
    <mergeCell ref="A836:B836"/>
    <mergeCell ref="B839:D839"/>
    <mergeCell ref="A1624:D1624"/>
    <mergeCell ref="C1653:D1653"/>
    <mergeCell ref="C934:D934"/>
    <mergeCell ref="C1870:D1870"/>
    <mergeCell ref="C173:D173"/>
    <mergeCell ref="A266:D266"/>
    <mergeCell ref="C811:D811"/>
    <mergeCell ref="A438:B438"/>
    <mergeCell ref="A1993:D1993"/>
    <mergeCell ref="C900:D900"/>
    <mergeCell ref="A867:B867"/>
    <mergeCell ref="A1165:B1165"/>
    <mergeCell ref="A1346:D1346"/>
    <mergeCell ref="A1524:B1524"/>
    <mergeCell ref="B1439:D1439"/>
    <mergeCell ref="A852:B852"/>
    <mergeCell ref="A1526:B1526"/>
    <mergeCell ref="A771:B771"/>
    <mergeCell ref="B2191:D2191"/>
    <mergeCell ref="A1069:B1069"/>
    <mergeCell ref="B711:D711"/>
    <mergeCell ref="A1221:B1221"/>
    <mergeCell ref="A1248:D1248"/>
    <mergeCell ref="C1590:D1590"/>
    <mergeCell ref="A1948:B1948"/>
    <mergeCell ref="C829:D829"/>
    <mergeCell ref="A2124:B2124"/>
    <mergeCell ref="C1285:D1285"/>
    <mergeCell ref="A766:B766"/>
    <mergeCell ref="C524:D524"/>
    <mergeCell ref="A1250:D1250"/>
    <mergeCell ref="A1554:D1554"/>
    <mergeCell ref="C2012:D2012"/>
    <mergeCell ref="A1977:D1977"/>
    <mergeCell ref="A339:B339"/>
    <mergeCell ref="A945:D945"/>
    <mergeCell ref="A1249:D1249"/>
    <mergeCell ref="C2014:D2014"/>
    <mergeCell ref="A1981:B1981"/>
    <mergeCell ref="A953:D953"/>
    <mergeCell ref="A490:D490"/>
    <mergeCell ref="A364:B364"/>
    <mergeCell ref="C1885:D1885"/>
    <mergeCell ref="B1071:D1071"/>
    <mergeCell ref="A484:B484"/>
    <mergeCell ref="A1852:B1852"/>
    <mergeCell ref="A1966:B1966"/>
    <mergeCell ref="C252:D252"/>
    <mergeCell ref="A1547:B1547"/>
    <mergeCell ref="C550:D550"/>
    <mergeCell ref="B1335:D1335"/>
    <mergeCell ref="C244:D244"/>
    <mergeCell ref="A1539:B1539"/>
    <mergeCell ref="C1574:D1574"/>
    <mergeCell ref="C542:D542"/>
    <mergeCell ref="A1837:B1837"/>
    <mergeCell ref="C123:D123"/>
    <mergeCell ref="C2030:D2030"/>
    <mergeCell ref="A181:B181"/>
    <mergeCell ref="C1269:D1269"/>
    <mergeCell ref="C1611:D1611"/>
    <mergeCell ref="A208:D208"/>
    <mergeCell ref="A330:D330"/>
    <mergeCell ref="C1603:D1603"/>
    <mergeCell ref="A1392:D1392"/>
    <mergeCell ref="A1696:D1696"/>
    <mergeCell ref="A664:D664"/>
    <mergeCell ref="A52:B52"/>
    <mergeCell ref="A210:D210"/>
    <mergeCell ref="A510:B510"/>
    <mergeCell ref="A1694:B1694"/>
    <mergeCell ref="A666:D666"/>
    <mergeCell ref="A1602:D1602"/>
    <mergeCell ref="A83:B83"/>
    <mergeCell ref="A1393:D1393"/>
    <mergeCell ref="A1565:B1565"/>
    <mergeCell ref="B23:D23"/>
    <mergeCell ref="B1511:D1511"/>
    <mergeCell ref="A812:B812"/>
    <mergeCell ref="C1629:D1629"/>
    <mergeCell ref="A1110:B1110"/>
    <mergeCell ref="A78:B78"/>
    <mergeCell ref="A507:B507"/>
    <mergeCell ref="A1320:D1320"/>
    <mergeCell ref="A805:B805"/>
    <mergeCell ref="C563:D563"/>
    <mergeCell ref="A2196:B2196"/>
    <mergeCell ref="C1237:D1237"/>
    <mergeCell ref="C142:D142"/>
    <mergeCell ref="A1322:D1322"/>
    <mergeCell ref="C565:D565"/>
    <mergeCell ref="C1956:D1956"/>
    <mergeCell ref="A1166:B1166"/>
    <mergeCell ref="C924:D924"/>
    <mergeCell ref="A1017:D1017"/>
    <mergeCell ref="A256:D256"/>
    <mergeCell ref="A560:D560"/>
    <mergeCell ref="C598:D598"/>
    <mergeCell ref="A1893:B1893"/>
    <mergeCell ref="C1651:D1651"/>
    <mergeCell ref="C1955:D1955"/>
    <mergeCell ref="B2167:D2167"/>
    <mergeCell ref="B1135:D1135"/>
    <mergeCell ref="A345:D345"/>
    <mergeCell ref="A1278:B1278"/>
    <mergeCell ref="A1920:D1920"/>
    <mergeCell ref="A264:D264"/>
    <mergeCell ref="A2072:D2072"/>
    <mergeCell ref="C710:D710"/>
    <mergeCell ref="A436:B436"/>
    <mergeCell ref="A1924:B1924"/>
    <mergeCell ref="A525:B525"/>
    <mergeCell ref="A1163:B1163"/>
    <mergeCell ref="A1190:B1190"/>
    <mergeCell ref="C1980:D1980"/>
    <mergeCell ref="A2038:B2038"/>
    <mergeCell ref="A1617:D1617"/>
    <mergeCell ref="C500:D500"/>
    <mergeCell ref="A1795:B1795"/>
    <mergeCell ref="A220:B220"/>
    <mergeCell ref="C494:D494"/>
    <mergeCell ref="A1917:B1917"/>
    <mergeCell ref="A518:B518"/>
    <mergeCell ref="C1982:D1982"/>
    <mergeCell ref="A1909:B1909"/>
    <mergeCell ref="A437:B437"/>
    <mergeCell ref="C195:D195"/>
    <mergeCell ref="C2140:D2140"/>
    <mergeCell ref="C493:D493"/>
    <mergeCell ref="A1621:B1621"/>
    <mergeCell ref="C1379:D1379"/>
    <mergeCell ref="A1797:B1797"/>
    <mergeCell ref="C1677:D1677"/>
    <mergeCell ref="A280:D280"/>
    <mergeCell ref="A274:D274"/>
    <mergeCell ref="C958:D958"/>
    <mergeCell ref="A432:D432"/>
    <mergeCell ref="C197:D197"/>
    <mergeCell ref="A124:B124"/>
    <mergeCell ref="A730:D730"/>
    <mergeCell ref="A1492:B1492"/>
    <mergeCell ref="A422:B422"/>
    <mergeCell ref="A1762:D1762"/>
    <mergeCell ref="C1685:D1685"/>
    <mergeCell ref="A1457:D1457"/>
    <mergeCell ref="C1222:D1222"/>
    <mergeCell ref="B1575:D1575"/>
    <mergeCell ref="C795:D795"/>
    <mergeCell ref="A149:B149"/>
    <mergeCell ref="A1637:B1637"/>
    <mergeCell ref="B95:D95"/>
    <mergeCell ref="A876:B876"/>
    <mergeCell ref="A1174:B1174"/>
    <mergeCell ref="A146:D146"/>
    <mergeCell ref="B1279:D1279"/>
    <mergeCell ref="B1583:D1583"/>
    <mergeCell ref="A1332:B1332"/>
    <mergeCell ref="C213:D213"/>
    <mergeCell ref="A878:B878"/>
    <mergeCell ref="C940:D940"/>
    <mergeCell ref="A150:B150"/>
    <mergeCell ref="A1334:B1334"/>
    <mergeCell ref="A579:B579"/>
    <mergeCell ref="A573:B573"/>
    <mergeCell ref="C635:D635"/>
    <mergeCell ref="A877:B877"/>
    <mergeCell ref="A1361:D1361"/>
    <mergeCell ref="A1939:B1939"/>
    <mergeCell ref="C942:D942"/>
    <mergeCell ref="A907:B907"/>
    <mergeCell ref="C548:D548"/>
    <mergeCell ref="A1205:B1205"/>
    <mergeCell ref="A2088:D2088"/>
    <mergeCell ref="A1056:D1056"/>
    <mergeCell ref="C1398:D1398"/>
    <mergeCell ref="C339:D339"/>
    <mergeCell ref="C366:D366"/>
    <mergeCell ref="C637:D637"/>
    <mergeCell ref="A1932:B1932"/>
    <mergeCell ref="C971:D971"/>
    <mergeCell ref="A601:D601"/>
    <mergeCell ref="C1723:D1723"/>
    <mergeCell ref="A291:B291"/>
    <mergeCell ref="A960:D960"/>
    <mergeCell ref="A589:B589"/>
    <mergeCell ref="A1779:B1779"/>
    <mergeCell ref="A2144:D2144"/>
    <mergeCell ref="B535:D535"/>
    <mergeCell ref="A288:D288"/>
    <mergeCell ref="A1990:B1990"/>
    <mergeCell ref="A962:D962"/>
    <mergeCell ref="B423:D423"/>
    <mergeCell ref="A501:B501"/>
    <mergeCell ref="A172:B172"/>
    <mergeCell ref="C1837:D1837"/>
    <mergeCell ref="A1563:B1563"/>
    <mergeCell ref="A292:B292"/>
    <mergeCell ref="B143:D143"/>
    <mergeCell ref="A1861:B1861"/>
    <mergeCell ref="A286:B286"/>
    <mergeCell ref="A1867:B1867"/>
    <mergeCell ref="C2054:D2054"/>
    <mergeCell ref="A2019:B2019"/>
    <mergeCell ref="C1022:D1022"/>
    <mergeCell ref="B1807:D1807"/>
    <mergeCell ref="B775:D775"/>
    <mergeCell ref="A163:B163"/>
    <mergeCell ref="A294:B294"/>
    <mergeCell ref="C1627:D1627"/>
    <mergeCell ref="C1749:D1749"/>
    <mergeCell ref="C1925:D1925"/>
    <mergeCell ref="C350:D350"/>
    <mergeCell ref="A76:B76"/>
    <mergeCell ref="A374:B374"/>
    <mergeCell ref="A1872:D1872"/>
    <mergeCell ref="C2083:D2083"/>
    <mergeCell ref="A1564:B1564"/>
    <mergeCell ref="A2170:D2170"/>
    <mergeCell ref="A1862:B1862"/>
    <mergeCell ref="A803:B803"/>
    <mergeCell ref="A41:D41"/>
    <mergeCell ref="A16:D16"/>
    <mergeCell ref="C1620:D1620"/>
    <mergeCell ref="A2162:D2162"/>
    <mergeCell ref="A690:D690"/>
    <mergeCell ref="C2085:D2085"/>
    <mergeCell ref="B159:D159"/>
    <mergeCell ref="A1417:D1417"/>
    <mergeCell ref="C1622:D1622"/>
    <mergeCell ref="C1780:D1780"/>
    <mergeCell ref="C2078:D2078"/>
    <mergeCell ref="B167:D167"/>
    <mergeCell ref="B503:D503"/>
    <mergeCell ref="A1288:D1288"/>
    <mergeCell ref="A1402:D1402"/>
    <mergeCell ref="A1276:B1276"/>
    <mergeCell ref="A1574:B1574"/>
    <mergeCell ref="A819:B819"/>
    <mergeCell ref="A2003:B2003"/>
    <mergeCell ref="C1164:D1164"/>
    <mergeCell ref="A523:B523"/>
    <mergeCell ref="C1340:D1340"/>
    <mergeCell ref="C1462:D1462"/>
    <mergeCell ref="A821:B821"/>
    <mergeCell ref="A401:D401"/>
    <mergeCell ref="A1734:B1734"/>
    <mergeCell ref="A979:B979"/>
    <mergeCell ref="C2067:D2067"/>
    <mergeCell ref="A1277:B1277"/>
    <mergeCell ref="C1035:D1035"/>
    <mergeCell ref="A1128:D1128"/>
    <mergeCell ref="A1915:B1915"/>
    <mergeCell ref="A516:B516"/>
    <mergeCell ref="C1166:D1166"/>
    <mergeCell ref="A2004:B2004"/>
    <mergeCell ref="C1798:D1798"/>
    <mergeCell ref="A832:D832"/>
    <mergeCell ref="C1037:D1037"/>
    <mergeCell ref="A1130:D1130"/>
    <mergeCell ref="C1979:D1979"/>
    <mergeCell ref="A98:D98"/>
    <mergeCell ref="C580:D580"/>
    <mergeCell ref="C1764:D1764"/>
    <mergeCell ref="A974:B974"/>
    <mergeCell ref="C1036:D1036"/>
    <mergeCell ref="C2062:D2062"/>
    <mergeCell ref="A1001:D1001"/>
    <mergeCell ref="B487:D487"/>
    <mergeCell ref="A1728:D1728"/>
    <mergeCell ref="A244:B244"/>
    <mergeCell ref="C1061:D1061"/>
    <mergeCell ref="A542:B542"/>
    <mergeCell ref="A2089:D2089"/>
    <mergeCell ref="A115:B115"/>
    <mergeCell ref="C308:D308"/>
    <mergeCell ref="A1603:B1603"/>
    <mergeCell ref="A1628:B1628"/>
    <mergeCell ref="A229:B229"/>
    <mergeCell ref="B2031:D2031"/>
    <mergeCell ref="A1717:B1717"/>
    <mergeCell ref="C965:D965"/>
    <mergeCell ref="C1851:D1851"/>
    <mergeCell ref="C179:D179"/>
    <mergeCell ref="C2149:D2149"/>
    <mergeCell ref="A545:D545"/>
    <mergeCell ref="C310:D310"/>
    <mergeCell ref="A1630:B1630"/>
    <mergeCell ref="A1657:D1657"/>
    <mergeCell ref="A2113:D2113"/>
    <mergeCell ref="A416:D416"/>
    <mergeCell ref="A1501:B1501"/>
    <mergeCell ref="A1352:D1352"/>
    <mergeCell ref="C1396:D1396"/>
    <mergeCell ref="C1694:D1694"/>
    <mergeCell ref="C662:D662"/>
    <mergeCell ref="A633:D633"/>
    <mergeCell ref="C933:D933"/>
    <mergeCell ref="A328:D328"/>
    <mergeCell ref="A1354:D1354"/>
    <mergeCell ref="A1348:B1348"/>
    <mergeCell ref="A1358:B1358"/>
    <mergeCell ref="A1043:B1043"/>
    <mergeCell ref="C46:D46"/>
    <mergeCell ref="C21:D21"/>
    <mergeCell ref="A1341:B1341"/>
    <mergeCell ref="C380:D380"/>
    <mergeCell ref="A1229:B1229"/>
    <mergeCell ref="C1422:D1422"/>
    <mergeCell ref="A1045:B1045"/>
    <mergeCell ref="C1107:D1107"/>
    <mergeCell ref="B1175:D1175"/>
    <mergeCell ref="C2133:D2133"/>
    <mergeCell ref="A588:B588"/>
    <mergeCell ref="A1072:D1072"/>
    <mergeCell ref="C995:D995"/>
    <mergeCell ref="A1528:D1528"/>
    <mergeCell ref="A916:B916"/>
    <mergeCell ref="A1065:D1065"/>
    <mergeCell ref="C1109:D1109"/>
    <mergeCell ref="A932:B932"/>
    <mergeCell ref="C348:D348"/>
    <mergeCell ref="A1643:B1643"/>
    <mergeCell ref="C2045:D2045"/>
    <mergeCell ref="C646:D646"/>
    <mergeCell ref="C988:D988"/>
    <mergeCell ref="A1530:D1530"/>
    <mergeCell ref="C980:D980"/>
    <mergeCell ref="A1073:D1073"/>
    <mergeCell ref="A312:D312"/>
    <mergeCell ref="A1225:D1225"/>
    <mergeCell ref="B1015:D1015"/>
    <mergeCell ref="C1707:D1707"/>
    <mergeCell ref="A768:D768"/>
    <mergeCell ref="C677:D677"/>
    <mergeCell ref="A492:B492"/>
    <mergeCell ref="C372:D372"/>
    <mergeCell ref="A614:B614"/>
    <mergeCell ref="A770:D770"/>
    <mergeCell ref="A644:B644"/>
    <mergeCell ref="A948:B948"/>
    <mergeCell ref="A942:B942"/>
    <mergeCell ref="A187:B187"/>
    <mergeCell ref="A2132:B2132"/>
    <mergeCell ref="A485:B485"/>
    <mergeCell ref="A1371:B1371"/>
    <mergeCell ref="A1675:B1675"/>
    <mergeCell ref="C374:D374"/>
    <mergeCell ref="A643:B643"/>
    <mergeCell ref="A1669:B1669"/>
    <mergeCell ref="B127:D127"/>
    <mergeCell ref="A2184:D2184"/>
    <mergeCell ref="C2188:D2188"/>
    <mergeCell ref="C708:D708"/>
    <mergeCell ref="B1615:D1615"/>
    <mergeCell ref="A189:B189"/>
    <mergeCell ref="C1006:D1006"/>
    <mergeCell ref="C1460:D1460"/>
    <mergeCell ref="C1435:D1435"/>
    <mergeCell ref="C2190:D2190"/>
    <mergeCell ref="A645:B645"/>
    <mergeCell ref="C403:D403"/>
    <mergeCell ref="C1733:D1733"/>
    <mergeCell ref="C1758:D1758"/>
    <mergeCell ref="C701:D701"/>
    <mergeCell ref="A488:D488"/>
    <mergeCell ref="A1424:D1424"/>
    <mergeCell ref="A25:D25"/>
    <mergeCell ref="C2102:D2102"/>
    <mergeCell ref="A1387:B1387"/>
    <mergeCell ref="C2094:D2094"/>
    <mergeCell ref="A1426:D1426"/>
    <mergeCell ref="A29:B29"/>
    <mergeCell ref="A394:D394"/>
    <mergeCell ref="C1789:D1789"/>
    <mergeCell ref="A1760:D1760"/>
    <mergeCell ref="C2060:D2060"/>
    <mergeCell ref="A2027:B2027"/>
    <mergeCell ref="A357:B357"/>
    <mergeCell ref="A1297:D1297"/>
    <mergeCell ref="B303:D303"/>
    <mergeCell ref="A1084:B1084"/>
    <mergeCell ref="B1239:D1239"/>
    <mergeCell ref="A627:B627"/>
    <mergeCell ref="A1003:B1003"/>
    <mergeCell ref="C1820:D1820"/>
    <mergeCell ref="C6:D6"/>
    <mergeCell ref="A1301:B1301"/>
    <mergeCell ref="C421:D421"/>
    <mergeCell ref="C1059:D1059"/>
    <mergeCell ref="C2091:D2091"/>
    <mergeCell ref="A540:B540"/>
    <mergeCell ref="C1357:D1357"/>
    <mergeCell ref="A2028:B2028"/>
    <mergeCell ref="C1148:D1148"/>
    <mergeCell ref="A996:B996"/>
    <mergeCell ref="A112:D112"/>
    <mergeCell ref="C116:D116"/>
    <mergeCell ref="A629:B629"/>
    <mergeCell ref="C2084:D2084"/>
    <mergeCell ref="A1600:D1600"/>
    <mergeCell ref="C1365:D1365"/>
    <mergeCell ref="C1517:D1517"/>
    <mergeCell ref="A1715:B1715"/>
    <mergeCell ref="A114:D114"/>
    <mergeCell ref="C1060:D1060"/>
    <mergeCell ref="C2086:D2086"/>
    <mergeCell ref="A841:D841"/>
    <mergeCell ref="C1062:D1062"/>
    <mergeCell ref="C2115:D2115"/>
    <mergeCell ref="A536:D536"/>
    <mergeCell ref="B959:D959"/>
    <mergeCell ref="A712:D712"/>
    <mergeCell ref="A251:B251"/>
    <mergeCell ref="B1415:D1415"/>
    <mergeCell ref="A2200:D2200"/>
    <mergeCell ref="A716:B716"/>
    <mergeCell ref="C1804:D1804"/>
    <mergeCell ref="A2046:B2046"/>
    <mergeCell ref="A1014:B1014"/>
    <mergeCell ref="A259:B259"/>
    <mergeCell ref="A865:D865"/>
    <mergeCell ref="A253:B253"/>
    <mergeCell ref="A2198:B2198"/>
    <mergeCell ref="A1170:D1170"/>
    <mergeCell ref="A1443:B1443"/>
    <mergeCell ref="A411:B411"/>
    <mergeCell ref="C1499:D1499"/>
    <mergeCell ref="B199:D199"/>
    <mergeCell ref="C622:D622"/>
    <mergeCell ref="A709:B709"/>
    <mergeCell ref="A1619:B1619"/>
    <mergeCell ref="A1741:B1741"/>
    <mergeCell ref="A1897:D1897"/>
    <mergeCell ref="A2075:B2075"/>
    <mergeCell ref="B655:D655"/>
    <mergeCell ref="C19:D19"/>
    <mergeCell ref="C774:D774"/>
    <mergeCell ref="C1078:D1078"/>
    <mergeCell ref="C317:D317"/>
    <mergeCell ref="A1612:B1612"/>
    <mergeCell ref="C932:D932"/>
    <mergeCell ref="C1507:D1507"/>
    <mergeCell ref="C1230:D1230"/>
    <mergeCell ref="C1501:D1501"/>
    <mergeCell ref="B2015:D2015"/>
    <mergeCell ref="C773:D773"/>
    <mergeCell ref="A440:D440"/>
    <mergeCell ref="A738:D738"/>
    <mergeCell ref="C1835:D1835"/>
    <mergeCell ref="A1928:D1928"/>
    <mergeCell ref="A433:D433"/>
    <mergeCell ref="C477:D477"/>
    <mergeCell ref="A1772:B1772"/>
    <mergeCell ref="B2071:D2071"/>
    <mergeCell ref="A2070:B2070"/>
    <mergeCell ref="C14:D14"/>
    <mergeCell ref="B1399:D1399"/>
    <mergeCell ref="C1100:D1100"/>
    <mergeCell ref="C1830:D1830"/>
    <mergeCell ref="A429:B429"/>
    <mergeCell ref="B375:D375"/>
    <mergeCell ref="A1156:B1156"/>
    <mergeCell ref="B1311:D1311"/>
    <mergeCell ref="A1521:D1521"/>
    <mergeCell ref="A1825:D1825"/>
    <mergeCell ref="C1131:D1131"/>
    <mergeCell ref="B1639:D1639"/>
    <mergeCell ref="A1027:B1027"/>
    <mergeCell ref="C668:D668"/>
    <mergeCell ref="A1158:B1158"/>
    <mergeCell ref="C1220:D1220"/>
    <mergeCell ref="C188:D188"/>
    <mergeCell ref="C1214:D1214"/>
    <mergeCell ref="A1552:D1552"/>
    <mergeCell ref="A153:D153"/>
    <mergeCell ref="C1133:D1133"/>
    <mergeCell ref="A1790:B1790"/>
    <mergeCell ref="A1666:D1666"/>
    <mergeCell ref="A1667:B1667"/>
    <mergeCell ref="A2123:B2123"/>
    <mergeCell ref="C1126:D1126"/>
    <mergeCell ref="A1537:D1537"/>
    <mergeCell ref="C1731:D1731"/>
    <mergeCell ref="A941:B941"/>
    <mergeCell ref="C699:D699"/>
    <mergeCell ref="C2029:D2029"/>
    <mergeCell ref="C2187:D2187"/>
    <mergeCell ref="C788:D788"/>
    <mergeCell ref="A2152:D2152"/>
    <mergeCell ref="A755:B755"/>
    <mergeCell ref="A1053:B1053"/>
    <mergeCell ref="A1240:D1240"/>
    <mergeCell ref="C2189:D2189"/>
    <mergeCell ref="A1086:B1086"/>
    <mergeCell ref="C844:D844"/>
    <mergeCell ref="A325:B325"/>
    <mergeCell ref="A300:B300"/>
    <mergeCell ref="A665:D665"/>
    <mergeCell ref="A481:D481"/>
    <mergeCell ref="A659:B659"/>
    <mergeCell ref="B2079:D2079"/>
    <mergeCell ref="A653:B653"/>
    <mergeCell ref="A1843:B1843"/>
    <mergeCell ref="C846:D846"/>
    <mergeCell ref="A2141:B2141"/>
    <mergeCell ref="B599:D599"/>
    <mergeCell ref="C85:D85"/>
    <mergeCell ref="C389:D389"/>
    <mergeCell ref="A352:D352"/>
    <mergeCell ref="A1380:B1380"/>
    <mergeCell ref="A652:B652"/>
    <mergeCell ref="A1992:D1992"/>
    <mergeCell ref="B2087:D2087"/>
    <mergeCell ref="B1055:D1055"/>
    <mergeCell ref="C541:D541"/>
    <mergeCell ref="A1836:B1836"/>
    <mergeCell ref="C717:D717"/>
    <mergeCell ref="C84:D84"/>
    <mergeCell ref="A810:D810"/>
    <mergeCell ref="A49:D49"/>
    <mergeCell ref="C1901:D1901"/>
    <mergeCell ref="A1994:D1994"/>
    <mergeCell ref="C2205:D2205"/>
    <mergeCell ref="A356:B356"/>
    <mergeCell ref="C1444:D1444"/>
    <mergeCell ref="A654:B654"/>
    <mergeCell ref="C412:D412"/>
    <mergeCell ref="A505:D505"/>
    <mergeCell ref="A1083:B1083"/>
    <mergeCell ref="C1900:D1900"/>
    <mergeCell ref="C1788:D1788"/>
    <mergeCell ref="C443:D443"/>
    <mergeCell ref="C1902:D1902"/>
    <mergeCell ref="A1869:B1869"/>
    <mergeCell ref="C1141:D1141"/>
    <mergeCell ref="B327:D327"/>
    <mergeCell ref="A80:D80"/>
    <mergeCell ref="A38:B38"/>
    <mergeCell ref="A378:D378"/>
    <mergeCell ref="A380:B380"/>
    <mergeCell ref="A1406:B1406"/>
    <mergeCell ref="A372:B372"/>
    <mergeCell ref="B1711:D1711"/>
    <mergeCell ref="C1172:D1172"/>
    <mergeCell ref="A382:B382"/>
    <mergeCell ref="C140:D140"/>
    <mergeCell ref="A67:B67"/>
    <mergeCell ref="C1470:D1470"/>
    <mergeCell ref="C438:D438"/>
    <mergeCell ref="A1101:B1101"/>
    <mergeCell ref="A681:D681"/>
    <mergeCell ref="C446:D446"/>
    <mergeCell ref="A707:B707"/>
    <mergeCell ref="A340:B340"/>
    <mergeCell ref="C1795:D1795"/>
    <mergeCell ref="A2037:B2037"/>
    <mergeCell ref="A980:B980"/>
    <mergeCell ref="C1526:D1526"/>
    <mergeCell ref="C771:D771"/>
    <mergeCell ref="A1497:D1497"/>
    <mergeCell ref="C1797:D1797"/>
    <mergeCell ref="A252:B252"/>
    <mergeCell ref="A858:D858"/>
    <mergeCell ref="A1582:B1582"/>
    <mergeCell ref="A1192:D1192"/>
    <mergeCell ref="C99:D99"/>
    <mergeCell ref="A1490:D1490"/>
    <mergeCell ref="A2068:B2068"/>
    <mergeCell ref="B767:D767"/>
    <mergeCell ref="A520:D520"/>
    <mergeCell ref="C885:D885"/>
    <mergeCell ref="B2151:D2151"/>
    <mergeCell ref="A2093:B2093"/>
    <mergeCell ref="A2213:B2213"/>
    <mergeCell ref="C1971:D1971"/>
    <mergeCell ref="B671:D671"/>
    <mergeCell ref="B2039:D2039"/>
    <mergeCell ref="A1452:B1452"/>
    <mergeCell ref="A420:B420"/>
    <mergeCell ref="A395:B395"/>
    <mergeCell ref="C430:D430"/>
    <mergeCell ref="C1508:D1508"/>
    <mergeCell ref="A693:B693"/>
    <mergeCell ref="A1750:B1750"/>
    <mergeCell ref="C1981:D1981"/>
    <mergeCell ref="A578:D578"/>
    <mergeCell ref="C1973:D1973"/>
    <mergeCell ref="A1454:B1454"/>
    <mergeCell ref="C1212:D1212"/>
    <mergeCell ref="C1516:D1516"/>
    <mergeCell ref="A726:B726"/>
    <mergeCell ref="C484:D484"/>
    <mergeCell ref="C1852:D1852"/>
    <mergeCell ref="A449:D449"/>
    <mergeCell ref="A1910:B1910"/>
    <mergeCell ref="C1211:D1211"/>
    <mergeCell ref="A1937:D1937"/>
    <mergeCell ref="A144:D144"/>
    <mergeCell ref="C486:D486"/>
    <mergeCell ref="C1099:D1099"/>
    <mergeCell ref="A1781:B1781"/>
    <mergeCell ref="A1632:D1632"/>
    <mergeCell ref="B1879:D1879"/>
    <mergeCell ref="B2055:D2055"/>
    <mergeCell ref="C1213:D1213"/>
    <mergeCell ref="A152:D152"/>
    <mergeCell ref="A1478:B1478"/>
    <mergeCell ref="A450:D450"/>
    <mergeCell ref="A1634:D1634"/>
    <mergeCell ref="A1812:B1812"/>
    <mergeCell ref="A906:D906"/>
    <mergeCell ref="A1051:B1051"/>
    <mergeCell ref="C54:D54"/>
    <mergeCell ref="A1349:B1349"/>
    <mergeCell ref="C212:D212"/>
    <mergeCell ref="A1507:B1507"/>
    <mergeCell ref="C510:D510"/>
    <mergeCell ref="B1295:D1295"/>
    <mergeCell ref="A27:B27"/>
    <mergeCell ref="C1115:D1115"/>
    <mergeCell ref="C214:D214"/>
    <mergeCell ref="A1509:B1509"/>
    <mergeCell ref="C1267:D1267"/>
    <mergeCell ref="A1052:B1052"/>
    <mergeCell ref="C1565:D1565"/>
    <mergeCell ref="A1650:D1650"/>
    <mergeCell ref="C1573:D1573"/>
    <mergeCell ref="B1351:D1351"/>
    <mergeCell ref="C812:D812"/>
    <mergeCell ref="A2107:B2107"/>
    <mergeCell ref="A22:B22"/>
    <mergeCell ref="C1110:D1110"/>
    <mergeCell ref="A1345:D1345"/>
    <mergeCell ref="A626:D626"/>
    <mergeCell ref="A893:B893"/>
    <mergeCell ref="A1233:D1233"/>
    <mergeCell ref="A1562:D1562"/>
    <mergeCell ref="A1379:B1379"/>
    <mergeCell ref="A1985:D1985"/>
    <mergeCell ref="A592:D592"/>
    <mergeCell ref="A890:D890"/>
    <mergeCell ref="A764:B764"/>
    <mergeCell ref="A1266:D1266"/>
    <mergeCell ref="B1167:D1167"/>
    <mergeCell ref="C2198:D2198"/>
    <mergeCell ref="A2165:B2165"/>
    <mergeCell ref="B623:D623"/>
    <mergeCell ref="A1404:B1404"/>
    <mergeCell ref="A11:B11"/>
    <mergeCell ref="B2111:D2111"/>
    <mergeCell ref="A924:B924"/>
    <mergeCell ref="A1228:B1228"/>
    <mergeCell ref="A1222:B1222"/>
    <mergeCell ref="A467:B467"/>
    <mergeCell ref="A461:B461"/>
    <mergeCell ref="B407:D407"/>
    <mergeCell ref="A678:B678"/>
    <mergeCell ref="C436:D436"/>
    <mergeCell ref="A2166:B2166"/>
    <mergeCell ref="C1286:D1286"/>
    <mergeCell ref="C227:D227"/>
    <mergeCell ref="C1924:D1924"/>
    <mergeCell ref="C525:D525"/>
    <mergeCell ref="C1163:D1163"/>
    <mergeCell ref="A1705:D1705"/>
    <mergeCell ref="C444:D444"/>
    <mergeCell ref="A2009:D2009"/>
    <mergeCell ref="A977:D977"/>
    <mergeCell ref="B463:D463"/>
    <mergeCell ref="A216:D216"/>
    <mergeCell ref="A2161:D2161"/>
    <mergeCell ref="C1926:D1926"/>
    <mergeCell ref="A1853:B1853"/>
    <mergeCell ref="A1704:D1704"/>
    <mergeCell ref="A1092:B1092"/>
    <mergeCell ref="A179:B179"/>
    <mergeCell ref="A218:D218"/>
    <mergeCell ref="A1408:D1408"/>
    <mergeCell ref="A1706:D1706"/>
    <mergeCell ref="A1878:B1878"/>
    <mergeCell ref="A1123:B1123"/>
    <mergeCell ref="A91:B91"/>
    <mergeCell ref="A389:B389"/>
    <mergeCell ref="A660:B660"/>
    <mergeCell ref="A1577:D1577"/>
    <mergeCell ref="B1063:D1063"/>
    <mergeCell ref="A180:B180"/>
    <mergeCell ref="B31:D31"/>
    <mergeCell ref="A1125:B1125"/>
    <mergeCell ref="C883:D883"/>
    <mergeCell ref="B1519:D1519"/>
    <mergeCell ref="A93:B93"/>
    <mergeCell ref="C155:D155"/>
    <mergeCell ref="C1181:D1181"/>
    <mergeCell ref="B1695:D1695"/>
    <mergeCell ref="C1942:D1942"/>
    <mergeCell ref="A242:D242"/>
    <mergeCell ref="A1581:B1581"/>
    <mergeCell ref="C1339:D1339"/>
    <mergeCell ref="B39:D39"/>
    <mergeCell ref="A820:B820"/>
    <mergeCell ref="C1637:D1637"/>
    <mergeCell ref="A1118:B1118"/>
    <mergeCell ref="C876:D876"/>
    <mergeCell ref="C1550:D1550"/>
    <mergeCell ref="C157:D157"/>
    <mergeCell ref="A961:D961"/>
    <mergeCell ref="A691:B691"/>
    <mergeCell ref="C884:D884"/>
    <mergeCell ref="A2179:B2179"/>
    <mergeCell ref="C878:D878"/>
    <mergeCell ref="C1182:D1182"/>
    <mergeCell ref="A656:D656"/>
    <mergeCell ref="A1330:D1330"/>
    <mergeCell ref="C579:D579"/>
    <mergeCell ref="A1305:D1305"/>
    <mergeCell ref="A544:D544"/>
    <mergeCell ref="C1939:D1939"/>
    <mergeCell ref="B1423:D1423"/>
    <mergeCell ref="A75:B75"/>
    <mergeCell ref="A2020:B2020"/>
    <mergeCell ref="B2175:D2175"/>
    <mergeCell ref="A531:B531"/>
    <mergeCell ref="C1995:D1995"/>
    <mergeCell ref="A838:B838"/>
    <mergeCell ref="C596:D596"/>
    <mergeCell ref="A2017:D2017"/>
    <mergeCell ref="A2022:B2022"/>
    <mergeCell ref="A1294:B1294"/>
    <mergeCell ref="A235:B235"/>
    <mergeCell ref="C1052:D1052"/>
    <mergeCell ref="A1930:D1930"/>
    <mergeCell ref="A533:B533"/>
    <mergeCell ref="B479:D479"/>
    <mergeCell ref="C508:D508"/>
    <mergeCell ref="A1803:B1803"/>
    <mergeCell ref="C806:D806"/>
    <mergeCell ref="A404:B404"/>
    <mergeCell ref="C299:D299"/>
    <mergeCell ref="C597:D597"/>
    <mergeCell ref="A1892:B1892"/>
    <mergeCell ref="A745:D745"/>
    <mergeCell ref="A720:D720"/>
    <mergeCell ref="A1805:B1805"/>
    <mergeCell ref="C1563:D1563"/>
    <mergeCell ref="C292:D292"/>
    <mergeCell ref="A1018:D1018"/>
    <mergeCell ref="C1867:D1867"/>
    <mergeCell ref="C468:D468"/>
    <mergeCell ref="C1571:D1571"/>
    <mergeCell ref="A2104:D2104"/>
    <mergeCell ref="A290:D290"/>
    <mergeCell ref="C1108:D1108"/>
    <mergeCell ref="A1950:B1950"/>
    <mergeCell ref="A1189:B1189"/>
    <mergeCell ref="A132:B132"/>
    <mergeCell ref="A430:B430"/>
    <mergeCell ref="A1645:B1645"/>
    <mergeCell ref="A617:D617"/>
    <mergeCell ref="B103:D103"/>
    <mergeCell ref="B1471:D1471"/>
    <mergeCell ref="B1463:D1463"/>
    <mergeCell ref="C1253:D1253"/>
    <mergeCell ref="C221:D221"/>
    <mergeCell ref="C196:D196"/>
    <mergeCell ref="A1516:B1516"/>
    <mergeCell ref="C948:D948"/>
    <mergeCell ref="A1674:D1674"/>
    <mergeCell ref="A1832:D1832"/>
    <mergeCell ref="A2130:D2130"/>
    <mergeCell ref="C198:D198"/>
    <mergeCell ref="A763:B763"/>
    <mergeCell ref="A1369:D1369"/>
    <mergeCell ref="A1518:B1518"/>
    <mergeCell ref="A1061:B1061"/>
    <mergeCell ref="A1947:B1947"/>
    <mergeCell ref="C2003:D2003"/>
    <mergeCell ref="C1284:D1284"/>
    <mergeCell ref="A1377:D1377"/>
    <mergeCell ref="C1582:D1582"/>
    <mergeCell ref="C523:D523"/>
    <mergeCell ref="C821:D821"/>
    <mergeCell ref="B7:D7"/>
    <mergeCell ref="A914:D914"/>
    <mergeCell ref="C2011:D2011"/>
    <mergeCell ref="C979:D979"/>
    <mergeCell ref="A1971:B1971"/>
    <mergeCell ref="C2036:D2036"/>
    <mergeCell ref="A1963:B1963"/>
    <mergeCell ref="A1246:B1246"/>
    <mergeCell ref="A605:B605"/>
    <mergeCell ref="C363:D363"/>
    <mergeCell ref="B431:D431"/>
    <mergeCell ref="A970:D970"/>
    <mergeCell ref="A939:B939"/>
    <mergeCell ref="A1965:B1965"/>
    <mergeCell ref="C1310:D1310"/>
    <mergeCell ref="C549:D549"/>
    <mergeCell ref="A476:B476"/>
    <mergeCell ref="A1958:B1958"/>
    <mergeCell ref="A1203:B1203"/>
    <mergeCell ref="A486:B486"/>
    <mergeCell ref="A1877:B1877"/>
    <mergeCell ref="C1635:D1635"/>
    <mergeCell ref="A786:D786"/>
    <mergeCell ref="A1090:D1090"/>
    <mergeCell ref="A478:B478"/>
    <mergeCell ref="A58:D58"/>
    <mergeCell ref="A329:D329"/>
    <mergeCell ref="C1908:D1908"/>
    <mergeCell ref="C1933:D1933"/>
    <mergeCell ref="A2056:D2056"/>
    <mergeCell ref="A24:D24"/>
    <mergeCell ref="B447:D447"/>
    <mergeCell ref="A2145:D2145"/>
    <mergeCell ref="B1631:D1631"/>
    <mergeCell ref="C148:D148"/>
    <mergeCell ref="A1601:D1601"/>
    <mergeCell ref="A204:B204"/>
    <mergeCell ref="A2057:D2057"/>
    <mergeCell ref="A360:D360"/>
    <mergeCell ref="B1543:D1543"/>
    <mergeCell ref="A658:D658"/>
    <mergeCell ref="A206:B206"/>
    <mergeCell ref="A1529:D1529"/>
    <mergeCell ref="A1259:B1259"/>
    <mergeCell ref="C262:D262"/>
    <mergeCell ref="A714:D714"/>
    <mergeCell ref="A385:D385"/>
    <mergeCell ref="C989:D989"/>
    <mergeCell ref="B1503:D1503"/>
    <mergeCell ref="A1292:B1292"/>
    <mergeCell ref="C2109:D2109"/>
    <mergeCell ref="A1590:B1590"/>
    <mergeCell ref="C1348:D1348"/>
    <mergeCell ref="C1323:D1323"/>
    <mergeCell ref="A1441:D1441"/>
    <mergeCell ref="C1646:D1646"/>
    <mergeCell ref="A42:D42"/>
    <mergeCell ref="C2075:D2075"/>
    <mergeCell ref="C1358:D1358"/>
    <mergeCell ref="C1350:D1350"/>
    <mergeCell ref="C595:D595"/>
    <mergeCell ref="C893:D893"/>
    <mergeCell ref="C2077:D2077"/>
    <mergeCell ref="A1016:D1016"/>
    <mergeCell ref="A1138:D1138"/>
    <mergeCell ref="A1314:D1314"/>
    <mergeCell ref="A1472:D1472"/>
    <mergeCell ref="A1770:D1770"/>
    <mergeCell ref="A2041:D2041"/>
    <mergeCell ref="C918:D918"/>
    <mergeCell ref="A1318:B1318"/>
    <mergeCell ref="A557:B557"/>
    <mergeCell ref="B1127:D1127"/>
    <mergeCell ref="A891:B891"/>
    <mergeCell ref="C2101:D2101"/>
    <mergeCell ref="A428:B428"/>
    <mergeCell ref="A856:D856"/>
    <mergeCell ref="C621:D621"/>
    <mergeCell ref="A1916:B1916"/>
    <mergeCell ref="A1155:B1155"/>
    <mergeCell ref="C949:D949"/>
    <mergeCell ref="C316:D316"/>
    <mergeCell ref="C492:D492"/>
    <mergeCell ref="A1918:B1918"/>
    <mergeCell ref="C1676:D1676"/>
    <mergeCell ref="A886:B886"/>
    <mergeCell ref="A131:B131"/>
    <mergeCell ref="C606:D606"/>
    <mergeCell ref="C1219:D1219"/>
    <mergeCell ref="A2128:D2128"/>
    <mergeCell ref="A729:D729"/>
    <mergeCell ref="B215:D215"/>
    <mergeCell ref="C1675:D1675"/>
    <mergeCell ref="A272:D272"/>
    <mergeCell ref="A2217:D2217"/>
    <mergeCell ref="C950:D950"/>
    <mergeCell ref="A1456:D1456"/>
    <mergeCell ref="B847:D847"/>
    <mergeCell ref="C189:D189"/>
    <mergeCell ref="A1754:D1754"/>
    <mergeCell ref="A276:B276"/>
    <mergeCell ref="A270:B270"/>
    <mergeCell ref="C1275:D1275"/>
    <mergeCell ref="A1758:B1758"/>
    <mergeCell ref="B1943:D1943"/>
    <mergeCell ref="A2086:B2086"/>
    <mergeCell ref="A1331:B1331"/>
    <mergeCell ref="C334:D334"/>
    <mergeCell ref="A1629:B1629"/>
    <mergeCell ref="C1387:D1387"/>
    <mergeCell ref="B87:D87"/>
    <mergeCell ref="C1518:D1518"/>
    <mergeCell ref="B1271:D1271"/>
    <mergeCell ref="A1542:B1542"/>
    <mergeCell ref="B543:D543"/>
    <mergeCell ref="C29:D29"/>
    <mergeCell ref="C205:D205"/>
    <mergeCell ref="A1333:B1333"/>
    <mergeCell ref="C1091:D1091"/>
    <mergeCell ref="C1395:D1395"/>
    <mergeCell ref="C2150:D2150"/>
    <mergeCell ref="C1308:D1308"/>
    <mergeCell ref="A1841:D1841"/>
    <mergeCell ref="C1606:D1606"/>
    <mergeCell ref="A571:B571"/>
    <mergeCell ref="A1378:D1378"/>
    <mergeCell ref="C2035:D2035"/>
    <mergeCell ref="C365:D365"/>
    <mergeCell ref="C1003:D1003"/>
    <mergeCell ref="B1959:D1959"/>
    <mergeCell ref="C1301:D1301"/>
    <mergeCell ref="A1088:D1088"/>
    <mergeCell ref="A1386:D1386"/>
    <mergeCell ref="C331:D331"/>
    <mergeCell ref="A354:D354"/>
    <mergeCell ref="A625:D625"/>
    <mergeCell ref="A1538:D1538"/>
    <mergeCell ref="C2020:D2020"/>
    <mergeCell ref="A1230:B1230"/>
    <mergeCell ref="A1987:B1987"/>
    <mergeCell ref="A1081:D1081"/>
    <mergeCell ref="B1927:D1927"/>
    <mergeCell ref="A1044:B1044"/>
    <mergeCell ref="B1199:D1199"/>
    <mergeCell ref="A1980:B1980"/>
    <mergeCell ref="A957:B957"/>
    <mergeCell ref="C1019:D1019"/>
    <mergeCell ref="A1261:B1261"/>
    <mergeCell ref="A500:B500"/>
    <mergeCell ref="A798:B798"/>
    <mergeCell ref="C556:D556"/>
    <mergeCell ref="B903:D903"/>
    <mergeCell ref="A1684:B1684"/>
    <mergeCell ref="A1988:B1988"/>
    <mergeCell ref="A1982:B1982"/>
    <mergeCell ref="A2140:B2140"/>
    <mergeCell ref="C1021:D1021"/>
    <mergeCell ref="A502:B502"/>
    <mergeCell ref="C260:D260"/>
    <mergeCell ref="C558:D558"/>
    <mergeCell ref="C1748:D1748"/>
    <mergeCell ref="A958:B958"/>
    <mergeCell ref="C716:D716"/>
    <mergeCell ref="C2046:D2046"/>
    <mergeCell ref="A197:B197"/>
    <mergeCell ref="C259:D259"/>
    <mergeCell ref="C1014:D1014"/>
    <mergeCell ref="C2204:D2204"/>
    <mergeCell ref="A1685:B1685"/>
    <mergeCell ref="A801:D801"/>
    <mergeCell ref="C1443:D1443"/>
    <mergeCell ref="A2169:D2169"/>
    <mergeCell ref="C1619:D1619"/>
    <mergeCell ref="A40:D40"/>
    <mergeCell ref="A338:D338"/>
    <mergeCell ref="A680:D680"/>
    <mergeCell ref="C261:D261"/>
    <mergeCell ref="A1700:B1700"/>
    <mergeCell ref="A794:D794"/>
    <mergeCell ref="A682:D682"/>
    <mergeCell ref="A1409:D1409"/>
    <mergeCell ref="A1245:B1245"/>
    <mergeCell ref="A213:B213"/>
    <mergeCell ref="A2158:B2158"/>
    <mergeCell ref="A1099:B1099"/>
    <mergeCell ref="A1403:B1403"/>
    <mergeCell ref="A1768:D1768"/>
    <mergeCell ref="A1397:B1397"/>
    <mergeCell ref="A940:B940"/>
    <mergeCell ref="B1343:D1343"/>
    <mergeCell ref="A1614:B1614"/>
    <mergeCell ref="C734:D734"/>
    <mergeCell ref="A66:D66"/>
    <mergeCell ref="A373:B373"/>
    <mergeCell ref="C1461:D1461"/>
    <mergeCell ref="B1975:D1975"/>
    <mergeCell ref="C429:D429"/>
    <mergeCell ref="A698:D698"/>
    <mergeCell ref="A1100:B1100"/>
    <mergeCell ref="C1678:D1678"/>
    <mergeCell ref="A1398:B1398"/>
    <mergeCell ref="C1156:D1156"/>
    <mergeCell ref="A1882:D1882"/>
    <mergeCell ref="A2212:B2212"/>
    <mergeCell ref="A393:D393"/>
    <mergeCell ref="C437:D437"/>
    <mergeCell ref="A971:B971"/>
    <mergeCell ref="A1129:D1129"/>
    <mergeCell ref="A122:D122"/>
    <mergeCell ref="A97:D97"/>
    <mergeCell ref="C1972:D1972"/>
    <mergeCell ref="C1244:D1244"/>
    <mergeCell ref="A849:D849"/>
    <mergeCell ref="A1481:D1481"/>
    <mergeCell ref="B967:D967"/>
    <mergeCell ref="A355:B355"/>
    <mergeCell ref="A1029:B1029"/>
    <mergeCell ref="C1846:D1846"/>
    <mergeCell ref="A2208:D2208"/>
    <mergeCell ref="A1302:B1302"/>
    <mergeCell ref="A243:B243"/>
    <mergeCell ref="A1022:B1022"/>
    <mergeCell ref="A2210:D2210"/>
    <mergeCell ref="A236:B236"/>
    <mergeCell ref="A1627:B1627"/>
    <mergeCell ref="A840:D840"/>
    <mergeCell ref="A1925:B1925"/>
    <mergeCell ref="C1683:D1683"/>
    <mergeCell ref="A2083:B2083"/>
    <mergeCell ref="C1086:D1086"/>
    <mergeCell ref="C27:D27"/>
    <mergeCell ref="A753:D753"/>
    <mergeCell ref="B1567:D1567"/>
    <mergeCell ref="C2148:D2148"/>
    <mergeCell ref="A1209:D1209"/>
    <mergeCell ref="C1813:D1813"/>
    <mergeCell ref="A448:D448"/>
    <mergeCell ref="A752:D752"/>
    <mergeCell ref="A140:B140"/>
    <mergeCell ref="A746:D746"/>
    <mergeCell ref="C790:D790"/>
    <mergeCell ref="A1778:D1778"/>
    <mergeCell ref="C1843:D1843"/>
    <mergeCell ref="A1936:D1936"/>
    <mergeCell ref="A2085:B2085"/>
    <mergeCell ref="A2112:D2112"/>
    <mergeCell ref="C2141:D2141"/>
    <mergeCell ref="C2147:D2147"/>
    <mergeCell ref="A456:D456"/>
    <mergeCell ref="C661:D661"/>
    <mergeCell ref="A754:D754"/>
    <mergeCell ref="C1388:D1388"/>
    <mergeCell ref="A742:B742"/>
    <mergeCell ref="C2172:D2172"/>
    <mergeCell ref="B111:D111"/>
    <mergeCell ref="C1844:D1844"/>
    <mergeCell ref="A1469:B1469"/>
    <mergeCell ref="A1809:D1809"/>
    <mergeCell ref="B567:D567"/>
    <mergeCell ref="C2174:D2174"/>
    <mergeCell ref="A2101:B2101"/>
    <mergeCell ref="A1164:B1164"/>
    <mergeCell ref="B559:D559"/>
    <mergeCell ref="C45:D45"/>
    <mergeCell ref="C387:D387"/>
    <mergeCell ref="A1340:B1340"/>
    <mergeCell ref="C685:D685"/>
    <mergeCell ref="C1413:D1413"/>
    <mergeCell ref="C1533:D1533"/>
    <mergeCell ref="C501:D501"/>
    <mergeCell ref="A1796:B1796"/>
    <mergeCell ref="A1865:D1865"/>
    <mergeCell ref="A1350:B1350"/>
    <mergeCell ref="A466:D466"/>
    <mergeCell ref="A2067:B2067"/>
    <mergeCell ref="A9:D9"/>
    <mergeCell ref="C1228:D1228"/>
    <mergeCell ref="A316:B316"/>
    <mergeCell ref="A922:D922"/>
    <mergeCell ref="A1193:D1193"/>
    <mergeCell ref="A1342:B1342"/>
    <mergeCell ref="C1116:D1116"/>
    <mergeCell ref="A1649:D1649"/>
    <mergeCell ref="C1414:D1414"/>
    <mergeCell ref="C382:D382"/>
    <mergeCell ref="A888:D888"/>
    <mergeCell ref="A169:D169"/>
    <mergeCell ref="B1767:D1767"/>
    <mergeCell ref="C987:D987"/>
    <mergeCell ref="A1194:D1194"/>
    <mergeCell ref="A1068:B1068"/>
    <mergeCell ref="A162:D162"/>
    <mergeCell ref="A1366:B1366"/>
    <mergeCell ref="A307:B307"/>
    <mergeCell ref="C1828:D1828"/>
    <mergeCell ref="A1522:D1522"/>
    <mergeCell ref="A2160:D2160"/>
    <mergeCell ref="A342:B342"/>
    <mergeCell ref="A613:B613"/>
    <mergeCell ref="C371:D371"/>
    <mergeCell ref="A978:D978"/>
    <mergeCell ref="A765:B765"/>
    <mergeCell ref="C827:D827"/>
    <mergeCell ref="A308:B308"/>
    <mergeCell ref="A2156:B2156"/>
    <mergeCell ref="C102:D102"/>
    <mergeCell ref="A1851:B1851"/>
    <mergeCell ref="A2149:B2149"/>
    <mergeCell ref="A310:B310"/>
    <mergeCell ref="C68:D68"/>
    <mergeCell ref="A2176:D2176"/>
    <mergeCell ref="B2095:D2095"/>
    <mergeCell ref="C2214:D2214"/>
    <mergeCell ref="A669:B669"/>
    <mergeCell ref="C427:D427"/>
    <mergeCell ref="A818:D818"/>
    <mergeCell ref="C1915:D1915"/>
    <mergeCell ref="A1396:B1396"/>
    <mergeCell ref="A1880:D1880"/>
    <mergeCell ref="A609:D609"/>
    <mergeCell ref="C2213:D2213"/>
    <mergeCell ref="A2178:D2178"/>
    <mergeCell ref="A781:B781"/>
    <mergeCell ref="A1721:D1721"/>
    <mergeCell ref="B727:D727"/>
    <mergeCell ref="A1267:B1267"/>
    <mergeCell ref="A1508:B1508"/>
    <mergeCell ref="A480:D480"/>
    <mergeCell ref="A1873:D1873"/>
    <mergeCell ref="C1454:D1454"/>
    <mergeCell ref="C1483:D1483"/>
    <mergeCell ref="B183:D183"/>
    <mergeCell ref="A326:B326"/>
    <mergeCell ref="A1881:D1881"/>
    <mergeCell ref="B335:D335"/>
    <mergeCell ref="A1120:D1120"/>
    <mergeCell ref="A1420:B1420"/>
    <mergeCell ref="B511:D511"/>
    <mergeCell ref="A21:B21"/>
    <mergeCell ref="A1576:D1576"/>
    <mergeCell ref="C1485:D1485"/>
    <mergeCell ref="A1412:B1412"/>
    <mergeCell ref="B1999:D1999"/>
    <mergeCell ref="C1941:D1941"/>
    <mergeCell ref="A1300:B1300"/>
    <mergeCell ref="C1180:D1180"/>
    <mergeCell ref="A1107:B1107"/>
    <mergeCell ref="A1422:B1422"/>
    <mergeCell ref="A1414:B1414"/>
    <mergeCell ref="A1756:B1756"/>
    <mergeCell ref="A2054:B2054"/>
    <mergeCell ref="A995:B995"/>
    <mergeCell ref="A233:D233"/>
    <mergeCell ref="A1293:B1293"/>
    <mergeCell ref="C1051:D1051"/>
    <mergeCell ref="C1486:D1486"/>
    <mergeCell ref="A1593:D1593"/>
    <mergeCell ref="A1136:D1136"/>
    <mergeCell ref="A104:D104"/>
    <mergeCell ref="C1814:D1814"/>
    <mergeCell ref="A1505:D1505"/>
    <mergeCell ref="C1509:D1509"/>
    <mergeCell ref="A106:D106"/>
    <mergeCell ref="A1296:D1296"/>
    <mergeCell ref="A1594:D1594"/>
    <mergeCell ref="A835:B835"/>
    <mergeCell ref="A833:D833"/>
    <mergeCell ref="A1011:B1011"/>
    <mergeCell ref="A2195:B2195"/>
    <mergeCell ref="A110:B110"/>
    <mergeCell ref="C1198:D1198"/>
    <mergeCell ref="A1289:D1289"/>
    <mergeCell ref="C1356:D1356"/>
    <mergeCell ref="A837:B837"/>
    <mergeCell ref="C1654:D1654"/>
    <mergeCell ref="A1013:B1013"/>
    <mergeCell ref="B1407:D1407"/>
    <mergeCell ref="A619:B619"/>
    <mergeCell ref="A130:D130"/>
    <mergeCell ref="A1740:B1740"/>
    <mergeCell ref="A708:B708"/>
    <mergeCell ref="B2143:D2143"/>
    <mergeCell ref="A1006:B1006"/>
    <mergeCell ref="C764:D764"/>
    <mergeCell ref="C901:D901"/>
    <mergeCell ref="B2047:D2047"/>
    <mergeCell ref="A2190:B2190"/>
    <mergeCell ref="A1435:B1435"/>
    <mergeCell ref="A138:D138"/>
    <mergeCell ref="C1229:D1229"/>
    <mergeCell ref="C2165:D2165"/>
    <mergeCell ref="C772:D772"/>
    <mergeCell ref="A561:D561"/>
    <mergeCell ref="C11:D11"/>
    <mergeCell ref="A920:D920"/>
    <mergeCell ref="A1218:D1218"/>
    <mergeCell ref="C467:D467"/>
    <mergeCell ref="B679:D679"/>
    <mergeCell ref="C2173:D2173"/>
    <mergeCell ref="A2094:B2094"/>
    <mergeCell ref="A1945:D1945"/>
    <mergeCell ref="A465:D465"/>
    <mergeCell ref="C469:D469"/>
    <mergeCell ref="A1908:B1908"/>
    <mergeCell ref="C1283:D1283"/>
    <mergeCell ref="B2063:D2063"/>
    <mergeCell ref="A2125:B2125"/>
    <mergeCell ref="A550:B550"/>
    <mergeCell ref="A1364:B1364"/>
    <mergeCell ref="A1820:B1820"/>
    <mergeCell ref="A1818:D1818"/>
    <mergeCell ref="A421:B421"/>
    <mergeCell ref="A1059:B1059"/>
    <mergeCell ref="C62:D62"/>
    <mergeCell ref="B551:D551"/>
    <mergeCell ref="C614:D614"/>
    <mergeCell ref="C1428:D1428"/>
    <mergeCell ref="A638:B638"/>
    <mergeCell ref="C396:D396"/>
    <mergeCell ref="A1148:B1148"/>
    <mergeCell ref="A1822:B1822"/>
    <mergeCell ref="A1067:B1067"/>
    <mergeCell ref="C187:D187"/>
    <mergeCell ref="A1673:D1673"/>
    <mergeCell ref="A1365:B1365"/>
    <mergeCell ref="C485:D485"/>
    <mergeCell ref="C1123:D1123"/>
    <mergeCell ref="C1884:D1884"/>
    <mergeCell ref="C1430:D1430"/>
    <mergeCell ref="A1517:B1517"/>
    <mergeCell ref="C398:D398"/>
    <mergeCell ref="A176:D176"/>
    <mergeCell ref="A1544:D1544"/>
    <mergeCell ref="C1886:D1886"/>
    <mergeCell ref="C1125:D1125"/>
    <mergeCell ref="A1658:D1658"/>
    <mergeCell ref="C93:D93"/>
    <mergeCell ref="A64:D64"/>
    <mergeCell ref="A186:D186"/>
    <mergeCell ref="C364:D364"/>
    <mergeCell ref="C1581:D1581"/>
    <mergeCell ref="A178:D178"/>
    <mergeCell ref="A1546:D1546"/>
    <mergeCell ref="A905:D905"/>
    <mergeCell ref="A1838:B1838"/>
    <mergeCell ref="A779:B779"/>
    <mergeCell ref="A1545:D1545"/>
    <mergeCell ref="A1077:B1077"/>
    <mergeCell ref="B719:D719"/>
    <mergeCell ref="B1023:D1023"/>
    <mergeCell ref="A1533:B1533"/>
    <mergeCell ref="A1804:B1804"/>
    <mergeCell ref="B2207:D2207"/>
    <mergeCell ref="A53:B53"/>
    <mergeCell ref="A324:B324"/>
    <mergeCell ref="A930:D930"/>
    <mergeCell ref="A1237:B1237"/>
    <mergeCell ref="C1299:D1299"/>
    <mergeCell ref="B1367:D1367"/>
    <mergeCell ref="A780:B780"/>
    <mergeCell ref="A1145:D1145"/>
    <mergeCell ref="A774:B774"/>
    <mergeCell ref="A19:B19"/>
    <mergeCell ref="A1078:B1078"/>
    <mergeCell ref="A1964:B1964"/>
    <mergeCell ref="C1510:D1510"/>
    <mergeCell ref="A1257:D1257"/>
    <mergeCell ref="A782:B782"/>
    <mergeCell ref="C540:D540"/>
    <mergeCell ref="A1835:B1835"/>
    <mergeCell ref="A1718:B1718"/>
    <mergeCell ref="C838:D838"/>
    <mergeCell ref="C83:D83"/>
    <mergeCell ref="C1476:D1476"/>
    <mergeCell ref="A1984:D1984"/>
    <mergeCell ref="C419:D419"/>
    <mergeCell ref="C2028:D2028"/>
    <mergeCell ref="A2133:B2133"/>
    <mergeCell ref="A2052:B2052"/>
    <mergeCell ref="A477:B477"/>
    <mergeCell ref="C235:D235"/>
    <mergeCell ref="A1265:D1265"/>
    <mergeCell ref="C1294:D1294"/>
    <mergeCell ref="C2108:D2108"/>
    <mergeCell ref="A504:D504"/>
    <mergeCell ref="A802:D802"/>
    <mergeCell ref="C1899:D1899"/>
    <mergeCell ref="A1688:D1688"/>
    <mergeCell ref="C2197:D2197"/>
    <mergeCell ref="C2110:D2110"/>
    <mergeCell ref="A506:D506"/>
    <mergeCell ref="A1219:B1219"/>
    <mergeCell ref="A806:B806"/>
    <mergeCell ref="C564:D564"/>
    <mergeCell ref="A37:B37"/>
    <mergeCell ref="A379:B379"/>
    <mergeCell ref="A1592:D1592"/>
    <mergeCell ref="A1890:D1890"/>
    <mergeCell ref="C566:D566"/>
    <mergeCell ref="A493:B493"/>
    <mergeCell ref="A1131:B1131"/>
    <mergeCell ref="B319:D319"/>
    <mergeCell ref="C925:D925"/>
    <mergeCell ref="A1220:B1220"/>
    <mergeCell ref="A381:B381"/>
    <mergeCell ref="C139:D139"/>
    <mergeCell ref="C1652:D1652"/>
    <mergeCell ref="A1133:B1133"/>
    <mergeCell ref="A1108:B1108"/>
    <mergeCell ref="A346:D346"/>
    <mergeCell ref="C1950:D1950"/>
    <mergeCell ref="C1189:D1189"/>
    <mergeCell ref="A128:D128"/>
    <mergeCell ref="C132:D132"/>
    <mergeCell ref="A1467:B1467"/>
    <mergeCell ref="A426:D426"/>
    <mergeCell ref="C470:D470"/>
    <mergeCell ref="A1765:B1765"/>
    <mergeCell ref="A674:D674"/>
    <mergeCell ref="A1616:D1616"/>
    <mergeCell ref="A217:D217"/>
    <mergeCell ref="C1197:D1197"/>
    <mergeCell ref="A136:D136"/>
    <mergeCell ref="A1162:D1162"/>
    <mergeCell ref="A944:D944"/>
    <mergeCell ref="C1525:D1525"/>
    <mergeCell ref="A1618:D1618"/>
    <mergeCell ref="A586:D586"/>
    <mergeCell ref="A857:D857"/>
    <mergeCell ref="A129:D129"/>
    <mergeCell ref="C1524:D1524"/>
    <mergeCell ref="A1313:D1313"/>
    <mergeCell ref="B975:D975"/>
    <mergeCell ref="A92:B92"/>
    <mergeCell ref="B1431:D1431"/>
    <mergeCell ref="A2216:D2216"/>
    <mergeCell ref="A844:B844"/>
    <mergeCell ref="C1251:D1251"/>
    <mergeCell ref="A94:B94"/>
    <mergeCell ref="C1549:D1549"/>
    <mergeCell ref="A548:B548"/>
    <mergeCell ref="A846:B846"/>
    <mergeCell ref="A2214:B2214"/>
    <mergeCell ref="A1486:B1486"/>
    <mergeCell ref="A427:B427"/>
    <mergeCell ref="A873:D873"/>
    <mergeCell ref="C2092:D2092"/>
    <mergeCell ref="A1180:B1180"/>
    <mergeCell ref="A419:B419"/>
    <mergeCell ref="A717:B717"/>
    <mergeCell ref="A568:D568"/>
    <mergeCell ref="C612:D612"/>
    <mergeCell ref="A1907:B1907"/>
    <mergeCell ref="C910:D910"/>
    <mergeCell ref="A2205:B2205"/>
    <mergeCell ref="C1963:D1963"/>
    <mergeCell ref="C1246:D1246"/>
    <mergeCell ref="C491:D491"/>
    <mergeCell ref="A1:D1"/>
    <mergeCell ref="C483:D483"/>
    <mergeCell ref="A576:D576"/>
    <mergeCell ref="C605:D605"/>
    <mergeCell ref="A570:D570"/>
    <mergeCell ref="C781:D781"/>
    <mergeCell ref="A748:B748"/>
    <mergeCell ref="C1254:D1254"/>
    <mergeCell ref="A728:D728"/>
    <mergeCell ref="A2058:D2058"/>
    <mergeCell ref="A1788:B1788"/>
    <mergeCell ref="A1026:D1026"/>
    <mergeCell ref="A574:B574"/>
    <mergeCell ref="A273:D273"/>
    <mergeCell ref="A1206:B1206"/>
    <mergeCell ref="A147:B147"/>
    <mergeCell ref="A451:B451"/>
    <mergeCell ref="A1477:B1477"/>
    <mergeCell ref="A445:B445"/>
    <mergeCell ref="B1871:D1871"/>
    <mergeCell ref="A1635:B1635"/>
    <mergeCell ref="A1933:B1933"/>
    <mergeCell ref="C1691:D1691"/>
    <mergeCell ref="B391:D391"/>
    <mergeCell ref="A901:B901"/>
    <mergeCell ref="A1172:B1172"/>
    <mergeCell ref="A1470:B1470"/>
    <mergeCell ref="C509:D509"/>
    <mergeCell ref="A298:D298"/>
    <mergeCell ref="C1693:D1693"/>
    <mergeCell ref="B1775:D1775"/>
    <mergeCell ref="A148:B148"/>
    <mergeCell ref="C1236:D1236"/>
    <mergeCell ref="A446:B446"/>
    <mergeCell ref="C204:D204"/>
    <mergeCell ref="C2052:D2052"/>
    <mergeCell ref="B1479:D1479"/>
    <mergeCell ref="A1473:D1473"/>
    <mergeCell ref="C1238:D1238"/>
    <mergeCell ref="C206:D206"/>
    <mergeCell ref="C1259:D1259"/>
    <mergeCell ref="A1553:D1553"/>
    <mergeCell ref="A1690:D1690"/>
    <mergeCell ref="B1591:D1591"/>
    <mergeCell ref="C1292:D1292"/>
    <mergeCell ref="C835:D835"/>
    <mergeCell ref="B1047:D1047"/>
    <mergeCell ref="B15:D15"/>
    <mergeCell ref="A158:B158"/>
    <mergeCell ref="C2019:D2019"/>
    <mergeCell ref="A1646:B1646"/>
    <mergeCell ref="A587:B587"/>
    <mergeCell ref="A1256:D1256"/>
    <mergeCell ref="A885:B885"/>
    <mergeCell ref="C860:D860"/>
    <mergeCell ref="A2155:B2155"/>
    <mergeCell ref="A1258:D1258"/>
    <mergeCell ref="C651:D651"/>
    <mergeCell ref="C1406:D1406"/>
    <mergeCell ref="A1859:B1859"/>
    <mergeCell ref="C862:D862"/>
    <mergeCell ref="A2157:B2157"/>
    <mergeCell ref="B615:D615"/>
    <mergeCell ref="A1979:B1979"/>
    <mergeCell ref="C653:D653"/>
    <mergeCell ref="C1318:D1318"/>
    <mergeCell ref="B2103:D2103"/>
    <mergeCell ref="C435:D435"/>
    <mergeCell ref="C557:D557"/>
    <mergeCell ref="A459:B459"/>
    <mergeCell ref="C1923:D1923"/>
    <mergeCell ref="A1860:B1860"/>
    <mergeCell ref="A976:D976"/>
    <mergeCell ref="A1274:D1274"/>
    <mergeCell ref="A513:D513"/>
    <mergeCell ref="A1875:B1875"/>
    <mergeCell ref="A969:D969"/>
    <mergeCell ref="B455:D455"/>
    <mergeCell ref="C1918:D1918"/>
    <mergeCell ref="A517:B517"/>
    <mergeCell ref="A1434:D1434"/>
    <mergeCell ref="A1701:B1701"/>
    <mergeCell ref="A54:B54"/>
    <mergeCell ref="A673:D673"/>
    <mergeCell ref="A2005:B2005"/>
    <mergeCell ref="A606:B606"/>
    <mergeCell ref="A212:B212"/>
    <mergeCell ref="A388:B388"/>
    <mergeCell ref="A1400:D1400"/>
    <mergeCell ref="B791:D791"/>
    <mergeCell ref="C277:D277"/>
    <mergeCell ref="C581:D581"/>
    <mergeCell ref="A1572:B1572"/>
    <mergeCell ref="A1698:D1698"/>
    <mergeCell ref="B1727:D1727"/>
    <mergeCell ref="A1115:B1115"/>
    <mergeCell ref="C1765:D1765"/>
    <mergeCell ref="C733:D733"/>
    <mergeCell ref="A214:B214"/>
    <mergeCell ref="C276:D276"/>
    <mergeCell ref="A390:B390"/>
    <mergeCell ref="A241:D241"/>
    <mergeCell ref="C1636:D1636"/>
    <mergeCell ref="A1425:D1425"/>
    <mergeCell ref="A1729:D1729"/>
    <mergeCell ref="A1117:B1117"/>
    <mergeCell ref="A697:D697"/>
    <mergeCell ref="A85:B85"/>
    <mergeCell ref="A1275:B1275"/>
    <mergeCell ref="C278:D278"/>
    <mergeCell ref="A1573:B1573"/>
    <mergeCell ref="C1331:D1331"/>
    <mergeCell ref="C1638:D1638"/>
    <mergeCell ref="A1416:D1416"/>
    <mergeCell ref="C149:D149"/>
    <mergeCell ref="C1333:D1333"/>
    <mergeCell ref="A230:B230"/>
    <mergeCell ref="A1024:D1024"/>
    <mergeCell ref="B783:D783"/>
    <mergeCell ref="B1903:D1903"/>
    <mergeCell ref="A1291:B1291"/>
    <mergeCell ref="C603:D603"/>
    <mergeCell ref="C1478:D1478"/>
    <mergeCell ref="A1204:B1204"/>
    <mergeCell ref="A1502:B1502"/>
    <mergeCell ref="A1931:B1931"/>
    <mergeCell ref="A532:B532"/>
    <mergeCell ref="B687:D687"/>
    <mergeCell ref="A1197:B1197"/>
    <mergeCell ref="C1349:D1349"/>
    <mergeCell ref="A1468:B1468"/>
    <mergeCell ref="C1987:D1987"/>
    <mergeCell ref="C1262:D1262"/>
    <mergeCell ref="C1566:D1566"/>
    <mergeCell ref="A1286:B1286"/>
    <mergeCell ref="A227:B227"/>
    <mergeCell ref="A2100:B2100"/>
    <mergeCell ref="C1989:D1989"/>
    <mergeCell ref="A444:B444"/>
    <mergeCell ref="A928:D928"/>
    <mergeCell ref="A1050:D1050"/>
    <mergeCell ref="C1261:D1261"/>
    <mergeCell ref="C1532:D1532"/>
    <mergeCell ref="A1926:B1926"/>
    <mergeCell ref="A1042:D1042"/>
    <mergeCell ref="C291:D291"/>
    <mergeCell ref="C1684:D1684"/>
    <mergeCell ref="C1988:D1988"/>
    <mergeCell ref="C589:D589"/>
    <mergeCell ref="A556:B556"/>
    <mergeCell ref="A921:D921"/>
    <mergeCell ref="A1769:D1769"/>
    <mergeCell ref="C502:D502"/>
    <mergeCell ref="C1692:D1692"/>
    <mergeCell ref="C1990:D1990"/>
    <mergeCell ref="B1887:D1887"/>
    <mergeCell ref="C347:D347"/>
    <mergeCell ref="A558:B558"/>
    <mergeCell ref="A282:D282"/>
    <mergeCell ref="A624:D624"/>
    <mergeCell ref="A460:B460"/>
    <mergeCell ref="B863:D863"/>
    <mergeCell ref="A1644:B1644"/>
    <mergeCell ref="A612:B612"/>
    <mergeCell ref="A883:B883"/>
    <mergeCell ref="A1942:B1942"/>
    <mergeCell ref="A155:B155"/>
    <mergeCell ref="A1181:B1181"/>
    <mergeCell ref="A1339:B1339"/>
    <mergeCell ref="C220:D220"/>
    <mergeCell ref="A313:D313"/>
    <mergeCell ref="C342:D342"/>
    <mergeCell ref="A1515:B1515"/>
    <mergeCell ref="C1404:D1404"/>
    <mergeCell ref="C1708:D1708"/>
    <mergeCell ref="C676:D676"/>
    <mergeCell ref="C947:D947"/>
    <mergeCell ref="C1702:D1702"/>
    <mergeCell ref="A157:B157"/>
    <mergeCell ref="A641:D641"/>
    <mergeCell ref="A8:D8"/>
    <mergeCell ref="C1245:D1245"/>
    <mergeCell ref="A2102:B2102"/>
    <mergeCell ref="A184:D184"/>
    <mergeCell ref="C2158:D2158"/>
    <mergeCell ref="C1403:D1403"/>
    <mergeCell ref="A884:B884"/>
    <mergeCell ref="A1368:D1368"/>
    <mergeCell ref="A336:D336"/>
    <mergeCell ref="C678:D678"/>
    <mergeCell ref="C1614:D1614"/>
    <mergeCell ref="A1824:D1824"/>
    <mergeCell ref="A10:D10"/>
    <mergeCell ref="A1212:B1212"/>
    <mergeCell ref="A2122:D2122"/>
    <mergeCell ref="C2166:D2166"/>
    <mergeCell ref="C1405:D1405"/>
    <mergeCell ref="A344:D344"/>
    <mergeCell ref="C644:D644"/>
    <mergeCell ref="A1670:B1670"/>
    <mergeCell ref="A642:D642"/>
    <mergeCell ref="A1826:D1826"/>
    <mergeCell ref="C1276:D1276"/>
    <mergeCell ref="A1243:B1243"/>
    <mergeCell ref="A337:D337"/>
    <mergeCell ref="A608:D608"/>
    <mergeCell ref="A1541:B1541"/>
    <mergeCell ref="A1357:B1357"/>
    <mergeCell ref="C702:D702"/>
    <mergeCell ref="B1487:D1487"/>
    <mergeCell ref="A596:B596"/>
    <mergeCell ref="A1236:B1236"/>
    <mergeCell ref="A2084:B2084"/>
    <mergeCell ref="A1997:B1997"/>
    <mergeCell ref="A604:B604"/>
    <mergeCell ref="A1210:D1210"/>
    <mergeCell ref="A1972:B1972"/>
    <mergeCell ref="A902:B902"/>
    <mergeCell ref="C660:D660"/>
    <mergeCell ref="A1244:B1244"/>
    <mergeCell ref="A508:B508"/>
    <mergeCell ref="A483:B483"/>
    <mergeCell ref="A1238:B1238"/>
    <mergeCell ref="C2059:D2059"/>
    <mergeCell ref="A597:B597"/>
    <mergeCell ref="C2061:D2061"/>
    <mergeCell ref="C1029:D1029"/>
    <mergeCell ref="C1004:D1004"/>
    <mergeCell ref="C572:D572"/>
    <mergeCell ref="C243:D243"/>
    <mergeCell ref="C1302:D1302"/>
    <mergeCell ref="A776:D776"/>
    <mergeCell ref="C1756:D1756"/>
    <mergeCell ref="A57:D57"/>
    <mergeCell ref="A993:D993"/>
    <mergeCell ref="A1571:B1571"/>
    <mergeCell ref="A2177:D2177"/>
    <mergeCell ref="C574:D574"/>
    <mergeCell ref="A784:D784"/>
    <mergeCell ref="A1082:D1082"/>
    <mergeCell ref="A1720:D1720"/>
    <mergeCell ref="A956:B956"/>
    <mergeCell ref="B927:D927"/>
    <mergeCell ref="A1683:B1683"/>
    <mergeCell ref="A2185:D2185"/>
    <mergeCell ref="B815:D815"/>
    <mergeCell ref="A1722:D1722"/>
    <mergeCell ref="A1716:B1716"/>
    <mergeCell ref="A221:B221"/>
    <mergeCell ref="A196:B196"/>
    <mergeCell ref="A2044:B2044"/>
    <mergeCell ref="C1774:D1774"/>
    <mergeCell ref="C2116:D2116"/>
    <mergeCell ref="C742:D742"/>
    <mergeCell ref="C1355:D1355"/>
    <mergeCell ref="B55:D55"/>
    <mergeCell ref="B1527:D1527"/>
    <mergeCell ref="A198:B198"/>
    <mergeCell ref="C1469:D1469"/>
    <mergeCell ref="A1440:D1440"/>
    <mergeCell ref="A408:D408"/>
    <mergeCell ref="A706:D706"/>
    <mergeCell ref="A2045:B2045"/>
    <mergeCell ref="C2118:D2118"/>
    <mergeCell ref="A1896:D1896"/>
    <mergeCell ref="A1284:B1284"/>
    <mergeCell ref="A254:B254"/>
    <mergeCell ref="A1433:D1433"/>
    <mergeCell ref="A2011:B2011"/>
    <mergeCell ref="A410:D410"/>
    <mergeCell ref="A1898:D1898"/>
    <mergeCell ref="A125:B125"/>
    <mergeCell ref="A1137:D1137"/>
    <mergeCell ref="C587:D587"/>
    <mergeCell ref="B71:D71"/>
    <mergeCell ref="B1255:D1255"/>
    <mergeCell ref="A2036:B2036"/>
    <mergeCell ref="B223:D223"/>
    <mergeCell ref="C13:D13"/>
    <mergeCell ref="A1008:D1008"/>
    <mergeCell ref="C1373:D1373"/>
  </mergeCells>
  <pageMargins left="0.25" right="0.25" top="0.3" bottom="0.5" header="0.5" footer="0.5"/>
</worksheet>
</file>

<file path=xl/worksheets/sheet7.xml><?xml version="1.0" encoding="utf-8"?>
<worksheet xmlns="http://schemas.openxmlformats.org/spreadsheetml/2006/main">
  <sheetPr>
    <outlinePr summaryBelow="1" summaryRight="1"/>
    <pageSetUpPr/>
  </sheetPr>
  <dimension ref="A1:D633"/>
  <sheetViews>
    <sheetView workbookViewId="0">
      <selection activeCell="A1" sqref="A1"/>
    </sheetView>
  </sheetViews>
  <sheetFormatPr baseColWidth="8" defaultRowHeight="15"/>
  <cols>
    <col width="18" customWidth="1" min="1" max="1"/>
    <col width="24" customWidth="1" min="2" max="2"/>
    <col width="22" customWidth="1" min="3" max="3"/>
    <col width="27" customWidth="1" min="4" max="4"/>
  </cols>
  <sheetData>
    <row r="1" ht="22" customHeight="1">
      <c r="A1" s="154" t="inlineStr">
        <is>
          <t>Provision of Personal Data to Third Parties</t>
        </is>
      </c>
    </row>
    <row r="2" ht="20" customHeight="1">
      <c r="A2" s="155" t="inlineStr">
        <is>
          <t>#000014 Airplus</t>
        </is>
      </c>
    </row>
    <row r="3" ht="15" customHeight="1">
      <c r="A3" s="156" t="inlineStr">
        <is>
          <t>Company URL or Privacy Policy</t>
        </is>
      </c>
      <c r="C3" s="156" t="inlineStr">
        <is>
          <t>Data Location</t>
        </is>
      </c>
    </row>
    <row r="4" ht="35" customHeight="1">
      <c r="A4" s="157" t="inlineStr">
        <is>
          <t>https://www.airplus.com/cn/en/legal/privacy-statement/privacy-statement.html</t>
        </is>
      </c>
      <c r="C4" s="157" t="inlineStr">
        <is>
          <t>China</t>
        </is>
      </c>
    </row>
    <row r="5" ht="15" customHeight="1">
      <c r="A5" s="158" t="inlineStr">
        <is>
          <t>Purpose of Data Share</t>
        </is>
      </c>
      <c r="B5" s="159" t="n"/>
      <c r="C5" s="158" t="inlineStr">
        <is>
          <t>Downside of opting out</t>
        </is>
      </c>
      <c r="D5" s="159" t="n"/>
    </row>
    <row r="6" ht="37" customHeight="1">
      <c r="A6" s="157" t="inlineStr">
        <is>
          <t>Data channel with AMEX and Concur</t>
        </is>
      </c>
      <c r="C6" s="157" t="inlineStr"/>
    </row>
    <row r="7" ht="61" customHeight="1">
      <c r="A7" s="156" t="inlineStr">
        <is>
          <t>Data Items Shared</t>
        </is>
      </c>
      <c r="B7" s="160" t="inlineStr">
        <is>
          <t>User SIS IDs,Staff Name,</t>
        </is>
      </c>
      <c r="C7" s="161" t="n"/>
      <c r="D7" s="162" t="n"/>
    </row>
    <row r="8" ht="5" customHeight="1"/>
    <row r="9" ht="7" customHeight="1">
      <c r="A9" s="163" t="n"/>
    </row>
    <row r="10" ht="20" customHeight="1">
      <c r="A10" s="155" t="inlineStr">
        <is>
          <t>#000021 Amex EiM</t>
        </is>
      </c>
    </row>
    <row r="11" ht="15" customHeight="1">
      <c r="A11" s="156" t="inlineStr">
        <is>
          <t>Company URL or Privacy Policy</t>
        </is>
      </c>
      <c r="C11" s="156" t="inlineStr">
        <is>
          <t>Data Location</t>
        </is>
      </c>
    </row>
    <row r="12" ht="35" customHeight="1">
      <c r="A12" s="157" t="inlineStr">
        <is>
          <t>https://www.citsgbt.com/</t>
        </is>
      </c>
      <c r="C12" s="157" t="inlineStr">
        <is>
          <t>China</t>
        </is>
      </c>
    </row>
    <row r="13" ht="15" customHeight="1">
      <c r="A13" s="158" t="inlineStr">
        <is>
          <t>Purpose of Data Share</t>
        </is>
      </c>
      <c r="B13" s="159" t="n"/>
      <c r="C13" s="158" t="inlineStr">
        <is>
          <t>Downside of opting out</t>
        </is>
      </c>
      <c r="D13" s="159" t="n"/>
    </row>
    <row r="14" ht="37" customHeight="1">
      <c r="A14" s="157" t="inlineStr">
        <is>
          <t>Travel booking for China employees.</t>
        </is>
      </c>
      <c r="C14" s="157" t="inlineStr"/>
    </row>
    <row r="15" ht="61" customHeight="1">
      <c r="A15" s="156" t="inlineStr">
        <is>
          <t>Data Items Shared</t>
        </is>
      </c>
      <c r="B15" s="160" t="inlineStr"/>
      <c r="C15" s="161" t="n"/>
      <c r="D15" s="162" t="n"/>
    </row>
    <row r="16" ht="5" customHeight="1"/>
    <row r="17" ht="7" customHeight="1">
      <c r="A17" s="163" t="n"/>
    </row>
    <row r="18" ht="20" customHeight="1">
      <c r="A18" s="155" t="inlineStr">
        <is>
          <t>#000023 Apple Internet Accounts</t>
        </is>
      </c>
    </row>
    <row r="19" ht="15" customHeight="1">
      <c r="A19" s="156" t="inlineStr">
        <is>
          <t>Company URL or Privacy Policy</t>
        </is>
      </c>
      <c r="C19" s="156" t="inlineStr">
        <is>
          <t>Data Location</t>
        </is>
      </c>
    </row>
    <row r="20" ht="35" customHeight="1">
      <c r="A20" s="157" t="inlineStr">
        <is>
          <t>https://www.apple.com/legal/privacy/en-ww/</t>
        </is>
      </c>
      <c r="C20" s="157" t="inlineStr">
        <is>
          <t>USA</t>
        </is>
      </c>
    </row>
    <row r="21" ht="15" customHeight="1">
      <c r="A21" s="158" t="inlineStr">
        <is>
          <t>Purpose of Data Share</t>
        </is>
      </c>
      <c r="B21" s="159" t="n"/>
      <c r="C21" s="158" t="inlineStr">
        <is>
          <t>Downside of opting out</t>
        </is>
      </c>
      <c r="D21" s="159" t="n"/>
    </row>
    <row r="22" ht="37" customHeight="1">
      <c r="A22" s="157" t="inlineStr">
        <is>
          <t>Apple Internet Accounts app is required by Apple iOS to access the user’s Office 365 resources.</t>
        </is>
      </c>
      <c r="C22" s="157" t="inlineStr"/>
    </row>
    <row r="23" ht="61" customHeight="1">
      <c r="A23" s="156" t="inlineStr">
        <is>
          <t>Data Items Shared</t>
        </is>
      </c>
      <c r="B23" s="160" t="inlineStr">
        <is>
          <t>Student Name,Student Email,Student Contact (other),Student Phone,</t>
        </is>
      </c>
      <c r="C23" s="161" t="n"/>
      <c r="D23" s="162" t="n"/>
    </row>
    <row r="24" ht="5" customHeight="1"/>
    <row r="25" ht="7" customHeight="1">
      <c r="A25" s="163" t="n"/>
    </row>
    <row r="26" ht="20" customHeight="1">
      <c r="A26" s="155" t="inlineStr">
        <is>
          <t>#000026 Atlas</t>
        </is>
      </c>
    </row>
    <row r="27" ht="15" customHeight="1">
      <c r="A27" s="156" t="inlineStr">
        <is>
          <t>Company URL or Privacy Policy</t>
        </is>
      </c>
      <c r="C27" s="156" t="inlineStr">
        <is>
          <t>Data Location</t>
        </is>
      </c>
    </row>
    <row r="28" ht="35" customHeight="1">
      <c r="A28" s="157" t="inlineStr">
        <is>
          <t>https://www.onatlas.com/</t>
        </is>
      </c>
      <c r="C28" s="157" t="inlineStr">
        <is>
          <t>USA</t>
        </is>
      </c>
    </row>
    <row r="29" ht="15" customHeight="1">
      <c r="A29" s="158" t="inlineStr">
        <is>
          <t>Purpose of Data Share</t>
        </is>
      </c>
      <c r="B29" s="159" t="n"/>
      <c r="C29" s="158" t="inlineStr">
        <is>
          <t>Downside of opting out</t>
        </is>
      </c>
      <c r="D29" s="159" t="n"/>
    </row>
    <row r="30" ht="37" customHeight="1">
      <c r="A30" s="157" t="inlineStr">
        <is>
          <t>Curriculum planning platform designed to meet school’s needs</t>
        </is>
      </c>
      <c r="C30" s="157" t="inlineStr"/>
    </row>
    <row r="31" ht="61" customHeight="1">
      <c r="A31" s="156" t="inlineStr">
        <is>
          <t>Data Items Shared</t>
        </is>
      </c>
      <c r="B31" s="160" t="inlineStr">
        <is>
          <t>Staff Name,Staff Email,Staff SIS Memberships,Transactional Profile,Other Academic,</t>
        </is>
      </c>
      <c r="C31" s="161" t="n"/>
      <c r="D31" s="162" t="n"/>
    </row>
    <row r="32" ht="5" customHeight="1"/>
    <row r="33" ht="7" customHeight="1">
      <c r="A33" s="163" t="n"/>
    </row>
    <row r="34" ht="20" customHeight="1">
      <c r="A34" s="155" t="inlineStr">
        <is>
          <t>#000038 Book Creator APP</t>
        </is>
      </c>
    </row>
    <row r="35" ht="15" customHeight="1">
      <c r="A35" s="156" t="inlineStr">
        <is>
          <t>Company URL or Privacy Policy</t>
        </is>
      </c>
      <c r="C35" s="156" t="inlineStr">
        <is>
          <t>Data Location</t>
        </is>
      </c>
    </row>
    <row r="36" ht="35" customHeight="1">
      <c r="A36" s="157" t="inlineStr">
        <is>
          <t>https://bookcreator.com/</t>
        </is>
      </c>
      <c r="C36" s="157" t="inlineStr">
        <is>
          <t>UK</t>
        </is>
      </c>
    </row>
    <row r="37" ht="15" customHeight="1">
      <c r="A37" s="158" t="inlineStr">
        <is>
          <t>Purpose of Data Share</t>
        </is>
      </c>
      <c r="B37" s="159" t="n"/>
      <c r="C37" s="158" t="inlineStr">
        <is>
          <t>Downside of opting out</t>
        </is>
      </c>
      <c r="D37" s="159" t="n"/>
    </row>
    <row r="38" ht="37" customHeight="1">
      <c r="A38" s="157" t="inlineStr">
        <is>
          <t>Create eBooks online, which can be viewed on multiple devices</t>
        </is>
      </c>
      <c r="C38" s="157" t="inlineStr">
        <is>
          <t>Will miss out on some class or homework tasks</t>
        </is>
      </c>
    </row>
    <row r="39" ht="61" customHeight="1">
      <c r="A39" s="156" t="inlineStr">
        <is>
          <t>Data Items Shared</t>
        </is>
      </c>
      <c r="B39" s="160" t="inlineStr">
        <is>
          <t>User SIS IDs,Student Name,Staff Name,Student Email,Staff Email,</t>
        </is>
      </c>
      <c r="C39" s="161" t="n"/>
      <c r="D39" s="162" t="n"/>
    </row>
    <row r="40" ht="5" customHeight="1"/>
    <row r="41" ht="7" customHeight="1">
      <c r="A41" s="163" t="n"/>
    </row>
    <row r="42" ht="20" customHeight="1">
      <c r="A42" s="155" t="inlineStr">
        <is>
          <t>#000041 Box of Books</t>
        </is>
      </c>
    </row>
    <row r="43" ht="15" customHeight="1">
      <c r="A43" s="156" t="inlineStr">
        <is>
          <t>Company URL or Privacy Policy</t>
        </is>
      </c>
      <c r="C43" s="156" t="inlineStr">
        <is>
          <t>Data Location</t>
        </is>
      </c>
    </row>
    <row r="44" ht="35" customHeight="1">
      <c r="A44" s="157" t="inlineStr">
        <is>
          <t>https://www.boxofbooks.com.au/</t>
        </is>
      </c>
      <c r="C44" s="157" t="inlineStr">
        <is>
          <t>Australia</t>
        </is>
      </c>
    </row>
    <row r="45" ht="15" customHeight="1">
      <c r="A45" s="158" t="inlineStr">
        <is>
          <t>Purpose of Data Share</t>
        </is>
      </c>
      <c r="B45" s="159" t="n"/>
      <c r="C45" s="158" t="inlineStr">
        <is>
          <t>Downside of opting out</t>
        </is>
      </c>
      <c r="D45" s="159" t="n"/>
    </row>
    <row r="46" ht="37" customHeight="1">
      <c r="A46" s="157" t="inlineStr">
        <is>
          <t>digital textbooks replacing physical copies</t>
        </is>
      </c>
      <c r="C46" s="157" t="inlineStr"/>
    </row>
    <row r="47" ht="61" customHeight="1">
      <c r="A47" s="156" t="inlineStr">
        <is>
          <t>Data Items Shared</t>
        </is>
      </c>
      <c r="B47" s="160" t="inlineStr">
        <is>
          <t>Student Name,Staff Name,Student Email,Staff Email,Student SIS Memberships,</t>
        </is>
      </c>
      <c r="C47" s="161" t="n"/>
      <c r="D47" s="162" t="n"/>
    </row>
    <row r="48" ht="5" customHeight="1"/>
    <row r="49" ht="7" customHeight="1">
      <c r="A49" s="163" t="n"/>
    </row>
    <row r="50" ht="20" customHeight="1">
      <c r="A50" s="155" t="inlineStr">
        <is>
          <t>#000045 Cambridge Assessment International Education</t>
        </is>
      </c>
    </row>
    <row r="51" ht="15" customHeight="1">
      <c r="A51" s="156" t="inlineStr">
        <is>
          <t>Company URL or Privacy Policy</t>
        </is>
      </c>
      <c r="C51" s="156" t="inlineStr">
        <is>
          <t>Data Location</t>
        </is>
      </c>
    </row>
    <row r="52" ht="35" customHeight="1">
      <c r="A52" s="157" t="inlineStr">
        <is>
          <t>https://www.cambridgeinternational.org</t>
        </is>
      </c>
      <c r="C52" s="157" t="inlineStr">
        <is>
          <t>UK</t>
        </is>
      </c>
    </row>
    <row r="53" ht="15" customHeight="1">
      <c r="A53" s="158" t="inlineStr">
        <is>
          <t>Purpose of Data Share</t>
        </is>
      </c>
      <c r="B53" s="159" t="n"/>
      <c r="C53" s="158" t="inlineStr">
        <is>
          <t>Downside of opting out</t>
        </is>
      </c>
      <c r="D53" s="159" t="n"/>
    </row>
    <row r="54" ht="37" customHeight="1">
      <c r="A54" s="157" t="inlineStr">
        <is>
          <t>IGCSE examination board</t>
        </is>
      </c>
      <c r="C54" s="157" t="inlineStr">
        <is>
          <t>May not sit for IGCSE</t>
        </is>
      </c>
    </row>
    <row r="55" ht="61" customHeight="1">
      <c r="A55" s="156" t="inlineStr">
        <is>
          <t>Data Items Shared</t>
        </is>
      </c>
      <c r="B55" s="160" t="inlineStr">
        <is>
          <t>User SIS IDs,Student Name,Staff Name,Parent Name,Student Email,Staff Email,Student ID (Personal Identification),Student SIS Memberships,Student DOB,Student Assessment Data,Role,Gender,Sensitive Learner Profile,Sensitive Medical,Student Ethnicity,Student Languages,Other Academic,</t>
        </is>
      </c>
      <c r="C55" s="161" t="n"/>
      <c r="D55" s="162" t="n"/>
    </row>
    <row r="56" ht="5" customHeight="1"/>
    <row r="57" ht="7" customHeight="1">
      <c r="A57" s="163" t="n"/>
    </row>
    <row r="58" ht="20" customHeight="1">
      <c r="A58" s="155" t="inlineStr">
        <is>
          <t>#000049 CEM - The Centre for Evaluation and Monitoring</t>
        </is>
      </c>
    </row>
    <row r="59" ht="15" customHeight="1">
      <c r="A59" s="156" t="inlineStr">
        <is>
          <t>Company URL or Privacy Policy</t>
        </is>
      </c>
      <c r="C59" s="156" t="inlineStr">
        <is>
          <t>Data Location</t>
        </is>
      </c>
    </row>
    <row r="60" ht="35" customHeight="1">
      <c r="A60" s="157" t="inlineStr">
        <is>
          <t>https://www.cem.org/</t>
        </is>
      </c>
      <c r="C60" s="157" t="inlineStr">
        <is>
          <t>UK</t>
        </is>
      </c>
    </row>
    <row r="61" ht="15" customHeight="1">
      <c r="A61" s="158" t="inlineStr">
        <is>
          <t>Purpose of Data Share</t>
        </is>
      </c>
      <c r="B61" s="159" t="n"/>
      <c r="C61" s="158" t="inlineStr">
        <is>
          <t>Downside of opting out</t>
        </is>
      </c>
      <c r="D61" s="159" t="n"/>
    </row>
    <row r="62" ht="37" customHeight="1">
      <c r="A62" s="157" t="inlineStr">
        <is>
          <t>Baseline Data Tracking - forecasting student performance.
Baseline assessments that track progress for students aged 3-19. Diagnostic assessments that help teachers improve student outcomes. Entrance assessments that help school admissions processes.</t>
        </is>
      </c>
      <c r="C62" s="157" t="inlineStr">
        <is>
          <t>May not register as a student at the College as this is our academic
monitoring partner</t>
        </is>
      </c>
    </row>
    <row r="63" ht="61" customHeight="1">
      <c r="A63" s="156" t="inlineStr">
        <is>
          <t>Data Items Shared</t>
        </is>
      </c>
      <c r="B63" s="160" t="inlineStr">
        <is>
          <t>User SIS IDs,Student Name,Staff Name,Staff Email,Student SIS Memberships,Student DOB,Student Assessment Data,Role,Gender,Transactional Profile,Transactional Assessment,Sensitive Learner Profile,Student Ethnicity,Student Languages,Other Academic,</t>
        </is>
      </c>
      <c r="C63" s="161" t="n"/>
      <c r="D63" s="162" t="n"/>
    </row>
    <row r="64" ht="5" customHeight="1"/>
    <row r="65" ht="7" customHeight="1">
      <c r="A65" s="163" t="n"/>
    </row>
    <row r="66" ht="20" customHeight="1">
      <c r="A66" s="155" t="inlineStr">
        <is>
          <t>#000056 CIS International Accreditation</t>
        </is>
      </c>
    </row>
    <row r="67" ht="15" customHeight="1">
      <c r="A67" s="156" t="inlineStr">
        <is>
          <t>Company URL or Privacy Policy</t>
        </is>
      </c>
      <c r="C67" s="156" t="inlineStr">
        <is>
          <t>Data Location</t>
        </is>
      </c>
    </row>
    <row r="68" ht="35" customHeight="1">
      <c r="A68" s="157" t="inlineStr">
        <is>
          <t>https://www.cois.org/</t>
        </is>
      </c>
      <c r="C68" s="157" t="inlineStr">
        <is>
          <t>Netherlands</t>
        </is>
      </c>
    </row>
    <row r="69" ht="15" customHeight="1">
      <c r="A69" s="158" t="inlineStr">
        <is>
          <t>Purpose of Data Share</t>
        </is>
      </c>
      <c r="B69" s="159" t="n"/>
      <c r="C69" s="158" t="inlineStr">
        <is>
          <t>Downside of opting out</t>
        </is>
      </c>
      <c r="D69" s="159" t="n"/>
    </row>
    <row r="70" ht="37" customHeight="1">
      <c r="A70" s="157" t="inlineStr">
        <is>
          <t>To achieve accreditation</t>
        </is>
      </c>
      <c r="C70" s="157" t="inlineStr">
        <is>
          <t>Unable to obtain accreditations</t>
        </is>
      </c>
    </row>
    <row r="71" ht="61" customHeight="1">
      <c r="A71" s="156" t="inlineStr">
        <is>
          <t>Data Items Shared</t>
        </is>
      </c>
      <c r="B71" s="160" t="inlineStr">
        <is>
          <t>Staff Name,Staff SIS Memberships,Role,Other Academic,</t>
        </is>
      </c>
      <c r="C71" s="161" t="n"/>
      <c r="D71" s="162" t="n"/>
    </row>
    <row r="72" ht="5" customHeight="1"/>
    <row r="73" ht="7" customHeight="1">
      <c r="A73" s="163" t="n"/>
    </row>
    <row r="74" ht="20" customHeight="1">
      <c r="A74" s="155" t="inlineStr">
        <is>
          <t>#000057 Cisco AnyConnect</t>
        </is>
      </c>
    </row>
    <row r="75" ht="15" customHeight="1">
      <c r="A75" s="156" t="inlineStr">
        <is>
          <t>Company URL or Privacy Policy</t>
        </is>
      </c>
      <c r="C75" s="156" t="inlineStr">
        <is>
          <t>Data Location</t>
        </is>
      </c>
    </row>
    <row r="76" ht="35" customHeight="1">
      <c r="A76" s="157" t="inlineStr">
        <is>
          <t>https://www.cisco.com/</t>
        </is>
      </c>
      <c r="C76" s="157" t="inlineStr">
        <is>
          <t>On premise</t>
        </is>
      </c>
    </row>
    <row r="77" ht="15" customHeight="1">
      <c r="A77" s="158" t="inlineStr">
        <is>
          <t>Purpose of Data Share</t>
        </is>
      </c>
      <c r="B77" s="159" t="n"/>
      <c r="C77" s="158" t="inlineStr">
        <is>
          <t>Downside of opting out</t>
        </is>
      </c>
      <c r="D77" s="159" t="n"/>
    </row>
    <row r="78" ht="37" customHeight="1">
      <c r="A78" s="157" t="inlineStr">
        <is>
          <t>Provide business VPN for staff.</t>
        </is>
      </c>
      <c r="C78" s="157" t="inlineStr"/>
    </row>
    <row r="79" ht="61" customHeight="1">
      <c r="A79" s="156" t="inlineStr">
        <is>
          <t>Data Items Shared</t>
        </is>
      </c>
      <c r="B79" s="160" t="inlineStr">
        <is>
          <t>Staff Name,Staff Email,Staff ID (Personal Identification),Staff Image,</t>
        </is>
      </c>
      <c r="C79" s="161" t="n"/>
      <c r="D79" s="162" t="n"/>
    </row>
    <row r="80" ht="5" customHeight="1"/>
    <row r="81" ht="7" customHeight="1">
      <c r="A81" s="163" t="n"/>
    </row>
    <row r="82" ht="20" customHeight="1">
      <c r="A82" s="155" t="inlineStr">
        <is>
          <t>#000070 Code.org</t>
        </is>
      </c>
    </row>
    <row r="83" ht="15" customHeight="1">
      <c r="A83" s="156" t="inlineStr">
        <is>
          <t>Company URL or Privacy Policy</t>
        </is>
      </c>
      <c r="C83" s="156" t="inlineStr">
        <is>
          <t>Data Location</t>
        </is>
      </c>
    </row>
    <row r="84" ht="35" customHeight="1">
      <c r="A84" s="157" t="inlineStr">
        <is>
          <t>https://code.org/</t>
        </is>
      </c>
      <c r="C84" s="157" t="inlineStr">
        <is>
          <t>USA</t>
        </is>
      </c>
    </row>
    <row r="85" ht="15" customHeight="1">
      <c r="A85" s="158" t="inlineStr">
        <is>
          <t>Purpose of Data Share</t>
        </is>
      </c>
      <c r="B85" s="159" t="n"/>
      <c r="C85" s="158" t="inlineStr">
        <is>
          <t>Downside of opting out</t>
        </is>
      </c>
      <c r="D85" s="159" t="n"/>
    </row>
    <row r="86" ht="37" customHeight="1">
      <c r="A86" s="157" t="inlineStr">
        <is>
          <t>Academic resources</t>
        </is>
      </c>
      <c r="C86" s="157" t="inlineStr">
        <is>
          <t>May not access academic improvement software</t>
        </is>
      </c>
    </row>
    <row r="87" ht="61" customHeight="1">
      <c r="A87" s="156" t="inlineStr">
        <is>
          <t>Data Items Shared</t>
        </is>
      </c>
      <c r="B87" s="160" t="inlineStr">
        <is>
          <t>Student Name,Staff Name,Parent Name,Student Email,Staff Email,Parent Email,Student DOB,Role,Gender,</t>
        </is>
      </c>
      <c r="C87" s="161" t="n"/>
      <c r="D87" s="162" t="n"/>
    </row>
    <row r="88" ht="5" customHeight="1"/>
    <row r="89" ht="7" customHeight="1">
      <c r="A89" s="163" t="n"/>
    </row>
    <row r="90" ht="20" customHeight="1">
      <c r="A90" s="155" t="inlineStr">
        <is>
          <t>#000072 CollegeBoard</t>
        </is>
      </c>
    </row>
    <row r="91" ht="15" customHeight="1">
      <c r="A91" s="156" t="inlineStr">
        <is>
          <t>Company URL or Privacy Policy</t>
        </is>
      </c>
      <c r="C91" s="156" t="inlineStr">
        <is>
          <t>Data Location</t>
        </is>
      </c>
    </row>
    <row r="92" ht="35" customHeight="1">
      <c r="A92" s="157" t="inlineStr">
        <is>
          <t>(???)https://apps.apple.com/us/app/interactive-telling-time/id482452233</t>
        </is>
      </c>
      <c r="C92" s="157" t="inlineStr">
        <is>
          <t>USA</t>
        </is>
      </c>
    </row>
    <row r="93" ht="15" customHeight="1">
      <c r="A93" s="158" t="inlineStr">
        <is>
          <t>Purpose of Data Share</t>
        </is>
      </c>
      <c r="B93" s="159" t="n"/>
      <c r="C93" s="158" t="inlineStr">
        <is>
          <t>Downside of opting out</t>
        </is>
      </c>
      <c r="D93" s="159" t="n"/>
    </row>
    <row r="94" ht="37" customHeight="1">
      <c r="A94" s="157" t="inlineStr">
        <is>
          <t>A mission-driven not-for-profit organization that connects students to college success and opportunity.</t>
        </is>
      </c>
      <c r="C94" s="157" t="inlineStr"/>
    </row>
    <row r="95" ht="61" customHeight="1">
      <c r="A95" s="156" t="inlineStr">
        <is>
          <t>Data Items Shared</t>
        </is>
      </c>
      <c r="B95" s="160" t="inlineStr">
        <is>
          <t>Student Name,Parent Name,Student Email,Parent Email,Gender,</t>
        </is>
      </c>
      <c r="C95" s="161" t="n"/>
      <c r="D95" s="162" t="n"/>
    </row>
    <row r="96" ht="5" customHeight="1"/>
    <row r="97" ht="7" customHeight="1">
      <c r="A97" s="163" t="n"/>
    </row>
    <row r="98" ht="20" customHeight="1">
      <c r="A98" s="155" t="inlineStr">
        <is>
          <t>#000073 Common App</t>
        </is>
      </c>
    </row>
    <row r="99" ht="15" customHeight="1">
      <c r="A99" s="156" t="inlineStr">
        <is>
          <t>Company URL or Privacy Policy</t>
        </is>
      </c>
      <c r="C99" s="156" t="inlineStr">
        <is>
          <t>Data Location</t>
        </is>
      </c>
    </row>
    <row r="100" ht="35" customHeight="1">
      <c r="A100" s="157" t="inlineStr">
        <is>
          <t>https://www.commonapp.org</t>
        </is>
      </c>
      <c r="C100" s="157" t="inlineStr">
        <is>
          <t>USA</t>
        </is>
      </c>
    </row>
    <row r="101" ht="15" customHeight="1">
      <c r="A101" s="158" t="inlineStr">
        <is>
          <t>Purpose of Data Share</t>
        </is>
      </c>
      <c r="B101" s="159" t="n"/>
      <c r="C101" s="158" t="inlineStr">
        <is>
          <t>Downside of opting out</t>
        </is>
      </c>
      <c r="D101" s="159" t="n"/>
    </row>
    <row r="102" ht="37" customHeight="1">
      <c r="A102" s="157" t="inlineStr">
        <is>
          <t>university counelling</t>
        </is>
      </c>
      <c r="C102" s="157" t="inlineStr"/>
    </row>
    <row r="103" ht="61" customHeight="1">
      <c r="A103" s="156" t="inlineStr">
        <is>
          <t>Data Items Shared</t>
        </is>
      </c>
      <c r="B103" s="160" t="inlineStr">
        <is>
          <t>Student Name,Parent Name,Student Email,Parent Email,Student SIS Memberships,Student Assessment Data,Student Address,Transactional Assessment,Other Academic,</t>
        </is>
      </c>
      <c r="C103" s="161" t="n"/>
      <c r="D103" s="162" t="n"/>
    </row>
    <row r="104" ht="5" customHeight="1"/>
    <row r="105" ht="7" customHeight="1">
      <c r="A105" s="163" t="n"/>
    </row>
    <row r="106" ht="20" customHeight="1">
      <c r="A106" s="155" t="inlineStr">
        <is>
          <t>#000074 SAP Concur Travel and Expense EiM</t>
        </is>
      </c>
    </row>
    <row r="107" ht="15" customHeight="1">
      <c r="A107" s="156" t="inlineStr">
        <is>
          <t>Company URL or Privacy Policy</t>
        </is>
      </c>
      <c r="C107" s="156" t="inlineStr">
        <is>
          <t>Data Location</t>
        </is>
      </c>
    </row>
    <row r="108" ht="35" customHeight="1">
      <c r="A108" s="157" t="inlineStr">
        <is>
          <t>https://www.concursolutions.com/</t>
        </is>
      </c>
      <c r="C108" s="157" t="inlineStr">
        <is>
          <t>USA</t>
        </is>
      </c>
    </row>
    <row r="109" ht="15" customHeight="1">
      <c r="A109" s="158" t="inlineStr">
        <is>
          <t>Purpose of Data Share</t>
        </is>
      </c>
      <c r="B109" s="159" t="n"/>
      <c r="C109" s="158" t="inlineStr">
        <is>
          <t>Downside of opting out</t>
        </is>
      </c>
      <c r="D109" s="159" t="n"/>
    </row>
    <row r="110" ht="37" customHeight="1">
      <c r="A110" s="157" t="inlineStr">
        <is>
          <t>Travel and Expense Reimbursement.</t>
        </is>
      </c>
      <c r="C110" s="157" t="inlineStr">
        <is>
          <t>Unable to trace and control expense</t>
        </is>
      </c>
    </row>
    <row r="111" ht="61" customHeight="1">
      <c r="A111" s="156" t="inlineStr">
        <is>
          <t>Data Items Shared</t>
        </is>
      </c>
      <c r="B111" s="160" t="inlineStr">
        <is>
          <t>Staff Name,Staff Email,Staff Contact (other),Staff ID (Personal Identification),Staff SIS Memberships,Gender,Transactional Profile,</t>
        </is>
      </c>
      <c r="C111" s="161" t="n"/>
      <c r="D111" s="162" t="n"/>
    </row>
    <row r="112" ht="5" customHeight="1"/>
    <row r="113" ht="7" customHeight="1">
      <c r="A113" s="163" t="n"/>
    </row>
    <row r="114" ht="20" customHeight="1">
      <c r="A114" s="155" t="inlineStr">
        <is>
          <t>#000076 ConnectED</t>
        </is>
      </c>
    </row>
    <row r="115" ht="15" customHeight="1">
      <c r="A115" s="156" t="inlineStr">
        <is>
          <t>Company URL or Privacy Policy</t>
        </is>
      </c>
      <c r="C115" s="156" t="inlineStr">
        <is>
          <t>Data Location</t>
        </is>
      </c>
    </row>
    <row r="116" ht="35" customHeight="1">
      <c r="A116" s="157" t="inlineStr">
        <is>
          <t>https://connected.dulwich.org/</t>
        </is>
      </c>
      <c r="C116" s="157" t="inlineStr">
        <is>
          <t>China</t>
        </is>
      </c>
    </row>
    <row r="117" ht="15" customHeight="1">
      <c r="A117" s="158" t="inlineStr">
        <is>
          <t>Purpose of Data Share</t>
        </is>
      </c>
      <c r="B117" s="159" t="n"/>
      <c r="C117" s="158" t="inlineStr">
        <is>
          <t>Downside of opting out</t>
        </is>
      </c>
      <c r="D117" s="159" t="n"/>
    </row>
    <row r="118" ht="37" customHeight="1">
      <c r="A118" s="157" t="inlineStr">
        <is>
          <t>Centralise Professional Learning information. Store of staff information and provide training for them</t>
        </is>
      </c>
      <c r="C118" s="157" t="inlineStr"/>
    </row>
    <row r="119" ht="61" customHeight="1">
      <c r="A119" s="156" t="inlineStr">
        <is>
          <t>Data Items Shared</t>
        </is>
      </c>
      <c r="B119" s="160" t="inlineStr">
        <is>
          <t>Staff Name,Staff Email,Staff Contact (other),Staff ID (Personal Identification),Staff Image,</t>
        </is>
      </c>
      <c r="C119" s="161" t="n"/>
      <c r="D119" s="162" t="n"/>
    </row>
    <row r="120" ht="5" customHeight="1"/>
    <row r="121" ht="7" customHeight="1">
      <c r="A121" s="163" t="n"/>
    </row>
    <row r="122" ht="20" customHeight="1">
      <c r="A122" s="155" t="inlineStr">
        <is>
          <t>#000078 CPOMS</t>
        </is>
      </c>
    </row>
    <row r="123" ht="15" customHeight="1">
      <c r="A123" s="156" t="inlineStr">
        <is>
          <t>Company URL or Privacy Policy</t>
        </is>
      </c>
      <c r="C123" s="156" t="inlineStr">
        <is>
          <t>Data Location</t>
        </is>
      </c>
    </row>
    <row r="124" ht="35" customHeight="1">
      <c r="A124" s="157" t="inlineStr">
        <is>
          <t>https://www.cpoms.co.uk/</t>
        </is>
      </c>
      <c r="C124" s="157" t="inlineStr">
        <is>
          <t>UK</t>
        </is>
      </c>
    </row>
    <row r="125" ht="15" customHeight="1">
      <c r="A125" s="158" t="inlineStr">
        <is>
          <t>Purpose of Data Share</t>
        </is>
      </c>
      <c r="B125" s="159" t="n"/>
      <c r="C125" s="158" t="inlineStr">
        <is>
          <t>Downside of opting out</t>
        </is>
      </c>
      <c r="D125" s="159" t="n"/>
    </row>
    <row r="126" ht="37" customHeight="1">
      <c r="A126" s="157" t="inlineStr">
        <is>
          <t>Platform for documenting safeguarding incidents.Protected storage of documentation relating to child safeguarding.</t>
        </is>
      </c>
      <c r="C126" s="157" t="inlineStr">
        <is>
          <t>Files must be physically stored in hard copy format.As this is an essential child protection software students would not be able to attend the collage.</t>
        </is>
      </c>
    </row>
    <row r="127" ht="61" customHeight="1">
      <c r="A127" s="156" t="inlineStr">
        <is>
          <t>Data Items Shared</t>
        </is>
      </c>
      <c r="B127" s="160" t="inlineStr">
        <is>
          <t>User SIS IDs,Student Name,Staff Name,Parent Name,Student Email,Staff Email,Parent Email,Student Contact (other),Staff Contact (other),Parent Contact (other),Parent Relationship,Student SIS Memberships,Staff SIS Memberships,Student DOB,Staff DOB,Student Address,Student Phone,Parent Phone,Role,Gender,Transactional Behaviours,Sensitive Safeguarding,Sensitive Learner Profile,Sensitive Medical,Student Ethnicity,Student Languages,</t>
        </is>
      </c>
      <c r="C127" s="161" t="n"/>
      <c r="D127" s="162" t="n"/>
    </row>
    <row r="128" ht="5" customHeight="1"/>
    <row r="129" ht="7" customHeight="1">
      <c r="A129" s="163" t="n"/>
    </row>
    <row r="130" ht="20" customHeight="1">
      <c r="A130" s="155" t="inlineStr">
        <is>
          <t>#000097 EdulinkOne</t>
        </is>
      </c>
    </row>
    <row r="131" ht="15" customHeight="1">
      <c r="A131" s="156" t="inlineStr">
        <is>
          <t>Company URL or Privacy Policy</t>
        </is>
      </c>
      <c r="C131" s="156" t="inlineStr">
        <is>
          <t>Data Location</t>
        </is>
      </c>
    </row>
    <row r="132" ht="35" customHeight="1">
      <c r="A132" s="157" t="inlineStr">
        <is>
          <t>https://www.overnetdata.com/edulink-one/</t>
        </is>
      </c>
      <c r="C132" s="157" t="inlineStr">
        <is>
          <t>UK</t>
        </is>
      </c>
    </row>
    <row r="133" ht="15" customHeight="1">
      <c r="A133" s="158" t="inlineStr">
        <is>
          <t>Purpose of Data Share</t>
        </is>
      </c>
      <c r="B133" s="159" t="n"/>
      <c r="C133" s="158" t="inlineStr">
        <is>
          <t>Downside of opting out</t>
        </is>
      </c>
      <c r="D133" s="159" t="n"/>
    </row>
    <row r="134" ht="37" customHeight="1">
      <c r="A134" s="157" t="inlineStr">
        <is>
          <t>Provides an integrated school information platform for staff with an engaging user interface allowing communication/ class attendance and toaccess information.</t>
        </is>
      </c>
      <c r="C134" s="157" t="inlineStr">
        <is>
          <t>May not be able to register as a student at the College as this is an important platform for updating information fields in SIMS.</t>
        </is>
      </c>
    </row>
    <row r="135" ht="61" customHeight="1">
      <c r="A135" s="156" t="inlineStr">
        <is>
          <t>Data Items Shared</t>
        </is>
      </c>
      <c r="B135" s="160" t="inlineStr">
        <is>
          <t>User SIS IDs,Student Name,Staff Name,Parent Name,Student Email,Staff Email,Parent Email,Parent Contact (other),Parent Relationship,Student ID (Personal Identification),Staff ID (Personal Identification),Student SIS Memberships,Student DOB,Student Assessment Data,Student Address,Parent Phone,Student Image,Role,Gender,Transactional Profile,Transactional Communication,Transactional Assessment,Transactional Behaviours,Sensitive Learner Profile,Sensitive Medical,Student Ethnicity,Student Languages,</t>
        </is>
      </c>
      <c r="C135" s="161" t="n"/>
      <c r="D135" s="162" t="n"/>
    </row>
    <row r="136" ht="5" customHeight="1"/>
    <row r="137" ht="7" customHeight="1">
      <c r="A137" s="163" t="n"/>
    </row>
    <row r="138" ht="20" customHeight="1">
      <c r="A138" s="155" t="inlineStr">
        <is>
          <t>#000107 Everest</t>
        </is>
      </c>
    </row>
    <row r="139" ht="15" customHeight="1">
      <c r="A139" s="156" t="inlineStr">
        <is>
          <t>Company URL or Privacy Policy</t>
        </is>
      </c>
      <c r="C139" s="156" t="inlineStr">
        <is>
          <t>Data Location</t>
        </is>
      </c>
    </row>
    <row r="140" ht="35" customHeight="1">
      <c r="A140" s="157" t="inlineStr">
        <is>
          <t>edu365.cloud</t>
        </is>
      </c>
      <c r="C140" s="157" t="inlineStr">
        <is>
          <t>UK, USA</t>
        </is>
      </c>
    </row>
    <row r="141" ht="15" customHeight="1">
      <c r="A141" s="158" t="inlineStr">
        <is>
          <t>Purpose of Data Share</t>
        </is>
      </c>
      <c r="B141" s="159" t="n"/>
      <c r="C141" s="158" t="inlineStr">
        <is>
          <t>Downside of opting out</t>
        </is>
      </c>
      <c r="D141" s="159" t="n"/>
    </row>
    <row r="142" ht="37" customHeight="1">
      <c r="A142" s="157" t="inlineStr">
        <is>
          <t>Cloud service</t>
        </is>
      </c>
      <c r="C142" s="157" t="inlineStr"/>
    </row>
    <row r="143" ht="61" customHeight="1">
      <c r="A143" s="156" t="inlineStr">
        <is>
          <t>Data Items Shared</t>
        </is>
      </c>
      <c r="B143" s="160" t="inlineStr">
        <is>
          <t>User SIS IDs,Student Name,Staff Name,Parent Name,Student Email,Staff Email,Parent Email,Student SIS Memberships,Staff SIS Memberships,Student Assessment Data,Student Image,Role,Transactional Profile,Transactional Communication,Transactional Assessment,Sensitive Learner Profile,Other Academic,</t>
        </is>
      </c>
      <c r="C143" s="161" t="n"/>
      <c r="D143" s="162" t="n"/>
    </row>
    <row r="144" ht="5" customHeight="1"/>
    <row r="145" ht="7" customHeight="1">
      <c r="A145" s="163" t="n"/>
    </row>
    <row r="146" ht="20" customHeight="1">
      <c r="A146" s="155" t="inlineStr">
        <is>
          <t>#000111 Microsoft Azure (all)</t>
        </is>
      </c>
    </row>
    <row r="147" ht="15" customHeight="1">
      <c r="A147" s="156" t="inlineStr">
        <is>
          <t>Company URL or Privacy Policy</t>
        </is>
      </c>
      <c r="C147" s="156" t="inlineStr">
        <is>
          <t>Data Location</t>
        </is>
      </c>
    </row>
    <row r="148" ht="35" customHeight="1">
      <c r="A148" s="157" t="inlineStr">
        <is>
          <t>https://azure.microsoft.com/en-us/</t>
        </is>
      </c>
      <c r="C148" s="157" t="inlineStr">
        <is>
          <t>Singapore</t>
        </is>
      </c>
    </row>
    <row r="149" ht="15" customHeight="1">
      <c r="A149" s="158" t="inlineStr">
        <is>
          <t>Purpose of Data Share</t>
        </is>
      </c>
      <c r="B149" s="159" t="n"/>
      <c r="C149" s="158" t="inlineStr">
        <is>
          <t>Downside of opting out</t>
        </is>
      </c>
      <c r="D149" s="159" t="n"/>
    </row>
    <row r="150" ht="37" customHeight="1">
      <c r="A150" s="157" t="inlineStr">
        <is>
          <t>Microsoft's public cloud computing platform.</t>
        </is>
      </c>
      <c r="C150" s="157" t="inlineStr"/>
    </row>
    <row r="151" ht="61" customHeight="1">
      <c r="A151" s="156" t="inlineStr">
        <is>
          <t>Data Items Shared</t>
        </is>
      </c>
      <c r="B151" s="160" t="inlineStr">
        <is>
          <t>User SIS IDs,Student Name,Staff Name,Student Email,Staff Email,Student Contact (other),Staff Contact (other),Student ID (Personal Identification),Staff ID (Personal Identification),Student SIS Memberships,Staff SIS Memberships,Student DOB,Staff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151" s="161" t="n"/>
      <c r="D151" s="162" t="n"/>
    </row>
    <row r="152" ht="5" customHeight="1"/>
    <row r="153" ht="7" customHeight="1">
      <c r="A153" s="163" t="n"/>
    </row>
    <row r="154" ht="20" customHeight="1">
      <c r="A154" s="155" t="inlineStr">
        <is>
          <t>#000122 Flipgrid</t>
        </is>
      </c>
    </row>
    <row r="155" ht="15" customHeight="1">
      <c r="A155" s="156" t="inlineStr">
        <is>
          <t>Company URL or Privacy Policy</t>
        </is>
      </c>
      <c r="C155" s="156" t="inlineStr">
        <is>
          <t>Data Location</t>
        </is>
      </c>
    </row>
    <row r="156" ht="35" customHeight="1">
      <c r="A156" s="157" t="inlineStr">
        <is>
          <t>https://info.flipgrid.com/</t>
        </is>
      </c>
      <c r="C156" s="157" t="inlineStr">
        <is>
          <t>USA</t>
        </is>
      </c>
    </row>
    <row r="157" ht="15" customHeight="1">
      <c r="A157" s="158" t="inlineStr">
        <is>
          <t>Purpose of Data Share</t>
        </is>
      </c>
      <c r="B157" s="159" t="n"/>
      <c r="C157" s="158" t="inlineStr">
        <is>
          <t>Downside of opting out</t>
        </is>
      </c>
      <c r="D157" s="159" t="n"/>
    </row>
    <row r="158" ht="37" customHeight="1">
      <c r="A158" s="157" t="inlineStr">
        <is>
          <t>Tool to share video feedback between teachers and students</t>
        </is>
      </c>
      <c r="C158" s="157" t="inlineStr">
        <is>
          <t>May not be able to interact with some lessons</t>
        </is>
      </c>
    </row>
    <row r="159" ht="61" customHeight="1">
      <c r="A159" s="156" t="inlineStr">
        <is>
          <t>Data Items Shared</t>
        </is>
      </c>
      <c r="B159" s="160" t="inlineStr">
        <is>
          <t>User SIS IDs,Student Name,Staff Name,Parent Name,Student Email,Staff Email,Student SIS Memberships,</t>
        </is>
      </c>
      <c r="C159" s="161" t="n"/>
      <c r="D159" s="162" t="n"/>
    </row>
    <row r="160" ht="5" customHeight="1"/>
    <row r="161" ht="7" customHeight="1">
      <c r="A161" s="163" t="n"/>
    </row>
    <row r="162" ht="20" customHeight="1">
      <c r="A162" s="155" t="inlineStr">
        <is>
          <t>#000126 Destiny [Follet] (Destiny Cloud)</t>
        </is>
      </c>
    </row>
    <row r="163" ht="15" customHeight="1">
      <c r="A163" s="156" t="inlineStr">
        <is>
          <t>Company URL or Privacy Policy</t>
        </is>
      </c>
      <c r="C163" s="156" t="inlineStr">
        <is>
          <t>Data Location</t>
        </is>
      </c>
    </row>
    <row r="164" ht="35" customHeight="1">
      <c r="A164" s="157" t="inlineStr">
        <is>
          <t>https://www.follett.com/</t>
        </is>
      </c>
      <c r="C164" s="157" t="inlineStr">
        <is>
          <t>USA</t>
        </is>
      </c>
    </row>
    <row r="165" ht="15" customHeight="1">
      <c r="A165" s="158" t="inlineStr">
        <is>
          <t>Purpose of Data Share</t>
        </is>
      </c>
      <c r="B165" s="159" t="n"/>
      <c r="C165" s="158" t="inlineStr">
        <is>
          <t>Downside of opting out</t>
        </is>
      </c>
      <c r="D165" s="159" t="n"/>
    </row>
    <row r="166" ht="37" customHeight="1">
      <c r="A166" s="157" t="inlineStr">
        <is>
          <t>Library management system</t>
        </is>
      </c>
      <c r="C166" s="157" t="inlineStr">
        <is>
          <t>May not access the library system</t>
        </is>
      </c>
    </row>
    <row r="167" ht="61" customHeight="1">
      <c r="A167" s="156" t="inlineStr">
        <is>
          <t>Data Items Shared</t>
        </is>
      </c>
      <c r="B167" s="160" t="inlineStr">
        <is>
          <t>User SIS IDs,Student Name,Staff Name,Parent Name,Staff Email,Parent Email,Student SIS Memberships,Staff SIS Memberships,</t>
        </is>
      </c>
      <c r="C167" s="161" t="n"/>
      <c r="D167" s="162" t="n"/>
    </row>
    <row r="168" ht="5" customHeight="1"/>
    <row r="169" ht="7" customHeight="1">
      <c r="A169" s="163" t="n"/>
    </row>
    <row r="170" ht="20" customHeight="1">
      <c r="A170" s="155" t="inlineStr">
        <is>
          <t>#000136 GL Education</t>
        </is>
      </c>
    </row>
    <row r="171" ht="15" customHeight="1">
      <c r="A171" s="156" t="inlineStr">
        <is>
          <t>Company URL or Privacy Policy</t>
        </is>
      </c>
      <c r="C171" s="156" t="inlineStr">
        <is>
          <t>Data Location</t>
        </is>
      </c>
    </row>
    <row r="172" ht="35" customHeight="1">
      <c r="A172" s="157" t="inlineStr">
        <is>
          <t>https://www.gl-education.com</t>
        </is>
      </c>
      <c r="C172" s="157" t="inlineStr">
        <is>
          <t>UK</t>
        </is>
      </c>
    </row>
    <row r="173" ht="15" customHeight="1">
      <c r="A173" s="158" t="inlineStr">
        <is>
          <t>Purpose of Data Share</t>
        </is>
      </c>
      <c r="B173" s="159" t="n"/>
      <c r="C173" s="158" t="inlineStr">
        <is>
          <t>Downside of opting out</t>
        </is>
      </c>
      <c r="D173" s="159" t="n"/>
    </row>
    <row r="174" ht="37" customHeight="1">
      <c r="A174" s="157" t="inlineStr">
        <is>
          <t>Online testing system for student attitudes, aptitudes, and assessment.</t>
        </is>
      </c>
      <c r="C174" s="157" t="inlineStr">
        <is>
          <t>May not register as a student at the College as this is our admissions testing partner</t>
        </is>
      </c>
    </row>
    <row r="175" ht="61" customHeight="1">
      <c r="A175" s="156" t="inlineStr">
        <is>
          <t>Data Items Shared</t>
        </is>
      </c>
      <c r="B175" s="160" t="inlineStr">
        <is>
          <t>User SIS IDs,Student Name,Staff Name,Student SIS Memberships,Student DOB,Student Assessment Data,Role,Gender,Transactional Profile,Transactional Assessment,Sensitive Learner Profile,Student Ethnicity,Student Languages,Other Academic,</t>
        </is>
      </c>
      <c r="C175" s="161" t="n"/>
      <c r="D175" s="162" t="n"/>
    </row>
    <row r="176" ht="5" customHeight="1"/>
    <row r="177" ht="7" customHeight="1">
      <c r="A177" s="163" t="n"/>
    </row>
    <row r="178" ht="20" customHeight="1">
      <c r="A178" s="155" t="inlineStr">
        <is>
          <t>#000138 GL
Rapid 4-15 +CoPS 4 -7 + Lass
8 – 11 + Dyslexia Screener</t>
        </is>
      </c>
    </row>
    <row r="179" ht="15" customHeight="1">
      <c r="A179" s="156" t="inlineStr">
        <is>
          <t>Company URL or Privacy Policy</t>
        </is>
      </c>
      <c r="C179" s="156" t="inlineStr">
        <is>
          <t>Data Location</t>
        </is>
      </c>
    </row>
    <row r="180" ht="35" customHeight="1">
      <c r="A180" s="157" t="inlineStr">
        <is>
          <t>https://www.gl-education.com</t>
        </is>
      </c>
      <c r="C180" s="157" t="inlineStr">
        <is>
          <t>UK</t>
        </is>
      </c>
    </row>
    <row r="181" ht="15" customHeight="1">
      <c r="A181" s="158" t="inlineStr">
        <is>
          <t>Purpose of Data Share</t>
        </is>
      </c>
      <c r="B181" s="159" t="n"/>
      <c r="C181" s="158" t="inlineStr">
        <is>
          <t>Downside of opting out</t>
        </is>
      </c>
      <c r="D181" s="159" t="n"/>
    </row>
    <row r="182" ht="37" customHeight="1">
      <c r="A182" s="157" t="inlineStr">
        <is>
          <t>Assessment of Additional Educational Needs.</t>
        </is>
      </c>
      <c r="C182" s="157" t="inlineStr">
        <is>
          <t>Additional Educational Needs will not be identified reliably.</t>
        </is>
      </c>
    </row>
    <row r="183" ht="61" customHeight="1">
      <c r="A183" s="156" t="inlineStr">
        <is>
          <t>Data Items Shared</t>
        </is>
      </c>
      <c r="B183" s="160" t="inlineStr">
        <is>
          <t>User SIS IDs,Student Name,Staff Name,Student SIS Memberships,Student DOB,Student Assessment Data,Role,Gender,Transactional Profile,Transactional Assessment,Sensitive Learner Profile,Sensitive Medical,Student Ethnicity,Student Languages,Other Academic,</t>
        </is>
      </c>
      <c r="C183" s="161" t="n"/>
      <c r="D183" s="162" t="n"/>
    </row>
    <row r="184" ht="5" customHeight="1"/>
    <row r="185" ht="7" customHeight="1">
      <c r="A185" s="163" t="n"/>
    </row>
    <row r="186" ht="20" customHeight="1">
      <c r="A186" s="155" t="inlineStr">
        <is>
          <t>#000175 JSTOR</t>
        </is>
      </c>
    </row>
    <row r="187" ht="15" customHeight="1">
      <c r="A187" s="156" t="inlineStr">
        <is>
          <t>Company URL or Privacy Policy</t>
        </is>
      </c>
      <c r="C187" s="156" t="inlineStr">
        <is>
          <t>Data Location</t>
        </is>
      </c>
    </row>
    <row r="188" ht="35" customHeight="1">
      <c r="A188" s="157" t="inlineStr">
        <is>
          <t>www.jstor.org</t>
        </is>
      </c>
      <c r="C188" s="157" t="inlineStr">
        <is>
          <t>USA</t>
        </is>
      </c>
    </row>
    <row r="189" ht="15" customHeight="1">
      <c r="A189" s="158" t="inlineStr">
        <is>
          <t>Purpose of Data Share</t>
        </is>
      </c>
      <c r="B189" s="159" t="n"/>
      <c r="C189" s="158" t="inlineStr">
        <is>
          <t>Downside of opting out</t>
        </is>
      </c>
      <c r="D189" s="159" t="n"/>
    </row>
    <row r="190" ht="37" customHeight="1">
      <c r="A190" s="157" t="inlineStr">
        <is>
          <t>Online library</t>
        </is>
      </c>
      <c r="C190" s="157" t="inlineStr"/>
    </row>
    <row r="191" ht="61" customHeight="1">
      <c r="A191" s="156" t="inlineStr">
        <is>
          <t>Data Items Shared</t>
        </is>
      </c>
      <c r="B191" s="160" t="inlineStr">
        <is>
          <t>Student Name,Staff Name,Student Email,Staff Email,Student SIS Memberships,Staff SIS Memberships,</t>
        </is>
      </c>
      <c r="C191" s="161" t="n"/>
      <c r="D191" s="162" t="n"/>
    </row>
    <row r="192" ht="5" customHeight="1"/>
    <row r="193" ht="7" customHeight="1">
      <c r="A193" s="163" t="n"/>
    </row>
    <row r="194" ht="20" customHeight="1">
      <c r="A194" s="155" t="inlineStr">
        <is>
          <t>#000176 Kahoot</t>
        </is>
      </c>
    </row>
    <row r="195" ht="15" customHeight="1">
      <c r="A195" s="156" t="inlineStr">
        <is>
          <t>Company URL or Privacy Policy</t>
        </is>
      </c>
      <c r="C195" s="156" t="inlineStr">
        <is>
          <t>Data Location</t>
        </is>
      </c>
    </row>
    <row r="196" ht="35" customHeight="1">
      <c r="A196" s="157" t="inlineStr">
        <is>
          <t>https://kahoot.com/</t>
        </is>
      </c>
      <c r="C196" s="157" t="inlineStr">
        <is>
          <t>Outside Firewall</t>
        </is>
      </c>
    </row>
    <row r="197" ht="15" customHeight="1">
      <c r="A197" s="158" t="inlineStr">
        <is>
          <t>Purpose of Data Share</t>
        </is>
      </c>
      <c r="B197" s="159" t="n"/>
      <c r="C197" s="158" t="inlineStr">
        <is>
          <t>Downside of opting out</t>
        </is>
      </c>
      <c r="D197" s="159" t="n"/>
    </row>
    <row r="198" ht="37" customHeight="1">
      <c r="A198" s="157" t="inlineStr">
        <is>
          <t>Revision and assessment activities.
Academic Resources and Assessment</t>
        </is>
      </c>
      <c r="C198" s="157" t="inlineStr">
        <is>
          <t>Will not be able to participate in assessment or revision activities.
May not access academic improvement software</t>
        </is>
      </c>
    </row>
    <row r="199" ht="61" customHeight="1">
      <c r="A199" s="156" t="inlineStr">
        <is>
          <t>Data Items Shared</t>
        </is>
      </c>
      <c r="B199" s="160" t="inlineStr">
        <is>
          <t>Student Name,Student Email,</t>
        </is>
      </c>
      <c r="C199" s="161" t="n"/>
      <c r="D199" s="162" t="n"/>
    </row>
    <row r="200" ht="5" customHeight="1"/>
    <row r="201" ht="7" customHeight="1">
      <c r="A201" s="163" t="n"/>
    </row>
    <row r="202" ht="20" customHeight="1">
      <c r="A202" s="155" t="inlineStr">
        <is>
          <t>#000191 LEGO MINDSTORMS EV3 Home Edition</t>
        </is>
      </c>
    </row>
    <row r="203" ht="15" customHeight="1">
      <c r="A203" s="156" t="inlineStr">
        <is>
          <t>Company URL or Privacy Policy</t>
        </is>
      </c>
      <c r="C203" s="156" t="inlineStr">
        <is>
          <t>Data Location</t>
        </is>
      </c>
    </row>
    <row r="204" ht="35" customHeight="1">
      <c r="A204" s="157" t="inlineStr">
        <is>
          <t>https://www.lego.com/en-us/themes/mindstorms?domainredir=mindstorms.lego.com</t>
        </is>
      </c>
      <c r="C204" s="157" t="inlineStr">
        <is>
          <t>USA</t>
        </is>
      </c>
    </row>
    <row r="205" ht="15" customHeight="1">
      <c r="A205" s="158" t="inlineStr">
        <is>
          <t>Purpose of Data Share</t>
        </is>
      </c>
      <c r="B205" s="159" t="n"/>
      <c r="C205" s="158" t="inlineStr">
        <is>
          <t>Downside of opting out</t>
        </is>
      </c>
      <c r="D205" s="159" t="n"/>
    </row>
    <row r="206" ht="37" customHeight="1">
      <c r="A206" s="157" t="inlineStr">
        <is>
          <t>Software used when coding LEGO Mindstorms robots</t>
        </is>
      </c>
      <c r="C206" s="157" t="inlineStr"/>
    </row>
    <row r="207" ht="61" customHeight="1">
      <c r="A207" s="156" t="inlineStr">
        <is>
          <t>Data Items Shared</t>
        </is>
      </c>
      <c r="B207" s="160" t="inlineStr">
        <is>
          <t>Student Email,</t>
        </is>
      </c>
      <c r="C207" s="161" t="n"/>
      <c r="D207" s="162" t="n"/>
    </row>
    <row r="208" ht="5" customHeight="1"/>
    <row r="209" ht="7" customHeight="1">
      <c r="A209" s="163" t="n"/>
    </row>
    <row r="210" ht="20" customHeight="1">
      <c r="A210" s="155" t="inlineStr">
        <is>
          <t>#000193 LinkedIn Learning</t>
        </is>
      </c>
    </row>
    <row r="211" ht="15" customHeight="1">
      <c r="A211" s="156" t="inlineStr">
        <is>
          <t>Company URL or Privacy Policy</t>
        </is>
      </c>
      <c r="C211" s="156" t="inlineStr">
        <is>
          <t>Data Location</t>
        </is>
      </c>
    </row>
    <row r="212" ht="35" customHeight="1">
      <c r="A212" s="157" t="inlineStr">
        <is>
          <t>https://www.linkedin.com/learning/</t>
        </is>
      </c>
      <c r="C212" s="157" t="inlineStr">
        <is>
          <t>USA</t>
        </is>
      </c>
    </row>
    <row r="213" ht="15" customHeight="1">
      <c r="A213" s="158" t="inlineStr">
        <is>
          <t>Purpose of Data Share</t>
        </is>
      </c>
      <c r="B213" s="159" t="n"/>
      <c r="C213" s="158" t="inlineStr">
        <is>
          <t>Downside of opting out</t>
        </is>
      </c>
      <c r="D213" s="159" t="n"/>
    </row>
    <row r="214" ht="37" customHeight="1">
      <c r="A214" s="157" t="inlineStr">
        <is>
          <t>Professional network and online learning platform.</t>
        </is>
      </c>
      <c r="C214" s="157" t="inlineStr">
        <is>
          <t>Cannot access online learning resources.</t>
        </is>
      </c>
    </row>
    <row r="215" ht="61" customHeight="1">
      <c r="A215" s="156" t="inlineStr">
        <is>
          <t>Data Items Shared</t>
        </is>
      </c>
      <c r="B215" s="160" t="inlineStr">
        <is>
          <t>Staff Name,Staff Email,Staff Image,</t>
        </is>
      </c>
      <c r="C215" s="161" t="n"/>
      <c r="D215" s="162" t="n"/>
    </row>
    <row r="216" ht="5" customHeight="1"/>
    <row r="217" ht="7" customHeight="1">
      <c r="A217" s="163" t="n"/>
    </row>
    <row r="218" ht="20" customHeight="1">
      <c r="A218" s="155" t="inlineStr">
        <is>
          <t>#000197 MaiaLearning</t>
        </is>
      </c>
    </row>
    <row r="219" ht="15" customHeight="1">
      <c r="A219" s="156" t="inlineStr">
        <is>
          <t>Company URL or Privacy Policy</t>
        </is>
      </c>
      <c r="C219" s="156" t="inlineStr">
        <is>
          <t>Data Location</t>
        </is>
      </c>
    </row>
    <row r="220" ht="35" customHeight="1">
      <c r="A220" s="157" t="inlineStr">
        <is>
          <t>https://www.maialearning.com</t>
        </is>
      </c>
      <c r="C220" s="157" t="inlineStr">
        <is>
          <t>USA</t>
        </is>
      </c>
    </row>
    <row r="221" ht="15" customHeight="1">
      <c r="A221" s="158" t="inlineStr">
        <is>
          <t>Purpose of Data Share</t>
        </is>
      </c>
      <c r="B221" s="159" t="n"/>
      <c r="C221" s="158" t="inlineStr">
        <is>
          <t>Downside of opting out</t>
        </is>
      </c>
      <c r="D221" s="159" t="n"/>
    </row>
    <row r="222" ht="37" customHeight="1">
      <c r="A222" s="157" t="inlineStr">
        <is>
          <t>University and Careers counselling tool to support Universoty application process.
Student portfolio system</t>
        </is>
      </c>
      <c r="C222" s="157" t="inlineStr">
        <is>
          <t>Will not gain benefit of the system used to prepare for all international applications to university/college throughout Senior School</t>
        </is>
      </c>
    </row>
    <row r="223" ht="61" customHeight="1">
      <c r="A223" s="156" t="inlineStr">
        <is>
          <t>Data Items Shared</t>
        </is>
      </c>
      <c r="B223" s="160" t="inlineStr">
        <is>
          <t>User SIS IDs,Student Name,Staff Name,Parent Name,Student Email,Staff Email,Parent Email,Student Contact (other),Parent Contact (other),Student DOB,Student Assessment Data,Student Address,Student Phone,Parent Phone,Role,Gender,Student Ethnicity,</t>
        </is>
      </c>
      <c r="C223" s="161" t="n"/>
      <c r="D223" s="162" t="n"/>
    </row>
    <row r="224" ht="5" customHeight="1"/>
    <row r="225" ht="7" customHeight="1">
      <c r="A225" s="163" t="n"/>
    </row>
    <row r="226" ht="20" customHeight="1">
      <c r="A226" s="155" t="inlineStr">
        <is>
          <t>#000199 Manage Engine</t>
        </is>
      </c>
    </row>
    <row r="227" ht="15" customHeight="1">
      <c r="A227" s="156" t="inlineStr">
        <is>
          <t>Company URL or Privacy Policy</t>
        </is>
      </c>
      <c r="C227" s="156" t="inlineStr">
        <is>
          <t>Data Location</t>
        </is>
      </c>
    </row>
    <row r="228" ht="35" customHeight="1">
      <c r="A228" s="157" t="inlineStr">
        <is>
          <t>https://www.manageengine.com/</t>
        </is>
      </c>
      <c r="C228" s="157" t="inlineStr">
        <is>
          <t>Shanghai Data Centre</t>
        </is>
      </c>
    </row>
    <row r="229" ht="15" customHeight="1">
      <c r="A229" s="158" t="inlineStr">
        <is>
          <t>Purpose of Data Share</t>
        </is>
      </c>
      <c r="B229" s="159" t="n"/>
      <c r="C229" s="158" t="inlineStr">
        <is>
          <t>Downside of opting out</t>
        </is>
      </c>
      <c r="D229" s="159" t="n"/>
    </row>
    <row r="230" ht="37" customHeight="1">
      <c r="A230" s="157" t="inlineStr">
        <is>
          <t>Servicedesk software to support with communication and workflow.</t>
        </is>
      </c>
      <c r="C230" s="157" t="inlineStr"/>
    </row>
    <row r="231" ht="61" customHeight="1">
      <c r="A231" s="156" t="inlineStr">
        <is>
          <t>Data Items Shared</t>
        </is>
      </c>
      <c r="B231" s="160" t="inlineStr">
        <is>
          <t>Staff Name,Staff Email,Staff Contact (other),</t>
        </is>
      </c>
      <c r="C231" s="161" t="n"/>
      <c r="D231" s="162" t="n"/>
    </row>
    <row r="232" ht="5" customHeight="1"/>
    <row r="233" ht="7" customHeight="1">
      <c r="A233" s="163" t="n"/>
    </row>
    <row r="234" ht="20" customHeight="1">
      <c r="A234" s="155" t="inlineStr">
        <is>
          <t>#000200 ManageBac</t>
        </is>
      </c>
    </row>
    <row r="235" ht="15" customHeight="1">
      <c r="A235" s="156" t="inlineStr">
        <is>
          <t>Company URL or Privacy Policy</t>
        </is>
      </c>
      <c r="C235" s="156" t="inlineStr">
        <is>
          <t>Data Location</t>
        </is>
      </c>
    </row>
    <row r="236" ht="35" customHeight="1">
      <c r="A236" s="157" t="inlineStr">
        <is>
          <t>https://www.managebac.com/</t>
        </is>
      </c>
      <c r="C236" s="157" t="inlineStr">
        <is>
          <t>Canada</t>
        </is>
      </c>
    </row>
    <row r="237" ht="15" customHeight="1">
      <c r="A237" s="158" t="inlineStr">
        <is>
          <t>Purpose of Data Share</t>
        </is>
      </c>
      <c r="B237" s="159" t="n"/>
      <c r="C237" s="158" t="inlineStr">
        <is>
          <t>Downside of opting out</t>
        </is>
      </c>
      <c r="D237" s="159" t="n"/>
    </row>
    <row r="238" ht="37" customHeight="1">
      <c r="A238" s="157" t="inlineStr">
        <is>
          <t>IB management</t>
        </is>
      </c>
      <c r="C238" s="157" t="inlineStr">
        <is>
          <t>Will not gain benefit of the system which organizes students International Baccalaureate studies</t>
        </is>
      </c>
    </row>
    <row r="239" ht="61" customHeight="1">
      <c r="A239" s="156" t="inlineStr">
        <is>
          <t>Data Items Shared</t>
        </is>
      </c>
      <c r="B239" s="160" t="inlineStr">
        <is>
          <t>User SIS IDs,Student Name,Staff Name,Student Email,Staff Email,Student SIS Memberships,</t>
        </is>
      </c>
      <c r="C239" s="161" t="n"/>
      <c r="D239" s="162" t="n"/>
    </row>
    <row r="240" ht="5" customHeight="1"/>
    <row r="241" ht="7" customHeight="1">
      <c r="A241" s="163" t="n"/>
    </row>
    <row r="242" ht="20" customHeight="1">
      <c r="A242" s="155" t="inlineStr">
        <is>
          <t>#000206 Mathletics 3P</t>
        </is>
      </c>
    </row>
    <row r="243" ht="15" customHeight="1">
      <c r="A243" s="156" t="inlineStr">
        <is>
          <t>Company URL or Privacy Policy</t>
        </is>
      </c>
      <c r="C243" s="156" t="inlineStr">
        <is>
          <t>Data Location</t>
        </is>
      </c>
    </row>
    <row r="244" ht="35" customHeight="1">
      <c r="A244" s="157" t="inlineStr">
        <is>
          <t>https://www.mathletics.com</t>
        </is>
      </c>
      <c r="C244" s="157" t="inlineStr">
        <is>
          <t>Australia</t>
        </is>
      </c>
    </row>
    <row r="245" ht="15" customHeight="1">
      <c r="A245" s="158" t="inlineStr">
        <is>
          <t>Purpose of Data Share</t>
        </is>
      </c>
      <c r="B245" s="159" t="n"/>
      <c r="C245" s="158" t="inlineStr">
        <is>
          <t>Downside of opting out</t>
        </is>
      </c>
      <c r="D245" s="159" t="n"/>
    </row>
    <row r="246" ht="37" customHeight="1">
      <c r="A246" s="157" t="inlineStr">
        <is>
          <t>Online math learning space, with courses providing students with all the tools they need to be successful
learners.
Academic Resources and Assessment</t>
        </is>
      </c>
      <c r="C246" s="157" t="inlineStr">
        <is>
          <t>Students will not be able to access these learning facilities.
May not access Maths improvement software</t>
        </is>
      </c>
    </row>
    <row r="247" ht="61" customHeight="1">
      <c r="A247" s="156" t="inlineStr">
        <is>
          <t>Data Items Shared</t>
        </is>
      </c>
      <c r="B247" s="160" t="inlineStr">
        <is>
          <t>Student Name,Staff Name,Parent Name,Student Email,Staff Email,Parent Email,Parent Relationship,Student SIS Memberships,Gender,</t>
        </is>
      </c>
      <c r="C247" s="161" t="n"/>
      <c r="D247" s="162" t="n"/>
    </row>
    <row r="248" ht="5" customHeight="1"/>
    <row r="249" ht="7" customHeight="1">
      <c r="A249" s="163" t="n"/>
    </row>
    <row r="250" ht="20" customHeight="1">
      <c r="A250" s="155" t="inlineStr">
        <is>
          <t>#000211 Microsoft Educator Center</t>
        </is>
      </c>
    </row>
    <row r="251" ht="15" customHeight="1">
      <c r="A251" s="156" t="inlineStr">
        <is>
          <t>Company URL or Privacy Policy</t>
        </is>
      </c>
      <c r="C251" s="156" t="inlineStr">
        <is>
          <t>Data Location</t>
        </is>
      </c>
    </row>
    <row r="252" ht="35" customHeight="1">
      <c r="A252" s="157" t="inlineStr">
        <is>
          <t>https://education.microsoft.com/en-us</t>
        </is>
      </c>
      <c r="C252" s="157" t="inlineStr">
        <is>
          <t>Outside Firewall</t>
        </is>
      </c>
    </row>
    <row r="253" ht="15" customHeight="1">
      <c r="A253" s="158" t="inlineStr">
        <is>
          <t>Purpose of Data Share</t>
        </is>
      </c>
      <c r="B253" s="159" t="n"/>
      <c r="C253" s="158" t="inlineStr">
        <is>
          <t>Downside of opting out</t>
        </is>
      </c>
      <c r="D253" s="159" t="n"/>
    </row>
    <row r="254" ht="37" customHeight="1">
      <c r="A254" s="157" t="inlineStr">
        <is>
          <t>place for teachers to explore self-paced courses and learning paths related to Microsoft products and classroom best practices.</t>
        </is>
      </c>
      <c r="C254" s="157" t="inlineStr"/>
    </row>
    <row r="255" ht="61" customHeight="1">
      <c r="A255" s="156" t="inlineStr">
        <is>
          <t>Data Items Shared</t>
        </is>
      </c>
      <c r="B255" s="160" t="inlineStr">
        <is>
          <t>Student Name,Staff Name,Student Email,Staff Email,</t>
        </is>
      </c>
      <c r="C255" s="161" t="n"/>
      <c r="D255" s="162" t="n"/>
    </row>
    <row r="256" ht="5" customHeight="1"/>
    <row r="257" ht="7" customHeight="1">
      <c r="A257" s="163" t="n"/>
    </row>
    <row r="258" ht="20" customHeight="1">
      <c r="A258" s="155" t="inlineStr">
        <is>
          <t>#000212 Microsoft Teams</t>
        </is>
      </c>
    </row>
    <row r="259" ht="15" customHeight="1">
      <c r="A259" s="156" t="inlineStr">
        <is>
          <t>Company URL or Privacy Policy</t>
        </is>
      </c>
      <c r="C259" s="156" t="inlineStr">
        <is>
          <t>Data Location</t>
        </is>
      </c>
    </row>
    <row r="260" ht="35" customHeight="1">
      <c r="A260" s="157" t="inlineStr">
        <is>
          <t>https://products.office.com/en-US/microsoft-teams</t>
        </is>
      </c>
      <c r="C260" s="157" t="inlineStr">
        <is>
          <t>Singapore</t>
        </is>
      </c>
    </row>
    <row r="261" ht="15" customHeight="1">
      <c r="A261" s="158" t="inlineStr">
        <is>
          <t>Purpose of Data Share</t>
        </is>
      </c>
      <c r="B261" s="159" t="n"/>
      <c r="C261" s="158" t="inlineStr">
        <is>
          <t>Downside of opting out</t>
        </is>
      </c>
      <c r="D261" s="159" t="n"/>
    </row>
    <row r="262" ht="37" customHeight="1">
      <c r="A262" s="157" t="inlineStr">
        <is>
          <t>Used for administrative and academic communication; used by staff and students.</t>
        </is>
      </c>
      <c r="C262" s="157" t="inlineStr"/>
    </row>
    <row r="263" ht="61" customHeight="1">
      <c r="A263" s="156" t="inlineStr">
        <is>
          <t>Data Items Shared</t>
        </is>
      </c>
      <c r="B263" s="160" t="inlineStr">
        <is>
          <t>User SIS IDs,Student Name,Staff Name,Student Email,Staff Email,Student SIS Memberships,Staff SIS Memberships,Student DOB,Staff DOB,Student Assessment Data,Student Image,Staff Image,Role,Gender,Transactional Profile,Transactional Communication,Transactional Assessment,Sensitive Learner Profile,Student Languages,Other Academic,</t>
        </is>
      </c>
      <c r="C263" s="161" t="n"/>
      <c r="D263" s="162" t="n"/>
    </row>
    <row r="264" ht="5" customHeight="1"/>
    <row r="265" ht="7" customHeight="1">
      <c r="A265" s="163" t="n"/>
    </row>
    <row r="266" ht="20" customHeight="1">
      <c r="A266" s="155" t="inlineStr">
        <is>
          <t>#000214 MigrationWiz</t>
        </is>
      </c>
    </row>
    <row r="267" ht="15" customHeight="1">
      <c r="A267" s="156" t="inlineStr">
        <is>
          <t>Company URL or Privacy Policy</t>
        </is>
      </c>
      <c r="C267" s="156" t="inlineStr">
        <is>
          <t>Data Location</t>
        </is>
      </c>
    </row>
    <row r="268" ht="35" customHeight="1">
      <c r="A268" s="157" t="inlineStr">
        <is>
          <t>https://www.bittitan.com/</t>
        </is>
      </c>
      <c r="C268" s="157" t="inlineStr">
        <is>
          <t>EiM</t>
        </is>
      </c>
    </row>
    <row r="269" ht="15" customHeight="1">
      <c r="A269" s="158" t="inlineStr">
        <is>
          <t>Purpose of Data Share</t>
        </is>
      </c>
      <c r="B269" s="159" t="n"/>
      <c r="C269" s="158" t="inlineStr">
        <is>
          <t>Downside of opting out</t>
        </is>
      </c>
      <c r="D269" s="159" t="n"/>
    </row>
    <row r="270" ht="37" customHeight="1">
      <c r="A270" s="157" t="inlineStr">
        <is>
          <t>Cloud Storage, email and academic management system</t>
        </is>
      </c>
      <c r="C270" s="157" t="inlineStr"/>
    </row>
    <row r="271" ht="61" customHeight="1">
      <c r="A271" s="156" t="inlineStr">
        <is>
          <t>Data Items Shared</t>
        </is>
      </c>
      <c r="B271" s="160" t="inlineStr">
        <is>
          <t>Student Name,Staff Name,Student Email,Staff Email,Student Address,Student Phone,Student Image,Staff Image,</t>
        </is>
      </c>
      <c r="C271" s="161" t="n"/>
      <c r="D271" s="162" t="n"/>
    </row>
    <row r="272" ht="5" customHeight="1"/>
    <row r="273" ht="7" customHeight="1">
      <c r="A273" s="163" t="n"/>
    </row>
    <row r="274" ht="20" customHeight="1">
      <c r="A274" s="155" t="inlineStr">
        <is>
          <t>#000220 Morrisby</t>
        </is>
      </c>
    </row>
    <row r="275" ht="15" customHeight="1">
      <c r="A275" s="156" t="inlineStr">
        <is>
          <t>Company URL or Privacy Policy</t>
        </is>
      </c>
      <c r="C275" s="156" t="inlineStr">
        <is>
          <t>Data Location</t>
        </is>
      </c>
    </row>
    <row r="276" ht="35" customHeight="1">
      <c r="A276" s="157" t="inlineStr">
        <is>
          <t>https://www.morrisby.com/</t>
        </is>
      </c>
      <c r="C276" s="157" t="inlineStr">
        <is>
          <t>UK</t>
        </is>
      </c>
    </row>
    <row r="277" ht="15" customHeight="1">
      <c r="A277" s="158" t="inlineStr">
        <is>
          <t>Purpose of Data Share</t>
        </is>
      </c>
      <c r="B277" s="159" t="n"/>
      <c r="C277" s="158" t="inlineStr">
        <is>
          <t>Downside of opting out</t>
        </is>
      </c>
      <c r="D277" s="159" t="n"/>
    </row>
    <row r="278" ht="37" customHeight="1">
      <c r="A278" s="157" t="inlineStr">
        <is>
          <t>they take a psycho-metric test and interest inventory; university counselling</t>
        </is>
      </c>
      <c r="C278" s="157" t="inlineStr"/>
    </row>
    <row r="279" ht="61" customHeight="1">
      <c r="A279" s="156" t="inlineStr">
        <is>
          <t>Data Items Shared</t>
        </is>
      </c>
      <c r="B279" s="160" t="inlineStr">
        <is>
          <t>Student Email,</t>
        </is>
      </c>
      <c r="C279" s="161" t="n"/>
      <c r="D279" s="162" t="n"/>
    </row>
    <row r="280" ht="5" customHeight="1"/>
    <row r="281" ht="7" customHeight="1">
      <c r="A281" s="163" t="n"/>
    </row>
    <row r="282" ht="20" customHeight="1">
      <c r="A282" s="155" t="inlineStr">
        <is>
          <t>#000226 Mymaths</t>
        </is>
      </c>
    </row>
    <row r="283" ht="15" customHeight="1">
      <c r="A283" s="156" t="inlineStr">
        <is>
          <t>Company URL or Privacy Policy</t>
        </is>
      </c>
      <c r="C283" s="156" t="inlineStr">
        <is>
          <t>Data Location</t>
        </is>
      </c>
    </row>
    <row r="284" ht="35" customHeight="1">
      <c r="A284" s="157" t="inlineStr">
        <is>
          <t>https://www.mymaths.co.uk/</t>
        </is>
      </c>
      <c r="C284" s="157" t="inlineStr">
        <is>
          <t>UK</t>
        </is>
      </c>
    </row>
    <row r="285" ht="15" customHeight="1">
      <c r="A285" s="158" t="inlineStr">
        <is>
          <t>Purpose of Data Share</t>
        </is>
      </c>
      <c r="B285" s="159" t="n"/>
      <c r="C285" s="158" t="inlineStr">
        <is>
          <t>Downside of opting out</t>
        </is>
      </c>
      <c r="D285" s="159" t="n"/>
    </row>
    <row r="286" ht="37" customHeight="1">
      <c r="A286" s="157" t="inlineStr">
        <is>
          <t>maths sameas myimaths but uk based</t>
        </is>
      </c>
      <c r="C286" s="157" t="inlineStr"/>
    </row>
    <row r="287" ht="61" customHeight="1">
      <c r="A287" s="156" t="inlineStr">
        <is>
          <t>Data Items Shared</t>
        </is>
      </c>
      <c r="B287" s="160" t="inlineStr">
        <is>
          <t>Student Name,Student Email,</t>
        </is>
      </c>
      <c r="C287" s="161" t="n"/>
      <c r="D287" s="162" t="n"/>
    </row>
    <row r="288" ht="5" customHeight="1"/>
    <row r="289" ht="7" customHeight="1">
      <c r="A289" s="163" t="n"/>
    </row>
    <row r="290" ht="20" customHeight="1">
      <c r="A290" s="155" t="inlineStr">
        <is>
          <t>#000228 Nearpod</t>
        </is>
      </c>
    </row>
    <row r="291" ht="15" customHeight="1">
      <c r="A291" s="156" t="inlineStr">
        <is>
          <t>Company URL or Privacy Policy</t>
        </is>
      </c>
      <c r="C291" s="156" t="inlineStr">
        <is>
          <t>Data Location</t>
        </is>
      </c>
    </row>
    <row r="292" ht="35" customHeight="1">
      <c r="A292" s="157" t="inlineStr">
        <is>
          <t>https://nearpod.com/</t>
        </is>
      </c>
      <c r="C292" s="157" t="inlineStr">
        <is>
          <t>USA</t>
        </is>
      </c>
    </row>
    <row r="293" ht="15" customHeight="1">
      <c r="A293" s="158" t="inlineStr">
        <is>
          <t>Purpose of Data Share</t>
        </is>
      </c>
      <c r="B293" s="159" t="n"/>
      <c r="C293" s="158" t="inlineStr">
        <is>
          <t>Downside of opting out</t>
        </is>
      </c>
      <c r="D293" s="159" t="n"/>
    </row>
    <row r="294" ht="37" customHeight="1">
      <c r="A294" s="157" t="inlineStr">
        <is>
          <t>an online tool that allows teachers to use slide-based teaching and interactive tools in face to face and remote learning</t>
        </is>
      </c>
      <c r="C294" s="157" t="inlineStr"/>
    </row>
    <row r="295" ht="61" customHeight="1">
      <c r="A295" s="156" t="inlineStr">
        <is>
          <t>Data Items Shared</t>
        </is>
      </c>
      <c r="B295" s="160" t="inlineStr">
        <is>
          <t>Student Name,Student Email,</t>
        </is>
      </c>
      <c r="C295" s="161" t="n"/>
      <c r="D295" s="162" t="n"/>
    </row>
    <row r="296" ht="5" customHeight="1"/>
    <row r="297" ht="7" customHeight="1">
      <c r="A297" s="163" t="n"/>
    </row>
    <row r="298" ht="20" customHeight="1">
      <c r="A298" s="155" t="inlineStr">
        <is>
          <t>#000240 Microsoft Office 365</t>
        </is>
      </c>
    </row>
    <row r="299" ht="15" customHeight="1">
      <c r="A299" s="156" t="inlineStr">
        <is>
          <t>Company URL or Privacy Policy</t>
        </is>
      </c>
      <c r="C299" s="156" t="inlineStr">
        <is>
          <t>Data Location</t>
        </is>
      </c>
    </row>
    <row r="300" ht="35" customHeight="1">
      <c r="A300" s="157" t="inlineStr">
        <is>
          <t>https://www.office.com</t>
        </is>
      </c>
      <c r="C300" s="157" t="inlineStr">
        <is>
          <t>Singapore</t>
        </is>
      </c>
    </row>
    <row r="301" ht="15" customHeight="1">
      <c r="A301" s="158" t="inlineStr">
        <is>
          <t>Purpose of Data Share</t>
        </is>
      </c>
      <c r="B301" s="159" t="n"/>
      <c r="C301" s="158" t="inlineStr">
        <is>
          <t>Downside of opting out</t>
        </is>
      </c>
      <c r="D301" s="159" t="n"/>
    </row>
    <row r="302" ht="37" customHeight="1">
      <c r="A302" s="157" t="inlineStr">
        <is>
          <t>Cloud Storage, email and academic management system</t>
        </is>
      </c>
      <c r="C302" s="157" t="inlineStr">
        <is>
          <t>May not register as a student as this
is our student and staff communication system.</t>
        </is>
      </c>
    </row>
    <row r="303" ht="61" customHeight="1">
      <c r="A303" s="156" t="inlineStr">
        <is>
          <t>Data Items Shared</t>
        </is>
      </c>
      <c r="B303" s="160" t="inlineStr">
        <is>
          <t>User SIS IDs,Student Name,Staff Name,Student Email,Staff Email,Student Contact (other),Staff Contact (other),Student SIS Memberships,Staff SIS Memberships,Student DOB,Staff DOB,Student Assessment Data,Student Image,Staff Image,Role,Gender,Transactional Profile,Transactional Communication,Transactional Assessment,Transactional Behaviours,Sensitive Learner Profile,Student Languages,Other Academic,</t>
        </is>
      </c>
      <c r="C303" s="161" t="n"/>
      <c r="D303" s="162" t="n"/>
    </row>
    <row r="304" ht="5" customHeight="1"/>
    <row r="305" ht="7" customHeight="1">
      <c r="A305" s="163" t="n"/>
    </row>
    <row r="306" ht="20" customHeight="1">
      <c r="A306" s="155" t="inlineStr">
        <is>
          <t>#000245 Open Apply CN</t>
        </is>
      </c>
    </row>
    <row r="307" ht="15" customHeight="1">
      <c r="A307" s="156" t="inlineStr">
        <is>
          <t>Company URL or Privacy Policy</t>
        </is>
      </c>
      <c r="C307" s="156" t="inlineStr">
        <is>
          <t>Data Location</t>
        </is>
      </c>
    </row>
    <row r="308" ht="35" customHeight="1">
      <c r="A308" s="157" t="inlineStr">
        <is>
          <t>https://www.openapply.cn</t>
        </is>
      </c>
      <c r="C308" s="157" t="inlineStr">
        <is>
          <t>China</t>
        </is>
      </c>
    </row>
    <row r="309" ht="15" customHeight="1">
      <c r="A309" s="158" t="inlineStr">
        <is>
          <t>Purpose of Data Share</t>
        </is>
      </c>
      <c r="B309" s="159" t="n"/>
      <c r="C309" s="158" t="inlineStr">
        <is>
          <t>Downside of opting out</t>
        </is>
      </c>
      <c r="D309" s="159" t="n"/>
    </row>
    <row r="310" ht="37" customHeight="1">
      <c r="A310" s="157" t="inlineStr">
        <is>
          <t>Supports the admissions and enrolment process.</t>
        </is>
      </c>
      <c r="C310" s="157" t="inlineStr">
        <is>
          <t>Would require an alternative tool to used, or consolidate to existing tool</t>
        </is>
      </c>
    </row>
    <row r="311" ht="61" customHeight="1">
      <c r="A311" s="156" t="inlineStr">
        <is>
          <t>Data Items Shared</t>
        </is>
      </c>
      <c r="B311" s="160" t="inlineStr">
        <is>
          <t>User SIS IDs,Student Name,Staff Name,Parent Name,Student Email,Staff Email,Parent Email,Student Contact (other),Parent Contact (other),Parent Relationship,Student ID (Personal Identification),Parent ID (Personal Identification),Student DOB,Parent DOB,Student Assessment Data,Student Address,Student Phone,Parent Phone,Student Image,Parent Image,Gender,Transactional Profile,Transactional Communication,Transactional Assessment,Sensitive Learner Profile,Sensitive Medical,Student Ethnicity,Student Languages,</t>
        </is>
      </c>
      <c r="C311" s="161" t="n"/>
      <c r="D311" s="162" t="n"/>
    </row>
    <row r="312" ht="5" customHeight="1"/>
    <row r="313" ht="7" customHeight="1">
      <c r="A313" s="163" t="n"/>
    </row>
    <row r="314" ht="20" customHeight="1">
      <c r="A314" s="155" t="inlineStr">
        <is>
          <t>#000253 Oxford Owl</t>
        </is>
      </c>
    </row>
    <row r="315" ht="15" customHeight="1">
      <c r="A315" s="156" t="inlineStr">
        <is>
          <t>Company URL or Privacy Policy</t>
        </is>
      </c>
      <c r="C315" s="156" t="inlineStr">
        <is>
          <t>Data Location</t>
        </is>
      </c>
    </row>
    <row r="316" ht="35" customHeight="1">
      <c r="A316" s="157" t="inlineStr">
        <is>
          <t>https://www.oxfordowl.co.uk/</t>
        </is>
      </c>
      <c r="C316" s="157" t="inlineStr">
        <is>
          <t>UK</t>
        </is>
      </c>
    </row>
    <row r="317" ht="15" customHeight="1">
      <c r="A317" s="158" t="inlineStr">
        <is>
          <t>Purpose of Data Share</t>
        </is>
      </c>
      <c r="B317" s="159" t="n"/>
      <c r="C317" s="158" t="inlineStr">
        <is>
          <t>Downside of opting out</t>
        </is>
      </c>
      <c r="D317" s="159" t="n"/>
    </row>
    <row r="318" ht="37" customHeight="1">
      <c r="A318" s="157" t="inlineStr">
        <is>
          <t>DUCKS</t>
        </is>
      </c>
      <c r="C318" s="157" t="inlineStr"/>
    </row>
    <row r="319" ht="61" customHeight="1">
      <c r="A319" s="156" t="inlineStr">
        <is>
          <t>Data Items Shared</t>
        </is>
      </c>
      <c r="B319" s="160" t="inlineStr">
        <is>
          <t>Staff Name,Staff Email,</t>
        </is>
      </c>
      <c r="C319" s="161" t="n"/>
      <c r="D319" s="162" t="n"/>
    </row>
    <row r="320" ht="5" customHeight="1"/>
    <row r="321" ht="7" customHeight="1">
      <c r="A321" s="163" t="n"/>
    </row>
    <row r="322" ht="20" customHeight="1">
      <c r="A322" s="155" t="inlineStr">
        <is>
          <t>#000265 Pearson Edexcel</t>
        </is>
      </c>
    </row>
    <row r="323" ht="15" customHeight="1">
      <c r="A323" s="156" t="inlineStr">
        <is>
          <t>Company URL or Privacy Policy</t>
        </is>
      </c>
      <c r="C323" s="156" t="inlineStr">
        <is>
          <t>Data Location</t>
        </is>
      </c>
    </row>
    <row r="324" ht="35" customHeight="1">
      <c r="A324" s="157" t="inlineStr">
        <is>
          <t>https://www.edexcelonline.com</t>
        </is>
      </c>
      <c r="C324" s="157" t="inlineStr">
        <is>
          <t>UK</t>
        </is>
      </c>
    </row>
    <row r="325" ht="15" customHeight="1">
      <c r="A325" s="158" t="inlineStr">
        <is>
          <t>Purpose of Data Share</t>
        </is>
      </c>
      <c r="B325" s="159" t="n"/>
      <c r="C325" s="158" t="inlineStr">
        <is>
          <t>Downside of opting out</t>
        </is>
      </c>
      <c r="D325" s="159" t="n"/>
    </row>
    <row r="326" ht="37" customHeight="1">
      <c r="A326" s="157" t="inlineStr">
        <is>
          <t>IGCSE/ GCSE
examination board
DCSL-IGCSE examination board</t>
        </is>
      </c>
      <c r="C326" s="157" t="inlineStr">
        <is>
          <t>May not sit for IGCSE/GCSE
DCSL-May not enter for IGCSE</t>
        </is>
      </c>
    </row>
    <row r="327" ht="61" customHeight="1">
      <c r="A327" s="156" t="inlineStr">
        <is>
          <t>Data Items Shared</t>
        </is>
      </c>
      <c r="B327" s="160" t="inlineStr">
        <is>
          <t>User SIS IDs,Student Name,Staff Name,Staff Email,Student ID (Personal Identification),Student SIS Memberships,Student DOB,Student Assessment Data,Role,Gender,Transactional Profile,Transactional Assessment,Sensitive Learner Profile,Sensitive Medical,Student Ethnicity,Student Languages,Other Academic,</t>
        </is>
      </c>
      <c r="C327" s="161" t="n"/>
      <c r="D327" s="162" t="n"/>
    </row>
    <row r="328" ht="5" customHeight="1"/>
    <row r="329" ht="7" customHeight="1">
      <c r="A329" s="163" t="n"/>
    </row>
    <row r="330" ht="20" customHeight="1">
      <c r="A330" s="155" t="inlineStr">
        <is>
          <t>#000282 Qualtrics</t>
        </is>
      </c>
    </row>
    <row r="331" ht="15" customHeight="1">
      <c r="A331" s="156" t="inlineStr">
        <is>
          <t>Company URL or Privacy Policy</t>
        </is>
      </c>
      <c r="C331" s="156" t="inlineStr">
        <is>
          <t>Data Location</t>
        </is>
      </c>
    </row>
    <row r="332" ht="35" customHeight="1">
      <c r="A332" s="157" t="inlineStr">
        <is>
          <t>https://www.qualtrics.com/</t>
        </is>
      </c>
      <c r="C332" s="157" t="inlineStr">
        <is>
          <t>Australia</t>
        </is>
      </c>
    </row>
    <row r="333" ht="15" customHeight="1">
      <c r="A333" s="158" t="inlineStr">
        <is>
          <t>Purpose of Data Share</t>
        </is>
      </c>
      <c r="B333" s="159" t="n"/>
      <c r="C333" s="158" t="inlineStr">
        <is>
          <t>Downside of opting out</t>
        </is>
      </c>
      <c r="D333" s="159" t="n"/>
    </row>
    <row r="334" ht="37" customHeight="1">
      <c r="A334" s="157" t="inlineStr">
        <is>
          <t>A range of sophisticated survey and analysis tools.</t>
        </is>
      </c>
      <c r="C334" s="157" t="inlineStr">
        <is>
          <t>Will not be able to participate in the survey and to get a result of survey.</t>
        </is>
      </c>
    </row>
    <row r="335" ht="61" customHeight="1">
      <c r="A335" s="156" t="inlineStr">
        <is>
          <t>Data Items Shared</t>
        </is>
      </c>
      <c r="B335" s="160" t="inlineStr">
        <is>
          <t>Student Name,Staff Name,Parent Name,Student Email,Staff Email,Parent Email,Role,</t>
        </is>
      </c>
      <c r="C335" s="161" t="n"/>
      <c r="D335" s="162" t="n"/>
    </row>
    <row r="336" ht="5" customHeight="1"/>
    <row r="337" ht="7" customHeight="1">
      <c r="A337" s="163" t="n"/>
    </row>
    <row r="338" ht="20" customHeight="1">
      <c r="A338" s="155" t="inlineStr">
        <is>
          <t>#000286 Quizlet</t>
        </is>
      </c>
    </row>
    <row r="339" ht="15" customHeight="1">
      <c r="A339" s="156" t="inlineStr">
        <is>
          <t>Company URL or Privacy Policy</t>
        </is>
      </c>
      <c r="C339" s="156" t="inlineStr">
        <is>
          <t>Data Location</t>
        </is>
      </c>
    </row>
    <row r="340" ht="35" customHeight="1">
      <c r="A340" s="157" t="inlineStr">
        <is>
          <t>https://quizlet.com</t>
        </is>
      </c>
      <c r="C340" s="157" t="inlineStr">
        <is>
          <t>USA</t>
        </is>
      </c>
    </row>
    <row r="341" ht="15" customHeight="1">
      <c r="A341" s="158" t="inlineStr">
        <is>
          <t>Purpose of Data Share</t>
        </is>
      </c>
      <c r="B341" s="159" t="n"/>
      <c r="C341" s="158" t="inlineStr">
        <is>
          <t>Downside of opting out</t>
        </is>
      </c>
      <c r="D341" s="159" t="n"/>
    </row>
    <row r="342" ht="37" customHeight="1">
      <c r="A342" s="157" t="inlineStr">
        <is>
          <t>Crosscurricular - Quiz
Academic Resources and Assessment</t>
        </is>
      </c>
      <c r="C342" s="157" t="inlineStr">
        <is>
          <t>May not access academic improvement software</t>
        </is>
      </c>
    </row>
    <row r="343" ht="61" customHeight="1">
      <c r="A343" s="156" t="inlineStr">
        <is>
          <t>Data Items Shared</t>
        </is>
      </c>
      <c r="B343" s="160" t="inlineStr">
        <is>
          <t>Student Name,Student Email,Student DOB,</t>
        </is>
      </c>
      <c r="C343" s="161" t="n"/>
      <c r="D343" s="162" t="n"/>
    </row>
    <row r="344" ht="5" customHeight="1"/>
    <row r="345" ht="7" customHeight="1">
      <c r="A345" s="163" t="n"/>
    </row>
    <row r="346" ht="20" customHeight="1">
      <c r="A346" s="155" t="inlineStr">
        <is>
          <t>#000288 Razkids</t>
        </is>
      </c>
    </row>
    <row r="347" ht="15" customHeight="1">
      <c r="A347" s="156" t="inlineStr">
        <is>
          <t>Company URL or Privacy Policy</t>
        </is>
      </c>
      <c r="C347" s="156" t="inlineStr">
        <is>
          <t>Data Location</t>
        </is>
      </c>
    </row>
    <row r="348" ht="35" customHeight="1">
      <c r="A348" s="157" t="inlineStr">
        <is>
          <t>https://www.raz-kids.com/</t>
        </is>
      </c>
      <c r="C348" s="157" t="inlineStr">
        <is>
          <t>USA</t>
        </is>
      </c>
    </row>
    <row r="349" ht="15" customHeight="1">
      <c r="A349" s="158" t="inlineStr">
        <is>
          <t>Purpose of Data Share</t>
        </is>
      </c>
      <c r="B349" s="159" t="n"/>
      <c r="C349" s="158" t="inlineStr">
        <is>
          <t>Downside of opting out</t>
        </is>
      </c>
      <c r="D349" s="159" t="n"/>
    </row>
    <row r="350" ht="37" customHeight="1">
      <c r="A350" s="157" t="inlineStr">
        <is>
          <t>reading and comprehension</t>
        </is>
      </c>
      <c r="C350" s="157" t="inlineStr"/>
    </row>
    <row r="351" ht="61" customHeight="1">
      <c r="A351" s="156" t="inlineStr">
        <is>
          <t>Data Items Shared</t>
        </is>
      </c>
      <c r="B351" s="160" t="inlineStr">
        <is>
          <t>User SIS IDs,Student Name,Staff Name,Parent Name,Student Email,Staff Email,Student SIS Memberships,Transactional Assessment,</t>
        </is>
      </c>
      <c r="C351" s="161" t="n"/>
      <c r="D351" s="162" t="n"/>
    </row>
    <row r="352" ht="5" customHeight="1"/>
    <row r="353" ht="7" customHeight="1">
      <c r="A353" s="163" t="n"/>
    </row>
    <row r="354" ht="20" customHeight="1">
      <c r="A354" s="155" t="inlineStr">
        <is>
          <t>#000291 Salamander</t>
        </is>
      </c>
    </row>
    <row r="355" ht="15" customHeight="1">
      <c r="A355" s="156" t="inlineStr">
        <is>
          <t>Company URL or Privacy Policy</t>
        </is>
      </c>
      <c r="C355" s="156" t="inlineStr">
        <is>
          <t>Data Location</t>
        </is>
      </c>
    </row>
    <row r="356" ht="35" customHeight="1">
      <c r="A356" s="157" t="inlineStr">
        <is>
          <t>https://www.salamandersoft.co.uk/</t>
        </is>
      </c>
      <c r="C356" s="157" t="inlineStr">
        <is>
          <t>Shanghai Data Centre</t>
        </is>
      </c>
    </row>
    <row r="357" ht="15" customHeight="1">
      <c r="A357" s="158" t="inlineStr">
        <is>
          <t>Purpose of Data Share</t>
        </is>
      </c>
      <c r="B357" s="159" t="n"/>
      <c r="C357" s="158" t="inlineStr">
        <is>
          <t>Downside of opting out</t>
        </is>
      </c>
      <c r="D357" s="159" t="n"/>
    </row>
    <row r="358" ht="37" customHeight="1">
      <c r="A358" s="157" t="inlineStr">
        <is>
          <t>Used to automate the sharing of data between schools management system and Microsoft.</t>
        </is>
      </c>
      <c r="C358" s="157" t="inlineStr"/>
    </row>
    <row r="359" ht="61" customHeight="1">
      <c r="A359" s="156" t="inlineStr">
        <is>
          <t>Data Items Shared</t>
        </is>
      </c>
      <c r="B359" s="160" t="inlineStr">
        <is>
          <t>User SIS IDs,Student Name,Staff Name,Student Email,Staff Email,Student SIS Memberships,Staff SIS Memberships,Student Image,Staff Image,Gender,</t>
        </is>
      </c>
      <c r="C359" s="161" t="n"/>
      <c r="D359" s="162" t="n"/>
    </row>
    <row r="360" ht="5" customHeight="1"/>
    <row r="361" ht="7" customHeight="1">
      <c r="A361" s="163" t="n"/>
    </row>
    <row r="362" ht="20" customHeight="1">
      <c r="A362" s="155" t="inlineStr">
        <is>
          <t>#000293 SAP DCM</t>
        </is>
      </c>
    </row>
    <row r="363" ht="15" customHeight="1">
      <c r="A363" s="156" t="inlineStr">
        <is>
          <t>Company URL or Privacy Policy</t>
        </is>
      </c>
      <c r="C363" s="156" t="inlineStr">
        <is>
          <t>Data Location</t>
        </is>
      </c>
    </row>
    <row r="364" ht="35" customHeight="1">
      <c r="A364" s="157" t="inlineStr">
        <is>
          <t>https://www.sap.com/index.html</t>
        </is>
      </c>
      <c r="C364" s="157" t="inlineStr">
        <is>
          <t>China</t>
        </is>
      </c>
    </row>
    <row r="365" ht="15" customHeight="1">
      <c r="A365" s="158" t="inlineStr">
        <is>
          <t>Purpose of Data Share</t>
        </is>
      </c>
      <c r="B365" s="159" t="n"/>
      <c r="C365" s="158" t="inlineStr">
        <is>
          <t>Downside of opting out</t>
        </is>
      </c>
      <c r="D365" s="159" t="n"/>
    </row>
    <row r="366" ht="37" customHeight="1">
      <c r="A366" s="157" t="inlineStr">
        <is>
          <t>Main student, staff and parent databases for financial information and transactions.</t>
        </is>
      </c>
      <c r="C366" s="157" t="inlineStr">
        <is>
          <t>Unable to support finance function of the government requirement</t>
        </is>
      </c>
    </row>
    <row r="367" ht="61" customHeight="1">
      <c r="A367" s="156" t="inlineStr">
        <is>
          <t>Data Items Shared</t>
        </is>
      </c>
      <c r="B367"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367" s="161" t="n"/>
      <c r="D367" s="162" t="n"/>
    </row>
    <row r="368" ht="5" customHeight="1"/>
    <row r="369" ht="7" customHeight="1">
      <c r="A369" s="163" t="n"/>
    </row>
    <row r="370" ht="20" customHeight="1">
      <c r="A370" s="155" t="inlineStr">
        <is>
          <t>#000296 SchoolsBuddy</t>
        </is>
      </c>
    </row>
    <row r="371" ht="15" customHeight="1">
      <c r="A371" s="156" t="inlineStr">
        <is>
          <t>Company URL or Privacy Policy</t>
        </is>
      </c>
      <c r="C371" s="156" t="inlineStr">
        <is>
          <t>Data Location</t>
        </is>
      </c>
    </row>
    <row r="372" ht="35" customHeight="1">
      <c r="A372" s="157" t="inlineStr">
        <is>
          <t>https://dehong.schoolsbuddy.net</t>
        </is>
      </c>
      <c r="C372" s="157" t="inlineStr">
        <is>
          <t>Outside Firewall</t>
        </is>
      </c>
    </row>
    <row r="373" ht="15" customHeight="1">
      <c r="A373" s="158" t="inlineStr">
        <is>
          <t>Purpose of Data Share</t>
        </is>
      </c>
      <c r="B373" s="159" t="n"/>
      <c r="C373" s="158" t="inlineStr">
        <is>
          <t>Downside of opting out</t>
        </is>
      </c>
      <c r="D373" s="159" t="n"/>
    </row>
    <row r="374" ht="37" customHeight="1">
      <c r="A374" s="157" t="inlineStr">
        <is>
          <t>Extracurricular Activities CCA Qidi
Main student, staff and parent information databases for DCSL</t>
        </is>
      </c>
      <c r="C374" s="157" t="inlineStr">
        <is>
          <t>May not register as a student at the College</t>
        </is>
      </c>
    </row>
    <row r="375" ht="61" customHeight="1">
      <c r="A375" s="156" t="inlineStr">
        <is>
          <t>Data Items Shared</t>
        </is>
      </c>
      <c r="B375" s="160" t="inlineStr">
        <is>
          <t>Student Name,Student Email,Parent Email,Student Contact (other),Student DOB,Gender,Student Ethnicity,</t>
        </is>
      </c>
      <c r="C375" s="161" t="n"/>
      <c r="D375" s="162" t="n"/>
    </row>
    <row r="376" ht="5" customHeight="1"/>
    <row r="377" ht="7" customHeight="1">
      <c r="A377" s="163" t="n"/>
    </row>
    <row r="378" ht="20" customHeight="1">
      <c r="A378" s="155" t="inlineStr">
        <is>
          <t>#000297 Scratch</t>
        </is>
      </c>
    </row>
    <row r="379" ht="15" customHeight="1">
      <c r="A379" s="156" t="inlineStr">
        <is>
          <t>Company URL or Privacy Policy</t>
        </is>
      </c>
      <c r="C379" s="156" t="inlineStr">
        <is>
          <t>Data Location</t>
        </is>
      </c>
    </row>
    <row r="380" ht="35" customHeight="1">
      <c r="A380" s="157" t="inlineStr">
        <is>
          <t>https://scratch.mit.edu/</t>
        </is>
      </c>
      <c r="C380" s="157" t="inlineStr">
        <is>
          <t>USA</t>
        </is>
      </c>
    </row>
    <row r="381" ht="15" customHeight="1">
      <c r="A381" s="158" t="inlineStr">
        <is>
          <t>Purpose of Data Share</t>
        </is>
      </c>
      <c r="B381" s="159" t="n"/>
      <c r="C381" s="158" t="inlineStr">
        <is>
          <t>Downside of opting out</t>
        </is>
      </c>
      <c r="D381" s="159" t="n"/>
    </row>
    <row r="382" ht="37" customHeight="1">
      <c r="A382" s="157" t="inlineStr">
        <is>
          <t>Programming</t>
        </is>
      </c>
      <c r="C382" s="157" t="inlineStr"/>
    </row>
    <row r="383" ht="61" customHeight="1">
      <c r="A383" s="156" t="inlineStr">
        <is>
          <t>Data Items Shared</t>
        </is>
      </c>
      <c r="B383" s="160" t="inlineStr">
        <is>
          <t>Student Name,Student Email,Parent Email,</t>
        </is>
      </c>
      <c r="C383" s="161" t="n"/>
      <c r="D383" s="162" t="n"/>
    </row>
    <row r="384" ht="5" customHeight="1"/>
    <row r="385" ht="7" customHeight="1">
      <c r="A385" s="163" t="n"/>
    </row>
    <row r="386" ht="20" customHeight="1">
      <c r="A386" s="155" t="inlineStr">
        <is>
          <t>#000301 SeeSaw</t>
        </is>
      </c>
    </row>
    <row r="387" ht="15" customHeight="1">
      <c r="A387" s="156" t="inlineStr">
        <is>
          <t>Company URL or Privacy Policy</t>
        </is>
      </c>
      <c r="C387" s="156" t="inlineStr">
        <is>
          <t>Data Location</t>
        </is>
      </c>
    </row>
    <row r="388" ht="35" customHeight="1">
      <c r="A388" s="157" t="inlineStr">
        <is>
          <t>https://web.seesaw.me/</t>
        </is>
      </c>
      <c r="C388" s="157" t="inlineStr">
        <is>
          <t>USA</t>
        </is>
      </c>
    </row>
    <row r="389" ht="15" customHeight="1">
      <c r="A389" s="158" t="inlineStr">
        <is>
          <t>Purpose of Data Share</t>
        </is>
      </c>
      <c r="B389" s="159" t="n"/>
      <c r="C389" s="158" t="inlineStr">
        <is>
          <t>Downside of opting out</t>
        </is>
      </c>
      <c r="D389" s="159" t="n"/>
    </row>
    <row r="390" ht="37" customHeight="1">
      <c r="A390" s="157" t="inlineStr">
        <is>
          <t xml:space="preserve">Student portfolios, communication tool for students, teachers and parents, curriculum alignment, track student mastery of standards, 
Teachers and Students record video, photos and assessment information about each student. Parents can access their own
child’s data online.
</t>
        </is>
      </c>
      <c r="C390" s="157" t="inlineStr">
        <is>
          <t>Data unable to be recorded and accessed by parents</t>
        </is>
      </c>
    </row>
    <row r="391" ht="61" customHeight="1">
      <c r="A391" s="156" t="inlineStr">
        <is>
          <t>Data Items Shared</t>
        </is>
      </c>
      <c r="B391" s="160" t="inlineStr">
        <is>
          <t>User SIS IDs,Student Name,Staff Name,Parent Name,Student Email,Staff Email,Parent Email,Parent Contact (other),Parent Relationship,Student SIS Memberships,Student DOB,Student Assessment Data,Parent Phone,Student Image,Staff Image,Parent Image,Role,Transactional Profile,Transactional Communication,Transactional Assessment,Student Languages,Other Academic,</t>
        </is>
      </c>
      <c r="C391" s="161" t="n"/>
      <c r="D391" s="162" t="n"/>
    </row>
    <row r="392" ht="5" customHeight="1"/>
    <row r="393" ht="7" customHeight="1">
      <c r="A393" s="163" t="n"/>
    </row>
    <row r="394" ht="20" customHeight="1">
      <c r="A394" s="155" t="inlineStr">
        <is>
          <t>#000302 Seneca Learning</t>
        </is>
      </c>
    </row>
    <row r="395" ht="15" customHeight="1">
      <c r="A395" s="156" t="inlineStr">
        <is>
          <t>Company URL or Privacy Policy</t>
        </is>
      </c>
      <c r="C395" s="156" t="inlineStr">
        <is>
          <t>Data Location</t>
        </is>
      </c>
    </row>
    <row r="396" ht="35" customHeight="1">
      <c r="A396" s="157" t="inlineStr">
        <is>
          <t>https://www.seneca.learning.com</t>
        </is>
      </c>
      <c r="C396" s="157" t="inlineStr">
        <is>
          <t>UK</t>
        </is>
      </c>
    </row>
    <row r="397" ht="15" customHeight="1">
      <c r="A397" s="158" t="inlineStr">
        <is>
          <t>Purpose of Data Share</t>
        </is>
      </c>
      <c r="B397" s="159" t="n"/>
      <c r="C397" s="158" t="inlineStr">
        <is>
          <t>Downside of opting out</t>
        </is>
      </c>
      <c r="D397" s="159" t="n"/>
    </row>
    <row r="398" ht="37" customHeight="1">
      <c r="A398" s="157" t="inlineStr">
        <is>
          <t>A homework and revision platform for student engagement</t>
        </is>
      </c>
      <c r="C398" s="157" t="inlineStr">
        <is>
          <t>revision site for Y10/Y11
Will miss out on some homework and revision tasks.</t>
        </is>
      </c>
    </row>
    <row r="399" ht="61" customHeight="1">
      <c r="A399" s="156" t="inlineStr">
        <is>
          <t>Data Items Shared</t>
        </is>
      </c>
      <c r="B399" s="160" t="inlineStr">
        <is>
          <t>Student Name,Student Email,Parent Email,Student DOB,Gender,</t>
        </is>
      </c>
      <c r="C399" s="161" t="n"/>
      <c r="D399" s="162" t="n"/>
    </row>
    <row r="400" ht="5" customHeight="1"/>
    <row r="401" ht="7" customHeight="1">
      <c r="A401" s="163" t="n"/>
    </row>
    <row r="402" ht="20" customHeight="1">
      <c r="A402" s="155" t="inlineStr">
        <is>
          <t>#000309 Sketchup</t>
        </is>
      </c>
    </row>
    <row r="403" ht="15" customHeight="1">
      <c r="A403" s="156" t="inlineStr">
        <is>
          <t>Company URL or Privacy Policy</t>
        </is>
      </c>
      <c r="C403" s="156" t="inlineStr">
        <is>
          <t>Data Location</t>
        </is>
      </c>
    </row>
    <row r="404" ht="35" customHeight="1">
      <c r="A404" s="157" t="inlineStr">
        <is>
          <t>https://www.sketchup.com/</t>
        </is>
      </c>
      <c r="C404" s="157" t="inlineStr">
        <is>
          <t>No identifiable data</t>
        </is>
      </c>
    </row>
    <row r="405" ht="15" customHeight="1">
      <c r="A405" s="158" t="inlineStr">
        <is>
          <t>Purpose of Data Share</t>
        </is>
      </c>
      <c r="B405" s="159" t="n"/>
      <c r="C405" s="158" t="inlineStr">
        <is>
          <t>Downside of opting out</t>
        </is>
      </c>
      <c r="D405" s="159" t="n"/>
    </row>
    <row r="406" ht="37" customHeight="1">
      <c r="A406" s="157" t="inlineStr">
        <is>
          <t>Tool for 3D modolling</t>
        </is>
      </c>
      <c r="C406" s="157" t="inlineStr"/>
    </row>
    <row r="407" ht="61" customHeight="1">
      <c r="A407" s="156" t="inlineStr">
        <is>
          <t>Data Items Shared</t>
        </is>
      </c>
      <c r="B407" s="160" t="inlineStr">
        <is>
          <t>Student Name,Staff Name,Student Email,Staff Email,</t>
        </is>
      </c>
      <c r="C407" s="161" t="n"/>
      <c r="D407" s="162" t="n"/>
    </row>
    <row r="408" ht="5" customHeight="1"/>
    <row r="409" ht="7" customHeight="1">
      <c r="A409" s="163" t="n"/>
    </row>
    <row r="410" ht="20" customHeight="1">
      <c r="A410" s="155" t="inlineStr">
        <is>
          <t>#000318 Sodexo Catering Mgt. System</t>
        </is>
      </c>
    </row>
    <row r="411" ht="15" customHeight="1">
      <c r="A411" s="156" t="inlineStr">
        <is>
          <t>Company URL or Privacy Policy</t>
        </is>
      </c>
      <c r="C411" s="156" t="inlineStr">
        <is>
          <t>Data Location</t>
        </is>
      </c>
    </row>
    <row r="412" ht="35" customHeight="1">
      <c r="A412" s="157" t="inlineStr">
        <is>
          <t>https://www.sodexo.com/home.html</t>
        </is>
      </c>
      <c r="C412" s="157" t="inlineStr">
        <is>
          <t>?EU, China</t>
        </is>
      </c>
    </row>
    <row r="413" ht="15" customHeight="1">
      <c r="A413" s="158" t="inlineStr">
        <is>
          <t>Purpose of Data Share</t>
        </is>
      </c>
      <c r="B413" s="159" t="n"/>
      <c r="C413" s="158" t="inlineStr">
        <is>
          <t>Downside of opting out</t>
        </is>
      </c>
      <c r="D413" s="159" t="n"/>
    </row>
    <row r="414" ht="37" customHeight="1">
      <c r="A414" s="157" t="inlineStr">
        <is>
          <t>meal card account management/debt management/allergen management</t>
        </is>
      </c>
      <c r="C414" s="157" t="inlineStr"/>
    </row>
    <row r="415" ht="61" customHeight="1">
      <c r="A415" s="156" t="inlineStr">
        <is>
          <t>Data Items Shared</t>
        </is>
      </c>
      <c r="B415" s="160" t="inlineStr">
        <is>
          <t>User SIS IDs,Student Name,Staff Name,Parent Name,Staff Email,Parent Email,Student Contact (other),Staff Contact (other),Parent Contact (other),Parent Phone,Gender,Sensitive Medical,</t>
        </is>
      </c>
      <c r="C415" s="161" t="n"/>
      <c r="D415" s="162" t="n"/>
    </row>
    <row r="416" ht="5" customHeight="1"/>
    <row r="417" ht="7" customHeight="1">
      <c r="A417" s="163" t="n"/>
    </row>
    <row r="418" ht="20" customHeight="1">
      <c r="A418" s="155" t="inlineStr">
        <is>
          <t>#000332 SAP SuccessFactors Dulwich</t>
        </is>
      </c>
    </row>
    <row r="419" ht="15" customHeight="1">
      <c r="A419" s="156" t="inlineStr">
        <is>
          <t>Company URL or Privacy Policy</t>
        </is>
      </c>
      <c r="C419" s="156" t="inlineStr">
        <is>
          <t>Data Location</t>
        </is>
      </c>
    </row>
    <row r="420" ht="35" customHeight="1">
      <c r="A420" s="157" t="inlineStr">
        <is>
          <t>https://www.successfactors.com</t>
        </is>
      </c>
      <c r="C420" s="157" t="inlineStr">
        <is>
          <t>China</t>
        </is>
      </c>
    </row>
    <row r="421" ht="15" customHeight="1">
      <c r="A421" s="158" t="inlineStr">
        <is>
          <t>Purpose of Data Share</t>
        </is>
      </c>
      <c r="B421" s="159" t="n"/>
      <c r="C421" s="158" t="inlineStr">
        <is>
          <t>Downside of opting out</t>
        </is>
      </c>
      <c r="D421" s="159" t="n"/>
    </row>
    <row r="422" ht="37" customHeight="1">
      <c r="A422" s="157" t="inlineStr">
        <is>
          <t>HR management.</t>
        </is>
      </c>
      <c r="C422" s="157" t="inlineStr">
        <is>
          <t>Unable to manage HR</t>
        </is>
      </c>
    </row>
    <row r="423" ht="61" customHeight="1">
      <c r="A423" s="156" t="inlineStr">
        <is>
          <t>Data Items Shared</t>
        </is>
      </c>
      <c r="B423" s="160" t="inlineStr">
        <is>
          <t>Staff Name,Staff Email,Staff Contact (other),Staff ID (Personal Identification),Staff SIS Memberships,Staff DOB,Staff Image,Role,Gender,Transactional Profile,Transactional Assessment,Sensitive Safeguarding,Sensitive Medical,Student Ethnicity,</t>
        </is>
      </c>
      <c r="C423" s="161" t="n"/>
      <c r="D423" s="162" t="n"/>
    </row>
    <row r="424" ht="5" customHeight="1"/>
    <row r="425" ht="7" customHeight="1">
      <c r="A425" s="163" t="n"/>
    </row>
    <row r="426" ht="20" customHeight="1">
      <c r="A426" s="155" t="inlineStr">
        <is>
          <t>#000346 TinkerCad</t>
        </is>
      </c>
    </row>
    <row r="427" ht="15" customHeight="1">
      <c r="A427" s="156" t="inlineStr">
        <is>
          <t>Company URL or Privacy Policy</t>
        </is>
      </c>
      <c r="C427" s="156" t="inlineStr">
        <is>
          <t>Data Location</t>
        </is>
      </c>
    </row>
    <row r="428" ht="35" customHeight="1">
      <c r="A428" s="157" t="inlineStr">
        <is>
          <t>https://www.tinkercad.com/</t>
        </is>
      </c>
      <c r="C428" s="157" t="inlineStr">
        <is>
          <t>USA</t>
        </is>
      </c>
    </row>
    <row r="429" ht="15" customHeight="1">
      <c r="A429" s="158" t="inlineStr">
        <is>
          <t>Purpose of Data Share</t>
        </is>
      </c>
      <c r="B429" s="159" t="n"/>
      <c r="C429" s="158" t="inlineStr">
        <is>
          <t>Downside of opting out</t>
        </is>
      </c>
      <c r="D429" s="159" t="n"/>
    </row>
    <row r="430" ht="37" customHeight="1">
      <c r="A430" s="157" t="inlineStr">
        <is>
          <t>3D Design Driver Software 3D Printer STEAM/Art</t>
        </is>
      </c>
      <c r="C430" s="157" t="inlineStr"/>
    </row>
    <row r="431" ht="61" customHeight="1">
      <c r="A431" s="156" t="inlineStr">
        <is>
          <t>Data Items Shared</t>
        </is>
      </c>
      <c r="B431" s="160" t="inlineStr">
        <is>
          <t>Student Name,Staff Name,</t>
        </is>
      </c>
      <c r="C431" s="161" t="n"/>
      <c r="D431" s="162" t="n"/>
    </row>
    <row r="432" ht="5" customHeight="1"/>
    <row r="433" ht="7" customHeight="1">
      <c r="A433" s="163" t="n"/>
    </row>
    <row r="434" ht="20" customHeight="1">
      <c r="A434" s="155" t="inlineStr">
        <is>
          <t>#000356 Typing.com</t>
        </is>
      </c>
    </row>
    <row r="435" ht="15" customHeight="1">
      <c r="A435" s="156" t="inlineStr">
        <is>
          <t>Company URL or Privacy Policy</t>
        </is>
      </c>
      <c r="C435" s="156" t="inlineStr">
        <is>
          <t>Data Location</t>
        </is>
      </c>
    </row>
    <row r="436" ht="35" customHeight="1">
      <c r="A436" s="157" t="inlineStr">
        <is>
          <t>https://www.typing.com/</t>
        </is>
      </c>
      <c r="C436" s="157" t="inlineStr">
        <is>
          <t>USA</t>
        </is>
      </c>
    </row>
    <row r="437" ht="15" customHeight="1">
      <c r="A437" s="158" t="inlineStr">
        <is>
          <t>Purpose of Data Share</t>
        </is>
      </c>
      <c r="B437" s="159" t="n"/>
      <c r="C437" s="158" t="inlineStr">
        <is>
          <t>Downside of opting out</t>
        </is>
      </c>
      <c r="D437" s="159" t="n"/>
    </row>
    <row r="438" ht="37" customHeight="1">
      <c r="A438" s="157" t="inlineStr">
        <is>
          <t>Personalised learning journey to support students in learning to touch type.</t>
        </is>
      </c>
      <c r="C438" s="157" t="inlineStr"/>
    </row>
    <row r="439" ht="61" customHeight="1">
      <c r="A439" s="156" t="inlineStr">
        <is>
          <t>Data Items Shared</t>
        </is>
      </c>
      <c r="B439" s="160" t="inlineStr">
        <is>
          <t>Student Name,Staff Name,Student Email,Staff Email,</t>
        </is>
      </c>
      <c r="C439" s="161" t="n"/>
      <c r="D439" s="162" t="n"/>
    </row>
    <row r="440" ht="5" customHeight="1"/>
    <row r="441" ht="7" customHeight="1">
      <c r="A441" s="163" t="n"/>
    </row>
    <row r="442" ht="20" customHeight="1">
      <c r="A442" s="155" t="inlineStr">
        <is>
          <t>#000357 UCAS</t>
        </is>
      </c>
    </row>
    <row r="443" ht="15" customHeight="1">
      <c r="A443" s="156" t="inlineStr">
        <is>
          <t>Company URL or Privacy Policy</t>
        </is>
      </c>
      <c r="C443" s="156" t="inlineStr">
        <is>
          <t>Data Location</t>
        </is>
      </c>
    </row>
    <row r="444" ht="35" customHeight="1">
      <c r="A444" s="157" t="inlineStr">
        <is>
          <t>https://www.ucas.com/</t>
        </is>
      </c>
      <c r="C444" s="157" t="inlineStr">
        <is>
          <t>USA</t>
        </is>
      </c>
    </row>
    <row r="445" ht="15" customHeight="1">
      <c r="A445" s="158" t="inlineStr">
        <is>
          <t>Purpose of Data Share</t>
        </is>
      </c>
      <c r="B445" s="159" t="n"/>
      <c r="C445" s="158" t="inlineStr">
        <is>
          <t>Downside of opting out</t>
        </is>
      </c>
      <c r="D445" s="159" t="n"/>
    </row>
    <row r="446" ht="37" customHeight="1">
      <c r="A446" s="157" t="inlineStr">
        <is>
          <t>Used by Counselling Dept</t>
        </is>
      </c>
      <c r="C446" s="157" t="inlineStr">
        <is>
          <t>y</t>
        </is>
      </c>
    </row>
    <row r="447" ht="61" customHeight="1">
      <c r="A447" s="156" t="inlineStr">
        <is>
          <t>Data Items Shared</t>
        </is>
      </c>
      <c r="B447" s="160" t="inlineStr">
        <is>
          <t>Parent Name,Parent Email,Parent Contact (other),Parent Relationship,Parent Phone,</t>
        </is>
      </c>
      <c r="C447" s="161" t="n"/>
      <c r="D447" s="162" t="n"/>
    </row>
    <row r="448" ht="5" customHeight="1"/>
    <row r="449" ht="7" customHeight="1">
      <c r="A449" s="163" t="n"/>
    </row>
    <row r="450" ht="20" customHeight="1">
      <c r="A450" s="155" t="inlineStr">
        <is>
          <t>#000370 WoHui</t>
        </is>
      </c>
    </row>
    <row r="451" ht="15" customHeight="1">
      <c r="A451" s="156" t="inlineStr">
        <is>
          <t>Company URL or Privacy Policy</t>
        </is>
      </c>
      <c r="C451" s="156" t="inlineStr">
        <is>
          <t>Data Location</t>
        </is>
      </c>
    </row>
    <row r="452" ht="35" customHeight="1">
      <c r="A452" s="157" t="inlineStr">
        <is>
          <t>https://www.wohui.co</t>
        </is>
      </c>
      <c r="C452" s="157" t="inlineStr">
        <is>
          <t>Hong Kong</t>
        </is>
      </c>
    </row>
    <row r="453" ht="15" customHeight="1">
      <c r="A453" s="158" t="inlineStr">
        <is>
          <t>Purpose of Data Share</t>
        </is>
      </c>
      <c r="B453" s="159" t="n"/>
      <c r="C453" s="158" t="inlineStr">
        <is>
          <t>Downside of opting out</t>
        </is>
      </c>
      <c r="D453" s="159" t="n"/>
    </row>
    <row r="454" ht="37" customHeight="1">
      <c r="A454" s="157" t="inlineStr">
        <is>
          <t>Mandarin teaching support tool.</t>
        </is>
      </c>
      <c r="C454" s="157" t="inlineStr">
        <is>
          <t>Unable to participate in Mandarin programme.</t>
        </is>
      </c>
    </row>
    <row r="455" ht="61" customHeight="1">
      <c r="A455" s="156" t="inlineStr">
        <is>
          <t>Data Items Shared</t>
        </is>
      </c>
      <c r="B455" s="160" t="inlineStr">
        <is>
          <t>User SIS IDs,Student Name,Staff Name,Student Email,Staff Email,Student SIS Memberships,Student DOB,Staff Image,</t>
        </is>
      </c>
      <c r="C455" s="161" t="n"/>
      <c r="D455" s="162" t="n"/>
    </row>
    <row r="456" ht="5" customHeight="1"/>
    <row r="457" ht="7" customHeight="1">
      <c r="A457" s="163" t="n"/>
    </row>
    <row r="458" ht="20" customHeight="1">
      <c r="A458" s="155" t="inlineStr">
        <is>
          <t>#000389 Splunk</t>
        </is>
      </c>
    </row>
    <row r="459" ht="15" customHeight="1">
      <c r="A459" s="156" t="inlineStr">
        <is>
          <t>Company URL or Privacy Policy</t>
        </is>
      </c>
      <c r="C459" s="156" t="inlineStr">
        <is>
          <t>Data Location</t>
        </is>
      </c>
    </row>
    <row r="460" ht="35" customHeight="1">
      <c r="A460" s="157" t="inlineStr">
        <is>
          <t>https://www.splunk.com/</t>
        </is>
      </c>
      <c r="C460" s="157" t="inlineStr">
        <is>
          <t>Shanghai Data Centre</t>
        </is>
      </c>
    </row>
    <row r="461" ht="15" customHeight="1">
      <c r="A461" s="158" t="inlineStr">
        <is>
          <t>Purpose of Data Share</t>
        </is>
      </c>
      <c r="B461" s="159" t="n"/>
      <c r="C461" s="158" t="inlineStr">
        <is>
          <t>Downside of opting out</t>
        </is>
      </c>
      <c r="D461" s="159" t="n"/>
    </row>
    <row r="462" ht="37" customHeight="1">
      <c r="A462" s="157" t="inlineStr">
        <is>
          <t>Software platform used for monitoring, searching, analyzing and visualizing the machine-generated data in real time; used to improve our cyber-security.</t>
        </is>
      </c>
      <c r="C462" s="157" t="inlineStr"/>
    </row>
    <row r="463" ht="61" customHeight="1">
      <c r="A463" s="156" t="inlineStr">
        <is>
          <t>Data Items Shared</t>
        </is>
      </c>
      <c r="B463" s="160" t="inlineStr">
        <is>
          <t>Staff Name,Staff Email,</t>
        </is>
      </c>
      <c r="C463" s="161" t="n"/>
      <c r="D463" s="162" t="n"/>
    </row>
    <row r="464" ht="5" customHeight="1"/>
    <row r="465" ht="7" customHeight="1">
      <c r="A465" s="163" t="n"/>
    </row>
    <row r="466" ht="20" customHeight="1">
      <c r="A466" s="155" t="inlineStr">
        <is>
          <t>#000402 School which the student wishes to transfer</t>
        </is>
      </c>
    </row>
    <row r="467" ht="15" customHeight="1">
      <c r="A467" s="156" t="inlineStr">
        <is>
          <t>Company URL or Privacy Policy</t>
        </is>
      </c>
      <c r="C467" s="156" t="inlineStr">
        <is>
          <t>Data Location</t>
        </is>
      </c>
    </row>
    <row r="468" ht="35" customHeight="1">
      <c r="A468" s="157" t="inlineStr"/>
      <c r="C468" s="157" t="inlineStr">
        <is>
          <t>N/A::No identified data</t>
        </is>
      </c>
    </row>
    <row r="469" ht="15" customHeight="1">
      <c r="A469" s="158" t="inlineStr">
        <is>
          <t>Purpose of Data Share</t>
        </is>
      </c>
      <c r="B469" s="159" t="n"/>
      <c r="C469" s="158" t="inlineStr">
        <is>
          <t>Downside of opting out</t>
        </is>
      </c>
      <c r="D469" s="159" t="n"/>
    </row>
    <row r="470" ht="37" customHeight="1">
      <c r="A470" s="157" t="inlineStr">
        <is>
          <t xml:space="preserve">To provide background information of the student for admission process
Headhunter Systems Limited </t>
        </is>
      </c>
      <c r="C470" s="157" t="inlineStr">
        <is>
          <t>May not realize the accurate detail information about a student.</t>
        </is>
      </c>
    </row>
    <row r="471" ht="61" customHeight="1">
      <c r="A471" s="156" t="inlineStr">
        <is>
          <t>Data Items Shared</t>
        </is>
      </c>
      <c r="B471" s="160" t="inlineStr">
        <is>
          <t>Student Name,Student Assessment Data,Transactional Behaviours,Sensitive Medical,</t>
        </is>
      </c>
      <c r="C471" s="161" t="n"/>
      <c r="D471" s="162" t="n"/>
    </row>
    <row r="472" ht="5" customHeight="1"/>
    <row r="473" ht="7" customHeight="1">
      <c r="A473" s="163" t="n"/>
    </row>
    <row r="474" ht="20" customHeight="1">
      <c r="A474" s="155" t="inlineStr">
        <is>
          <t>#000464 Education Bureau</t>
        </is>
      </c>
    </row>
    <row r="475" ht="15" customHeight="1">
      <c r="A475" s="156" t="inlineStr">
        <is>
          <t>Company URL or Privacy Policy</t>
        </is>
      </c>
      <c r="C475" s="156" t="inlineStr">
        <is>
          <t>Data Location</t>
        </is>
      </c>
    </row>
    <row r="476" ht="35" customHeight="1">
      <c r="A476" s="157" t="inlineStr">
        <is>
          <t>https://jyj.suzhou.gov.cn/</t>
        </is>
      </c>
      <c r="C476" s="157" t="inlineStr">
        <is>
          <t>China</t>
        </is>
      </c>
    </row>
    <row r="477" ht="15" customHeight="1">
      <c r="A477" s="158" t="inlineStr">
        <is>
          <t>Purpose of Data Share</t>
        </is>
      </c>
      <c r="B477" s="159" t="n"/>
      <c r="C477" s="158" t="inlineStr">
        <is>
          <t>Downside of opting out</t>
        </is>
      </c>
      <c r="D477" s="159" t="n"/>
    </row>
    <row r="478" ht="37" customHeight="1">
      <c r="A478" s="157" t="inlineStr">
        <is>
          <t>Government</t>
        </is>
      </c>
      <c r="C478" s="157" t="inlineStr"/>
    </row>
    <row r="479" ht="61" customHeight="1">
      <c r="A479" s="156" t="inlineStr">
        <is>
          <t>Data Items Shared</t>
        </is>
      </c>
      <c r="B479" s="160" t="inlineStr"/>
      <c r="C479" s="161" t="n"/>
      <c r="D479" s="162" t="n"/>
    </row>
    <row r="480" ht="5" customHeight="1"/>
    <row r="481" ht="7" customHeight="1">
      <c r="A481" s="163" t="n"/>
    </row>
    <row r="482" ht="20" customHeight="1">
      <c r="A482" s="155" t="inlineStr">
        <is>
          <t>#000477 Fesco - Payroll</t>
        </is>
      </c>
    </row>
    <row r="483" ht="15" customHeight="1">
      <c r="A483" s="156" t="inlineStr">
        <is>
          <t>Company URL or Privacy Policy</t>
        </is>
      </c>
      <c r="C483" s="156" t="inlineStr">
        <is>
          <t>Data Location</t>
        </is>
      </c>
    </row>
    <row r="484" ht="35" customHeight="1">
      <c r="A484" s="157" t="inlineStr">
        <is>
          <t>https://www.fesco.com.cn/english_index.html</t>
        </is>
      </c>
      <c r="C484" s="157" t="inlineStr">
        <is>
          <t>China</t>
        </is>
      </c>
    </row>
    <row r="485" ht="15" customHeight="1">
      <c r="A485" s="158" t="inlineStr">
        <is>
          <t>Purpose of Data Share</t>
        </is>
      </c>
      <c r="B485" s="159" t="n"/>
      <c r="C485" s="158" t="inlineStr">
        <is>
          <t>Downside of opting out</t>
        </is>
      </c>
      <c r="D485" s="159" t="n"/>
    </row>
    <row r="486" ht="37" customHeight="1">
      <c r="A486" s="157" t="inlineStr">
        <is>
          <t>HR resources and products help manage HR</t>
        </is>
      </c>
      <c r="C486" s="157" t="inlineStr"/>
    </row>
    <row r="487" ht="61" customHeight="1">
      <c r="A487" s="156" t="inlineStr">
        <is>
          <t>Data Items Shared</t>
        </is>
      </c>
      <c r="B487" s="160" t="inlineStr"/>
      <c r="C487" s="161" t="n"/>
      <c r="D487" s="162" t="n"/>
    </row>
    <row r="488" ht="5" customHeight="1"/>
    <row r="489" ht="7" customHeight="1">
      <c r="A489" s="163" t="n"/>
    </row>
    <row r="490" ht="20" customHeight="1">
      <c r="A490" s="155" t="inlineStr">
        <is>
          <t>#000483 Foreign expert Bureau</t>
        </is>
      </c>
    </row>
    <row r="491" ht="15" customHeight="1">
      <c r="A491" s="156" t="inlineStr">
        <is>
          <t>Company URL or Privacy Policy</t>
        </is>
      </c>
      <c r="C491" s="156" t="inlineStr">
        <is>
          <t>Data Location</t>
        </is>
      </c>
    </row>
    <row r="492" ht="35" customHeight="1">
      <c r="A492" s="157" t="inlineStr">
        <is>
          <t>https://cnvisa.org.cn/</t>
        </is>
      </c>
      <c r="C492" s="157" t="inlineStr">
        <is>
          <t>China</t>
        </is>
      </c>
    </row>
    <row r="493" ht="15" customHeight="1">
      <c r="A493" s="158" t="inlineStr">
        <is>
          <t>Purpose of Data Share</t>
        </is>
      </c>
      <c r="B493" s="159" t="n"/>
      <c r="C493" s="158" t="inlineStr">
        <is>
          <t>Downside of opting out</t>
        </is>
      </c>
      <c r="D493" s="159" t="n"/>
    </row>
    <row r="494" ht="37" customHeight="1">
      <c r="A494" s="157" t="inlineStr">
        <is>
          <t>Government</t>
        </is>
      </c>
      <c r="C494" s="157" t="inlineStr"/>
    </row>
    <row r="495" ht="61" customHeight="1">
      <c r="A495" s="156" t="inlineStr">
        <is>
          <t>Data Items Shared</t>
        </is>
      </c>
      <c r="B495" s="160" t="inlineStr"/>
      <c r="C495" s="161" t="n"/>
      <c r="D495" s="162" t="n"/>
    </row>
    <row r="496" ht="5" customHeight="1"/>
    <row r="497" ht="7" customHeight="1">
      <c r="A497" s="163" t="n"/>
    </row>
    <row r="498" ht="20" customHeight="1">
      <c r="A498" s="155" t="inlineStr">
        <is>
          <t>#000487 Geolong Business Service Bus mgm</t>
        </is>
      </c>
    </row>
    <row r="499" ht="15" customHeight="1">
      <c r="A499" s="156" t="inlineStr">
        <is>
          <t>Company URL or Privacy Policy</t>
        </is>
      </c>
      <c r="C499" s="156" t="inlineStr">
        <is>
          <t>Data Location</t>
        </is>
      </c>
    </row>
    <row r="500" ht="35" customHeight="1">
      <c r="A500" s="157" t="inlineStr"/>
      <c r="C500" s="157" t="inlineStr">
        <is>
          <t>China</t>
        </is>
      </c>
    </row>
    <row r="501" ht="15" customHeight="1">
      <c r="A501" s="158" t="inlineStr">
        <is>
          <t>Purpose of Data Share</t>
        </is>
      </c>
      <c r="B501" s="159" t="n"/>
      <c r="C501" s="158" t="inlineStr">
        <is>
          <t>Downside of opting out</t>
        </is>
      </c>
      <c r="D501" s="159" t="n"/>
    </row>
    <row r="502" ht="37" customHeight="1">
      <c r="A502" s="157" t="inlineStr">
        <is>
          <t>[Chenghan]School bus services</t>
        </is>
      </c>
      <c r="C502" s="157" t="inlineStr"/>
    </row>
    <row r="503" ht="61" customHeight="1">
      <c r="A503" s="156" t="inlineStr">
        <is>
          <t>Data Items Shared</t>
        </is>
      </c>
      <c r="B503" s="160" t="inlineStr">
        <is>
          <t>Student Name,Parent Name,Student Address,Student Phone,Parent Phone,</t>
        </is>
      </c>
      <c r="C503" s="161" t="n"/>
      <c r="D503" s="162" t="n"/>
    </row>
    <row r="504" ht="5" customHeight="1"/>
    <row r="505" ht="7" customHeight="1">
      <c r="A505" s="163" t="n"/>
    </row>
    <row r="506" ht="20" customHeight="1">
      <c r="A506" s="155" t="inlineStr">
        <is>
          <t>#000529 JingShuo Car rental</t>
        </is>
      </c>
    </row>
    <row r="507" ht="15" customHeight="1">
      <c r="A507" s="156" t="inlineStr">
        <is>
          <t>Company URL or Privacy Policy</t>
        </is>
      </c>
      <c r="C507" s="156" t="inlineStr">
        <is>
          <t>Data Location</t>
        </is>
      </c>
    </row>
    <row r="508" ht="35" customHeight="1">
      <c r="A508" s="157" t="inlineStr"/>
      <c r="C508" s="157" t="inlineStr">
        <is>
          <t>China</t>
        </is>
      </c>
    </row>
    <row r="509" ht="15" customHeight="1">
      <c r="A509" s="158" t="inlineStr">
        <is>
          <t>Purpose of Data Share</t>
        </is>
      </c>
      <c r="B509" s="159" t="n"/>
      <c r="C509" s="158" t="inlineStr">
        <is>
          <t>Downside of opting out</t>
        </is>
      </c>
      <c r="D509" s="159" t="n"/>
    </row>
    <row r="510" ht="37" customHeight="1">
      <c r="A510" s="157" t="inlineStr">
        <is>
          <t>Car rental</t>
        </is>
      </c>
      <c r="C510" s="157" t="inlineStr"/>
    </row>
    <row r="511" ht="61" customHeight="1">
      <c r="A511" s="156" t="inlineStr">
        <is>
          <t>Data Items Shared</t>
        </is>
      </c>
      <c r="B511" s="160" t="inlineStr">
        <is>
          <t>Staff Name,Staff Contact (other),</t>
        </is>
      </c>
      <c r="C511" s="161" t="n"/>
      <c r="D511" s="162" t="n"/>
    </row>
    <row r="512" ht="5" customHeight="1"/>
    <row r="513" ht="7" customHeight="1">
      <c r="A513" s="163" t="n"/>
    </row>
    <row r="514" ht="20" customHeight="1">
      <c r="A514" s="155" t="inlineStr">
        <is>
          <t>#000532 Kale studio for ID card</t>
        </is>
      </c>
    </row>
    <row r="515" ht="15" customHeight="1">
      <c r="A515" s="156" t="inlineStr">
        <is>
          <t>Company URL or Privacy Policy</t>
        </is>
      </c>
      <c r="C515" s="156" t="inlineStr">
        <is>
          <t>Data Location</t>
        </is>
      </c>
    </row>
    <row r="516" ht="35" customHeight="1">
      <c r="A516" s="157" t="inlineStr">
        <is>
          <t>https://www.studio-kale.com/</t>
        </is>
      </c>
      <c r="C516" s="157" t="inlineStr">
        <is>
          <t>China</t>
        </is>
      </c>
    </row>
    <row r="517" ht="15" customHeight="1">
      <c r="A517" s="158" t="inlineStr">
        <is>
          <t>Purpose of Data Share</t>
        </is>
      </c>
      <c r="B517" s="159" t="n"/>
      <c r="C517" s="158" t="inlineStr">
        <is>
          <t>Downside of opting out</t>
        </is>
      </c>
      <c r="D517" s="159" t="n"/>
    </row>
    <row r="518" ht="37" customHeight="1">
      <c r="A518" s="157" t="inlineStr">
        <is>
          <t>Art studio</t>
        </is>
      </c>
      <c r="C518" s="157" t="inlineStr"/>
    </row>
    <row r="519" ht="61" customHeight="1">
      <c r="A519" s="156" t="inlineStr">
        <is>
          <t>Data Items Shared</t>
        </is>
      </c>
      <c r="B519" s="160" t="inlineStr">
        <is>
          <t>Staff Name,Staff Email,</t>
        </is>
      </c>
      <c r="C519" s="161" t="n"/>
      <c r="D519" s="162" t="n"/>
    </row>
    <row r="520" ht="5" customHeight="1"/>
    <row r="521" ht="7" customHeight="1">
      <c r="A521" s="163" t="n"/>
    </row>
    <row r="522" ht="20" customHeight="1">
      <c r="A522" s="155" t="inlineStr">
        <is>
          <t>#000550 MailChimp</t>
        </is>
      </c>
    </row>
    <row r="523" ht="15" customHeight="1">
      <c r="A523" s="156" t="inlineStr">
        <is>
          <t>Company URL or Privacy Policy</t>
        </is>
      </c>
      <c r="C523" s="156" t="inlineStr">
        <is>
          <t>Data Location</t>
        </is>
      </c>
    </row>
    <row r="524" ht="35" customHeight="1">
      <c r="A524" s="157" t="inlineStr">
        <is>
          <t>https://mailchimp.com/</t>
        </is>
      </c>
      <c r="C524" s="157" t="inlineStr">
        <is>
          <t>USA</t>
        </is>
      </c>
    </row>
    <row r="525" ht="15" customHeight="1">
      <c r="A525" s="158" t="inlineStr">
        <is>
          <t>Purpose of Data Share</t>
        </is>
      </c>
      <c r="B525" s="159" t="n"/>
      <c r="C525" s="158" t="inlineStr">
        <is>
          <t>Downside of opting out</t>
        </is>
      </c>
      <c r="D525" s="159" t="n"/>
    </row>
    <row r="526" ht="37" customHeight="1">
      <c r="A526" s="157" t="inlineStr">
        <is>
          <t>An all-in-one marketing platform that helps you manage and talk to your clients, customers, and other interested parties.</t>
        </is>
      </c>
      <c r="C526" s="157" t="inlineStr"/>
    </row>
    <row r="527" ht="61" customHeight="1">
      <c r="A527" s="156" t="inlineStr">
        <is>
          <t>Data Items Shared</t>
        </is>
      </c>
      <c r="B527" s="160" t="inlineStr">
        <is>
          <t>Staff Name,Staff Email,</t>
        </is>
      </c>
      <c r="C527" s="161" t="n"/>
      <c r="D527" s="162" t="n"/>
    </row>
    <row r="528" ht="5" customHeight="1"/>
    <row r="529" ht="7" customHeight="1">
      <c r="A529" s="163" t="n"/>
    </row>
    <row r="530" ht="20" customHeight="1">
      <c r="A530" s="155" t="inlineStr">
        <is>
          <t>#000572 MSH - Staff medical insurance</t>
        </is>
      </c>
    </row>
    <row r="531" ht="15" customHeight="1">
      <c r="A531" s="156" t="inlineStr">
        <is>
          <t>Company URL or Privacy Policy</t>
        </is>
      </c>
      <c r="C531" s="156" t="inlineStr">
        <is>
          <t>Data Location</t>
        </is>
      </c>
    </row>
    <row r="532" ht="35" customHeight="1">
      <c r="A532" s="157" t="inlineStr">
        <is>
          <t>https://www.msh-intl.com/en/corporates-healthcare-insurance.html</t>
        </is>
      </c>
      <c r="C532" s="157" t="inlineStr">
        <is>
          <t>China</t>
        </is>
      </c>
    </row>
    <row r="533" ht="15" customHeight="1">
      <c r="A533" s="158" t="inlineStr">
        <is>
          <t>Purpose of Data Share</t>
        </is>
      </c>
      <c r="B533" s="159" t="n"/>
      <c r="C533" s="158" t="inlineStr">
        <is>
          <t>Downside of opting out</t>
        </is>
      </c>
      <c r="D533" s="159" t="n"/>
    </row>
    <row r="534" ht="37" customHeight="1">
      <c r="A534" s="157" t="inlineStr">
        <is>
          <t>Staff insurance</t>
        </is>
      </c>
      <c r="C534" s="157" t="inlineStr"/>
    </row>
    <row r="535" ht="61" customHeight="1">
      <c r="A535" s="156" t="inlineStr">
        <is>
          <t>Data Items Shared</t>
        </is>
      </c>
      <c r="B535" s="160" t="inlineStr">
        <is>
          <t>Staff Name,Staff Email,Staff ID (Personal Identification),</t>
        </is>
      </c>
      <c r="C535" s="161" t="n"/>
      <c r="D535" s="162" t="n"/>
    </row>
    <row r="536" ht="5" customHeight="1"/>
    <row r="537" ht="7" customHeight="1">
      <c r="A537" s="163" t="n"/>
    </row>
    <row r="538" ht="20" customHeight="1">
      <c r="A538" s="155" t="inlineStr">
        <is>
          <t>#000641 Standar charter bank - Staff personal bank info</t>
        </is>
      </c>
    </row>
    <row r="539" ht="15" customHeight="1">
      <c r="A539" s="156" t="inlineStr">
        <is>
          <t>Company URL or Privacy Policy</t>
        </is>
      </c>
      <c r="C539" s="156" t="inlineStr">
        <is>
          <t>Data Location</t>
        </is>
      </c>
    </row>
    <row r="540" ht="35" customHeight="1">
      <c r="A540" s="157" t="inlineStr">
        <is>
          <t>https://www.sc.com/en/</t>
        </is>
      </c>
      <c r="C540" s="157" t="inlineStr">
        <is>
          <t>China</t>
        </is>
      </c>
    </row>
    <row r="541" ht="15" customHeight="1">
      <c r="A541" s="158" t="inlineStr">
        <is>
          <t>Purpose of Data Share</t>
        </is>
      </c>
      <c r="B541" s="159" t="n"/>
      <c r="C541" s="158" t="inlineStr">
        <is>
          <t>Downside of opting out</t>
        </is>
      </c>
      <c r="D541" s="159" t="n"/>
    </row>
    <row r="542" ht="37" customHeight="1">
      <c r="A542" s="157" t="inlineStr">
        <is>
          <t xml:space="preserve">Staff personal bank info </t>
        </is>
      </c>
      <c r="C542" s="157" t="inlineStr"/>
    </row>
    <row r="543" ht="61" customHeight="1">
      <c r="A543" s="156" t="inlineStr">
        <is>
          <t>Data Items Shared</t>
        </is>
      </c>
      <c r="B543" s="160" t="inlineStr"/>
      <c r="C543" s="161" t="n"/>
      <c r="D543" s="162" t="n"/>
    </row>
    <row r="544" ht="5" customHeight="1"/>
    <row r="545" ht="7" customHeight="1">
      <c r="A545" s="163" t="n"/>
    </row>
    <row r="546" ht="20" customHeight="1">
      <c r="A546" s="155" t="inlineStr">
        <is>
          <t>#000645 Suzhou Bank - Staff social insurance</t>
        </is>
      </c>
    </row>
    <row r="547" ht="15" customHeight="1">
      <c r="A547" s="156" t="inlineStr">
        <is>
          <t>Company URL or Privacy Policy</t>
        </is>
      </c>
      <c r="C547" s="156" t="inlineStr">
        <is>
          <t>Data Location</t>
        </is>
      </c>
    </row>
    <row r="548" ht="35" customHeight="1">
      <c r="A548" s="157" t="inlineStr">
        <is>
          <t>http://www.suzhoubank.com/</t>
        </is>
      </c>
      <c r="C548" s="157" t="inlineStr">
        <is>
          <t>China</t>
        </is>
      </c>
    </row>
    <row r="549" ht="15" customHeight="1">
      <c r="A549" s="158" t="inlineStr">
        <is>
          <t>Purpose of Data Share</t>
        </is>
      </c>
      <c r="B549" s="159" t="n"/>
      <c r="C549" s="158" t="inlineStr">
        <is>
          <t>Downside of opting out</t>
        </is>
      </c>
      <c r="D549" s="159" t="n"/>
    </row>
    <row r="550" ht="37" customHeight="1">
      <c r="A550" s="157" t="inlineStr">
        <is>
          <t>staff social insurance</t>
        </is>
      </c>
      <c r="C550" s="157" t="inlineStr"/>
    </row>
    <row r="551" ht="61" customHeight="1">
      <c r="A551" s="156" t="inlineStr">
        <is>
          <t>Data Items Shared</t>
        </is>
      </c>
      <c r="B551" s="160" t="inlineStr">
        <is>
          <t>Staff Name,Staff Contact (other),Staff ID (Personal Identification),</t>
        </is>
      </c>
      <c r="C551" s="161" t="n"/>
      <c r="D551" s="162" t="n"/>
    </row>
    <row r="552" ht="5" customHeight="1"/>
    <row r="553" ht="7" customHeight="1">
      <c r="A553" s="163" t="n"/>
    </row>
    <row r="554" ht="20" customHeight="1">
      <c r="A554" s="155" t="inlineStr">
        <is>
          <t>#000649 Tax Bureau</t>
        </is>
      </c>
    </row>
    <row r="555" ht="15" customHeight="1">
      <c r="A555" s="156" t="inlineStr">
        <is>
          <t>Company URL or Privacy Policy</t>
        </is>
      </c>
      <c r="C555" s="156" t="inlineStr">
        <is>
          <t>Data Location</t>
        </is>
      </c>
    </row>
    <row r="556" ht="35" customHeight="1">
      <c r="A556" s="157" t="inlineStr">
        <is>
          <t>https://jiangsu.chinatax.gov.cn/</t>
        </is>
      </c>
      <c r="C556" s="157" t="inlineStr">
        <is>
          <t>China</t>
        </is>
      </c>
    </row>
    <row r="557" ht="15" customHeight="1">
      <c r="A557" s="158" t="inlineStr">
        <is>
          <t>Purpose of Data Share</t>
        </is>
      </c>
      <c r="B557" s="159" t="n"/>
      <c r="C557" s="158" t="inlineStr">
        <is>
          <t>Downside of opting out</t>
        </is>
      </c>
      <c r="D557" s="159" t="n"/>
    </row>
    <row r="558" ht="37" customHeight="1">
      <c r="A558" s="157" t="inlineStr">
        <is>
          <t>Government</t>
        </is>
      </c>
      <c r="C558" s="157" t="inlineStr"/>
    </row>
    <row r="559" ht="61" customHeight="1">
      <c r="A559" s="156" t="inlineStr">
        <is>
          <t>Data Items Shared</t>
        </is>
      </c>
      <c r="B559" s="160" t="inlineStr"/>
      <c r="C559" s="161" t="n"/>
      <c r="D559" s="162" t="n"/>
    </row>
    <row r="560" ht="5" customHeight="1"/>
    <row r="561" ht="7" customHeight="1">
      <c r="A561" s="163" t="n"/>
    </row>
    <row r="562" ht="20" customHeight="1">
      <c r="A562" s="155" t="inlineStr">
        <is>
          <t>#000872 Peer to peer chat</t>
        </is>
      </c>
    </row>
    <row r="563" ht="15" customHeight="1">
      <c r="A563" s="156" t="inlineStr">
        <is>
          <t>Company URL or Privacy Policy</t>
        </is>
      </c>
      <c r="C563" s="156" t="inlineStr">
        <is>
          <t>Data Location</t>
        </is>
      </c>
    </row>
    <row r="564" ht="35" customHeight="1">
      <c r="A564" s="157" t="inlineStr">
        <is>
          <t>https://www.theambassadorplatform.com/</t>
        </is>
      </c>
      <c r="C564" s="157" t="inlineStr">
        <is>
          <t>AWS London Region</t>
        </is>
      </c>
    </row>
    <row r="565" ht="15" customHeight="1">
      <c r="A565" s="158" t="inlineStr">
        <is>
          <t>Purpose of Data Share</t>
        </is>
      </c>
      <c r="B565" s="159" t="n"/>
      <c r="C565" s="158" t="inlineStr">
        <is>
          <t>Downside of opting out</t>
        </is>
      </c>
      <c r="D565" s="159" t="n"/>
    </row>
    <row r="566" ht="37" customHeight="1">
      <c r="A566" s="157" t="inlineStr">
        <is>
          <t>Reduce the number of times user needs to input similar data</t>
        </is>
      </c>
      <c r="C566" s="157" t="inlineStr">
        <is>
          <t>Need to share the same information again.</t>
        </is>
      </c>
    </row>
    <row r="567" ht="61" customHeight="1">
      <c r="A567" s="156" t="inlineStr">
        <is>
          <t>Data Items Shared</t>
        </is>
      </c>
      <c r="B567" s="160" t="inlineStr">
        <is>
          <t>Staff Name,Parent Name,Staff Email,Parent Email,Parent Contact (other),</t>
        </is>
      </c>
      <c r="C567" s="161" t="n"/>
      <c r="D567" s="162" t="n"/>
    </row>
    <row r="568" ht="5" customHeight="1"/>
    <row r="569" ht="7" customHeight="1">
      <c r="A569" s="163" t="n"/>
    </row>
    <row r="570" ht="20" customHeight="1">
      <c r="A570" s="155" t="inlineStr">
        <is>
          <t>#000894 UC system</t>
        </is>
      </c>
    </row>
    <row r="571" ht="15" customHeight="1">
      <c r="A571" s="156" t="inlineStr">
        <is>
          <t>Company URL or Privacy Policy</t>
        </is>
      </c>
      <c r="C571" s="156" t="inlineStr">
        <is>
          <t>Data Location</t>
        </is>
      </c>
    </row>
    <row r="572" ht="35" customHeight="1">
      <c r="A572" s="157" t="inlineStr">
        <is>
          <t>https://apply.universityofcalifornia.edu/my-application/login</t>
        </is>
      </c>
      <c r="C572" s="157" t="inlineStr">
        <is>
          <t>Outside Firewall</t>
        </is>
      </c>
    </row>
    <row r="573" ht="15" customHeight="1">
      <c r="A573" s="158" t="inlineStr">
        <is>
          <t>Purpose of Data Share</t>
        </is>
      </c>
      <c r="B573" s="159" t="n"/>
      <c r="C573" s="158" t="inlineStr">
        <is>
          <t>Downside of opting out</t>
        </is>
      </c>
      <c r="D573" s="159" t="n"/>
    </row>
    <row r="574" ht="37" customHeight="1">
      <c r="A574" s="157" t="inlineStr">
        <is>
          <t>university application</t>
        </is>
      </c>
      <c r="C574" s="157" t="inlineStr">
        <is>
          <t>Student can't apply UC</t>
        </is>
      </c>
    </row>
    <row r="575" ht="61" customHeight="1">
      <c r="A575" s="156" t="inlineStr">
        <is>
          <t>Data Items Shared</t>
        </is>
      </c>
      <c r="B575" s="160" t="inlineStr">
        <is>
          <t>Student Name,Staff Name,Parent Name,Student Email,Staff Email,Parent Email,Parent Relationship,Student ID (Personal Identification),Student DOB,Student Assessment Data,Student Address,Gender,Student Ethnicity,Student Languages,Other Academic,</t>
        </is>
      </c>
      <c r="C575" s="161" t="n"/>
      <c r="D575" s="162" t="n"/>
    </row>
    <row r="576" ht="5" customHeight="1"/>
    <row r="577" ht="7" customHeight="1">
      <c r="A577" s="163" t="n"/>
    </row>
    <row r="578" ht="20" customHeight="1">
      <c r="A578" s="155" t="inlineStr">
        <is>
          <t xml:space="preserve">#000917 Touch Designer </t>
        </is>
      </c>
    </row>
    <row r="579" ht="15" customHeight="1">
      <c r="A579" s="156" t="inlineStr">
        <is>
          <t>Company URL or Privacy Policy</t>
        </is>
      </c>
      <c r="C579" s="156" t="inlineStr">
        <is>
          <t>Data Location</t>
        </is>
      </c>
    </row>
    <row r="580" ht="35" customHeight="1">
      <c r="A580" s="157" t="inlineStr">
        <is>
          <t>derivative.ca</t>
        </is>
      </c>
      <c r="C580" s="157" t="inlineStr">
        <is>
          <t>Canada</t>
        </is>
      </c>
    </row>
    <row r="581" ht="15" customHeight="1">
      <c r="A581" s="158" t="inlineStr">
        <is>
          <t>Purpose of Data Share</t>
        </is>
      </c>
      <c r="B581" s="159" t="n"/>
      <c r="C581" s="158" t="inlineStr">
        <is>
          <t>Downside of opting out</t>
        </is>
      </c>
      <c r="D581" s="159" t="n"/>
    </row>
    <row r="582" ht="37" customHeight="1">
      <c r="A582" s="157"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C582" s="157" t="inlineStr"/>
    </row>
    <row r="583" ht="61" customHeight="1">
      <c r="A583" s="156" t="inlineStr">
        <is>
          <t>Data Items Shared</t>
        </is>
      </c>
      <c r="B583" s="160" t="inlineStr"/>
      <c r="C583" s="161" t="n"/>
      <c r="D583" s="162" t="n"/>
    </row>
    <row r="584" ht="5" customHeight="1"/>
    <row r="585" ht="7" customHeight="1">
      <c r="A585" s="163" t="n"/>
    </row>
    <row r="586" ht="20" customHeight="1">
      <c r="A586" s="155" t="inlineStr">
        <is>
          <t>#000918 Fotor.com</t>
        </is>
      </c>
    </row>
    <row r="587" ht="15" customHeight="1">
      <c r="A587" s="156" t="inlineStr">
        <is>
          <t>Company URL or Privacy Policy</t>
        </is>
      </c>
      <c r="C587" s="156" t="inlineStr">
        <is>
          <t>Data Location</t>
        </is>
      </c>
    </row>
    <row r="588" ht="35" customHeight="1">
      <c r="A588" s="157" t="inlineStr">
        <is>
          <t>Fotor.com</t>
        </is>
      </c>
      <c r="C588" s="157" t="inlineStr">
        <is>
          <t> </t>
        </is>
      </c>
    </row>
    <row r="589" ht="15" customHeight="1">
      <c r="A589" s="158" t="inlineStr">
        <is>
          <t>Purpose of Data Share</t>
        </is>
      </c>
      <c r="B589" s="159" t="n"/>
      <c r="C589" s="158" t="inlineStr">
        <is>
          <t>Downside of opting out</t>
        </is>
      </c>
      <c r="D589" s="159" t="n"/>
    </row>
    <row r="590" ht="37" customHeight="1">
      <c r="A590" s="157" t="inlineStr">
        <is>
          <t>A free online image editing software. It requires registration using email to use for free. The registration email is a public email address</t>
        </is>
      </c>
      <c r="C590" s="157" t="inlineStr"/>
    </row>
    <row r="591" ht="61" customHeight="1">
      <c r="A591" s="156" t="inlineStr">
        <is>
          <t>Data Items Shared</t>
        </is>
      </c>
      <c r="B591" s="160" t="inlineStr"/>
      <c r="C591" s="161" t="n"/>
      <c r="D591" s="162" t="n"/>
    </row>
    <row r="592" ht="5" customHeight="1"/>
    <row r="593" ht="7" customHeight="1">
      <c r="A593" s="163" t="n"/>
    </row>
    <row r="594" ht="20" customHeight="1">
      <c r="A594" s="155" t="inlineStr">
        <is>
          <t>#000919 Max</t>
        </is>
      </c>
    </row>
    <row r="595" ht="15" customHeight="1">
      <c r="A595" s="156" t="inlineStr">
        <is>
          <t>Company URL or Privacy Policy</t>
        </is>
      </c>
      <c r="C595" s="156" t="inlineStr">
        <is>
          <t>Data Location</t>
        </is>
      </c>
    </row>
    <row r="596" ht="35" customHeight="1">
      <c r="A596" s="157" t="inlineStr">
        <is>
          <t>cycling74.com</t>
        </is>
      </c>
      <c r="C596" s="157" t="inlineStr">
        <is>
          <t> </t>
        </is>
      </c>
    </row>
    <row r="597" ht="15" customHeight="1">
      <c r="A597" s="158" t="inlineStr">
        <is>
          <t>Purpose of Data Share</t>
        </is>
      </c>
      <c r="B597" s="159" t="n"/>
      <c r="C597" s="158" t="inlineStr">
        <is>
          <t>Downside of opting out</t>
        </is>
      </c>
      <c r="D597" s="159" t="n"/>
    </row>
    <row r="598" ht="37" customHeight="1">
      <c r="A598" s="157"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C598" s="157" t="inlineStr"/>
    </row>
    <row r="599" ht="61" customHeight="1">
      <c r="A599" s="156" t="inlineStr">
        <is>
          <t>Data Items Shared</t>
        </is>
      </c>
      <c r="B599" s="160" t="inlineStr"/>
      <c r="C599" s="161" t="n"/>
      <c r="D599" s="162" t="n"/>
    </row>
    <row r="600" ht="5" customHeight="1"/>
    <row r="601" ht="7" customHeight="1">
      <c r="A601" s="163" t="n"/>
    </row>
    <row r="602" ht="20" customHeight="1">
      <c r="A602" s="155" t="inlineStr">
        <is>
          <t>#000920 Ableton Live</t>
        </is>
      </c>
    </row>
    <row r="603" ht="15" customHeight="1">
      <c r="A603" s="156" t="inlineStr">
        <is>
          <t>Company URL or Privacy Policy</t>
        </is>
      </c>
      <c r="C603" s="156" t="inlineStr">
        <is>
          <t>Data Location</t>
        </is>
      </c>
    </row>
    <row r="604" ht="35" customHeight="1">
      <c r="A604" s="157" t="inlineStr">
        <is>
          <t>https://www.ableton.com/en/live/</t>
        </is>
      </c>
      <c r="C604" s="157" t="inlineStr">
        <is>
          <t> </t>
        </is>
      </c>
    </row>
    <row r="605" ht="15" customHeight="1">
      <c r="A605" s="158" t="inlineStr">
        <is>
          <t>Purpose of Data Share</t>
        </is>
      </c>
      <c r="B605" s="159" t="n"/>
      <c r="C605" s="158" t="inlineStr">
        <is>
          <t>Downside of opting out</t>
        </is>
      </c>
      <c r="D605" s="159" t="n"/>
    </row>
    <row r="606" ht="37" customHeight="1">
      <c r="A606" s="157"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C606" s="157" t="inlineStr"/>
    </row>
    <row r="607" ht="61" customHeight="1">
      <c r="A607" s="156" t="inlineStr">
        <is>
          <t>Data Items Shared</t>
        </is>
      </c>
      <c r="B607" s="160" t="inlineStr"/>
      <c r="C607" s="161" t="n"/>
      <c r="D607" s="162" t="n"/>
    </row>
    <row r="608" ht="5" customHeight="1"/>
    <row r="609" ht="7" customHeight="1">
      <c r="A609" s="163" t="n"/>
    </row>
    <row r="610" ht="20" customHeight="1">
      <c r="A610" s="155" t="inlineStr">
        <is>
          <t>#000921 Processing</t>
        </is>
      </c>
    </row>
    <row r="611" ht="15" customHeight="1">
      <c r="A611" s="156" t="inlineStr">
        <is>
          <t>Company URL or Privacy Policy</t>
        </is>
      </c>
      <c r="C611" s="156" t="inlineStr">
        <is>
          <t>Data Location</t>
        </is>
      </c>
    </row>
    <row r="612" ht="35" customHeight="1">
      <c r="A612" s="157" t="inlineStr">
        <is>
          <t>processing.org</t>
        </is>
      </c>
      <c r="C612" s="157" t="inlineStr">
        <is>
          <t> </t>
        </is>
      </c>
    </row>
    <row r="613" ht="15" customHeight="1">
      <c r="A613" s="158" t="inlineStr">
        <is>
          <t>Purpose of Data Share</t>
        </is>
      </c>
      <c r="B613" s="159" t="n"/>
      <c r="C613" s="158" t="inlineStr">
        <is>
          <t>Downside of opting out</t>
        </is>
      </c>
      <c r="D613" s="159" t="n"/>
    </row>
    <row r="614" ht="37" customHeight="1">
      <c r="A614" s="157" t="inlineStr">
        <is>
          <t xml:space="preserve">This is a free java coding software to create rich interactive media. It is widely used as the most important creative coding tools for designer and art students across the world. It does not require registration. </t>
        </is>
      </c>
      <c r="C614" s="157" t="inlineStr"/>
    </row>
    <row r="615" ht="61" customHeight="1">
      <c r="A615" s="156" t="inlineStr">
        <is>
          <t>Data Items Shared</t>
        </is>
      </c>
      <c r="B615" s="160" t="inlineStr"/>
      <c r="C615" s="161" t="n"/>
      <c r="D615" s="162" t="n"/>
    </row>
    <row r="616" ht="5" customHeight="1"/>
    <row r="617" ht="7" customHeight="1">
      <c r="A617" s="163" t="n"/>
    </row>
    <row r="618" ht="20" customHeight="1">
      <c r="A618" s="155" t="inlineStr">
        <is>
          <t>#000923 Dynamics 365 CN</t>
        </is>
      </c>
    </row>
    <row r="619" ht="15" customHeight="1">
      <c r="A619" s="156" t="inlineStr">
        <is>
          <t>Company URL or Privacy Policy</t>
        </is>
      </c>
      <c r="C619" s="156" t="inlineStr">
        <is>
          <t>Data Location</t>
        </is>
      </c>
    </row>
    <row r="620" ht="35" customHeight="1">
      <c r="A620" s="157" t="inlineStr">
        <is>
          <t>https://www.office.com</t>
        </is>
      </c>
      <c r="C620" s="157" t="inlineStr">
        <is>
          <t>China</t>
        </is>
      </c>
    </row>
    <row r="621" ht="15" customHeight="1">
      <c r="A621" s="158" t="inlineStr">
        <is>
          <t>Purpose of Data Share</t>
        </is>
      </c>
      <c r="B621" s="159" t="n"/>
      <c r="C621" s="158" t="inlineStr">
        <is>
          <t>Downside of opting out</t>
        </is>
      </c>
      <c r="D621" s="159" t="n"/>
    </row>
    <row r="622" ht="37" customHeight="1">
      <c r="A622" s="157" t="inlineStr">
        <is>
          <t>Main student, staff and parent databases for financial information and transactions.</t>
        </is>
      </c>
      <c r="C622" s="157" t="inlineStr">
        <is>
          <t>Unable to support finance function of the government requirement</t>
        </is>
      </c>
    </row>
    <row r="623" ht="61" customHeight="1">
      <c r="A623" s="156" t="inlineStr">
        <is>
          <t>Data Items Shared</t>
        </is>
      </c>
      <c r="B623"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623" s="161" t="n"/>
      <c r="D623" s="162" t="n"/>
    </row>
    <row r="624" ht="5" customHeight="1"/>
    <row r="625" ht="7" customHeight="1">
      <c r="A625" s="163" t="n"/>
    </row>
    <row r="626" ht="20" customHeight="1">
      <c r="A626" s="155" t="inlineStr">
        <is>
          <t>#100386 Virto Calendar Authorization</t>
        </is>
      </c>
    </row>
    <row r="627" ht="15" customHeight="1">
      <c r="A627" s="156" t="inlineStr">
        <is>
          <t>Company URL or Privacy Policy</t>
        </is>
      </c>
      <c r="C627" s="156" t="inlineStr">
        <is>
          <t>Data Location</t>
        </is>
      </c>
    </row>
    <row r="628" ht="35" customHeight="1">
      <c r="A628" s="157" t="inlineStr">
        <is>
          <t>https://www.virtosoftware.com/sharepoint/office-365-calendar-app/</t>
        </is>
      </c>
      <c r="C628" s="157" t="inlineStr">
        <is>
          <t>Requires Confirmation</t>
        </is>
      </c>
    </row>
    <row r="629" ht="15" customHeight="1">
      <c r="A629" s="158" t="inlineStr">
        <is>
          <t>Purpose of Data Share</t>
        </is>
      </c>
      <c r="B629" s="159" t="n"/>
      <c r="C629" s="158" t="inlineStr">
        <is>
          <t>Downside of opting out</t>
        </is>
      </c>
      <c r="D629" s="159" t="n"/>
    </row>
    <row r="630" ht="37" customHeight="1">
      <c r="A630" s="157" t="inlineStr">
        <is>
          <t>[Chenghan]Calendar app for office 365</t>
        </is>
      </c>
      <c r="C630" s="157" t="inlineStr"/>
    </row>
    <row r="631" ht="61" customHeight="1">
      <c r="A631" s="156" t="inlineStr">
        <is>
          <t>Data Items Shared</t>
        </is>
      </c>
      <c r="B631" s="160" t="inlineStr"/>
      <c r="C631" s="161" t="n"/>
      <c r="D631" s="162" t="n"/>
    </row>
    <row r="632" ht="5" customHeight="1"/>
    <row r="633" ht="7" customHeight="1">
      <c r="A633" s="163" t="n"/>
    </row>
  </sheetData>
  <mergeCells count="949">
    <mergeCell ref="A412:B412"/>
    <mergeCell ref="A534:B534"/>
    <mergeCell ref="A605:B605"/>
    <mergeCell ref="C363:D363"/>
    <mergeCell ref="B431:D431"/>
    <mergeCell ref="B231:D231"/>
    <mergeCell ref="B287:D287"/>
    <mergeCell ref="C534:D534"/>
    <mergeCell ref="A555:B555"/>
    <mergeCell ref="A51:B51"/>
    <mergeCell ref="A107:B107"/>
    <mergeCell ref="A549:B549"/>
    <mergeCell ref="A349:B349"/>
    <mergeCell ref="C107:D107"/>
    <mergeCell ref="A200:D200"/>
    <mergeCell ref="A476:B476"/>
    <mergeCell ref="C549:D549"/>
    <mergeCell ref="A620:B620"/>
    <mergeCell ref="C172:D172"/>
    <mergeCell ref="A265:D265"/>
    <mergeCell ref="C476:D476"/>
    <mergeCell ref="A121:D121"/>
    <mergeCell ref="B495:D495"/>
    <mergeCell ref="A315:B315"/>
    <mergeCell ref="A486:B486"/>
    <mergeCell ref="C315:D315"/>
    <mergeCell ref="C171:D171"/>
    <mergeCell ref="C613:D613"/>
    <mergeCell ref="A202:D202"/>
    <mergeCell ref="A258:D258"/>
    <mergeCell ref="A58:D58"/>
    <mergeCell ref="C302:D302"/>
    <mergeCell ref="A329:D329"/>
    <mergeCell ref="A478:B478"/>
    <mergeCell ref="A304:D304"/>
    <mergeCell ref="A24:D24"/>
    <mergeCell ref="A73:D73"/>
    <mergeCell ref="C173:D173"/>
    <mergeCell ref="A266:D266"/>
    <mergeCell ref="B447:D447"/>
    <mergeCell ref="A267:B267"/>
    <mergeCell ref="A438:B438"/>
    <mergeCell ref="C148:D148"/>
    <mergeCell ref="A204:B204"/>
    <mergeCell ref="A269:B269"/>
    <mergeCell ref="A360:D360"/>
    <mergeCell ref="A35:B35"/>
    <mergeCell ref="A206:B206"/>
    <mergeCell ref="A62:B62"/>
    <mergeCell ref="A262:B262"/>
    <mergeCell ref="C262:D262"/>
    <mergeCell ref="A333:B333"/>
    <mergeCell ref="A491:B491"/>
    <mergeCell ref="C237:D237"/>
    <mergeCell ref="C547:D547"/>
    <mergeCell ref="A385:D385"/>
    <mergeCell ref="A28:B28"/>
    <mergeCell ref="C28:D28"/>
    <mergeCell ref="C326:D326"/>
    <mergeCell ref="A553:D553"/>
    <mergeCell ref="A245:B245"/>
    <mergeCell ref="A42:D42"/>
    <mergeCell ref="C3:D3"/>
    <mergeCell ref="A17:D17"/>
    <mergeCell ref="A30:B30"/>
    <mergeCell ref="C92:D92"/>
    <mergeCell ref="C30:D30"/>
    <mergeCell ref="A59:B59"/>
    <mergeCell ref="A424:D424"/>
    <mergeCell ref="C524:D524"/>
    <mergeCell ref="A595:B595"/>
    <mergeCell ref="C595:D595"/>
    <mergeCell ref="A240:D240"/>
    <mergeCell ref="C5:D5"/>
    <mergeCell ref="A482:D482"/>
    <mergeCell ref="A538:D538"/>
    <mergeCell ref="A339:B339"/>
    <mergeCell ref="A61:B61"/>
    <mergeCell ref="A353:D353"/>
    <mergeCell ref="A48:D48"/>
    <mergeCell ref="A490:D490"/>
    <mergeCell ref="A364:B364"/>
    <mergeCell ref="A557:B557"/>
    <mergeCell ref="A413:B413"/>
    <mergeCell ref="B239:D239"/>
    <mergeCell ref="C413:D413"/>
    <mergeCell ref="A484:B484"/>
    <mergeCell ref="C478:D478"/>
    <mergeCell ref="C252:D252"/>
    <mergeCell ref="A428:B428"/>
    <mergeCell ref="C379:D379"/>
    <mergeCell ref="C550:D550"/>
    <mergeCell ref="C621:D621"/>
    <mergeCell ref="C244:D244"/>
    <mergeCell ref="A442:D442"/>
    <mergeCell ref="C542:D542"/>
    <mergeCell ref="C123:D123"/>
    <mergeCell ref="C316:D316"/>
    <mergeCell ref="A181:B181"/>
    <mergeCell ref="C110:D110"/>
    <mergeCell ref="C492:D492"/>
    <mergeCell ref="A137:D137"/>
    <mergeCell ref="C181:D181"/>
    <mergeCell ref="A208:D208"/>
    <mergeCell ref="A330:D330"/>
    <mergeCell ref="A131:B131"/>
    <mergeCell ref="C606:D606"/>
    <mergeCell ref="A52:B52"/>
    <mergeCell ref="A494:B494"/>
    <mergeCell ref="A74:D74"/>
    <mergeCell ref="C174:D174"/>
    <mergeCell ref="A145:D145"/>
    <mergeCell ref="B215:D215"/>
    <mergeCell ref="A272:D272"/>
    <mergeCell ref="A210:D210"/>
    <mergeCell ref="A510:B510"/>
    <mergeCell ref="C189:D189"/>
    <mergeCell ref="B263:D263"/>
    <mergeCell ref="A83:B83"/>
    <mergeCell ref="A276:B276"/>
    <mergeCell ref="A270:B270"/>
    <mergeCell ref="B23:D23"/>
    <mergeCell ref="C397:D397"/>
    <mergeCell ref="C555:D555"/>
    <mergeCell ref="A36:B36"/>
    <mergeCell ref="A334:B334"/>
    <mergeCell ref="C334:D334"/>
    <mergeCell ref="B87:D87"/>
    <mergeCell ref="B519:D519"/>
    <mergeCell ref="C309:D309"/>
    <mergeCell ref="A78:B78"/>
    <mergeCell ref="B543:D543"/>
    <mergeCell ref="C29:D29"/>
    <mergeCell ref="A205:B205"/>
    <mergeCell ref="C100:D100"/>
    <mergeCell ref="C205:D205"/>
    <mergeCell ref="A507:B507"/>
    <mergeCell ref="C94:D94"/>
    <mergeCell ref="A363:B363"/>
    <mergeCell ref="C507:D507"/>
    <mergeCell ref="C563:D563"/>
    <mergeCell ref="A584:D584"/>
    <mergeCell ref="C44:D44"/>
    <mergeCell ref="C428:D428"/>
    <mergeCell ref="A521:D521"/>
    <mergeCell ref="A546:D546"/>
    <mergeCell ref="C142:D142"/>
    <mergeCell ref="A571:B571"/>
    <mergeCell ref="A496:D496"/>
    <mergeCell ref="A365:B365"/>
    <mergeCell ref="C565:D565"/>
    <mergeCell ref="C365:D365"/>
    <mergeCell ref="A281:D281"/>
    <mergeCell ref="A585:D585"/>
    <mergeCell ref="C611:D611"/>
    <mergeCell ref="A256:D256"/>
    <mergeCell ref="A560:D560"/>
    <mergeCell ref="C331:D331"/>
    <mergeCell ref="A498:D498"/>
    <mergeCell ref="A354:D354"/>
    <mergeCell ref="C598:D598"/>
    <mergeCell ref="A625:D625"/>
    <mergeCell ref="A345:D345"/>
    <mergeCell ref="A193:D193"/>
    <mergeCell ref="A264:D264"/>
    <mergeCell ref="A4:B4"/>
    <mergeCell ref="A369:D369"/>
    <mergeCell ref="A610:D610"/>
    <mergeCell ref="A418:D418"/>
    <mergeCell ref="A89:D89"/>
    <mergeCell ref="A436:B436"/>
    <mergeCell ref="A156:B156"/>
    <mergeCell ref="B311:D311"/>
    <mergeCell ref="A454:B454"/>
    <mergeCell ref="A525:B525"/>
    <mergeCell ref="C454:D454"/>
    <mergeCell ref="C131:D131"/>
    <mergeCell ref="A500:B500"/>
    <mergeCell ref="C500:D500"/>
    <mergeCell ref="C556:D556"/>
    <mergeCell ref="A220:B220"/>
    <mergeCell ref="C494:D494"/>
    <mergeCell ref="C245:D245"/>
    <mergeCell ref="A518:B518"/>
    <mergeCell ref="A514:D514"/>
    <mergeCell ref="C518:D518"/>
    <mergeCell ref="A437:B437"/>
    <mergeCell ref="C195:D195"/>
    <mergeCell ref="A234:D234"/>
    <mergeCell ref="A260:B260"/>
    <mergeCell ref="A60:B60"/>
    <mergeCell ref="C493:D493"/>
    <mergeCell ref="C260:D260"/>
    <mergeCell ref="A358:B358"/>
    <mergeCell ref="A502:B502"/>
    <mergeCell ref="A209:D209"/>
    <mergeCell ref="C558:D558"/>
    <mergeCell ref="A280:D280"/>
    <mergeCell ref="A564:B564"/>
    <mergeCell ref="A274:D274"/>
    <mergeCell ref="A197:B197"/>
    <mergeCell ref="C126:D126"/>
    <mergeCell ref="C259:D259"/>
    <mergeCell ref="C197:D197"/>
    <mergeCell ref="A124:B124"/>
    <mergeCell ref="A432:D432"/>
    <mergeCell ref="C324:D324"/>
    <mergeCell ref="A422:B422"/>
    <mergeCell ref="A40:D40"/>
    <mergeCell ref="A338:D338"/>
    <mergeCell ref="A569:D569"/>
    <mergeCell ref="C261:D261"/>
    <mergeCell ref="C117:D117"/>
    <mergeCell ref="A84:B84"/>
    <mergeCell ref="A82:D82"/>
    <mergeCell ref="A149:B149"/>
    <mergeCell ref="B95:D95"/>
    <mergeCell ref="A146:D146"/>
    <mergeCell ref="A86:B86"/>
    <mergeCell ref="C115:D115"/>
    <mergeCell ref="A213:B213"/>
    <mergeCell ref="C213:D213"/>
    <mergeCell ref="A515:B515"/>
    <mergeCell ref="C571:D571"/>
    <mergeCell ref="C52:D52"/>
    <mergeCell ref="A150:B150"/>
    <mergeCell ref="C150:D150"/>
    <mergeCell ref="A66:D66"/>
    <mergeCell ref="A579:B579"/>
    <mergeCell ref="A573:B573"/>
    <mergeCell ref="A373:B373"/>
    <mergeCell ref="C573:D573"/>
    <mergeCell ref="C429:D429"/>
    <mergeCell ref="A323:B323"/>
    <mergeCell ref="C414:D414"/>
    <mergeCell ref="C548:D548"/>
    <mergeCell ref="A621:B621"/>
    <mergeCell ref="C37:D37"/>
    <mergeCell ref="C339:D339"/>
    <mergeCell ref="A562:D562"/>
    <mergeCell ref="C366:D366"/>
    <mergeCell ref="A393:D393"/>
    <mergeCell ref="C437:D437"/>
    <mergeCell ref="A160:D160"/>
    <mergeCell ref="A464:D464"/>
    <mergeCell ref="C406:D406"/>
    <mergeCell ref="C381:D381"/>
    <mergeCell ref="A616:D616"/>
    <mergeCell ref="A122:D122"/>
    <mergeCell ref="A97:D97"/>
    <mergeCell ref="B471:D471"/>
    <mergeCell ref="A601:D601"/>
    <mergeCell ref="A224:D224"/>
    <mergeCell ref="A291:B291"/>
    <mergeCell ref="A72:D72"/>
    <mergeCell ref="A462:B462"/>
    <mergeCell ref="A589:B589"/>
    <mergeCell ref="A70:B70"/>
    <mergeCell ref="A161:D161"/>
    <mergeCell ref="B535:D535"/>
    <mergeCell ref="A288:D288"/>
    <mergeCell ref="A228:B228"/>
    <mergeCell ref="A355:B355"/>
    <mergeCell ref="A526:B526"/>
    <mergeCell ref="B423:D423"/>
    <mergeCell ref="B279:D279"/>
    <mergeCell ref="A501:B501"/>
    <mergeCell ref="A172:B172"/>
    <mergeCell ref="A243:B243"/>
    <mergeCell ref="C134:D134"/>
    <mergeCell ref="A99:B99"/>
    <mergeCell ref="A292:B292"/>
    <mergeCell ref="B143:D143"/>
    <mergeCell ref="A397:B397"/>
    <mergeCell ref="A286:B286"/>
    <mergeCell ref="C286:D286"/>
    <mergeCell ref="A236:B236"/>
    <mergeCell ref="A163:B163"/>
    <mergeCell ref="A101:B101"/>
    <mergeCell ref="C163:D163"/>
    <mergeCell ref="A294:B294"/>
    <mergeCell ref="A250:D250"/>
    <mergeCell ref="C350:D350"/>
    <mergeCell ref="A76:B76"/>
    <mergeCell ref="C27:D27"/>
    <mergeCell ref="C76:D76"/>
    <mergeCell ref="A374:B374"/>
    <mergeCell ref="A41:D41"/>
    <mergeCell ref="A16:D16"/>
    <mergeCell ref="A448:D448"/>
    <mergeCell ref="A140:B140"/>
    <mergeCell ref="B159:D159"/>
    <mergeCell ref="A56:D56"/>
    <mergeCell ref="A154:D154"/>
    <mergeCell ref="C158:D158"/>
    <mergeCell ref="A456:D456"/>
    <mergeCell ref="A512:D512"/>
    <mergeCell ref="A306:D306"/>
    <mergeCell ref="A577:D577"/>
    <mergeCell ref="B167:D167"/>
    <mergeCell ref="B503:D503"/>
    <mergeCell ref="A475:B475"/>
    <mergeCell ref="B111:D111"/>
    <mergeCell ref="B567:D567"/>
    <mergeCell ref="A539:B539"/>
    <mergeCell ref="C539:D539"/>
    <mergeCell ref="A45:B45"/>
    <mergeCell ref="A387:B387"/>
    <mergeCell ref="B175:D175"/>
    <mergeCell ref="C45:D45"/>
    <mergeCell ref="C387:D387"/>
    <mergeCell ref="A452:B452"/>
    <mergeCell ref="B559:D559"/>
    <mergeCell ref="A523:B523"/>
    <mergeCell ref="C452:D452"/>
    <mergeCell ref="A401:D401"/>
    <mergeCell ref="C501:D501"/>
    <mergeCell ref="A466:D466"/>
    <mergeCell ref="A9:D9"/>
    <mergeCell ref="C109:D109"/>
    <mergeCell ref="C147:D147"/>
    <mergeCell ref="C451:D451"/>
    <mergeCell ref="A316:B316"/>
    <mergeCell ref="C445:D445"/>
    <mergeCell ref="A516:B516"/>
    <mergeCell ref="C516:D516"/>
    <mergeCell ref="A232:D232"/>
    <mergeCell ref="A46:B46"/>
    <mergeCell ref="A530:D530"/>
    <mergeCell ref="A453:B453"/>
    <mergeCell ref="C211:D211"/>
    <mergeCell ref="C382:D382"/>
    <mergeCell ref="C453:D453"/>
    <mergeCell ref="A98:D98"/>
    <mergeCell ref="C580:D580"/>
    <mergeCell ref="A169:D169"/>
    <mergeCell ref="A225:D225"/>
    <mergeCell ref="A296:D296"/>
    <mergeCell ref="A632:D632"/>
    <mergeCell ref="A468:B468"/>
    <mergeCell ref="B487:D487"/>
    <mergeCell ref="B343:D343"/>
    <mergeCell ref="A162:D162"/>
    <mergeCell ref="A307:B307"/>
    <mergeCell ref="A405:B405"/>
    <mergeCell ref="A177:D177"/>
    <mergeCell ref="B47:D47"/>
    <mergeCell ref="B351:D351"/>
    <mergeCell ref="A244:B244"/>
    <mergeCell ref="A100:B100"/>
    <mergeCell ref="A371:B371"/>
    <mergeCell ref="A171:B171"/>
    <mergeCell ref="A342:B342"/>
    <mergeCell ref="C371:D371"/>
    <mergeCell ref="A165:B165"/>
    <mergeCell ref="A542:B542"/>
    <mergeCell ref="B295:D295"/>
    <mergeCell ref="C165:D165"/>
    <mergeCell ref="A613:B613"/>
    <mergeCell ref="C358:D358"/>
    <mergeCell ref="A115:B115"/>
    <mergeCell ref="A308:B308"/>
    <mergeCell ref="C308:D308"/>
    <mergeCell ref="A102:B102"/>
    <mergeCell ref="A173:B173"/>
    <mergeCell ref="C53:D53"/>
    <mergeCell ref="C102:D102"/>
    <mergeCell ref="A229:B229"/>
    <mergeCell ref="C229:D229"/>
    <mergeCell ref="A322:D322"/>
    <mergeCell ref="A77:B77"/>
    <mergeCell ref="C77:D77"/>
    <mergeCell ref="C179:D179"/>
    <mergeCell ref="A310:B310"/>
    <mergeCell ref="C68:D68"/>
    <mergeCell ref="A166:B166"/>
    <mergeCell ref="C310:D310"/>
    <mergeCell ref="A545:D545"/>
    <mergeCell ref="C166:D166"/>
    <mergeCell ref="C427:D427"/>
    <mergeCell ref="C141:D141"/>
    <mergeCell ref="A416:D416"/>
    <mergeCell ref="A609:D609"/>
    <mergeCell ref="A633:D633"/>
    <mergeCell ref="A480:D480"/>
    <mergeCell ref="A547:B547"/>
    <mergeCell ref="A328:D328"/>
    <mergeCell ref="B183:D183"/>
    <mergeCell ref="A326:B326"/>
    <mergeCell ref="A3:B3"/>
    <mergeCell ref="B335:D335"/>
    <mergeCell ref="A301:B301"/>
    <mergeCell ref="C59:D59"/>
    <mergeCell ref="B511:D511"/>
    <mergeCell ref="A21:B21"/>
    <mergeCell ref="C46:D46"/>
    <mergeCell ref="C21:D21"/>
    <mergeCell ref="A457:D457"/>
    <mergeCell ref="A524:B524"/>
    <mergeCell ref="A499:B499"/>
    <mergeCell ref="C380:D380"/>
    <mergeCell ref="A5:B5"/>
    <mergeCell ref="B399:D399"/>
    <mergeCell ref="B575:D575"/>
    <mergeCell ref="C61:D61"/>
    <mergeCell ref="A219:B219"/>
    <mergeCell ref="C219:D219"/>
    <mergeCell ref="A588:B588"/>
    <mergeCell ref="C517:D517"/>
    <mergeCell ref="C588:D588"/>
    <mergeCell ref="A233:D233"/>
    <mergeCell ref="C582:D582"/>
    <mergeCell ref="C125:D125"/>
    <mergeCell ref="A602:D602"/>
    <mergeCell ref="A332:B332"/>
    <mergeCell ref="C283:D283"/>
    <mergeCell ref="A248:D248"/>
    <mergeCell ref="C348:D348"/>
    <mergeCell ref="A104:D104"/>
    <mergeCell ref="A297:D297"/>
    <mergeCell ref="A185:D185"/>
    <mergeCell ref="C285:D285"/>
    <mergeCell ref="C390:D390"/>
    <mergeCell ref="A312:D312"/>
    <mergeCell ref="A106:D106"/>
    <mergeCell ref="C156:D156"/>
    <mergeCell ref="B119:D119"/>
    <mergeCell ref="A123:B123"/>
    <mergeCell ref="A170:D170"/>
    <mergeCell ref="A110:B110"/>
    <mergeCell ref="C372:D372"/>
    <mergeCell ref="A492:B492"/>
    <mergeCell ref="A237:B237"/>
    <mergeCell ref="A614:B614"/>
    <mergeCell ref="B367:D367"/>
    <mergeCell ref="A187:B187"/>
    <mergeCell ref="A485:B485"/>
    <mergeCell ref="A619:B619"/>
    <mergeCell ref="A174:B174"/>
    <mergeCell ref="A108:B108"/>
    <mergeCell ref="C374:D374"/>
    <mergeCell ref="A130:D130"/>
    <mergeCell ref="C230:D230"/>
    <mergeCell ref="B127:D127"/>
    <mergeCell ref="A201:D201"/>
    <mergeCell ref="C301:D301"/>
    <mergeCell ref="A118:B118"/>
    <mergeCell ref="C180:D180"/>
    <mergeCell ref="A189:B189"/>
    <mergeCell ref="C118:D118"/>
    <mergeCell ref="A238:B238"/>
    <mergeCell ref="A138:D138"/>
    <mergeCell ref="C238:D238"/>
    <mergeCell ref="C403:D403"/>
    <mergeCell ref="A561:D561"/>
    <mergeCell ref="A417:D417"/>
    <mergeCell ref="C11:D11"/>
    <mergeCell ref="C182:D182"/>
    <mergeCell ref="A488:D488"/>
    <mergeCell ref="A25:D25"/>
    <mergeCell ref="C467:D467"/>
    <mergeCell ref="C532:D532"/>
    <mergeCell ref="A29:B29"/>
    <mergeCell ref="A134:B134"/>
    <mergeCell ref="A394:D394"/>
    <mergeCell ref="A465:D465"/>
    <mergeCell ref="C469:D469"/>
    <mergeCell ref="A563:B563"/>
    <mergeCell ref="A357:B357"/>
    <mergeCell ref="A44:B44"/>
    <mergeCell ref="A550:B550"/>
    <mergeCell ref="B303:D303"/>
    <mergeCell ref="A627:B627"/>
    <mergeCell ref="A590:B590"/>
    <mergeCell ref="A565:B565"/>
    <mergeCell ref="C627:D627"/>
    <mergeCell ref="A421:B421"/>
    <mergeCell ref="C6:D6"/>
    <mergeCell ref="C62:D62"/>
    <mergeCell ref="C421:D421"/>
    <mergeCell ref="B551:D551"/>
    <mergeCell ref="C590:D590"/>
    <mergeCell ref="A540:B540"/>
    <mergeCell ref="C614:D614"/>
    <mergeCell ref="A396:B396"/>
    <mergeCell ref="C396:D396"/>
    <mergeCell ref="A112:D112"/>
    <mergeCell ref="C116:D116"/>
    <mergeCell ref="C187:D187"/>
    <mergeCell ref="A554:D554"/>
    <mergeCell ref="A629:B629"/>
    <mergeCell ref="C485:D485"/>
    <mergeCell ref="C619:D619"/>
    <mergeCell ref="C629:D629"/>
    <mergeCell ref="A398:B398"/>
    <mergeCell ref="C460:D460"/>
    <mergeCell ref="A249:D249"/>
    <mergeCell ref="C349:D349"/>
    <mergeCell ref="A320:D320"/>
    <mergeCell ref="C398:D398"/>
    <mergeCell ref="A176:D176"/>
    <mergeCell ref="A314:D314"/>
    <mergeCell ref="A114:D114"/>
    <mergeCell ref="A618:D618"/>
    <mergeCell ref="A164:B164"/>
    <mergeCell ref="C93:D93"/>
    <mergeCell ref="A64:D64"/>
    <mergeCell ref="C164:D164"/>
    <mergeCell ref="A186:D186"/>
    <mergeCell ref="A257:D257"/>
    <mergeCell ref="C364:D364"/>
    <mergeCell ref="C462:D462"/>
    <mergeCell ref="A178:D178"/>
    <mergeCell ref="A536:D536"/>
    <mergeCell ref="A195:B195"/>
    <mergeCell ref="C222:D222"/>
    <mergeCell ref="A251:B251"/>
    <mergeCell ref="B527:D527"/>
    <mergeCell ref="C251:D251"/>
    <mergeCell ref="A309:B309"/>
    <mergeCell ref="B135:D135"/>
    <mergeCell ref="A188:B188"/>
    <mergeCell ref="A126:B126"/>
    <mergeCell ref="A259:B259"/>
    <mergeCell ref="B591:D591"/>
    <mergeCell ref="A253:B253"/>
    <mergeCell ref="A53:B53"/>
    <mergeCell ref="A109:B109"/>
    <mergeCell ref="C253:D253"/>
    <mergeCell ref="A324:B324"/>
    <mergeCell ref="A411:B411"/>
    <mergeCell ref="B199:D199"/>
    <mergeCell ref="C411:D411"/>
    <mergeCell ref="C622:D622"/>
    <mergeCell ref="A19:B19"/>
    <mergeCell ref="A68:B68"/>
    <mergeCell ref="A190:B190"/>
    <mergeCell ref="C19:D19"/>
    <mergeCell ref="A117:B117"/>
    <mergeCell ref="C190:D190"/>
    <mergeCell ref="C317:D317"/>
    <mergeCell ref="A425:D425"/>
    <mergeCell ref="A33:D33"/>
    <mergeCell ref="A440:D440"/>
    <mergeCell ref="C540:D540"/>
    <mergeCell ref="A489:D489"/>
    <mergeCell ref="C83:D83"/>
    <mergeCell ref="C254:D254"/>
    <mergeCell ref="C419:D419"/>
    <mergeCell ref="A477:B477"/>
    <mergeCell ref="C235:D235"/>
    <mergeCell ref="A142:B142"/>
    <mergeCell ref="A377:D377"/>
    <mergeCell ref="A433:D433"/>
    <mergeCell ref="C477:D477"/>
    <mergeCell ref="A504:D504"/>
    <mergeCell ref="C604:D604"/>
    <mergeCell ref="C14:D14"/>
    <mergeCell ref="C475:D475"/>
    <mergeCell ref="A506:D506"/>
    <mergeCell ref="A362:D362"/>
    <mergeCell ref="C564:D564"/>
    <mergeCell ref="A429:B429"/>
    <mergeCell ref="B375:D375"/>
    <mergeCell ref="A37:B37"/>
    <mergeCell ref="A379:B379"/>
    <mergeCell ref="A268:B268"/>
    <mergeCell ref="A572:B572"/>
    <mergeCell ref="A566:B566"/>
    <mergeCell ref="A366:B366"/>
    <mergeCell ref="C124:D124"/>
    <mergeCell ref="C566:D566"/>
    <mergeCell ref="A493:B493"/>
    <mergeCell ref="C422:D422"/>
    <mergeCell ref="B319:D319"/>
    <mergeCell ref="A139:B139"/>
    <mergeCell ref="A443:B443"/>
    <mergeCell ref="A381:B381"/>
    <mergeCell ref="C139:D139"/>
    <mergeCell ref="C332:D332"/>
    <mergeCell ref="A88:D88"/>
    <mergeCell ref="C188:D188"/>
    <mergeCell ref="C388:D388"/>
    <mergeCell ref="A630:B630"/>
    <mergeCell ref="C630:D630"/>
    <mergeCell ref="A153:D153"/>
    <mergeCell ref="B383:D383"/>
    <mergeCell ref="A346:D346"/>
    <mergeCell ref="A203:B203"/>
    <mergeCell ref="A128:D128"/>
    <mergeCell ref="C132:D132"/>
    <mergeCell ref="C203:D203"/>
    <mergeCell ref="A426:D426"/>
    <mergeCell ref="C470:D470"/>
    <mergeCell ref="A90:D90"/>
    <mergeCell ref="A217:D217"/>
    <mergeCell ref="B439:D439"/>
    <mergeCell ref="A136:D136"/>
    <mergeCell ref="A192:D192"/>
    <mergeCell ref="A586:D586"/>
    <mergeCell ref="A129:D129"/>
    <mergeCell ref="A194:D194"/>
    <mergeCell ref="A261:B261"/>
    <mergeCell ref="A92:B92"/>
    <mergeCell ref="A350:B350"/>
    <mergeCell ref="C108:D108"/>
    <mergeCell ref="A325:B325"/>
    <mergeCell ref="A300:B300"/>
    <mergeCell ref="C325:D325"/>
    <mergeCell ref="A94:B94"/>
    <mergeCell ref="A481:D481"/>
    <mergeCell ref="A548:B548"/>
    <mergeCell ref="A69:B69"/>
    <mergeCell ref="C20:D20"/>
    <mergeCell ref="A427:B427"/>
    <mergeCell ref="C318:D318"/>
    <mergeCell ref="B599:D599"/>
    <mergeCell ref="C85:D85"/>
    <mergeCell ref="C389:D389"/>
    <mergeCell ref="A352:D352"/>
    <mergeCell ref="A34:D34"/>
    <mergeCell ref="A419:B419"/>
    <mergeCell ref="A441:D441"/>
    <mergeCell ref="C541:D541"/>
    <mergeCell ref="A133:B133"/>
    <mergeCell ref="A568:D568"/>
    <mergeCell ref="A368:D368"/>
    <mergeCell ref="C84:D84"/>
    <mergeCell ref="C133:D133"/>
    <mergeCell ref="C22:D22"/>
    <mergeCell ref="C612:D612"/>
    <mergeCell ref="A49:D49"/>
    <mergeCell ref="C491:D491"/>
    <mergeCell ref="A356:B356"/>
    <mergeCell ref="C356:D356"/>
    <mergeCell ref="C412:D412"/>
    <mergeCell ref="A505:D505"/>
    <mergeCell ref="A1:D1"/>
    <mergeCell ref="C483:D483"/>
    <mergeCell ref="A576:D576"/>
    <mergeCell ref="C605:D605"/>
    <mergeCell ref="A570:D570"/>
    <mergeCell ref="A370:D370"/>
    <mergeCell ref="C51:D51"/>
    <mergeCell ref="C620:D620"/>
    <mergeCell ref="A65:D65"/>
    <mergeCell ref="C443:D443"/>
    <mergeCell ref="A574:B574"/>
    <mergeCell ref="B327:D327"/>
    <mergeCell ref="A80:D80"/>
    <mergeCell ref="A38:B38"/>
    <mergeCell ref="A273:D273"/>
    <mergeCell ref="A147:B147"/>
    <mergeCell ref="C38:D38"/>
    <mergeCell ref="A378:D378"/>
    <mergeCell ref="A380:B380"/>
    <mergeCell ref="A445:B445"/>
    <mergeCell ref="A451:B451"/>
    <mergeCell ref="A372:B372"/>
    <mergeCell ref="B391:D391"/>
    <mergeCell ref="B247:D247"/>
    <mergeCell ref="A211:B211"/>
    <mergeCell ref="C140:D140"/>
    <mergeCell ref="A67:B67"/>
    <mergeCell ref="A382:B382"/>
    <mergeCell ref="C267:D267"/>
    <mergeCell ref="C438:D438"/>
    <mergeCell ref="A509:B509"/>
    <mergeCell ref="A298:D298"/>
    <mergeCell ref="C509:D509"/>
    <mergeCell ref="B151:D151"/>
    <mergeCell ref="A148:B148"/>
    <mergeCell ref="A275:B275"/>
    <mergeCell ref="C204:D204"/>
    <mergeCell ref="A446:B446"/>
    <mergeCell ref="C275:D275"/>
    <mergeCell ref="C446:D446"/>
    <mergeCell ref="A340:B340"/>
    <mergeCell ref="C269:D269"/>
    <mergeCell ref="C340:D340"/>
    <mergeCell ref="A6:B6"/>
    <mergeCell ref="C35:D35"/>
    <mergeCell ref="C206:D206"/>
    <mergeCell ref="C333:D333"/>
    <mergeCell ref="A252:B252"/>
    <mergeCell ref="C99:D99"/>
    <mergeCell ref="C270:D270"/>
    <mergeCell ref="B15:D15"/>
    <mergeCell ref="A158:B158"/>
    <mergeCell ref="A520:D520"/>
    <mergeCell ref="A587:B587"/>
    <mergeCell ref="B607:D607"/>
    <mergeCell ref="B79:D79"/>
    <mergeCell ref="A331:B331"/>
    <mergeCell ref="A598:B598"/>
    <mergeCell ref="A141:B141"/>
    <mergeCell ref="A420:B420"/>
    <mergeCell ref="A395:B395"/>
    <mergeCell ref="C430:D430"/>
    <mergeCell ref="C420:D420"/>
    <mergeCell ref="C395:D395"/>
    <mergeCell ref="B615:D615"/>
    <mergeCell ref="A578:D578"/>
    <mergeCell ref="A50:D50"/>
    <mergeCell ref="A409:D409"/>
    <mergeCell ref="A434:D434"/>
    <mergeCell ref="A435:B435"/>
    <mergeCell ref="C435:D435"/>
    <mergeCell ref="C557:D557"/>
    <mergeCell ref="A459:B459"/>
    <mergeCell ref="A384:D384"/>
    <mergeCell ref="C484:D484"/>
    <mergeCell ref="C628:D628"/>
    <mergeCell ref="B631:D631"/>
    <mergeCell ref="A449:D449"/>
    <mergeCell ref="C323:D323"/>
    <mergeCell ref="A321:D321"/>
    <mergeCell ref="C499:D499"/>
    <mergeCell ref="A144:D144"/>
    <mergeCell ref="A386:D386"/>
    <mergeCell ref="C486:D486"/>
    <mergeCell ref="A513:D513"/>
    <mergeCell ref="A580:B580"/>
    <mergeCell ref="A81:D81"/>
    <mergeCell ref="B455:D455"/>
    <mergeCell ref="A152:D152"/>
    <mergeCell ref="A450:D450"/>
    <mergeCell ref="A517:B517"/>
    <mergeCell ref="A582:B582"/>
    <mergeCell ref="A54:B54"/>
    <mergeCell ref="A289:D289"/>
    <mergeCell ref="C54:D54"/>
    <mergeCell ref="A606:B606"/>
    <mergeCell ref="A212:B212"/>
    <mergeCell ref="A283:B283"/>
    <mergeCell ref="C212:D212"/>
    <mergeCell ref="A388:B388"/>
    <mergeCell ref="A277:B277"/>
    <mergeCell ref="C510:D510"/>
    <mergeCell ref="A581:B581"/>
    <mergeCell ref="C277:D277"/>
    <mergeCell ref="C581:D581"/>
    <mergeCell ref="A226:D226"/>
    <mergeCell ref="C404:D404"/>
    <mergeCell ref="A611:B611"/>
    <mergeCell ref="A27:B27"/>
    <mergeCell ref="A214:B214"/>
    <mergeCell ref="C276:D276"/>
    <mergeCell ref="A285:B285"/>
    <mergeCell ref="C43:D43"/>
    <mergeCell ref="C214:D214"/>
    <mergeCell ref="A241:D241"/>
    <mergeCell ref="A341:B341"/>
    <mergeCell ref="C341:D341"/>
    <mergeCell ref="A390:B390"/>
    <mergeCell ref="A85:B85"/>
    <mergeCell ref="A278:B278"/>
    <mergeCell ref="C36:D36"/>
    <mergeCell ref="C278:D278"/>
    <mergeCell ref="A305:D305"/>
    <mergeCell ref="C405:D405"/>
    <mergeCell ref="A22:B22"/>
    <mergeCell ref="A528:D528"/>
    <mergeCell ref="C149:D149"/>
    <mergeCell ref="A626:D626"/>
    <mergeCell ref="C67:D67"/>
    <mergeCell ref="A230:B230"/>
    <mergeCell ref="A592:D592"/>
    <mergeCell ref="A2:D2"/>
    <mergeCell ref="B583:D583"/>
    <mergeCell ref="C69:D69"/>
    <mergeCell ref="A361:D361"/>
    <mergeCell ref="A603:B603"/>
    <mergeCell ref="A403:B403"/>
    <mergeCell ref="C603:D603"/>
    <mergeCell ref="C459:D459"/>
    <mergeCell ref="B623:D623"/>
    <mergeCell ref="A11:B11"/>
    <mergeCell ref="A182:B182"/>
    <mergeCell ref="A467:B467"/>
    <mergeCell ref="A392:D392"/>
    <mergeCell ref="A461:B461"/>
    <mergeCell ref="A532:B532"/>
    <mergeCell ref="C461:D461"/>
    <mergeCell ref="C4:D4"/>
    <mergeCell ref="B407:D407"/>
    <mergeCell ref="C436:D436"/>
    <mergeCell ref="A227:B227"/>
    <mergeCell ref="C227:D227"/>
    <mergeCell ref="C525:D525"/>
    <mergeCell ref="A444:B444"/>
    <mergeCell ref="C373:D373"/>
    <mergeCell ref="C444:D444"/>
    <mergeCell ref="B463:D463"/>
    <mergeCell ref="A216:D216"/>
    <mergeCell ref="C291:D291"/>
    <mergeCell ref="A458:D458"/>
    <mergeCell ref="B359:D359"/>
    <mergeCell ref="C589:D589"/>
    <mergeCell ref="A556:B556"/>
    <mergeCell ref="B207:D207"/>
    <mergeCell ref="A179:B179"/>
    <mergeCell ref="A302:B302"/>
    <mergeCell ref="C60:D60"/>
    <mergeCell ref="C502:D502"/>
    <mergeCell ref="A218:D218"/>
    <mergeCell ref="C347:D347"/>
    <mergeCell ref="A116:B116"/>
    <mergeCell ref="B271:D271"/>
    <mergeCell ref="A558:B558"/>
    <mergeCell ref="C268:D268"/>
    <mergeCell ref="A414:B414"/>
    <mergeCell ref="A91:B91"/>
    <mergeCell ref="C91:D91"/>
    <mergeCell ref="A282:D282"/>
    <mergeCell ref="A389:B389"/>
    <mergeCell ref="A460:B460"/>
    <mergeCell ref="A624:D624"/>
    <mergeCell ref="A180:B180"/>
    <mergeCell ref="B31:D31"/>
    <mergeCell ref="A105:D105"/>
    <mergeCell ref="A376:D376"/>
    <mergeCell ref="A612:B612"/>
    <mergeCell ref="A622:B622"/>
    <mergeCell ref="A26:D26"/>
    <mergeCell ref="A299:B299"/>
    <mergeCell ref="A155:B155"/>
    <mergeCell ref="A293:B293"/>
    <mergeCell ref="A93:B93"/>
    <mergeCell ref="C155:D155"/>
    <mergeCell ref="C293:D293"/>
    <mergeCell ref="C355:D355"/>
    <mergeCell ref="A242:D242"/>
    <mergeCell ref="C220:D220"/>
    <mergeCell ref="A313:D313"/>
    <mergeCell ref="B39:D39"/>
    <mergeCell ref="C342:D342"/>
    <mergeCell ref="A157:B157"/>
    <mergeCell ref="C86:D86"/>
    <mergeCell ref="A8:D8"/>
    <mergeCell ref="C157:D157"/>
    <mergeCell ref="A284:B284"/>
    <mergeCell ref="A184:D184"/>
    <mergeCell ref="A222:B222"/>
    <mergeCell ref="C284:D284"/>
    <mergeCell ref="C357:D357"/>
    <mergeCell ref="C515:D515"/>
    <mergeCell ref="A336:D336"/>
    <mergeCell ref="A529:D529"/>
    <mergeCell ref="C294:D294"/>
    <mergeCell ref="A600:D600"/>
    <mergeCell ref="B191:D191"/>
    <mergeCell ref="A594:D594"/>
    <mergeCell ref="A10:D10"/>
    <mergeCell ref="A628:B628"/>
    <mergeCell ref="C579:D579"/>
    <mergeCell ref="A544:D544"/>
    <mergeCell ref="A344:D344"/>
    <mergeCell ref="A400:D400"/>
    <mergeCell ref="A593:D593"/>
    <mergeCell ref="B255:D255"/>
    <mergeCell ref="A75:B75"/>
    <mergeCell ref="A246:B246"/>
    <mergeCell ref="A317:B317"/>
    <mergeCell ref="C75:D75"/>
    <mergeCell ref="A337:D337"/>
    <mergeCell ref="A608:D608"/>
    <mergeCell ref="A402:D402"/>
    <mergeCell ref="A531:B531"/>
    <mergeCell ref="A469:B469"/>
    <mergeCell ref="C531:D531"/>
    <mergeCell ref="A596:B596"/>
    <mergeCell ref="A12:B12"/>
    <mergeCell ref="C596:D596"/>
    <mergeCell ref="C12:D12"/>
    <mergeCell ref="B415:D415"/>
    <mergeCell ref="A168:D168"/>
    <mergeCell ref="B63:D63"/>
    <mergeCell ref="A235:B235"/>
    <mergeCell ref="A406:B406"/>
    <mergeCell ref="A533:B533"/>
    <mergeCell ref="A604:B604"/>
    <mergeCell ref="C533:D533"/>
    <mergeCell ref="A14:B14"/>
    <mergeCell ref="B479:D479"/>
    <mergeCell ref="A483:B483"/>
    <mergeCell ref="C70:D70"/>
    <mergeCell ref="A508:B508"/>
    <mergeCell ref="C508:D508"/>
    <mergeCell ref="A470:B470"/>
    <mergeCell ref="C228:D228"/>
    <mergeCell ref="A404:B404"/>
    <mergeCell ref="C299:D299"/>
    <mergeCell ref="A522:D522"/>
    <mergeCell ref="A497:D497"/>
    <mergeCell ref="C526:D526"/>
    <mergeCell ref="A597:B597"/>
    <mergeCell ref="C597:D597"/>
    <mergeCell ref="A120:D120"/>
    <mergeCell ref="A43:B43"/>
    <mergeCell ref="C572:D572"/>
    <mergeCell ref="C243:D243"/>
    <mergeCell ref="C292:D292"/>
    <mergeCell ref="C468:D468"/>
    <mergeCell ref="A57:D57"/>
    <mergeCell ref="A113:D113"/>
    <mergeCell ref="A32:D32"/>
    <mergeCell ref="C307:D307"/>
    <mergeCell ref="C574:D574"/>
    <mergeCell ref="C101:D101"/>
    <mergeCell ref="A290:D290"/>
    <mergeCell ref="A96:D96"/>
    <mergeCell ref="A132:B132"/>
    <mergeCell ref="A430:B430"/>
    <mergeCell ref="A617:D617"/>
    <mergeCell ref="B103:D103"/>
    <mergeCell ref="C246:D246"/>
    <mergeCell ref="A221:B221"/>
    <mergeCell ref="A196:B196"/>
    <mergeCell ref="C221:D221"/>
    <mergeCell ref="C196:D196"/>
    <mergeCell ref="C236:D236"/>
    <mergeCell ref="B55:D55"/>
    <mergeCell ref="A198:B198"/>
    <mergeCell ref="C198:D198"/>
    <mergeCell ref="A552:D552"/>
    <mergeCell ref="A408:D408"/>
    <mergeCell ref="C300:D300"/>
    <mergeCell ref="A473:D473"/>
    <mergeCell ref="A254:B254"/>
    <mergeCell ref="C523:D523"/>
    <mergeCell ref="A472:D472"/>
    <mergeCell ref="B7:D7"/>
    <mergeCell ref="A410:D410"/>
    <mergeCell ref="A537:D537"/>
    <mergeCell ref="A20:B20"/>
    <mergeCell ref="A18:D18"/>
    <mergeCell ref="A125:B125"/>
    <mergeCell ref="A318:B318"/>
    <mergeCell ref="C587:D587"/>
    <mergeCell ref="B71:D71"/>
    <mergeCell ref="A474:D474"/>
    <mergeCell ref="A348:B348"/>
    <mergeCell ref="A541:B541"/>
    <mergeCell ref="A13:B13"/>
    <mergeCell ref="B223:D223"/>
    <mergeCell ref="C13:D13"/>
    <mergeCell ref="C78:D78"/>
    <mergeCell ref="A347:B347"/>
  </mergeCells>
  <pageMargins left="0.25" right="0.25" top="0.3" bottom="0.5" header="0.5" footer="0.5"/>
</worksheet>
</file>

<file path=xl/worksheets/sheet8.xml><?xml version="1.0" encoding="utf-8"?>
<worksheet xmlns="http://schemas.openxmlformats.org/spreadsheetml/2006/main">
  <sheetPr>
    <outlinePr summaryBelow="1" summaryRight="1"/>
    <pageSetUpPr/>
  </sheetPr>
  <dimension ref="A1:D553"/>
  <sheetViews>
    <sheetView workbookViewId="0">
      <selection activeCell="A1" sqref="A1"/>
    </sheetView>
  </sheetViews>
  <sheetFormatPr baseColWidth="8" defaultRowHeight="15"/>
  <cols>
    <col width="18" customWidth="1" min="1" max="1"/>
    <col width="24" customWidth="1" min="2" max="2"/>
    <col width="22" customWidth="1" min="3" max="3"/>
    <col width="27" customWidth="1" min="4" max="4"/>
  </cols>
  <sheetData>
    <row r="1" ht="22" customHeight="1">
      <c r="A1" s="154" t="inlineStr">
        <is>
          <t>Provision of Personal Data to Third Parties</t>
        </is>
      </c>
    </row>
    <row r="2" ht="20" customHeight="1">
      <c r="A2" s="155" t="inlineStr">
        <is>
          <t>#000007 Adobe Acrobat PC</t>
        </is>
      </c>
    </row>
    <row r="3" ht="15" customHeight="1">
      <c r="A3" s="156" t="inlineStr">
        <is>
          <t>Company URL or Privacy Policy</t>
        </is>
      </c>
      <c r="C3" s="156" t="inlineStr">
        <is>
          <t>Data Location</t>
        </is>
      </c>
    </row>
    <row r="4" ht="35" customHeight="1">
      <c r="A4" s="157" t="inlineStr">
        <is>
          <t>https://www.adobe.com/privacy.html</t>
        </is>
      </c>
      <c r="C4" s="157" t="inlineStr">
        <is>
          <t>outside of firewall</t>
        </is>
      </c>
    </row>
    <row r="5" ht="15" customHeight="1">
      <c r="A5" s="158" t="inlineStr">
        <is>
          <t>Purpose of Data Share</t>
        </is>
      </c>
      <c r="B5" s="159" t="n"/>
      <c r="C5" s="158" t="inlineStr">
        <is>
          <t>Downside of opting out</t>
        </is>
      </c>
      <c r="D5" s="159" t="n"/>
    </row>
    <row r="6" ht="37" customHeight="1">
      <c r="A6" s="157" t="inlineStr">
        <is>
          <t>Art/STEAM &amp; Document Management</t>
        </is>
      </c>
      <c r="C6" s="157" t="inlineStr"/>
    </row>
    <row r="7" ht="61" customHeight="1">
      <c r="A7" s="156" t="inlineStr">
        <is>
          <t>Data Items Shared</t>
        </is>
      </c>
      <c r="B7" s="160" t="inlineStr">
        <is>
          <t>Staff Name,Staff Email,</t>
        </is>
      </c>
      <c r="C7" s="161" t="n"/>
      <c r="D7" s="162" t="n"/>
    </row>
    <row r="8" ht="5" customHeight="1"/>
    <row r="9" ht="7" customHeight="1">
      <c r="A9" s="163" t="n"/>
    </row>
    <row r="10" ht="20" customHeight="1">
      <c r="A10" s="155" t="inlineStr">
        <is>
          <t>#000008 Adobe CC Photoshop</t>
        </is>
      </c>
    </row>
    <row r="11" ht="15" customHeight="1">
      <c r="A11" s="156" t="inlineStr">
        <is>
          <t>Company URL or Privacy Policy</t>
        </is>
      </c>
      <c r="C11" s="156" t="inlineStr">
        <is>
          <t>Data Location</t>
        </is>
      </c>
    </row>
    <row r="12" ht="35" customHeight="1">
      <c r="A12" s="157" t="inlineStr">
        <is>
          <t>https://www.adobe.com/products/photoshop.html</t>
        </is>
      </c>
      <c r="C12" s="157" t="inlineStr">
        <is>
          <t>outside of firewall</t>
        </is>
      </c>
    </row>
    <row r="13" ht="15" customHeight="1">
      <c r="A13" s="158" t="inlineStr">
        <is>
          <t>Purpose of Data Share</t>
        </is>
      </c>
      <c r="B13" s="159" t="n"/>
      <c r="C13" s="158" t="inlineStr">
        <is>
          <t>Downside of opting out</t>
        </is>
      </c>
      <c r="D13" s="159" t="n"/>
    </row>
    <row r="14" ht="37" customHeight="1">
      <c r="A14" s="157" t="inlineStr">
        <is>
          <t>Tool for editing photos.</t>
        </is>
      </c>
      <c r="C14" s="157" t="inlineStr"/>
    </row>
    <row r="15" ht="61" customHeight="1">
      <c r="A15" s="156" t="inlineStr">
        <is>
          <t>Data Items Shared</t>
        </is>
      </c>
      <c r="B15" s="160" t="inlineStr">
        <is>
          <t>Student Name,Student Email,</t>
        </is>
      </c>
      <c r="C15" s="161" t="n"/>
      <c r="D15" s="162" t="n"/>
    </row>
    <row r="16" ht="5" customHeight="1"/>
    <row r="17" ht="7" customHeight="1">
      <c r="A17" s="163" t="n"/>
    </row>
    <row r="18" ht="20" customHeight="1">
      <c r="A18" s="155" t="inlineStr">
        <is>
          <t>#000021 Amex EiM</t>
        </is>
      </c>
    </row>
    <row r="19" ht="15" customHeight="1">
      <c r="A19" s="156" t="inlineStr">
        <is>
          <t>Company URL or Privacy Policy</t>
        </is>
      </c>
      <c r="C19" s="156" t="inlineStr">
        <is>
          <t>Data Location</t>
        </is>
      </c>
    </row>
    <row r="20" ht="35" customHeight="1">
      <c r="A20" s="157" t="inlineStr">
        <is>
          <t>https://www.citsgbt.com/</t>
        </is>
      </c>
      <c r="C20" s="157" t="inlineStr">
        <is>
          <t>China</t>
        </is>
      </c>
    </row>
    <row r="21" ht="15" customHeight="1">
      <c r="A21" s="158" t="inlineStr">
        <is>
          <t>Purpose of Data Share</t>
        </is>
      </c>
      <c r="B21" s="159" t="n"/>
      <c r="C21" s="158" t="inlineStr">
        <is>
          <t>Downside of opting out</t>
        </is>
      </c>
      <c r="D21" s="159" t="n"/>
    </row>
    <row r="22" ht="37" customHeight="1">
      <c r="A22" s="157" t="inlineStr">
        <is>
          <t>Travel booking for China employees.</t>
        </is>
      </c>
      <c r="C22" s="157" t="inlineStr"/>
    </row>
    <row r="23" ht="61" customHeight="1">
      <c r="A23" s="156" t="inlineStr">
        <is>
          <t>Data Items Shared</t>
        </is>
      </c>
      <c r="B23" s="160" t="inlineStr"/>
      <c r="C23" s="161" t="n"/>
      <c r="D23" s="162" t="n"/>
    </row>
    <row r="24" ht="5" customHeight="1"/>
    <row r="25" ht="7" customHeight="1">
      <c r="A25" s="163" t="n"/>
    </row>
    <row r="26" ht="20" customHeight="1">
      <c r="A26" s="155" t="inlineStr">
        <is>
          <t>#000030 Baidu Netdisk PC</t>
        </is>
      </c>
    </row>
    <row r="27" ht="15" customHeight="1">
      <c r="A27" s="156" t="inlineStr">
        <is>
          <t>Company URL or Privacy Policy</t>
        </is>
      </c>
      <c r="C27" s="156" t="inlineStr">
        <is>
          <t>Data Location</t>
        </is>
      </c>
    </row>
    <row r="28" ht="35" customHeight="1">
      <c r="A28" s="157" t="inlineStr">
        <is>
          <t>https://pan.baidu.com/</t>
        </is>
      </c>
      <c r="C28" s="157" t="inlineStr">
        <is>
          <t>China</t>
        </is>
      </c>
    </row>
    <row r="29" ht="15" customHeight="1">
      <c r="A29" s="158" t="inlineStr">
        <is>
          <t>Purpose of Data Share</t>
        </is>
      </c>
      <c r="B29" s="159" t="n"/>
      <c r="C29" s="158" t="inlineStr">
        <is>
          <t>Downside of opting out</t>
        </is>
      </c>
      <c r="D29" s="159" t="n"/>
    </row>
    <row r="30" ht="37" customHeight="1">
      <c r="A30" s="157" t="inlineStr">
        <is>
          <t>Cloud storage and services</t>
        </is>
      </c>
      <c r="C30" s="157" t="inlineStr">
        <is>
          <t>can't do file Transfer</t>
        </is>
      </c>
    </row>
    <row r="31" ht="61" customHeight="1">
      <c r="A31" s="156" t="inlineStr">
        <is>
          <t>Data Items Shared</t>
        </is>
      </c>
      <c r="B31" s="160" t="inlineStr">
        <is>
          <t>Staff Contact (other),</t>
        </is>
      </c>
      <c r="C31" s="161" t="n"/>
      <c r="D31" s="162" t="n"/>
    </row>
    <row r="32" ht="5" customHeight="1"/>
    <row r="33" ht="7" customHeight="1">
      <c r="A33" s="163" t="n"/>
    </row>
    <row r="34" ht="20" customHeight="1">
      <c r="A34" s="155" t="inlineStr">
        <is>
          <t xml:space="preserve">#000052 ChatterKid
</t>
        </is>
      </c>
    </row>
    <row r="35" ht="15" customHeight="1">
      <c r="A35" s="156" t="inlineStr">
        <is>
          <t>Company URL or Privacy Policy</t>
        </is>
      </c>
      <c r="C35" s="156" t="inlineStr">
        <is>
          <t>Data Location</t>
        </is>
      </c>
    </row>
    <row r="36" ht="35" customHeight="1">
      <c r="A36" s="157" t="inlineStr">
        <is>
          <t>https://www.duckduckmoose.com</t>
        </is>
      </c>
      <c r="C36" s="157" t="inlineStr">
        <is>
          <t>USA</t>
        </is>
      </c>
    </row>
    <row r="37" ht="15" customHeight="1">
      <c r="A37" s="158" t="inlineStr">
        <is>
          <t>Purpose of Data Share</t>
        </is>
      </c>
      <c r="B37" s="159" t="n"/>
      <c r="C37" s="158" t="inlineStr">
        <is>
          <t>Downside of opting out</t>
        </is>
      </c>
      <c r="D37" s="159" t="n"/>
    </row>
    <row r="38" ht="37" customHeight="1">
      <c r="A38" s="157" t="inlineStr">
        <is>
          <t xml:space="preserve">An app that allow kids to add a mouth and voice to picture, help improve speaking and listening skills of kids. </t>
        </is>
      </c>
      <c r="C38" s="157" t="inlineStr"/>
    </row>
    <row r="39" ht="61" customHeight="1">
      <c r="A39" s="156" t="inlineStr">
        <is>
          <t>Data Items Shared</t>
        </is>
      </c>
      <c r="B39" s="160" t="inlineStr"/>
      <c r="C39" s="161" t="n"/>
      <c r="D39" s="162" t="n"/>
    </row>
    <row r="40" ht="5" customHeight="1"/>
    <row r="41" ht="7" customHeight="1">
      <c r="A41" s="163" t="n"/>
    </row>
    <row r="42" ht="20" customHeight="1">
      <c r="A42" s="155" t="inlineStr">
        <is>
          <t>#000057 Cisco AnyConnect</t>
        </is>
      </c>
    </row>
    <row r="43" ht="15" customHeight="1">
      <c r="A43" s="156" t="inlineStr">
        <is>
          <t>Company URL or Privacy Policy</t>
        </is>
      </c>
      <c r="C43" s="156" t="inlineStr">
        <is>
          <t>Data Location</t>
        </is>
      </c>
    </row>
    <row r="44" ht="35" customHeight="1">
      <c r="A44" s="157" t="inlineStr">
        <is>
          <t>https://www.cisco.com/</t>
        </is>
      </c>
      <c r="C44" s="157" t="inlineStr">
        <is>
          <t>On premise</t>
        </is>
      </c>
    </row>
    <row r="45" ht="15" customHeight="1">
      <c r="A45" s="158" t="inlineStr">
        <is>
          <t>Purpose of Data Share</t>
        </is>
      </c>
      <c r="B45" s="159" t="n"/>
      <c r="C45" s="158" t="inlineStr">
        <is>
          <t>Downside of opting out</t>
        </is>
      </c>
      <c r="D45" s="159" t="n"/>
    </row>
    <row r="46" ht="37" customHeight="1">
      <c r="A46" s="157" t="inlineStr">
        <is>
          <t>Provide business VPN for staff.</t>
        </is>
      </c>
      <c r="C46" s="157" t="inlineStr"/>
    </row>
    <row r="47" ht="61" customHeight="1">
      <c r="A47" s="156" t="inlineStr">
        <is>
          <t>Data Items Shared</t>
        </is>
      </c>
      <c r="B47" s="160" t="inlineStr">
        <is>
          <t>Staff Name,Staff Email,Staff ID (Personal Identification),Staff Image,</t>
        </is>
      </c>
      <c r="C47" s="161" t="n"/>
      <c r="D47" s="162" t="n"/>
    </row>
    <row r="48" ht="5" customHeight="1"/>
    <row r="49" ht="7" customHeight="1">
      <c r="A49" s="163" t="n"/>
    </row>
    <row r="50" ht="20" customHeight="1">
      <c r="A50" s="155" t="inlineStr">
        <is>
          <t>#000060 Class Dojo</t>
        </is>
      </c>
    </row>
    <row r="51" ht="15" customHeight="1">
      <c r="A51" s="156" t="inlineStr">
        <is>
          <t>Company URL or Privacy Policy</t>
        </is>
      </c>
      <c r="C51" s="156" t="inlineStr">
        <is>
          <t>Data Location</t>
        </is>
      </c>
    </row>
    <row r="52" ht="35" customHeight="1">
      <c r="A52" s="157" t="inlineStr">
        <is>
          <t>https://www.classdojo.com/</t>
        </is>
      </c>
      <c r="C52" s="157" t="inlineStr">
        <is>
          <t>USA</t>
        </is>
      </c>
    </row>
    <row r="53" ht="15" customHeight="1">
      <c r="A53" s="158" t="inlineStr">
        <is>
          <t>Purpose of Data Share</t>
        </is>
      </c>
      <c r="B53" s="159" t="n"/>
      <c r="C53" s="158" t="inlineStr">
        <is>
          <t>Downside of opting out</t>
        </is>
      </c>
      <c r="D53" s="159" t="n"/>
    </row>
    <row r="54" ht="37" customHeight="1">
      <c r="A54" s="157" t="inlineStr">
        <is>
          <t>Student points behaviour, communicating with parents.
Classroom management; Student reward system</t>
        </is>
      </c>
      <c r="C54" s="157" t="inlineStr">
        <is>
          <t>Will not be able to be included in the reward system</t>
        </is>
      </c>
    </row>
    <row r="55" ht="61" customHeight="1">
      <c r="A55" s="156" t="inlineStr">
        <is>
          <t>Data Items Shared</t>
        </is>
      </c>
      <c r="B55" s="160" t="inlineStr">
        <is>
          <t>Student Name,Staff Name,Parent Name,Student Email,Staff Email,Parent Email,Student SIS Memberships,Parent Phone,Student Image,Staff Image,Parent Image,Role,Transactional Profile,Transactional Communication,Transactional Assessment,Transactional Behaviours,Other Academic,</t>
        </is>
      </c>
      <c r="C55" s="161" t="n"/>
      <c r="D55" s="162" t="n"/>
    </row>
    <row r="56" ht="5" customHeight="1"/>
    <row r="57" ht="7" customHeight="1">
      <c r="A57" s="163" t="n"/>
    </row>
    <row r="58" ht="20" customHeight="1">
      <c r="A58" s="155" t="inlineStr">
        <is>
          <t xml:space="preserve">#000065 Classroom-Apple
</t>
        </is>
      </c>
    </row>
    <row r="59" ht="15" customHeight="1">
      <c r="A59" s="156" t="inlineStr">
        <is>
          <t>Company URL or Privacy Policy</t>
        </is>
      </c>
      <c r="C59" s="156" t="inlineStr">
        <is>
          <t>Data Location</t>
        </is>
      </c>
    </row>
    <row r="60" ht="35" customHeight="1">
      <c r="A60" s="157" t="inlineStr">
        <is>
          <t>https://apps.apple.com/us/app/classroom/id1085319084</t>
        </is>
      </c>
      <c r="C60" s="157" t="inlineStr">
        <is>
          <t>USA</t>
        </is>
      </c>
    </row>
    <row r="61" ht="15" customHeight="1">
      <c r="A61" s="158" t="inlineStr">
        <is>
          <t>Purpose of Data Share</t>
        </is>
      </c>
      <c r="B61" s="159" t="n"/>
      <c r="C61" s="158" t="inlineStr">
        <is>
          <t>Downside of opting out</t>
        </is>
      </c>
      <c r="D61" s="159" t="n"/>
    </row>
    <row r="62" ht="37" customHeight="1">
      <c r="A62" s="157" t="inlineStr">
        <is>
          <t>Teachers are able to monitor student iPads during lessons and provide guidance/support remotely
app for iPad and Mac that helps you guide learning, share work, and manage student devices</t>
        </is>
      </c>
      <c r="C62" s="157" t="inlineStr"/>
    </row>
    <row r="63" ht="61" customHeight="1">
      <c r="A63" s="156" t="inlineStr">
        <is>
          <t>Data Items Shared</t>
        </is>
      </c>
      <c r="B63" s="160" t="inlineStr">
        <is>
          <t>Student Name,Student Email,</t>
        </is>
      </c>
      <c r="C63" s="161" t="n"/>
      <c r="D63" s="162" t="n"/>
    </row>
    <row r="64" ht="5" customHeight="1"/>
    <row r="65" ht="7" customHeight="1">
      <c r="A65" s="163" t="n"/>
    </row>
    <row r="66" ht="20" customHeight="1">
      <c r="A66" s="155" t="inlineStr">
        <is>
          <t>#000071 Code-a-pillar</t>
        </is>
      </c>
    </row>
    <row r="67" ht="15" customHeight="1">
      <c r="A67" s="156" t="inlineStr">
        <is>
          <t>Company URL or Privacy Policy</t>
        </is>
      </c>
      <c r="C67" s="156" t="inlineStr">
        <is>
          <t>Data Location</t>
        </is>
      </c>
    </row>
    <row r="68" ht="35" customHeight="1">
      <c r="A68" s="157" t="inlineStr">
        <is>
          <t>https://www.mattel.com/pages/fisher-price</t>
        </is>
      </c>
      <c r="C68" s="157" t="inlineStr">
        <is>
          <t>USA</t>
        </is>
      </c>
    </row>
    <row r="69" ht="15" customHeight="1">
      <c r="A69" s="158" t="inlineStr">
        <is>
          <t>Purpose of Data Share</t>
        </is>
      </c>
      <c r="B69" s="159" t="n"/>
      <c r="C69" s="158" t="inlineStr">
        <is>
          <t>Downside of opting out</t>
        </is>
      </c>
      <c r="D69" s="159" t="n"/>
    </row>
    <row r="70" ht="37" customHeight="1">
      <c r="A70" s="157" t="inlineStr">
        <is>
          <t>Coding</t>
        </is>
      </c>
      <c r="C70" s="157" t="inlineStr"/>
    </row>
    <row r="71" ht="61" customHeight="1">
      <c r="A71" s="156" t="inlineStr">
        <is>
          <t>Data Items Shared</t>
        </is>
      </c>
      <c r="B71" s="160" t="inlineStr"/>
      <c r="C71" s="161" t="n"/>
      <c r="D71" s="162" t="n"/>
    </row>
    <row r="72" ht="5" customHeight="1"/>
    <row r="73" ht="7" customHeight="1">
      <c r="A73" s="163" t="n"/>
    </row>
    <row r="74" ht="20" customHeight="1">
      <c r="A74" s="155" t="inlineStr">
        <is>
          <t>#000076 ConnectED</t>
        </is>
      </c>
    </row>
    <row r="75" ht="15" customHeight="1">
      <c r="A75" s="156" t="inlineStr">
        <is>
          <t>Company URL or Privacy Policy</t>
        </is>
      </c>
      <c r="C75" s="156" t="inlineStr">
        <is>
          <t>Data Location</t>
        </is>
      </c>
    </row>
    <row r="76" ht="35" customHeight="1">
      <c r="A76" s="157" t="inlineStr">
        <is>
          <t>https://connected.dulwich.org/</t>
        </is>
      </c>
      <c r="C76" s="157" t="inlineStr">
        <is>
          <t>China</t>
        </is>
      </c>
    </row>
    <row r="77" ht="15" customHeight="1">
      <c r="A77" s="158" t="inlineStr">
        <is>
          <t>Purpose of Data Share</t>
        </is>
      </c>
      <c r="B77" s="159" t="n"/>
      <c r="C77" s="158" t="inlineStr">
        <is>
          <t>Downside of opting out</t>
        </is>
      </c>
      <c r="D77" s="159" t="n"/>
    </row>
    <row r="78" ht="37" customHeight="1">
      <c r="A78" s="157" t="inlineStr">
        <is>
          <t>Centralise Professional Learning information. Store of staff information and provide training for them</t>
        </is>
      </c>
      <c r="C78" s="157" t="inlineStr"/>
    </row>
    <row r="79" ht="61" customHeight="1">
      <c r="A79" s="156" t="inlineStr">
        <is>
          <t>Data Items Shared</t>
        </is>
      </c>
      <c r="B79" s="160" t="inlineStr">
        <is>
          <t>Staff Name,Staff Email,Staff Contact (other),Staff ID (Personal Identification),Staff Image,</t>
        </is>
      </c>
      <c r="C79" s="161" t="n"/>
      <c r="D79" s="162" t="n"/>
    </row>
    <row r="80" ht="5" customHeight="1"/>
    <row r="81" ht="7" customHeight="1">
      <c r="A81" s="163" t="n"/>
    </row>
    <row r="82" ht="20" customHeight="1">
      <c r="A82" s="155" t="inlineStr">
        <is>
          <t>#000082 Daisy the Dinosaur</t>
        </is>
      </c>
    </row>
    <row r="83" ht="15" customHeight="1">
      <c r="A83" s="156" t="inlineStr">
        <is>
          <t>Company URL or Privacy Policy</t>
        </is>
      </c>
      <c r="C83" s="156" t="inlineStr">
        <is>
          <t>Data Location</t>
        </is>
      </c>
    </row>
    <row r="84" ht="35" customHeight="1">
      <c r="A84" s="157" t="inlineStr">
        <is>
          <t>https://www.gethopscotch.com/</t>
        </is>
      </c>
      <c r="C84" s="157" t="inlineStr">
        <is>
          <t>USA</t>
        </is>
      </c>
    </row>
    <row r="85" ht="15" customHeight="1">
      <c r="A85" s="158" t="inlineStr">
        <is>
          <t>Purpose of Data Share</t>
        </is>
      </c>
      <c r="B85" s="159" t="n"/>
      <c r="C85" s="158" t="inlineStr">
        <is>
          <t>Downside of opting out</t>
        </is>
      </c>
      <c r="D85" s="159" t="n"/>
    </row>
    <row r="86" ht="37" customHeight="1">
      <c r="A86" s="157" t="inlineStr">
        <is>
          <t>Coding</t>
        </is>
      </c>
      <c r="C86" s="157" t="inlineStr"/>
    </row>
    <row r="87" ht="61" customHeight="1">
      <c r="A87" s="156" t="inlineStr">
        <is>
          <t>Data Items Shared</t>
        </is>
      </c>
      <c r="B87" s="160" t="inlineStr"/>
      <c r="C87" s="161" t="n"/>
      <c r="D87" s="162" t="n"/>
    </row>
    <row r="88" ht="5" customHeight="1"/>
    <row r="89" ht="7" customHeight="1">
      <c r="A89" s="163" t="n"/>
    </row>
    <row r="90" ht="20" customHeight="1">
      <c r="A90" s="155" t="inlineStr">
        <is>
          <t>#000090 Easy Interactive Tool</t>
        </is>
      </c>
    </row>
    <row r="91" ht="15" customHeight="1">
      <c r="A91" s="156" t="inlineStr">
        <is>
          <t>Company URL or Privacy Policy</t>
        </is>
      </c>
      <c r="C91" s="156" t="inlineStr">
        <is>
          <t>Data Location</t>
        </is>
      </c>
    </row>
    <row r="92" ht="35" customHeight="1">
      <c r="A92" s="157" t="inlineStr">
        <is>
          <t>https://epson.com/support/easy-interactive-tools</t>
        </is>
      </c>
      <c r="C92" s="157" t="inlineStr">
        <is>
          <t>USA</t>
        </is>
      </c>
    </row>
    <row r="93" ht="15" customHeight="1">
      <c r="A93" s="158" t="inlineStr">
        <is>
          <t>Purpose of Data Share</t>
        </is>
      </c>
      <c r="B93" s="159" t="n"/>
      <c r="C93" s="158" t="inlineStr">
        <is>
          <t>Downside of opting out</t>
        </is>
      </c>
      <c r="D93" s="159" t="n"/>
    </row>
    <row r="94" ht="37" customHeight="1">
      <c r="A94" s="157" t="inlineStr">
        <is>
          <t>Tool</t>
        </is>
      </c>
      <c r="C94" s="157" t="inlineStr"/>
    </row>
    <row r="95" ht="61" customHeight="1">
      <c r="A95" s="156" t="inlineStr">
        <is>
          <t>Data Items Shared</t>
        </is>
      </c>
      <c r="B95" s="160" t="inlineStr"/>
      <c r="C95" s="161" t="n"/>
      <c r="D95" s="162" t="n"/>
    </row>
    <row r="96" ht="5" customHeight="1"/>
    <row r="97" ht="7" customHeight="1">
      <c r="A97" s="163" t="n"/>
    </row>
    <row r="98" ht="20" customHeight="1">
      <c r="A98" s="155" t="inlineStr">
        <is>
          <t>#000094 Educare</t>
        </is>
      </c>
    </row>
    <row r="99" ht="15" customHeight="1">
      <c r="A99" s="156" t="inlineStr">
        <is>
          <t>Company URL or Privacy Policy</t>
        </is>
      </c>
      <c r="C99" s="156" t="inlineStr">
        <is>
          <t>Data Location</t>
        </is>
      </c>
    </row>
    <row r="100" ht="35" customHeight="1">
      <c r="A100" s="157" t="inlineStr">
        <is>
          <t>https://www.educare.co.uk/</t>
        </is>
      </c>
      <c r="C100" s="157" t="inlineStr">
        <is>
          <t>UK</t>
        </is>
      </c>
    </row>
    <row r="101" ht="15" customHeight="1">
      <c r="A101" s="158" t="inlineStr">
        <is>
          <t>Purpose of Data Share</t>
        </is>
      </c>
      <c r="B101" s="159" t="n"/>
      <c r="C101" s="158" t="inlineStr">
        <is>
          <t>Downside of opting out</t>
        </is>
      </c>
      <c r="D101" s="159" t="n"/>
    </row>
    <row r="102" ht="37" customHeight="1">
      <c r="A102" s="157" t="inlineStr">
        <is>
          <t>Provider of high-quality, concise and easy-to-use safeguarding and duty of care e-learning services.</t>
        </is>
      </c>
      <c r="C102" s="157" t="inlineStr">
        <is>
          <t>no access to online learning resources</t>
        </is>
      </c>
    </row>
    <row r="103" ht="61" customHeight="1">
      <c r="A103" s="156" t="inlineStr">
        <is>
          <t>Data Items Shared</t>
        </is>
      </c>
      <c r="B103" s="160" t="inlineStr">
        <is>
          <t>Staff Name,Staff Email,Staff Contact (other),</t>
        </is>
      </c>
      <c r="C103" s="161" t="n"/>
      <c r="D103" s="162" t="n"/>
    </row>
    <row r="104" ht="5" customHeight="1"/>
    <row r="105" ht="7" customHeight="1">
      <c r="A105" s="163" t="n"/>
    </row>
    <row r="106" ht="20" customHeight="1">
      <c r="A106" s="155" t="inlineStr">
        <is>
          <t>#000104 Epic</t>
        </is>
      </c>
    </row>
    <row r="107" ht="15" customHeight="1">
      <c r="A107" s="156" t="inlineStr">
        <is>
          <t>Company URL or Privacy Policy</t>
        </is>
      </c>
      <c r="C107" s="156" t="inlineStr">
        <is>
          <t>Data Location</t>
        </is>
      </c>
    </row>
    <row r="108" ht="35" customHeight="1">
      <c r="A108" s="157" t="inlineStr">
        <is>
          <t>https://www.getepic.com/</t>
        </is>
      </c>
      <c r="C108" s="157" t="inlineStr">
        <is>
          <t>USA</t>
        </is>
      </c>
    </row>
    <row r="109" ht="15" customHeight="1">
      <c r="A109" s="158" t="inlineStr">
        <is>
          <t>Purpose of Data Share</t>
        </is>
      </c>
      <c r="B109" s="159" t="n"/>
      <c r="C109" s="158" t="inlineStr">
        <is>
          <t>Downside of opting out</t>
        </is>
      </c>
      <c r="D109" s="159" t="n"/>
    </row>
    <row r="110" ht="37" customHeight="1">
      <c r="A110" s="157" t="inlineStr">
        <is>
          <t>free books - reading</t>
        </is>
      </c>
      <c r="C110" s="157" t="inlineStr"/>
    </row>
    <row r="111" ht="61" customHeight="1">
      <c r="A111" s="156" t="inlineStr">
        <is>
          <t>Data Items Shared</t>
        </is>
      </c>
      <c r="B111" s="160" t="inlineStr">
        <is>
          <t>Student Name,Student Email,</t>
        </is>
      </c>
      <c r="C111" s="161" t="n"/>
      <c r="D111" s="162" t="n"/>
    </row>
    <row r="112" ht="5" customHeight="1"/>
    <row r="113" ht="7" customHeight="1">
      <c r="A113" s="163" t="n"/>
    </row>
    <row r="114" ht="20" customHeight="1">
      <c r="A114" s="155" t="inlineStr">
        <is>
          <t>#000106 EPSON iProjection PC</t>
        </is>
      </c>
    </row>
    <row r="115" ht="15" customHeight="1">
      <c r="A115" s="156" t="inlineStr">
        <is>
          <t>Company URL or Privacy Policy</t>
        </is>
      </c>
      <c r="C115" s="156" t="inlineStr">
        <is>
          <t>Data Location</t>
        </is>
      </c>
    </row>
    <row r="116" ht="35" customHeight="1">
      <c r="A116" s="157" t="inlineStr">
        <is>
          <t>https://www.epson.com/wireless-projector-app</t>
        </is>
      </c>
      <c r="C116" s="157" t="inlineStr">
        <is>
          <t>USA</t>
        </is>
      </c>
    </row>
    <row r="117" ht="15" customHeight="1">
      <c r="A117" s="158" t="inlineStr">
        <is>
          <t>Purpose of Data Share</t>
        </is>
      </c>
      <c r="B117" s="159" t="n"/>
      <c r="C117" s="158" t="inlineStr">
        <is>
          <t>Downside of opting out</t>
        </is>
      </c>
      <c r="D117" s="159" t="n"/>
    </row>
    <row r="118" ht="37" customHeight="1">
      <c r="A118" s="157" t="inlineStr">
        <is>
          <t>Tool</t>
        </is>
      </c>
      <c r="C118" s="157" t="inlineStr"/>
    </row>
    <row r="119" ht="61" customHeight="1">
      <c r="A119" s="156" t="inlineStr">
        <is>
          <t>Data Items Shared</t>
        </is>
      </c>
      <c r="B119" s="160" t="inlineStr"/>
      <c r="C119" s="161" t="n"/>
      <c r="D119" s="162" t="n"/>
    </row>
    <row r="120" ht="5" customHeight="1"/>
    <row r="121" ht="7" customHeight="1">
      <c r="A121" s="163" t="n"/>
    </row>
    <row r="122" ht="20" customHeight="1">
      <c r="A122" s="155" t="inlineStr">
        <is>
          <t>#000108 Evernote(yinxiang biji)</t>
        </is>
      </c>
    </row>
    <row r="123" ht="15" customHeight="1">
      <c r="A123" s="156" t="inlineStr">
        <is>
          <t>Company URL or Privacy Policy</t>
        </is>
      </c>
      <c r="C123" s="156" t="inlineStr">
        <is>
          <t>Data Location</t>
        </is>
      </c>
    </row>
    <row r="124" ht="35" customHeight="1">
      <c r="A124" s="157" t="inlineStr">
        <is>
          <t>https://evernote.com/</t>
        </is>
      </c>
      <c r="C124" s="157" t="inlineStr">
        <is>
          <t>China</t>
        </is>
      </c>
    </row>
    <row r="125" ht="15" customHeight="1">
      <c r="A125" s="158" t="inlineStr">
        <is>
          <t>Purpose of Data Share</t>
        </is>
      </c>
      <c r="B125" s="159" t="n"/>
      <c r="C125" s="158" t="inlineStr">
        <is>
          <t>Downside of opting out</t>
        </is>
      </c>
      <c r="D125" s="159" t="n"/>
    </row>
    <row r="126" ht="37" customHeight="1">
      <c r="A126" s="157" t="inlineStr">
        <is>
          <t>app designed for note taking, organizing, task management, and archiving.</t>
        </is>
      </c>
      <c r="C126" s="157" t="inlineStr"/>
    </row>
    <row r="127" ht="61" customHeight="1">
      <c r="A127" s="156" t="inlineStr">
        <is>
          <t>Data Items Shared</t>
        </is>
      </c>
      <c r="B127" s="160" t="inlineStr">
        <is>
          <t>Student Name,Student Email,</t>
        </is>
      </c>
      <c r="C127" s="161" t="n"/>
      <c r="D127" s="162" t="n"/>
    </row>
    <row r="128" ht="5" customHeight="1"/>
    <row r="129" ht="7" customHeight="1">
      <c r="A129" s="163" t="n"/>
    </row>
    <row r="130" ht="20" customHeight="1">
      <c r="A130" s="155" t="inlineStr">
        <is>
          <t>#000111 Microsoft Azure (all)</t>
        </is>
      </c>
    </row>
    <row r="131" ht="15" customHeight="1">
      <c r="A131" s="156" t="inlineStr">
        <is>
          <t>Company URL or Privacy Policy</t>
        </is>
      </c>
      <c r="C131" s="156" t="inlineStr">
        <is>
          <t>Data Location</t>
        </is>
      </c>
    </row>
    <row r="132" ht="35" customHeight="1">
      <c r="A132" s="157" t="inlineStr">
        <is>
          <t>https://azure.microsoft.com/en-us/</t>
        </is>
      </c>
      <c r="C132" s="157" t="inlineStr">
        <is>
          <t>Singapore</t>
        </is>
      </c>
    </row>
    <row r="133" ht="15" customHeight="1">
      <c r="A133" s="158" t="inlineStr">
        <is>
          <t>Purpose of Data Share</t>
        </is>
      </c>
      <c r="B133" s="159" t="n"/>
      <c r="C133" s="158" t="inlineStr">
        <is>
          <t>Downside of opting out</t>
        </is>
      </c>
      <c r="D133" s="159" t="n"/>
    </row>
    <row r="134" ht="37" customHeight="1">
      <c r="A134" s="157" t="inlineStr">
        <is>
          <t>Microsoft's public cloud computing platform.</t>
        </is>
      </c>
      <c r="C134" s="157" t="inlineStr"/>
    </row>
    <row r="135" ht="61" customHeight="1">
      <c r="A135" s="156" t="inlineStr">
        <is>
          <t>Data Items Shared</t>
        </is>
      </c>
      <c r="B135" s="160" t="inlineStr">
        <is>
          <t>User SIS IDs,Student Name,Staff Name,Student Email,Staff Email,Student Contact (other),Staff Contact (other),Student ID (Personal Identification),Staff ID (Personal Identification),Student SIS Memberships,Staff SIS Memberships,Student DOB,Staff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135" s="161" t="n"/>
      <c r="D135" s="162" t="n"/>
    </row>
    <row r="136" ht="5" customHeight="1"/>
    <row r="137" ht="7" customHeight="1">
      <c r="A137" s="163" t="n"/>
    </row>
    <row r="138" ht="20" customHeight="1">
      <c r="A138" s="155" t="inlineStr">
        <is>
          <t>#000127 Destiny [Follet] (on premise)</t>
        </is>
      </c>
    </row>
    <row r="139" ht="15" customHeight="1">
      <c r="A139" s="156" t="inlineStr">
        <is>
          <t>Company URL or Privacy Policy</t>
        </is>
      </c>
      <c r="C139" s="156" t="inlineStr">
        <is>
          <t>Data Location</t>
        </is>
      </c>
    </row>
    <row r="140" ht="35" customHeight="1">
      <c r="A140" s="157" t="inlineStr">
        <is>
          <t>https://www.follett.com/</t>
        </is>
      </c>
      <c r="C140" s="157" t="inlineStr">
        <is>
          <t>On premise</t>
        </is>
      </c>
    </row>
    <row r="141" ht="15" customHeight="1">
      <c r="A141" s="158" t="inlineStr">
        <is>
          <t>Purpose of Data Share</t>
        </is>
      </c>
      <c r="B141" s="159" t="n"/>
      <c r="C141" s="158" t="inlineStr">
        <is>
          <t>Downside of opting out</t>
        </is>
      </c>
      <c r="D141" s="159" t="n"/>
    </row>
    <row r="142" ht="37" customHeight="1">
      <c r="A142" s="157" t="inlineStr">
        <is>
          <t>Library management system</t>
        </is>
      </c>
      <c r="C142" s="157" t="inlineStr">
        <is>
          <t>May not access the library system</t>
        </is>
      </c>
    </row>
    <row r="143" ht="61" customHeight="1">
      <c r="A143" s="156" t="inlineStr">
        <is>
          <t>Data Items Shared</t>
        </is>
      </c>
      <c r="B143" s="160" t="inlineStr">
        <is>
          <t>User SIS IDs,Student Name,Staff Name,Parent Name,Staff Email,Parent Email,Student SIS Memberships,Staff SIS Memberships,</t>
        </is>
      </c>
      <c r="C143" s="161" t="n"/>
      <c r="D143" s="162" t="n"/>
    </row>
    <row r="144" ht="5" customHeight="1"/>
    <row r="145" ht="7" customHeight="1">
      <c r="A145" s="163" t="n"/>
    </row>
    <row r="146" ht="20" customHeight="1">
      <c r="A146" s="155" t="inlineStr">
        <is>
          <t>#000142 Google Chrome PC</t>
        </is>
      </c>
    </row>
    <row r="147" ht="15" customHeight="1">
      <c r="A147" s="156" t="inlineStr">
        <is>
          <t>Company URL or Privacy Policy</t>
        </is>
      </c>
      <c r="C147" s="156" t="inlineStr">
        <is>
          <t>Data Location</t>
        </is>
      </c>
    </row>
    <row r="148" ht="35" customHeight="1">
      <c r="A148" s="157" t="inlineStr">
        <is>
          <t>https://chrome.google.com</t>
        </is>
      </c>
      <c r="C148" s="157" t="inlineStr">
        <is>
          <t>USA</t>
        </is>
      </c>
    </row>
    <row r="149" ht="15" customHeight="1">
      <c r="A149" s="158" t="inlineStr">
        <is>
          <t>Purpose of Data Share</t>
        </is>
      </c>
      <c r="B149" s="159" t="n"/>
      <c r="C149" s="158" t="inlineStr">
        <is>
          <t>Downside of opting out</t>
        </is>
      </c>
      <c r="D149" s="159" t="n"/>
    </row>
    <row r="150" ht="37" customHeight="1">
      <c r="A150" s="157" t="inlineStr">
        <is>
          <t>Search Engine</t>
        </is>
      </c>
      <c r="C150" s="157" t="inlineStr"/>
    </row>
    <row r="151" ht="61" customHeight="1">
      <c r="A151" s="156" t="inlineStr">
        <is>
          <t>Data Items Shared</t>
        </is>
      </c>
      <c r="B151" s="160" t="inlineStr"/>
      <c r="C151" s="161" t="n"/>
      <c r="D151" s="162" t="n"/>
    </row>
    <row r="152" ht="5" customHeight="1"/>
    <row r="153" ht="7" customHeight="1">
      <c r="A153" s="163" t="n"/>
    </row>
    <row r="154" ht="20" customHeight="1">
      <c r="A154" s="155" t="inlineStr">
        <is>
          <t>#000162 iMovie App</t>
        </is>
      </c>
    </row>
    <row r="155" ht="15" customHeight="1">
      <c r="A155" s="156" t="inlineStr">
        <is>
          <t>Company URL or Privacy Policy</t>
        </is>
      </c>
      <c r="C155" s="156" t="inlineStr">
        <is>
          <t>Data Location</t>
        </is>
      </c>
    </row>
    <row r="156" ht="35" customHeight="1">
      <c r="A156" s="157" t="inlineStr">
        <is>
          <t>https://www.apple.com/cn/imovie</t>
        </is>
      </c>
      <c r="C156" s="157" t="inlineStr">
        <is>
          <t>Computer local</t>
        </is>
      </c>
    </row>
    <row r="157" ht="15" customHeight="1">
      <c r="A157" s="158" t="inlineStr">
        <is>
          <t>Purpose of Data Share</t>
        </is>
      </c>
      <c r="B157" s="159" t="n"/>
      <c r="C157" s="158" t="inlineStr">
        <is>
          <t>Downside of opting out</t>
        </is>
      </c>
      <c r="D157" s="159" t="n"/>
    </row>
    <row r="158" ht="37" customHeight="1">
      <c r="A158" s="157" t="inlineStr">
        <is>
          <t>Movie Making Drama/Crosscurricular</t>
        </is>
      </c>
      <c r="C158" s="157" t="inlineStr"/>
    </row>
    <row r="159" ht="61" customHeight="1">
      <c r="A159" s="156" t="inlineStr">
        <is>
          <t>Data Items Shared</t>
        </is>
      </c>
      <c r="B159" s="160" t="inlineStr"/>
      <c r="C159" s="161" t="n"/>
      <c r="D159" s="162" t="n"/>
    </row>
    <row r="160" ht="5" customHeight="1"/>
    <row r="161" ht="7" customHeight="1">
      <c r="A161" s="163" t="n"/>
    </row>
    <row r="162" ht="20" customHeight="1">
      <c r="A162" s="155" t="inlineStr">
        <is>
          <t>#000167 iSAMS - CN</t>
        </is>
      </c>
    </row>
    <row r="163" ht="15" customHeight="1">
      <c r="A163" s="156" t="inlineStr">
        <is>
          <t>Company URL or Privacy Policy</t>
        </is>
      </c>
      <c r="C163" s="156" t="inlineStr">
        <is>
          <t>Data Location</t>
        </is>
      </c>
    </row>
    <row r="164" ht="35" customHeight="1">
      <c r="A164" s="157" t="inlineStr">
        <is>
          <t>https://isams-xxxx.dehong.cn</t>
        </is>
      </c>
      <c r="C164" s="157" t="inlineStr">
        <is>
          <t>China</t>
        </is>
      </c>
    </row>
    <row r="165" ht="15" customHeight="1">
      <c r="A165" s="158" t="inlineStr">
        <is>
          <t>Purpose of Data Share</t>
        </is>
      </c>
      <c r="B165" s="159" t="n"/>
      <c r="C165" s="158" t="inlineStr">
        <is>
          <t>Downside of opting out</t>
        </is>
      </c>
      <c r="D165" s="159" t="n"/>
    </row>
    <row r="166" ht="37" customHeight="1">
      <c r="A166" s="157" t="inlineStr">
        <is>
          <t>Core Application for school management.</t>
        </is>
      </c>
      <c r="C166" s="157" t="inlineStr"/>
    </row>
    <row r="167" ht="61" customHeight="1">
      <c r="A167" s="156" t="inlineStr">
        <is>
          <t>Data Items Shared</t>
        </is>
      </c>
      <c r="B167" s="160" t="inlineStr">
        <is>
          <t>User SIS IDs,Student Name,Staff Name,Parent Name,Student Email,Staff Email,Parent Email,Student Contact (other),Staff Contact (other),Parent Contact (other),Parent Relationship,Student ID (Personal Identification),Staff ID (Personal Identification),Parent ID (Personal Identification),Student SIS Memberships,Staff SIS Memberships,Student DOB,Staff DOB,Parent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167" s="161" t="n"/>
      <c r="D167" s="162" t="n"/>
    </row>
    <row r="168" ht="5" customHeight="1"/>
    <row r="169" ht="7" customHeight="1">
      <c r="A169" s="163" t="n"/>
    </row>
    <row r="170" ht="20" customHeight="1">
      <c r="A170" s="155" t="inlineStr">
        <is>
          <t>#000169 iTunes U App</t>
        </is>
      </c>
    </row>
    <row r="171" ht="15" customHeight="1">
      <c r="A171" s="156" t="inlineStr">
        <is>
          <t>Company URL or Privacy Policy</t>
        </is>
      </c>
      <c r="C171" s="156" t="inlineStr">
        <is>
          <t>Data Location</t>
        </is>
      </c>
    </row>
    <row r="172" ht="35" customHeight="1">
      <c r="A172" s="157" t="inlineStr">
        <is>
          <t>https://www.apple.com/cn/education/itunes-u</t>
        </is>
      </c>
      <c r="C172" s="157" t="inlineStr">
        <is>
          <t>USA</t>
        </is>
      </c>
    </row>
    <row r="173" ht="15" customHeight="1">
      <c r="A173" s="158" t="inlineStr">
        <is>
          <t>Purpose of Data Share</t>
        </is>
      </c>
      <c r="B173" s="159" t="n"/>
      <c r="C173" s="158" t="inlineStr">
        <is>
          <t>Downside of opting out</t>
        </is>
      </c>
      <c r="D173" s="159" t="n"/>
    </row>
    <row r="174" ht="37" customHeight="1">
      <c r="A174" s="157" t="inlineStr">
        <is>
          <t>App that features free lectures, language lessons and audiobooks</t>
        </is>
      </c>
      <c r="C174" s="157" t="inlineStr"/>
    </row>
    <row r="175" ht="61" customHeight="1">
      <c r="A175" s="156" t="inlineStr">
        <is>
          <t>Data Items Shared</t>
        </is>
      </c>
      <c r="B175" s="160" t="inlineStr"/>
      <c r="C175" s="161" t="n"/>
      <c r="D175" s="162" t="n"/>
    </row>
    <row r="176" ht="5" customHeight="1"/>
    <row r="177" ht="7" customHeight="1">
      <c r="A177" s="163" t="n"/>
    </row>
    <row r="178" ht="20" customHeight="1">
      <c r="A178" s="155" t="inlineStr">
        <is>
          <t>#000175 JSTOR</t>
        </is>
      </c>
    </row>
    <row r="179" ht="15" customHeight="1">
      <c r="A179" s="156" t="inlineStr">
        <is>
          <t>Company URL or Privacy Policy</t>
        </is>
      </c>
      <c r="C179" s="156" t="inlineStr">
        <is>
          <t>Data Location</t>
        </is>
      </c>
    </row>
    <row r="180" ht="35" customHeight="1">
      <c r="A180" s="157" t="inlineStr">
        <is>
          <t>www.jstor.org</t>
        </is>
      </c>
      <c r="C180" s="157" t="inlineStr">
        <is>
          <t>USA</t>
        </is>
      </c>
    </row>
    <row r="181" ht="15" customHeight="1">
      <c r="A181" s="158" t="inlineStr">
        <is>
          <t>Purpose of Data Share</t>
        </is>
      </c>
      <c r="B181" s="159" t="n"/>
      <c r="C181" s="158" t="inlineStr">
        <is>
          <t>Downside of opting out</t>
        </is>
      </c>
      <c r="D181" s="159" t="n"/>
    </row>
    <row r="182" ht="37" customHeight="1">
      <c r="A182" s="157" t="inlineStr">
        <is>
          <t>Online library</t>
        </is>
      </c>
      <c r="C182" s="157" t="inlineStr"/>
    </row>
    <row r="183" ht="61" customHeight="1">
      <c r="A183" s="156" t="inlineStr">
        <is>
          <t>Data Items Shared</t>
        </is>
      </c>
      <c r="B183" s="160" t="inlineStr">
        <is>
          <t>Student Name,Staff Name,Student Email,Staff Email,Student SIS Memberships,Staff SIS Memberships,</t>
        </is>
      </c>
      <c r="C183" s="161" t="n"/>
      <c r="D183" s="162" t="n"/>
    </row>
    <row r="184" ht="5" customHeight="1"/>
    <row r="185" ht="7" customHeight="1">
      <c r="A185" s="163" t="n"/>
    </row>
    <row r="186" ht="20" customHeight="1">
      <c r="A186" s="155" t="inlineStr">
        <is>
          <t>#000176 Kahoot</t>
        </is>
      </c>
    </row>
    <row r="187" ht="15" customHeight="1">
      <c r="A187" s="156" t="inlineStr">
        <is>
          <t>Company URL or Privacy Policy</t>
        </is>
      </c>
      <c r="C187" s="156" t="inlineStr">
        <is>
          <t>Data Location</t>
        </is>
      </c>
    </row>
    <row r="188" ht="35" customHeight="1">
      <c r="A188" s="157" t="inlineStr">
        <is>
          <t>https://kahoot.com/</t>
        </is>
      </c>
      <c r="C188" s="157" t="inlineStr">
        <is>
          <t>Outside Firewall</t>
        </is>
      </c>
    </row>
    <row r="189" ht="15" customHeight="1">
      <c r="A189" s="158" t="inlineStr">
        <is>
          <t>Purpose of Data Share</t>
        </is>
      </c>
      <c r="B189" s="159" t="n"/>
      <c r="C189" s="158" t="inlineStr">
        <is>
          <t>Downside of opting out</t>
        </is>
      </c>
      <c r="D189" s="159" t="n"/>
    </row>
    <row r="190" ht="37" customHeight="1">
      <c r="A190" s="157" t="inlineStr">
        <is>
          <t>Revision and assessment activities.
Academic Resources and Assessment</t>
        </is>
      </c>
      <c r="C190" s="157" t="inlineStr">
        <is>
          <t>Will not be able to participate in assessment or revision activities.
May not access academic improvement software</t>
        </is>
      </c>
    </row>
    <row r="191" ht="61" customHeight="1">
      <c r="A191" s="156" t="inlineStr">
        <is>
          <t>Data Items Shared</t>
        </is>
      </c>
      <c r="B191" s="160" t="inlineStr">
        <is>
          <t>Student Name,Student Email,</t>
        </is>
      </c>
      <c r="C191" s="161" t="n"/>
      <c r="D191" s="162" t="n"/>
    </row>
    <row r="192" ht="5" customHeight="1"/>
    <row r="193" ht="7" customHeight="1">
      <c r="A193" s="163" t="n"/>
    </row>
    <row r="194" ht="20" customHeight="1">
      <c r="A194" s="155" t="inlineStr">
        <is>
          <t>#000184 Kinteract</t>
        </is>
      </c>
    </row>
    <row r="195" ht="15" customHeight="1">
      <c r="A195" s="156" t="inlineStr">
        <is>
          <t>Company URL or Privacy Policy</t>
        </is>
      </c>
      <c r="C195" s="156" t="inlineStr">
        <is>
          <t>Data Location</t>
        </is>
      </c>
    </row>
    <row r="196" ht="35" customHeight="1">
      <c r="A196" s="157" t="inlineStr">
        <is>
          <t>https://www.kinteract.co.uk/</t>
        </is>
      </c>
      <c r="C196" s="157" t="inlineStr">
        <is>
          <t>Hong Kong</t>
        </is>
      </c>
    </row>
    <row r="197" ht="15" customHeight="1">
      <c r="A197" s="158" t="inlineStr">
        <is>
          <t>Purpose of Data Share</t>
        </is>
      </c>
      <c r="B197" s="159" t="n"/>
      <c r="C197" s="158" t="inlineStr">
        <is>
          <t>Downside of opting out</t>
        </is>
      </c>
      <c r="D197" s="159" t="n"/>
    </row>
    <row r="198" ht="37" customHeight="1">
      <c r="A198" s="157" t="inlineStr">
        <is>
          <t>A learning management system allowing students, teachers, and parents, to share students progress.</t>
        </is>
      </c>
      <c r="C198" s="157" t="inlineStr"/>
    </row>
    <row r="199" ht="61" customHeight="1">
      <c r="A199" s="156" t="inlineStr">
        <is>
          <t>Data Items Shared</t>
        </is>
      </c>
      <c r="B199" s="160" t="inlineStr">
        <is>
          <t>Student Name,Staff Name,Parent Name,Student Email,Staff Email,Parent Email,Parent Contact (other),Student DOB,Student Address,</t>
        </is>
      </c>
      <c r="C199" s="161" t="n"/>
      <c r="D199" s="162" t="n"/>
    </row>
    <row r="200" ht="5" customHeight="1"/>
    <row r="201" ht="7" customHeight="1">
      <c r="A201" s="163" t="n"/>
    </row>
    <row r="202" ht="20" customHeight="1">
      <c r="A202" s="155" t="inlineStr">
        <is>
          <t>#000189 LbQ Tasks</t>
        </is>
      </c>
    </row>
    <row r="203" ht="15" customHeight="1">
      <c r="A203" s="156" t="inlineStr">
        <is>
          <t>Company URL or Privacy Policy</t>
        </is>
      </c>
      <c r="C203" s="156" t="inlineStr">
        <is>
          <t>Data Location</t>
        </is>
      </c>
    </row>
    <row r="204" ht="35" customHeight="1">
      <c r="A204" s="157" t="inlineStr">
        <is>
          <t>https://www.lbq.org/</t>
        </is>
      </c>
      <c r="C204" s="157" t="inlineStr">
        <is>
          <t>No identifiable data</t>
        </is>
      </c>
    </row>
    <row r="205" ht="15" customHeight="1">
      <c r="A205" s="158" t="inlineStr">
        <is>
          <t>Purpose of Data Share</t>
        </is>
      </c>
      <c r="B205" s="159" t="n"/>
      <c r="C205" s="158" t="inlineStr">
        <is>
          <t>Downside of opting out</t>
        </is>
      </c>
      <c r="D205" s="159" t="n"/>
    </row>
    <row r="206" ht="37" customHeight="1">
      <c r="A206" s="157" t="inlineStr">
        <is>
          <t xml:space="preserve">Reading
</t>
        </is>
      </c>
      <c r="C206" s="157" t="inlineStr"/>
    </row>
    <row r="207" ht="61" customHeight="1">
      <c r="A207" s="156" t="inlineStr">
        <is>
          <t>Data Items Shared</t>
        </is>
      </c>
      <c r="B207" s="160" t="inlineStr"/>
      <c r="C207" s="161" t="n"/>
      <c r="D207" s="162" t="n"/>
    </row>
    <row r="208" ht="5" customHeight="1"/>
    <row r="209" ht="7" customHeight="1">
      <c r="A209" s="163" t="n"/>
    </row>
    <row r="210" ht="20" customHeight="1">
      <c r="A210" s="155" t="inlineStr">
        <is>
          <t>#000193 LinkedIn Learning</t>
        </is>
      </c>
    </row>
    <row r="211" ht="15" customHeight="1">
      <c r="A211" s="156" t="inlineStr">
        <is>
          <t>Company URL or Privacy Policy</t>
        </is>
      </c>
      <c r="C211" s="156" t="inlineStr">
        <is>
          <t>Data Location</t>
        </is>
      </c>
    </row>
    <row r="212" ht="35" customHeight="1">
      <c r="A212" s="157" t="inlineStr">
        <is>
          <t>https://www.linkedin.com/learning/</t>
        </is>
      </c>
      <c r="C212" s="157" t="inlineStr">
        <is>
          <t>USA</t>
        </is>
      </c>
    </row>
    <row r="213" ht="15" customHeight="1">
      <c r="A213" s="158" t="inlineStr">
        <is>
          <t>Purpose of Data Share</t>
        </is>
      </c>
      <c r="B213" s="159" t="n"/>
      <c r="C213" s="158" t="inlineStr">
        <is>
          <t>Downside of opting out</t>
        </is>
      </c>
      <c r="D213" s="159" t="n"/>
    </row>
    <row r="214" ht="37" customHeight="1">
      <c r="A214" s="157" t="inlineStr">
        <is>
          <t>Professional network and online learning platform.</t>
        </is>
      </c>
      <c r="C214" s="157" t="inlineStr">
        <is>
          <t>Cannot access online learning resources.</t>
        </is>
      </c>
    </row>
    <row r="215" ht="61" customHeight="1">
      <c r="A215" s="156" t="inlineStr">
        <is>
          <t>Data Items Shared</t>
        </is>
      </c>
      <c r="B215" s="160" t="inlineStr">
        <is>
          <t>Staff Name,Staff Email,Staff Image,</t>
        </is>
      </c>
      <c r="C215" s="161" t="n"/>
      <c r="D215" s="162" t="n"/>
    </row>
    <row r="216" ht="5" customHeight="1"/>
    <row r="217" ht="7" customHeight="1">
      <c r="A217" s="163" t="n"/>
    </row>
    <row r="218" ht="20" customHeight="1">
      <c r="A218" s="155" t="inlineStr">
        <is>
          <t>#000197 MaiaLearning</t>
        </is>
      </c>
    </row>
    <row r="219" ht="15" customHeight="1">
      <c r="A219" s="156" t="inlineStr">
        <is>
          <t>Company URL or Privacy Policy</t>
        </is>
      </c>
      <c r="C219" s="156" t="inlineStr">
        <is>
          <t>Data Location</t>
        </is>
      </c>
    </row>
    <row r="220" ht="35" customHeight="1">
      <c r="A220" s="157" t="inlineStr">
        <is>
          <t>https://www.maialearning.com</t>
        </is>
      </c>
      <c r="C220" s="157" t="inlineStr">
        <is>
          <t>USA</t>
        </is>
      </c>
    </row>
    <row r="221" ht="15" customHeight="1">
      <c r="A221" s="158" t="inlineStr">
        <is>
          <t>Purpose of Data Share</t>
        </is>
      </c>
      <c r="B221" s="159" t="n"/>
      <c r="C221" s="158" t="inlineStr">
        <is>
          <t>Downside of opting out</t>
        </is>
      </c>
      <c r="D221" s="159" t="n"/>
    </row>
    <row r="222" ht="37" customHeight="1">
      <c r="A222" s="157" t="inlineStr">
        <is>
          <t>University and Careers counselling tool to support Universoty application process.
Student portfolio system</t>
        </is>
      </c>
      <c r="C222" s="157" t="inlineStr">
        <is>
          <t>Will not gain benefit of the system used to prepare for all international applications to university/college throughout Senior School</t>
        </is>
      </c>
    </row>
    <row r="223" ht="61" customHeight="1">
      <c r="A223" s="156" t="inlineStr">
        <is>
          <t>Data Items Shared</t>
        </is>
      </c>
      <c r="B223" s="160" t="inlineStr">
        <is>
          <t>User SIS IDs,Student Name,Staff Name,Parent Name,Student Email,Staff Email,Parent Email,Student Contact (other),Parent Contact (other),Student DOB,Student Assessment Data,Student Address,Student Phone,Parent Phone,Role,Gender,Student Ethnicity,</t>
        </is>
      </c>
      <c r="C223" s="161" t="n"/>
      <c r="D223" s="162" t="n"/>
    </row>
    <row r="224" ht="5" customHeight="1"/>
    <row r="225" ht="7" customHeight="1">
      <c r="A225" s="163" t="n"/>
    </row>
    <row r="226" ht="20" customHeight="1">
      <c r="A226" s="155" t="inlineStr">
        <is>
          <t>#000199 Manage Engine</t>
        </is>
      </c>
    </row>
    <row r="227" ht="15" customHeight="1">
      <c r="A227" s="156" t="inlineStr">
        <is>
          <t>Company URL or Privacy Policy</t>
        </is>
      </c>
      <c r="C227" s="156" t="inlineStr">
        <is>
          <t>Data Location</t>
        </is>
      </c>
    </row>
    <row r="228" ht="35" customHeight="1">
      <c r="A228" s="157" t="inlineStr">
        <is>
          <t>https://www.manageengine.com/</t>
        </is>
      </c>
      <c r="C228" s="157" t="inlineStr">
        <is>
          <t>Shanghai Data Centre</t>
        </is>
      </c>
    </row>
    <row r="229" ht="15" customHeight="1">
      <c r="A229" s="158" t="inlineStr">
        <is>
          <t>Purpose of Data Share</t>
        </is>
      </c>
      <c r="B229" s="159" t="n"/>
      <c r="C229" s="158" t="inlineStr">
        <is>
          <t>Downside of opting out</t>
        </is>
      </c>
      <c r="D229" s="159" t="n"/>
    </row>
    <row r="230" ht="37" customHeight="1">
      <c r="A230" s="157" t="inlineStr">
        <is>
          <t>Servicedesk software to support with communication and workflow.</t>
        </is>
      </c>
      <c r="C230" s="157" t="inlineStr"/>
    </row>
    <row r="231" ht="61" customHeight="1">
      <c r="A231" s="156" t="inlineStr">
        <is>
          <t>Data Items Shared</t>
        </is>
      </c>
      <c r="B231" s="160" t="inlineStr">
        <is>
          <t>Staff Name,Staff Email,Staff Contact (other),</t>
        </is>
      </c>
      <c r="C231" s="161" t="n"/>
      <c r="D231" s="162" t="n"/>
    </row>
    <row r="232" ht="5" customHeight="1"/>
    <row r="233" ht="7" customHeight="1">
      <c r="A233" s="163" t="n"/>
    </row>
    <row r="234" ht="20" customHeight="1">
      <c r="A234" s="155" t="inlineStr">
        <is>
          <t>#000211 Microsoft Educator Center</t>
        </is>
      </c>
    </row>
    <row r="235" ht="15" customHeight="1">
      <c r="A235" s="156" t="inlineStr">
        <is>
          <t>Company URL or Privacy Policy</t>
        </is>
      </c>
      <c r="C235" s="156" t="inlineStr">
        <is>
          <t>Data Location</t>
        </is>
      </c>
    </row>
    <row r="236" ht="35" customHeight="1">
      <c r="A236" s="157" t="inlineStr">
        <is>
          <t>https://education.microsoft.com/en-us</t>
        </is>
      </c>
      <c r="C236" s="157" t="inlineStr">
        <is>
          <t>Outside Firewall</t>
        </is>
      </c>
    </row>
    <row r="237" ht="15" customHeight="1">
      <c r="A237" s="158" t="inlineStr">
        <is>
          <t>Purpose of Data Share</t>
        </is>
      </c>
      <c r="B237" s="159" t="n"/>
      <c r="C237" s="158" t="inlineStr">
        <is>
          <t>Downside of opting out</t>
        </is>
      </c>
      <c r="D237" s="159" t="n"/>
    </row>
    <row r="238" ht="37" customHeight="1">
      <c r="A238" s="157" t="inlineStr">
        <is>
          <t>place for teachers to explore self-paced courses and learning paths related to Microsoft products and classroom best practices.</t>
        </is>
      </c>
      <c r="C238" s="157" t="inlineStr"/>
    </row>
    <row r="239" ht="61" customHeight="1">
      <c r="A239" s="156" t="inlineStr">
        <is>
          <t>Data Items Shared</t>
        </is>
      </c>
      <c r="B239" s="160" t="inlineStr">
        <is>
          <t>Student Name,Staff Name,Student Email,Staff Email,</t>
        </is>
      </c>
      <c r="C239" s="161" t="n"/>
      <c r="D239" s="162" t="n"/>
    </row>
    <row r="240" ht="5" customHeight="1"/>
    <row r="241" ht="7" customHeight="1">
      <c r="A241" s="163" t="n"/>
    </row>
    <row r="242" ht="20" customHeight="1">
      <c r="A242" s="155" t="inlineStr">
        <is>
          <t>#000212 Microsoft Teams</t>
        </is>
      </c>
    </row>
    <row r="243" ht="15" customHeight="1">
      <c r="A243" s="156" t="inlineStr">
        <is>
          <t>Company URL or Privacy Policy</t>
        </is>
      </c>
      <c r="C243" s="156" t="inlineStr">
        <is>
          <t>Data Location</t>
        </is>
      </c>
    </row>
    <row r="244" ht="35" customHeight="1">
      <c r="A244" s="157" t="inlineStr">
        <is>
          <t>https://products.office.com/en-US/microsoft-teams</t>
        </is>
      </c>
      <c r="C244" s="157" t="inlineStr">
        <is>
          <t>Singapore</t>
        </is>
      </c>
    </row>
    <row r="245" ht="15" customHeight="1">
      <c r="A245" s="158" t="inlineStr">
        <is>
          <t>Purpose of Data Share</t>
        </is>
      </c>
      <c r="B245" s="159" t="n"/>
      <c r="C245" s="158" t="inlineStr">
        <is>
          <t>Downside of opting out</t>
        </is>
      </c>
      <c r="D245" s="159" t="n"/>
    </row>
    <row r="246" ht="37" customHeight="1">
      <c r="A246" s="157" t="inlineStr">
        <is>
          <t>Used for administrative and academic communication; used by staff and students.</t>
        </is>
      </c>
      <c r="C246" s="157" t="inlineStr"/>
    </row>
    <row r="247" ht="61" customHeight="1">
      <c r="A247" s="156" t="inlineStr">
        <is>
          <t>Data Items Shared</t>
        </is>
      </c>
      <c r="B247" s="160" t="inlineStr">
        <is>
          <t>User SIS IDs,Student Name,Staff Name,Student Email,Staff Email,Student SIS Memberships,Staff SIS Memberships,Student DOB,Staff DOB,Student Assessment Data,Student Image,Staff Image,Role,Gender,Transactional Profile,Transactional Communication,Transactional Assessment,Sensitive Learner Profile,Student Languages,Other Academic,</t>
        </is>
      </c>
      <c r="C247" s="161" t="n"/>
      <c r="D247" s="162" t="n"/>
    </row>
    <row r="248" ht="5" customHeight="1"/>
    <row r="249" ht="7" customHeight="1">
      <c r="A249" s="163" t="n"/>
    </row>
    <row r="250" ht="20" customHeight="1">
      <c r="A250" s="155" t="inlineStr">
        <is>
          <t>#000214 MigrationWiz</t>
        </is>
      </c>
    </row>
    <row r="251" ht="15" customHeight="1">
      <c r="A251" s="156" t="inlineStr">
        <is>
          <t>Company URL or Privacy Policy</t>
        </is>
      </c>
      <c r="C251" s="156" t="inlineStr">
        <is>
          <t>Data Location</t>
        </is>
      </c>
    </row>
    <row r="252" ht="35" customHeight="1">
      <c r="A252" s="157" t="inlineStr">
        <is>
          <t>https://www.bittitan.com/</t>
        </is>
      </c>
      <c r="C252" s="157" t="inlineStr">
        <is>
          <t>EiM</t>
        </is>
      </c>
    </row>
    <row r="253" ht="15" customHeight="1">
      <c r="A253" s="158" t="inlineStr">
        <is>
          <t>Purpose of Data Share</t>
        </is>
      </c>
      <c r="B253" s="159" t="n"/>
      <c r="C253" s="158" t="inlineStr">
        <is>
          <t>Downside of opting out</t>
        </is>
      </c>
      <c r="D253" s="159" t="n"/>
    </row>
    <row r="254" ht="37" customHeight="1">
      <c r="A254" s="157" t="inlineStr">
        <is>
          <t>Cloud Storage, email and academic management system</t>
        </is>
      </c>
      <c r="C254" s="157" t="inlineStr"/>
    </row>
    <row r="255" ht="61" customHeight="1">
      <c r="A255" s="156" t="inlineStr">
        <is>
          <t>Data Items Shared</t>
        </is>
      </c>
      <c r="B255" s="160" t="inlineStr">
        <is>
          <t>Student Name,Staff Name,Student Email,Staff Email,Student Address,Student Phone,Student Image,Staff Image,</t>
        </is>
      </c>
      <c r="C255" s="161" t="n"/>
      <c r="D255" s="162" t="n"/>
    </row>
    <row r="256" ht="5" customHeight="1"/>
    <row r="257" ht="7" customHeight="1">
      <c r="A257" s="163" t="n"/>
    </row>
    <row r="258" ht="20" customHeight="1">
      <c r="A258" s="155" t="inlineStr">
        <is>
          <t xml:space="preserve">#000217 MOLDIV
</t>
        </is>
      </c>
    </row>
    <row r="259" ht="15" customHeight="1">
      <c r="A259" s="156" t="inlineStr">
        <is>
          <t>Company URL or Privacy Policy</t>
        </is>
      </c>
      <c r="C259" s="156" t="inlineStr">
        <is>
          <t>Data Location</t>
        </is>
      </c>
    </row>
    <row r="260" ht="35" customHeight="1">
      <c r="A260" s="157" t="inlineStr">
        <is>
          <t>http://www.jellybus.com/moldiv</t>
        </is>
      </c>
      <c r="C260" s="157" t="inlineStr">
        <is>
          <t>No identifiable data</t>
        </is>
      </c>
    </row>
    <row r="261" ht="15" customHeight="1">
      <c r="A261" s="158" t="inlineStr">
        <is>
          <t>Purpose of Data Share</t>
        </is>
      </c>
      <c r="B261" s="159" t="n"/>
      <c r="C261" s="158" t="inlineStr">
        <is>
          <t>Downside of opting out</t>
        </is>
      </c>
      <c r="D261" s="159" t="n"/>
    </row>
    <row r="262" ht="37" customHeight="1">
      <c r="A262" s="157" t="inlineStr">
        <is>
          <t>For photographing and phote editing</t>
        </is>
      </c>
      <c r="C262" s="157" t="inlineStr"/>
    </row>
    <row r="263" ht="61" customHeight="1">
      <c r="A263" s="156" t="inlineStr">
        <is>
          <t>Data Items Shared</t>
        </is>
      </c>
      <c r="B263" s="160" t="inlineStr"/>
      <c r="C263" s="161" t="n"/>
      <c r="D263" s="162" t="n"/>
    </row>
    <row r="264" ht="5" customHeight="1"/>
    <row r="265" ht="7" customHeight="1">
      <c r="A265" s="163" t="n"/>
    </row>
    <row r="266" ht="20" customHeight="1">
      <c r="A266" s="155" t="inlineStr">
        <is>
          <t>#000219 Moose Math</t>
        </is>
      </c>
    </row>
    <row r="267" ht="15" customHeight="1">
      <c r="A267" s="156" t="inlineStr">
        <is>
          <t>Company URL or Privacy Policy</t>
        </is>
      </c>
      <c r="C267" s="156" t="inlineStr">
        <is>
          <t>Data Location</t>
        </is>
      </c>
    </row>
    <row r="268" ht="35" customHeight="1">
      <c r="A268" s="157" t="inlineStr">
        <is>
          <t>https://www.duckduckmoose.com/educational-iphone-itouch-apps-for-kids/moose-math/</t>
        </is>
      </c>
      <c r="C268" s="157" t="inlineStr">
        <is>
          <t>USA</t>
        </is>
      </c>
    </row>
    <row r="269" ht="15" customHeight="1">
      <c r="A269" s="158" t="inlineStr">
        <is>
          <t>Purpose of Data Share</t>
        </is>
      </c>
      <c r="B269" s="159" t="n"/>
      <c r="C269" s="158" t="inlineStr">
        <is>
          <t>Downside of opting out</t>
        </is>
      </c>
      <c r="D269" s="159" t="n"/>
    </row>
    <row r="270" ht="37" customHeight="1">
      <c r="A270" s="157" t="inlineStr">
        <is>
          <t>Math</t>
        </is>
      </c>
      <c r="C270" s="157" t="inlineStr"/>
    </row>
    <row r="271" ht="61" customHeight="1">
      <c r="A271" s="156" t="inlineStr">
        <is>
          <t>Data Items Shared</t>
        </is>
      </c>
      <c r="B271" s="160" t="inlineStr"/>
      <c r="C271" s="161" t="n"/>
      <c r="D271" s="162" t="n"/>
    </row>
    <row r="272" ht="5" customHeight="1"/>
    <row r="273" ht="7" customHeight="1">
      <c r="A273" s="163" t="n"/>
    </row>
    <row r="274" ht="20" customHeight="1">
      <c r="A274" s="155" t="inlineStr">
        <is>
          <t>#000221 Mozilla Firefox</t>
        </is>
      </c>
    </row>
    <row r="275" ht="15" customHeight="1">
      <c r="A275" s="156" t="inlineStr">
        <is>
          <t>Company URL or Privacy Policy</t>
        </is>
      </c>
      <c r="C275" s="156" t="inlineStr">
        <is>
          <t>Data Location</t>
        </is>
      </c>
    </row>
    <row r="276" ht="35" customHeight="1">
      <c r="A276" s="157" t="inlineStr">
        <is>
          <t>https://www.mozilla.org/en-GB/firefox/new/</t>
        </is>
      </c>
      <c r="C276" s="157" t="inlineStr">
        <is>
          <t>USA</t>
        </is>
      </c>
    </row>
    <row r="277" ht="15" customHeight="1">
      <c r="A277" s="158" t="inlineStr">
        <is>
          <t>Purpose of Data Share</t>
        </is>
      </c>
      <c r="B277" s="159" t="n"/>
      <c r="C277" s="158" t="inlineStr">
        <is>
          <t>Downside of opting out</t>
        </is>
      </c>
      <c r="D277" s="159" t="n"/>
    </row>
    <row r="278" ht="37" customHeight="1">
      <c r="A278" s="157" t="inlineStr">
        <is>
          <t>Browser</t>
        </is>
      </c>
      <c r="C278" s="157" t="inlineStr"/>
    </row>
    <row r="279" ht="61" customHeight="1">
      <c r="A279" s="156" t="inlineStr">
        <is>
          <t>Data Items Shared</t>
        </is>
      </c>
      <c r="B279" s="160" t="inlineStr"/>
      <c r="C279" s="161" t="n"/>
      <c r="D279" s="162" t="n"/>
    </row>
    <row r="280" ht="5" customHeight="1"/>
    <row r="281" ht="7" customHeight="1">
      <c r="A281" s="163" t="n"/>
    </row>
    <row r="282" ht="20" customHeight="1">
      <c r="A282" s="155" t="inlineStr">
        <is>
          <t>#000240 Microsoft Office 365</t>
        </is>
      </c>
    </row>
    <row r="283" ht="15" customHeight="1">
      <c r="A283" s="156" t="inlineStr">
        <is>
          <t>Company URL or Privacy Policy</t>
        </is>
      </c>
      <c r="C283" s="156" t="inlineStr">
        <is>
          <t>Data Location</t>
        </is>
      </c>
    </row>
    <row r="284" ht="35" customHeight="1">
      <c r="A284" s="157" t="inlineStr">
        <is>
          <t>https://www.office.com</t>
        </is>
      </c>
      <c r="C284" s="157" t="inlineStr">
        <is>
          <t>Singapore</t>
        </is>
      </c>
    </row>
    <row r="285" ht="15" customHeight="1">
      <c r="A285" s="158" t="inlineStr">
        <is>
          <t>Purpose of Data Share</t>
        </is>
      </c>
      <c r="B285" s="159" t="n"/>
      <c r="C285" s="158" t="inlineStr">
        <is>
          <t>Downside of opting out</t>
        </is>
      </c>
      <c r="D285" s="159" t="n"/>
    </row>
    <row r="286" ht="37" customHeight="1">
      <c r="A286" s="157" t="inlineStr">
        <is>
          <t>Cloud Storage, email and academic management system</t>
        </is>
      </c>
      <c r="C286" s="157" t="inlineStr">
        <is>
          <t>May not register as a student as this
is our student and staff communication system.</t>
        </is>
      </c>
    </row>
    <row r="287" ht="61" customHeight="1">
      <c r="A287" s="156" t="inlineStr">
        <is>
          <t>Data Items Shared</t>
        </is>
      </c>
      <c r="B287" s="160" t="inlineStr">
        <is>
          <t>User SIS IDs,Student Name,Staff Name,Student Email,Staff Email,Student Contact (other),Staff Contact (other),Student SIS Memberships,Staff SIS Memberships,Student DOB,Staff DOB,Student Assessment Data,Student Image,Staff Image,Role,Gender,Transactional Profile,Transactional Communication,Transactional Assessment,Transactional Behaviours,Sensitive Learner Profile,Student Languages,Other Academic,</t>
        </is>
      </c>
      <c r="C287" s="161" t="n"/>
      <c r="D287" s="162" t="n"/>
    </row>
    <row r="288" ht="5" customHeight="1"/>
    <row r="289" ht="7" customHeight="1">
      <c r="A289" s="163" t="n"/>
    </row>
    <row r="290" ht="20" customHeight="1">
      <c r="A290" s="155" t="inlineStr">
        <is>
          <t>#000259 Pamoja Education</t>
        </is>
      </c>
    </row>
    <row r="291" ht="15" customHeight="1">
      <c r="A291" s="156" t="inlineStr">
        <is>
          <t>Company URL or Privacy Policy</t>
        </is>
      </c>
      <c r="C291" s="156" t="inlineStr">
        <is>
          <t>Data Location</t>
        </is>
      </c>
    </row>
    <row r="292" ht="35" customHeight="1">
      <c r="A292" s="157" t="inlineStr">
        <is>
          <t>pamojaeducation.com</t>
        </is>
      </c>
      <c r="C292" s="157" t="inlineStr">
        <is>
          <t>USA</t>
        </is>
      </c>
    </row>
    <row r="293" ht="15" customHeight="1">
      <c r="A293" s="158" t="inlineStr">
        <is>
          <t>Purpose of Data Share</t>
        </is>
      </c>
      <c r="B293" s="159" t="n"/>
      <c r="C293" s="158" t="inlineStr">
        <is>
          <t>Downside of opting out</t>
        </is>
      </c>
      <c r="D293" s="159" t="n"/>
    </row>
    <row r="294" ht="37" customHeight="1">
      <c r="A294" s="157" t="inlineStr">
        <is>
          <t>IB management</t>
        </is>
      </c>
      <c r="C294" s="157" t="inlineStr">
        <is>
          <t>May not access the specialised IB subjects.</t>
        </is>
      </c>
    </row>
    <row r="295" ht="61" customHeight="1">
      <c r="A295" s="156" t="inlineStr">
        <is>
          <t>Data Items Shared</t>
        </is>
      </c>
      <c r="B295" s="160" t="inlineStr">
        <is>
          <t>Student Name,Student Email,</t>
        </is>
      </c>
      <c r="C295" s="161" t="n"/>
      <c r="D295" s="162" t="n"/>
    </row>
    <row r="296" ht="5" customHeight="1"/>
    <row r="297" ht="7" customHeight="1">
      <c r="A297" s="163" t="n"/>
    </row>
    <row r="298" ht="20" customHeight="1">
      <c r="A298" s="155" t="inlineStr">
        <is>
          <t>#000272 Playgrounds</t>
        </is>
      </c>
    </row>
    <row r="299" ht="15" customHeight="1">
      <c r="A299" s="156" t="inlineStr">
        <is>
          <t>Company URL or Privacy Policy</t>
        </is>
      </c>
      <c r="C299" s="156" t="inlineStr">
        <is>
          <t>Data Location</t>
        </is>
      </c>
    </row>
    <row r="300" ht="35" customHeight="1">
      <c r="A300" s="157" t="inlineStr">
        <is>
          <t>https://apps.apple.com/us/app/swift-playgrounds/id908519492</t>
        </is>
      </c>
      <c r="C300" s="157" t="inlineStr">
        <is>
          <t>USA</t>
        </is>
      </c>
    </row>
    <row r="301" ht="15" customHeight="1">
      <c r="A301" s="158" t="inlineStr">
        <is>
          <t>Purpose of Data Share</t>
        </is>
      </c>
      <c r="B301" s="159" t="n"/>
      <c r="C301" s="158" t="inlineStr">
        <is>
          <t>Downside of opting out</t>
        </is>
      </c>
      <c r="D301" s="159" t="n"/>
    </row>
    <row r="302" ht="37" customHeight="1">
      <c r="A302" s="157" t="inlineStr">
        <is>
          <t>Coding</t>
        </is>
      </c>
      <c r="C302" s="157" t="inlineStr"/>
    </row>
    <row r="303" ht="61" customHeight="1">
      <c r="A303" s="156" t="inlineStr">
        <is>
          <t>Data Items Shared</t>
        </is>
      </c>
      <c r="B303" s="160" t="inlineStr"/>
      <c r="C303" s="161" t="n"/>
      <c r="D303" s="162" t="n"/>
    </row>
    <row r="304" ht="5" customHeight="1"/>
    <row r="305" ht="7" customHeight="1">
      <c r="A305" s="163" t="n"/>
    </row>
    <row r="306" ht="20" customHeight="1">
      <c r="A306" s="155" t="inlineStr">
        <is>
          <t>#000282 Qualtrics</t>
        </is>
      </c>
    </row>
    <row r="307" ht="15" customHeight="1">
      <c r="A307" s="156" t="inlineStr">
        <is>
          <t>Company URL or Privacy Policy</t>
        </is>
      </c>
      <c r="C307" s="156" t="inlineStr">
        <is>
          <t>Data Location</t>
        </is>
      </c>
    </row>
    <row r="308" ht="35" customHeight="1">
      <c r="A308" s="157" t="inlineStr">
        <is>
          <t>https://www.qualtrics.com/</t>
        </is>
      </c>
      <c r="C308" s="157" t="inlineStr">
        <is>
          <t>Australia</t>
        </is>
      </c>
    </row>
    <row r="309" ht="15" customHeight="1">
      <c r="A309" s="158" t="inlineStr">
        <is>
          <t>Purpose of Data Share</t>
        </is>
      </c>
      <c r="B309" s="159" t="n"/>
      <c r="C309" s="158" t="inlineStr">
        <is>
          <t>Downside of opting out</t>
        </is>
      </c>
      <c r="D309" s="159" t="n"/>
    </row>
    <row r="310" ht="37" customHeight="1">
      <c r="A310" s="157" t="inlineStr">
        <is>
          <t>A range of sophisticated survey and analysis tools.</t>
        </is>
      </c>
      <c r="C310" s="157" t="inlineStr">
        <is>
          <t>Will not be able to participate in the survey and to get a result of survey.</t>
        </is>
      </c>
    </row>
    <row r="311" ht="61" customHeight="1">
      <c r="A311" s="156" t="inlineStr">
        <is>
          <t>Data Items Shared</t>
        </is>
      </c>
      <c r="B311" s="160" t="inlineStr">
        <is>
          <t>Student Name,Staff Name,Parent Name,Student Email,Staff Email,Parent Email,Role,</t>
        </is>
      </c>
      <c r="C311" s="161" t="n"/>
      <c r="D311" s="162" t="n"/>
    </row>
    <row r="312" ht="5" customHeight="1"/>
    <row r="313" ht="7" customHeight="1">
      <c r="A313" s="163" t="n"/>
    </row>
    <row r="314" ht="20" customHeight="1">
      <c r="A314" s="155" t="inlineStr">
        <is>
          <t>#000284 Quick Math Jr</t>
        </is>
      </c>
    </row>
    <row r="315" ht="15" customHeight="1">
      <c r="A315" s="156" t="inlineStr">
        <is>
          <t>Company URL or Privacy Policy</t>
        </is>
      </c>
      <c r="C315" s="156" t="inlineStr">
        <is>
          <t>Data Location</t>
        </is>
      </c>
    </row>
    <row r="316" ht="35" customHeight="1">
      <c r="A316" s="157" t="inlineStr">
        <is>
          <t>https://www.getshinythings.com/</t>
        </is>
      </c>
      <c r="C316" s="157" t="inlineStr">
        <is>
          <t>No identifiable data</t>
        </is>
      </c>
    </row>
    <row r="317" ht="15" customHeight="1">
      <c r="A317" s="158" t="inlineStr">
        <is>
          <t>Purpose of Data Share</t>
        </is>
      </c>
      <c r="B317" s="159" t="n"/>
      <c r="C317" s="158" t="inlineStr">
        <is>
          <t>Downside of opting out</t>
        </is>
      </c>
      <c r="D317" s="159" t="n"/>
    </row>
    <row r="318" ht="37" customHeight="1">
      <c r="A318" s="157" t="inlineStr">
        <is>
          <t>Provide fun games for learning math</t>
        </is>
      </c>
      <c r="C318" s="157" t="inlineStr"/>
    </row>
    <row r="319" ht="61" customHeight="1">
      <c r="A319" s="156" t="inlineStr">
        <is>
          <t>Data Items Shared</t>
        </is>
      </c>
      <c r="B319" s="160" t="inlineStr"/>
      <c r="C319" s="161" t="n"/>
      <c r="D319" s="162" t="n"/>
    </row>
    <row r="320" ht="5" customHeight="1"/>
    <row r="321" ht="7" customHeight="1">
      <c r="A321" s="163" t="n"/>
    </row>
    <row r="322" ht="20" customHeight="1">
      <c r="A322" s="155" t="inlineStr">
        <is>
          <t>#000285 Quizizz</t>
        </is>
      </c>
    </row>
    <row r="323" ht="15" customHeight="1">
      <c r="A323" s="156" t="inlineStr">
        <is>
          <t>Company URL or Privacy Policy</t>
        </is>
      </c>
      <c r="C323" s="156" t="inlineStr">
        <is>
          <t>Data Location</t>
        </is>
      </c>
    </row>
    <row r="324" ht="35" customHeight="1">
      <c r="A324" s="157" t="inlineStr">
        <is>
          <t>https://quizizz.com/</t>
        </is>
      </c>
      <c r="C324" s="157" t="inlineStr">
        <is>
          <t>USA</t>
        </is>
      </c>
    </row>
    <row r="325" ht="15" customHeight="1">
      <c r="A325" s="158" t="inlineStr">
        <is>
          <t>Purpose of Data Share</t>
        </is>
      </c>
      <c r="B325" s="159" t="n"/>
      <c r="C325" s="158" t="inlineStr">
        <is>
          <t>Downside of opting out</t>
        </is>
      </c>
      <c r="D325" s="159" t="n"/>
    </row>
    <row r="326" ht="37" customHeight="1">
      <c r="A326" s="157" t="inlineStr">
        <is>
          <t>Academic Resources and Assessment</t>
        </is>
      </c>
      <c r="C326" s="157" t="inlineStr">
        <is>
          <t>May not access academic improvement software</t>
        </is>
      </c>
    </row>
    <row r="327" ht="61" customHeight="1">
      <c r="A327" s="156" t="inlineStr">
        <is>
          <t>Data Items Shared</t>
        </is>
      </c>
      <c r="B327" s="160" t="inlineStr">
        <is>
          <t>Student Name,Student Email,</t>
        </is>
      </c>
      <c r="C327" s="161" t="n"/>
      <c r="D327" s="162" t="n"/>
    </row>
    <row r="328" ht="5" customHeight="1"/>
    <row r="329" ht="7" customHeight="1">
      <c r="A329" s="163" t="n"/>
    </row>
    <row r="330" ht="20" customHeight="1">
      <c r="A330" s="155" t="inlineStr">
        <is>
          <t>#000293 SAP DCM</t>
        </is>
      </c>
    </row>
    <row r="331" ht="15" customHeight="1">
      <c r="A331" s="156" t="inlineStr">
        <is>
          <t>Company URL or Privacy Policy</t>
        </is>
      </c>
      <c r="C331" s="156" t="inlineStr">
        <is>
          <t>Data Location</t>
        </is>
      </c>
    </row>
    <row r="332" ht="35" customHeight="1">
      <c r="A332" s="157" t="inlineStr">
        <is>
          <t>https://www.sap.com/index.html</t>
        </is>
      </c>
      <c r="C332" s="157" t="inlineStr">
        <is>
          <t>China</t>
        </is>
      </c>
    </row>
    <row r="333" ht="15" customHeight="1">
      <c r="A333" s="158" t="inlineStr">
        <is>
          <t>Purpose of Data Share</t>
        </is>
      </c>
      <c r="B333" s="159" t="n"/>
      <c r="C333" s="158" t="inlineStr">
        <is>
          <t>Downside of opting out</t>
        </is>
      </c>
      <c r="D333" s="159" t="n"/>
    </row>
    <row r="334" ht="37" customHeight="1">
      <c r="A334" s="157" t="inlineStr">
        <is>
          <t>Main student, staff and parent databases for financial information and transactions.</t>
        </is>
      </c>
      <c r="C334" s="157" t="inlineStr">
        <is>
          <t>Unable to support finance function of the government requirement</t>
        </is>
      </c>
    </row>
    <row r="335" ht="61" customHeight="1">
      <c r="A335" s="156" t="inlineStr">
        <is>
          <t>Data Items Shared</t>
        </is>
      </c>
      <c r="B335"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335" s="161" t="n"/>
      <c r="D335" s="162" t="n"/>
    </row>
    <row r="336" ht="5" customHeight="1"/>
    <row r="337" ht="7" customHeight="1">
      <c r="A337" s="163" t="n"/>
    </row>
    <row r="338" ht="20" customHeight="1">
      <c r="A338" s="155" t="inlineStr">
        <is>
          <t>#000297 Scratch</t>
        </is>
      </c>
    </row>
    <row r="339" ht="15" customHeight="1">
      <c r="A339" s="156" t="inlineStr">
        <is>
          <t>Company URL or Privacy Policy</t>
        </is>
      </c>
      <c r="C339" s="156" t="inlineStr">
        <is>
          <t>Data Location</t>
        </is>
      </c>
    </row>
    <row r="340" ht="35" customHeight="1">
      <c r="A340" s="157" t="inlineStr">
        <is>
          <t>https://scratch.mit.edu/</t>
        </is>
      </c>
      <c r="C340" s="157" t="inlineStr">
        <is>
          <t>USA</t>
        </is>
      </c>
    </row>
    <row r="341" ht="15" customHeight="1">
      <c r="A341" s="158" t="inlineStr">
        <is>
          <t>Purpose of Data Share</t>
        </is>
      </c>
      <c r="B341" s="159" t="n"/>
      <c r="C341" s="158" t="inlineStr">
        <is>
          <t>Downside of opting out</t>
        </is>
      </c>
      <c r="D341" s="159" t="n"/>
    </row>
    <row r="342" ht="37" customHeight="1">
      <c r="A342" s="157" t="inlineStr">
        <is>
          <t>Programming</t>
        </is>
      </c>
      <c r="C342" s="157" t="inlineStr"/>
    </row>
    <row r="343" ht="61" customHeight="1">
      <c r="A343" s="156" t="inlineStr">
        <is>
          <t>Data Items Shared</t>
        </is>
      </c>
      <c r="B343" s="160" t="inlineStr">
        <is>
          <t>Student Name,Student Email,Parent Email,</t>
        </is>
      </c>
      <c r="C343" s="161" t="n"/>
      <c r="D343" s="162" t="n"/>
    </row>
    <row r="344" ht="5" customHeight="1"/>
    <row r="345" ht="7" customHeight="1">
      <c r="A345" s="163" t="n"/>
    </row>
    <row r="346" ht="20" customHeight="1">
      <c r="A346" s="155" t="inlineStr">
        <is>
          <t>#000301 SeeSaw</t>
        </is>
      </c>
    </row>
    <row r="347" ht="15" customHeight="1">
      <c r="A347" s="156" t="inlineStr">
        <is>
          <t>Company URL or Privacy Policy</t>
        </is>
      </c>
      <c r="C347" s="156" t="inlineStr">
        <is>
          <t>Data Location</t>
        </is>
      </c>
    </row>
    <row r="348" ht="35" customHeight="1">
      <c r="A348" s="157" t="inlineStr">
        <is>
          <t>https://web.seesaw.me/</t>
        </is>
      </c>
      <c r="C348" s="157" t="inlineStr">
        <is>
          <t>USA</t>
        </is>
      </c>
    </row>
    <row r="349" ht="15" customHeight="1">
      <c r="A349" s="158" t="inlineStr">
        <is>
          <t>Purpose of Data Share</t>
        </is>
      </c>
      <c r="B349" s="159" t="n"/>
      <c r="C349" s="158" t="inlineStr">
        <is>
          <t>Downside of opting out</t>
        </is>
      </c>
      <c r="D349" s="159" t="n"/>
    </row>
    <row r="350" ht="37" customHeight="1">
      <c r="A350" s="157" t="inlineStr">
        <is>
          <t xml:space="preserve">Student portfolios, communication tool for students, teachers and parents, curriculum alignment, track student mastery of standards, 
Teachers and Students record video, photos and assessment information about each student. Parents can access their own
child’s data online.
</t>
        </is>
      </c>
      <c r="C350" s="157" t="inlineStr">
        <is>
          <t>Data unable to be recorded and accessed by parents</t>
        </is>
      </c>
    </row>
    <row r="351" ht="61" customHeight="1">
      <c r="A351" s="156" t="inlineStr">
        <is>
          <t>Data Items Shared</t>
        </is>
      </c>
      <c r="B351" s="160" t="inlineStr">
        <is>
          <t>User SIS IDs,Student Name,Staff Name,Parent Name,Student Email,Staff Email,Parent Email,Parent Contact (other),Parent Relationship,Student SIS Memberships,Student DOB,Student Assessment Data,Parent Phone,Student Image,Staff Image,Parent Image,Role,Transactional Profile,Transactional Communication,Transactional Assessment,Student Languages,Other Academic,</t>
        </is>
      </c>
      <c r="C351" s="161" t="n"/>
      <c r="D351" s="162" t="n"/>
    </row>
    <row r="352" ht="5" customHeight="1"/>
    <row r="353" ht="7" customHeight="1">
      <c r="A353" s="163" t="n"/>
    </row>
    <row r="354" ht="20" customHeight="1">
      <c r="A354" s="155" t="inlineStr">
        <is>
          <t>#000324 Sphero Edu</t>
        </is>
      </c>
    </row>
    <row r="355" ht="15" customHeight="1">
      <c r="A355" s="156" t="inlineStr">
        <is>
          <t>Company URL or Privacy Policy</t>
        </is>
      </c>
      <c r="C355" s="156" t="inlineStr">
        <is>
          <t>Data Location</t>
        </is>
      </c>
    </row>
    <row r="356" ht="35" customHeight="1">
      <c r="A356" s="157" t="inlineStr">
        <is>
          <t>https://edu.sphero.com/</t>
        </is>
      </c>
      <c r="C356" s="157" t="inlineStr">
        <is>
          <t>USA</t>
        </is>
      </c>
    </row>
    <row r="357" ht="15" customHeight="1">
      <c r="A357" s="158" t="inlineStr">
        <is>
          <t>Purpose of Data Share</t>
        </is>
      </c>
      <c r="B357" s="159" t="n"/>
      <c r="C357" s="158" t="inlineStr">
        <is>
          <t>Downside of opting out</t>
        </is>
      </c>
      <c r="D357" s="159" t="n"/>
    </row>
    <row r="358" ht="37" customHeight="1">
      <c r="A358" s="157" t="inlineStr">
        <is>
          <t>The Sphero Edu platform uses app-enabled robots to foster creativity through discovery and play, all while laying the foundation for computer science</t>
        </is>
      </c>
      <c r="C358" s="157" t="inlineStr"/>
    </row>
    <row r="359" ht="61" customHeight="1">
      <c r="A359" s="156" t="inlineStr">
        <is>
          <t>Data Items Shared</t>
        </is>
      </c>
      <c r="B359" s="160" t="inlineStr">
        <is>
          <t>Student Name,Staff Name,Gender,</t>
        </is>
      </c>
      <c r="C359" s="161" t="n"/>
      <c r="D359" s="162" t="n"/>
    </row>
    <row r="360" ht="5" customHeight="1"/>
    <row r="361" ht="7" customHeight="1">
      <c r="A361" s="163" t="n"/>
    </row>
    <row r="362" ht="20" customHeight="1">
      <c r="A362" s="155" t="inlineStr">
        <is>
          <t>#000325 Sphero Play</t>
        </is>
      </c>
    </row>
    <row r="363" ht="15" customHeight="1">
      <c r="A363" s="156" t="inlineStr">
        <is>
          <t>Company URL or Privacy Policy</t>
        </is>
      </c>
      <c r="C363" s="156" t="inlineStr">
        <is>
          <t>Data Location</t>
        </is>
      </c>
    </row>
    <row r="364" ht="35" customHeight="1">
      <c r="A364" s="157" t="inlineStr">
        <is>
          <t>https://sphero.com/</t>
        </is>
      </c>
      <c r="C364" s="157" t="inlineStr">
        <is>
          <t>USA</t>
        </is>
      </c>
    </row>
    <row r="365" ht="15" customHeight="1">
      <c r="A365" s="158" t="inlineStr">
        <is>
          <t>Purpose of Data Share</t>
        </is>
      </c>
      <c r="B365" s="159" t="n"/>
      <c r="C365" s="158" t="inlineStr">
        <is>
          <t>Downside of opting out</t>
        </is>
      </c>
      <c r="D365" s="159" t="n"/>
    </row>
    <row r="366" ht="37" customHeight="1">
      <c r="A366" s="157" t="inlineStr">
        <is>
          <t>Coding</t>
        </is>
      </c>
      <c r="C366" s="157" t="inlineStr"/>
    </row>
    <row r="367" ht="61" customHeight="1">
      <c r="A367" s="156" t="inlineStr">
        <is>
          <t>Data Items Shared</t>
        </is>
      </c>
      <c r="B367" s="160" t="inlineStr"/>
      <c r="C367" s="161" t="n"/>
      <c r="D367" s="162" t="n"/>
    </row>
    <row r="368" ht="5" customHeight="1"/>
    <row r="369" ht="7" customHeight="1">
      <c r="A369" s="163" t="n"/>
    </row>
    <row r="370" ht="20" customHeight="1">
      <c r="A370" s="155" t="inlineStr">
        <is>
          <t>#000331 SAP SuccessFactors Dehong</t>
        </is>
      </c>
    </row>
    <row r="371" ht="15" customHeight="1">
      <c r="A371" s="156" t="inlineStr">
        <is>
          <t>Company URL or Privacy Policy</t>
        </is>
      </c>
      <c r="C371" s="156" t="inlineStr">
        <is>
          <t>Data Location</t>
        </is>
      </c>
    </row>
    <row r="372" ht="35" customHeight="1">
      <c r="A372" s="157" t="inlineStr">
        <is>
          <t>https://www.successfactors.com</t>
        </is>
      </c>
      <c r="C372" s="157" t="inlineStr">
        <is>
          <t>China</t>
        </is>
      </c>
    </row>
    <row r="373" ht="15" customHeight="1">
      <c r="A373" s="158" t="inlineStr">
        <is>
          <t>Purpose of Data Share</t>
        </is>
      </c>
      <c r="B373" s="159" t="n"/>
      <c r="C373" s="158" t="inlineStr">
        <is>
          <t>Downside of opting out</t>
        </is>
      </c>
      <c r="D373" s="159" t="n"/>
    </row>
    <row r="374" ht="37" customHeight="1">
      <c r="A374" s="157" t="inlineStr">
        <is>
          <t>HR management.</t>
        </is>
      </c>
      <c r="C374" s="157" t="inlineStr">
        <is>
          <t>Unable to manage HR</t>
        </is>
      </c>
    </row>
    <row r="375" ht="61" customHeight="1">
      <c r="A375" s="156" t="inlineStr">
        <is>
          <t>Data Items Shared</t>
        </is>
      </c>
      <c r="B375" s="160" t="inlineStr">
        <is>
          <t>Staff Name,Staff Email,Staff Contact (other),Staff ID (Personal Identification),Staff SIS Memberships,Staff DOB,Staff Image,Role,Gender,Transactional Profile,Transactional Assessment,Sensitive Safeguarding,Sensitive Medical,Student Ethnicity,</t>
        </is>
      </c>
      <c r="C375" s="161" t="n"/>
      <c r="D375" s="162" t="n"/>
    </row>
    <row r="376" ht="5" customHeight="1"/>
    <row r="377" ht="7" customHeight="1">
      <c r="A377" s="163" t="n"/>
    </row>
    <row r="378" ht="20" customHeight="1">
      <c r="A378" s="155" t="inlineStr">
        <is>
          <t>#000334 Sumdog</t>
        </is>
      </c>
    </row>
    <row r="379" ht="15" customHeight="1">
      <c r="A379" s="156" t="inlineStr">
        <is>
          <t>Company URL or Privacy Policy</t>
        </is>
      </c>
      <c r="C379" s="156" t="inlineStr">
        <is>
          <t>Data Location</t>
        </is>
      </c>
    </row>
    <row r="380" ht="35" customHeight="1">
      <c r="A380" s="157" t="inlineStr">
        <is>
          <t>https://www.sumdog.com/en/</t>
        </is>
      </c>
      <c r="C380" s="157" t="inlineStr">
        <is>
          <t>UK</t>
        </is>
      </c>
    </row>
    <row r="381" ht="15" customHeight="1">
      <c r="A381" s="158" t="inlineStr">
        <is>
          <t>Purpose of Data Share</t>
        </is>
      </c>
      <c r="B381" s="159" t="n"/>
      <c r="C381" s="158" t="inlineStr">
        <is>
          <t>Downside of opting out</t>
        </is>
      </c>
      <c r="D381" s="159" t="n"/>
    </row>
    <row r="382" ht="37" customHeight="1">
      <c r="A382" s="157" t="inlineStr">
        <is>
          <t>Provide game-based learning activity for Maths &amp; spelling</t>
        </is>
      </c>
      <c r="C382" s="157" t="inlineStr"/>
    </row>
    <row r="383" ht="61" customHeight="1">
      <c r="A383" s="156" t="inlineStr">
        <is>
          <t>Data Items Shared</t>
        </is>
      </c>
      <c r="B383" s="160" t="inlineStr">
        <is>
          <t>Staff Name,Parent Name,Staff Email,Parent Email,</t>
        </is>
      </c>
      <c r="C383" s="161" t="n"/>
      <c r="D383" s="162" t="n"/>
    </row>
    <row r="384" ht="5" customHeight="1"/>
    <row r="385" ht="7" customHeight="1">
      <c r="A385" s="163" t="n"/>
    </row>
    <row r="386" ht="20" customHeight="1">
      <c r="A386" s="155" t="inlineStr">
        <is>
          <t>#000340 Telling Time</t>
        </is>
      </c>
    </row>
    <row r="387" ht="15" customHeight="1">
      <c r="A387" s="156" t="inlineStr">
        <is>
          <t>Company URL or Privacy Policy</t>
        </is>
      </c>
      <c r="C387" s="156" t="inlineStr">
        <is>
          <t>Data Location</t>
        </is>
      </c>
    </row>
    <row r="388" ht="35" customHeight="1">
      <c r="A388" s="157" t="inlineStr">
        <is>
          <t>https://apps.apple.com/us/app/interactive-telling-time/id482452233</t>
        </is>
      </c>
      <c r="C388" s="157" t="inlineStr">
        <is>
          <t>No identifiable data</t>
        </is>
      </c>
    </row>
    <row r="389" ht="15" customHeight="1">
      <c r="A389" s="158" t="inlineStr">
        <is>
          <t>Purpose of Data Share</t>
        </is>
      </c>
      <c r="B389" s="159" t="n"/>
      <c r="C389" s="158" t="inlineStr">
        <is>
          <t>Downside of opting out</t>
        </is>
      </c>
      <c r="D389" s="159" t="n"/>
    </row>
    <row r="390" ht="37" customHeight="1">
      <c r="A390" s="157" t="inlineStr">
        <is>
          <t>Math</t>
        </is>
      </c>
      <c r="C390" s="157" t="inlineStr"/>
    </row>
    <row r="391" ht="61" customHeight="1">
      <c r="A391" s="156" t="inlineStr">
        <is>
          <t>Data Items Shared</t>
        </is>
      </c>
      <c r="B391" s="160" t="inlineStr"/>
      <c r="C391" s="161" t="n"/>
      <c r="D391" s="162" t="n"/>
    </row>
    <row r="392" ht="5" customHeight="1"/>
    <row r="393" ht="7" customHeight="1">
      <c r="A393" s="163" t="n"/>
    </row>
    <row r="394" ht="20" customHeight="1">
      <c r="A394" s="155" t="inlineStr">
        <is>
          <t>#000351 TurnitIn Similarity</t>
        </is>
      </c>
    </row>
    <row r="395" ht="15" customHeight="1">
      <c r="A395" s="156" t="inlineStr">
        <is>
          <t>Company URL or Privacy Policy</t>
        </is>
      </c>
      <c r="C395" s="156" t="inlineStr">
        <is>
          <t>Data Location</t>
        </is>
      </c>
    </row>
    <row r="396" ht="35" customHeight="1">
      <c r="A396" s="157" t="inlineStr">
        <is>
          <t>turnitin.com</t>
        </is>
      </c>
      <c r="C396" s="157" t="inlineStr">
        <is>
          <t>USA</t>
        </is>
      </c>
    </row>
    <row r="397" ht="15" customHeight="1">
      <c r="A397" s="158" t="inlineStr">
        <is>
          <t>Purpose of Data Share</t>
        </is>
      </c>
      <c r="B397" s="159" t="n"/>
      <c r="C397" s="158" t="inlineStr">
        <is>
          <t>Downside of opting out</t>
        </is>
      </c>
      <c r="D397" s="159" t="n"/>
    </row>
    <row r="398" ht="37" customHeight="1">
      <c r="A398" s="157" t="inlineStr">
        <is>
          <t>Anti plagarising software</t>
        </is>
      </c>
      <c r="C398" s="157" t="inlineStr">
        <is>
          <t>May fail to comply with IB academic honesty policy</t>
        </is>
      </c>
    </row>
    <row r="399" ht="61" customHeight="1">
      <c r="A399" s="156" t="inlineStr">
        <is>
          <t>Data Items Shared</t>
        </is>
      </c>
      <c r="B399" s="160" t="inlineStr">
        <is>
          <t>Student Name,Staff Name,Student Email,Staff Email,Student SIS Memberships,Staff SIS Memberships,Student Assessment Data,Transactional Assessment,Other Academic,</t>
        </is>
      </c>
      <c r="C399" s="161" t="n"/>
      <c r="D399" s="162" t="n"/>
    </row>
    <row r="400" ht="5" customHeight="1"/>
    <row r="401" ht="7" customHeight="1">
      <c r="A401" s="163" t="n"/>
    </row>
    <row r="402" ht="20" customHeight="1">
      <c r="A402" s="155" t="inlineStr">
        <is>
          <t>#000352 Turnitin Feedback Studio</t>
        </is>
      </c>
    </row>
    <row r="403" ht="15" customHeight="1">
      <c r="A403" s="156" t="inlineStr">
        <is>
          <t>Company URL or Privacy Policy</t>
        </is>
      </c>
      <c r="C403" s="156" t="inlineStr">
        <is>
          <t>Data Location</t>
        </is>
      </c>
    </row>
    <row r="404" ht="35" customHeight="1">
      <c r="A404" s="157" t="inlineStr">
        <is>
          <t>turnitin.com</t>
        </is>
      </c>
      <c r="C404" s="157" t="inlineStr">
        <is>
          <t>USA</t>
        </is>
      </c>
    </row>
    <row r="405" ht="15" customHeight="1">
      <c r="A405" s="158" t="inlineStr">
        <is>
          <t>Purpose of Data Share</t>
        </is>
      </c>
      <c r="B405" s="159" t="n"/>
      <c r="C405" s="158" t="inlineStr">
        <is>
          <t>Downside of opting out</t>
        </is>
      </c>
      <c r="D405" s="159" t="n"/>
    </row>
    <row r="406" ht="37" customHeight="1">
      <c r="A406" s="157" t="inlineStr">
        <is>
          <t>Anti plagarising software</t>
        </is>
      </c>
      <c r="C406" s="157" t="inlineStr">
        <is>
          <t>May fail to comply with IB academic honesty policy</t>
        </is>
      </c>
    </row>
    <row r="407" ht="61" customHeight="1">
      <c r="A407" s="156" t="inlineStr">
        <is>
          <t>Data Items Shared</t>
        </is>
      </c>
      <c r="B407" s="160" t="inlineStr">
        <is>
          <t>Student Name,Staff Name,Student Email,Staff Email,Student SIS Memberships,Staff SIS Memberships,Student Assessment Data,Transactional Assessment,Other Academic,</t>
        </is>
      </c>
      <c r="C407" s="161" t="n"/>
      <c r="D407" s="162" t="n"/>
    </row>
    <row r="408" ht="5" customHeight="1"/>
    <row r="409" ht="7" customHeight="1">
      <c r="A409" s="163" t="n"/>
    </row>
    <row r="410" ht="20" customHeight="1">
      <c r="A410" s="155" t="inlineStr">
        <is>
          <t>#000363 Weaver PC</t>
        </is>
      </c>
    </row>
    <row r="411" ht="15" customHeight="1">
      <c r="A411" s="156" t="inlineStr">
        <is>
          <t>Company URL or Privacy Policy</t>
        </is>
      </c>
      <c r="C411" s="156" t="inlineStr">
        <is>
          <t>Data Location</t>
        </is>
      </c>
    </row>
    <row r="412" ht="35" customHeight="1">
      <c r="A412" s="157" t="inlineStr">
        <is>
          <t>https://www.weaver.com.cn/e9/?source=31&amp;kw=PCbiaoti</t>
        </is>
      </c>
      <c r="C412" s="157" t="inlineStr">
        <is>
          <t>China</t>
        </is>
      </c>
    </row>
    <row r="413" ht="15" customHeight="1">
      <c r="A413" s="158" t="inlineStr">
        <is>
          <t>Purpose of Data Share</t>
        </is>
      </c>
      <c r="B413" s="159" t="n"/>
      <c r="C413" s="158" t="inlineStr">
        <is>
          <t>Downside of opting out</t>
        </is>
      </c>
      <c r="D413" s="159" t="n"/>
    </row>
    <row r="414" ht="37" customHeight="1">
      <c r="A414" s="157" t="inlineStr">
        <is>
          <t>Procurement</t>
        </is>
      </c>
      <c r="C414" s="157" t="inlineStr"/>
    </row>
    <row r="415" ht="61" customHeight="1">
      <c r="A415" s="156" t="inlineStr">
        <is>
          <t>Data Items Shared</t>
        </is>
      </c>
      <c r="B415" s="160" t="inlineStr">
        <is>
          <t>Staff Name,Staff Email,Role,</t>
        </is>
      </c>
      <c r="C415" s="161" t="n"/>
      <c r="D415" s="162" t="n"/>
    </row>
    <row r="416" ht="5" customHeight="1"/>
    <row r="417" ht="7" customHeight="1">
      <c r="A417" s="163" t="n"/>
    </row>
    <row r="418" ht="20" customHeight="1">
      <c r="A418" s="155" t="inlineStr">
        <is>
          <t>#000365 Wechat</t>
        </is>
      </c>
    </row>
    <row r="419" ht="15" customHeight="1">
      <c r="A419" s="156" t="inlineStr">
        <is>
          <t>Company URL or Privacy Policy</t>
        </is>
      </c>
      <c r="C419" s="156" t="inlineStr">
        <is>
          <t>Data Location</t>
        </is>
      </c>
    </row>
    <row r="420" ht="35" customHeight="1">
      <c r="A420" s="157" t="inlineStr">
        <is>
          <t>https://www.wechat.com/</t>
        </is>
      </c>
      <c r="C420" s="157" t="inlineStr">
        <is>
          <t>China</t>
        </is>
      </c>
    </row>
    <row r="421" ht="15" customHeight="1">
      <c r="A421" s="158" t="inlineStr">
        <is>
          <t>Purpose of Data Share</t>
        </is>
      </c>
      <c r="B421" s="159" t="n"/>
      <c r="C421" s="158" t="inlineStr">
        <is>
          <t>Downside of opting out</t>
        </is>
      </c>
      <c r="D421" s="159" t="n"/>
    </row>
    <row r="422" ht="37" customHeight="1">
      <c r="A422" s="157" t="inlineStr">
        <is>
          <t>Instant communication app.</t>
        </is>
      </c>
      <c r="C422" s="157" t="inlineStr"/>
    </row>
    <row r="423" ht="61" customHeight="1">
      <c r="A423" s="156" t="inlineStr">
        <is>
          <t>Data Items Shared</t>
        </is>
      </c>
      <c r="B423" s="160" t="inlineStr">
        <is>
          <t>Student Name,Staff Name,Parent Name,Staff Contact (other),Parent Contact (other),Parent Relationship,Student SIS Memberships,Student Image,Parent Image,Role,Transactional Communication,Other Academic,</t>
        </is>
      </c>
      <c r="C423" s="161" t="n"/>
      <c r="D423" s="162" t="n"/>
    </row>
    <row r="424" ht="5" customHeight="1"/>
    <row r="425" ht="7" customHeight="1">
      <c r="A425" s="163" t="n"/>
    </row>
    <row r="426" ht="20" customHeight="1">
      <c r="A426" s="155" t="inlineStr">
        <is>
          <t>#000380 Zoom Meeting</t>
        </is>
      </c>
    </row>
    <row r="427" ht="15" customHeight="1">
      <c r="A427" s="156" t="inlineStr">
        <is>
          <t>Company URL or Privacy Policy</t>
        </is>
      </c>
      <c r="C427" s="156" t="inlineStr">
        <is>
          <t>Data Location</t>
        </is>
      </c>
    </row>
    <row r="428" ht="35" customHeight="1">
      <c r="A428" s="157" t="inlineStr">
        <is>
          <t>https://zoom.us/</t>
        </is>
      </c>
      <c r="C428" s="157" t="inlineStr">
        <is>
          <t>USA</t>
        </is>
      </c>
    </row>
    <row r="429" ht="15" customHeight="1">
      <c r="A429" s="158" t="inlineStr">
        <is>
          <t>Purpose of Data Share</t>
        </is>
      </c>
      <c r="B429" s="159" t="n"/>
      <c r="C429" s="158" t="inlineStr">
        <is>
          <t>Downside of opting out</t>
        </is>
      </c>
      <c r="D429" s="159" t="n"/>
    </row>
    <row r="430" ht="37" customHeight="1">
      <c r="A430" s="157" t="inlineStr">
        <is>
          <t>Cloud-based video conferencing service used to virtually meet with parents and outside vendors</t>
        </is>
      </c>
      <c r="C430" s="157" t="inlineStr">
        <is>
          <t>Lose the ability to make virtual calls online using Zoom</t>
        </is>
      </c>
    </row>
    <row r="431" ht="61" customHeight="1">
      <c r="A431" s="156" t="inlineStr">
        <is>
          <t>Data Items Shared</t>
        </is>
      </c>
      <c r="B431" s="160" t="inlineStr">
        <is>
          <t>Staff Name,Staff Email,</t>
        </is>
      </c>
      <c r="C431" s="161" t="n"/>
      <c r="D431" s="162" t="n"/>
    </row>
    <row r="432" ht="5" customHeight="1"/>
    <row r="433" ht="7" customHeight="1">
      <c r="A433" s="163" t="n"/>
    </row>
    <row r="434" ht="20" customHeight="1">
      <c r="A434" s="155" t="inlineStr">
        <is>
          <t>#000402 School which the student wishes to transfer</t>
        </is>
      </c>
    </row>
    <row r="435" ht="15" customHeight="1">
      <c r="A435" s="156" t="inlineStr">
        <is>
          <t>Company URL or Privacy Policy</t>
        </is>
      </c>
      <c r="C435" s="156" t="inlineStr">
        <is>
          <t>Data Location</t>
        </is>
      </c>
    </row>
    <row r="436" ht="35" customHeight="1">
      <c r="A436" s="157" t="inlineStr"/>
      <c r="C436" s="157" t="inlineStr">
        <is>
          <t>N/A::No identified data</t>
        </is>
      </c>
    </row>
    <row r="437" ht="15" customHeight="1">
      <c r="A437" s="158" t="inlineStr">
        <is>
          <t>Purpose of Data Share</t>
        </is>
      </c>
      <c r="B437" s="159" t="n"/>
      <c r="C437" s="158" t="inlineStr">
        <is>
          <t>Downside of opting out</t>
        </is>
      </c>
      <c r="D437" s="159" t="n"/>
    </row>
    <row r="438" ht="37" customHeight="1">
      <c r="A438" s="157" t="inlineStr">
        <is>
          <t xml:space="preserve">To provide background information of the student for admission process
Headhunter Systems Limited </t>
        </is>
      </c>
      <c r="C438" s="157" t="inlineStr">
        <is>
          <t>May not realize the accurate detail information about a student.</t>
        </is>
      </c>
    </row>
    <row r="439" ht="61" customHeight="1">
      <c r="A439" s="156" t="inlineStr">
        <is>
          <t>Data Items Shared</t>
        </is>
      </c>
      <c r="B439" s="160" t="inlineStr">
        <is>
          <t>Student Name,Student Assessment Data,Transactional Behaviours,Sensitive Medical,</t>
        </is>
      </c>
      <c r="C439" s="161" t="n"/>
      <c r="D439" s="162" t="n"/>
    </row>
    <row r="440" ht="5" customHeight="1"/>
    <row r="441" ht="7" customHeight="1">
      <c r="A441" s="163" t="n"/>
    </row>
    <row r="442" ht="20" customHeight="1">
      <c r="A442" s="155" t="inlineStr">
        <is>
          <t>#000409 IBIS</t>
        </is>
      </c>
    </row>
    <row r="443" ht="15" customHeight="1">
      <c r="A443" s="156" t="inlineStr">
        <is>
          <t>Company URL or Privacy Policy</t>
        </is>
      </c>
      <c r="C443" s="156" t="inlineStr">
        <is>
          <t>Data Location</t>
        </is>
      </c>
    </row>
    <row r="444" ht="35" customHeight="1">
      <c r="A444" s="157" t="inlineStr">
        <is>
          <t>ibis.ibo.org</t>
        </is>
      </c>
      <c r="C444" s="157" t="inlineStr">
        <is>
          <t>UK</t>
        </is>
      </c>
    </row>
    <row r="445" ht="15" customHeight="1">
      <c r="A445" s="158" t="inlineStr">
        <is>
          <t>Purpose of Data Share</t>
        </is>
      </c>
      <c r="B445" s="159" t="n"/>
      <c r="C445" s="158" t="inlineStr">
        <is>
          <t>Downside of opting out</t>
        </is>
      </c>
      <c r="D445" s="159" t="n"/>
    </row>
    <row r="446" ht="37" customHeight="1">
      <c r="A446" s="157" t="inlineStr">
        <is>
          <t>IB examination board</t>
        </is>
      </c>
      <c r="C446" s="157" t="inlineStr">
        <is>
          <t>May not sit for the IB Diploma</t>
        </is>
      </c>
    </row>
    <row r="447" ht="61" customHeight="1">
      <c r="A447" s="156" t="inlineStr">
        <is>
          <t>Data Items Shared</t>
        </is>
      </c>
      <c r="B447" s="160" t="inlineStr">
        <is>
          <t>Student Name,Student SIS Memberships,Student DOB,Student Assessment Data,Gender,Sensitive Medical,Other Academic,</t>
        </is>
      </c>
      <c r="C447" s="161" t="n"/>
      <c r="D447" s="162" t="n"/>
    </row>
    <row r="448" ht="5" customHeight="1"/>
    <row r="449" ht="7" customHeight="1">
      <c r="A449" s="163" t="n"/>
    </row>
    <row r="450" ht="20" customHeight="1">
      <c r="A450" s="155" t="inlineStr">
        <is>
          <t>#000453 desmos</t>
        </is>
      </c>
    </row>
    <row r="451" ht="15" customHeight="1">
      <c r="A451" s="156" t="inlineStr">
        <is>
          <t>Company URL or Privacy Policy</t>
        </is>
      </c>
      <c r="C451" s="156" t="inlineStr">
        <is>
          <t>Data Location</t>
        </is>
      </c>
    </row>
    <row r="452" ht="35" customHeight="1">
      <c r="A452" s="157" t="inlineStr">
        <is>
          <t>https://www.desmos.com/</t>
        </is>
      </c>
      <c r="C452" s="157" t="inlineStr">
        <is>
          <t>USA</t>
        </is>
      </c>
    </row>
    <row r="453" ht="15" customHeight="1">
      <c r="A453" s="158" t="inlineStr">
        <is>
          <t>Purpose of Data Share</t>
        </is>
      </c>
      <c r="B453" s="159" t="n"/>
      <c r="C453" s="158" t="inlineStr">
        <is>
          <t>Downside of opting out</t>
        </is>
      </c>
      <c r="D453" s="159" t="n"/>
    </row>
    <row r="454" ht="37" customHeight="1">
      <c r="A454" s="157" t="inlineStr">
        <is>
          <t>A maths learning tool that will support growth in the subject and allow students to take part in classroom activities using their Desmos accounts</t>
        </is>
      </c>
      <c r="C454" s="157" t="inlineStr"/>
    </row>
    <row r="455" ht="61" customHeight="1">
      <c r="A455" s="156" t="inlineStr">
        <is>
          <t>Data Items Shared</t>
        </is>
      </c>
      <c r="B455" s="160" t="inlineStr">
        <is>
          <t>Staff Name,Student Email,Staff Email,</t>
        </is>
      </c>
      <c r="C455" s="161" t="n"/>
      <c r="D455" s="162" t="n"/>
    </row>
    <row r="456" ht="5" customHeight="1"/>
    <row r="457" ht="7" customHeight="1">
      <c r="A457" s="163" t="n"/>
    </row>
    <row r="458" ht="20" customHeight="1">
      <c r="A458" s="155" t="inlineStr">
        <is>
          <t>#000486 Geogebra.com</t>
        </is>
      </c>
    </row>
    <row r="459" ht="15" customHeight="1">
      <c r="A459" s="156" t="inlineStr">
        <is>
          <t>Company URL or Privacy Policy</t>
        </is>
      </c>
      <c r="C459" s="156" t="inlineStr">
        <is>
          <t>Data Location</t>
        </is>
      </c>
    </row>
    <row r="460" ht="35" customHeight="1">
      <c r="A460" s="157" t="inlineStr">
        <is>
          <t>https://www.geogebra.org/</t>
        </is>
      </c>
      <c r="C460" s="157" t="inlineStr">
        <is>
          <t>::Austria::UK</t>
        </is>
      </c>
    </row>
    <row r="461" ht="15" customHeight="1">
      <c r="A461" s="158" t="inlineStr">
        <is>
          <t>Purpose of Data Share</t>
        </is>
      </c>
      <c r="B461" s="159" t="n"/>
      <c r="C461" s="158" t="inlineStr">
        <is>
          <t>Downside of opting out</t>
        </is>
      </c>
      <c r="D461" s="159" t="n"/>
    </row>
    <row r="462" ht="37" customHeight="1">
      <c r="A462" s="157" t="inlineStr">
        <is>
          <t>Tools for teaching and learning math</t>
        </is>
      </c>
      <c r="C462" s="157" t="inlineStr"/>
    </row>
    <row r="463" ht="61" customHeight="1">
      <c r="A463" s="156" t="inlineStr">
        <is>
          <t>Data Items Shared</t>
        </is>
      </c>
      <c r="B463" s="160" t="inlineStr"/>
      <c r="C463" s="161" t="n"/>
      <c r="D463" s="162" t="n"/>
    </row>
    <row r="464" ht="5" customHeight="1"/>
    <row r="465" ht="7" customHeight="1">
      <c r="A465" s="163" t="n"/>
    </row>
    <row r="466" ht="20" customHeight="1">
      <c r="A466" s="155" t="inlineStr">
        <is>
          <t>#000512 ibasiapacific.basecamphq.com</t>
        </is>
      </c>
    </row>
    <row r="467" ht="15" customHeight="1">
      <c r="A467" s="156" t="inlineStr">
        <is>
          <t>Company URL or Privacy Policy</t>
        </is>
      </c>
      <c r="C467" s="156" t="inlineStr">
        <is>
          <t>Data Location</t>
        </is>
      </c>
    </row>
    <row r="468" ht="35" customHeight="1">
      <c r="A468" s="157" t="inlineStr">
        <is>
          <t>ibasiapacific.basecamphq.com</t>
        </is>
      </c>
      <c r="C468" s="157" t="inlineStr">
        <is>
          <t>USA</t>
        </is>
      </c>
    </row>
    <row r="469" ht="15" customHeight="1">
      <c r="A469" s="158" t="inlineStr">
        <is>
          <t>Purpose of Data Share</t>
        </is>
      </c>
      <c r="B469" s="159" t="n"/>
      <c r="C469" s="158" t="inlineStr">
        <is>
          <t>Downside of opting out</t>
        </is>
      </c>
      <c r="D469" s="159" t="n"/>
    </row>
    <row r="470" ht="37" customHeight="1">
      <c r="A470" s="157" t="inlineStr">
        <is>
          <t>an online collaboration app that lets people manage their work together and communicate with one another.</t>
        </is>
      </c>
      <c r="C470" s="157" t="inlineStr"/>
    </row>
    <row r="471" ht="61" customHeight="1">
      <c r="A471" s="156" t="inlineStr">
        <is>
          <t>Data Items Shared</t>
        </is>
      </c>
      <c r="B471" s="160" t="inlineStr">
        <is>
          <t>Staff Name,Staff Email,Staff Contact (other),</t>
        </is>
      </c>
      <c r="C471" s="161" t="n"/>
      <c r="D471" s="162" t="n"/>
    </row>
    <row r="472" ht="5" customHeight="1"/>
    <row r="473" ht="7" customHeight="1">
      <c r="A473" s="163" t="n"/>
    </row>
    <row r="474" ht="20" customHeight="1">
      <c r="A474" s="155" t="inlineStr">
        <is>
          <t>#000536 khanacademy.org</t>
        </is>
      </c>
    </row>
    <row r="475" ht="15" customHeight="1">
      <c r="A475" s="156" t="inlineStr">
        <is>
          <t>Company URL or Privacy Policy</t>
        </is>
      </c>
      <c r="C475" s="156" t="inlineStr">
        <is>
          <t>Data Location</t>
        </is>
      </c>
    </row>
    <row r="476" ht="35" customHeight="1">
      <c r="A476" s="157" t="inlineStr">
        <is>
          <t>https://www.khanacademy.org/</t>
        </is>
      </c>
      <c r="C476" s="157" t="inlineStr">
        <is>
          <t>USA</t>
        </is>
      </c>
    </row>
    <row r="477" ht="15" customHeight="1">
      <c r="A477" s="158" t="inlineStr">
        <is>
          <t>Purpose of Data Share</t>
        </is>
      </c>
      <c r="B477" s="159" t="n"/>
      <c r="C477" s="158" t="inlineStr">
        <is>
          <t>Downside of opting out</t>
        </is>
      </c>
      <c r="D477" s="159" t="n"/>
    </row>
    <row r="478" ht="37" customHeight="1">
      <c r="A478" s="157" t="inlineStr">
        <is>
          <t>provide learning resources in form of practice exercises, instructional videos, and a personalized learning</t>
        </is>
      </c>
      <c r="C478" s="157" t="inlineStr"/>
    </row>
    <row r="479" ht="61" customHeight="1">
      <c r="A479" s="156" t="inlineStr">
        <is>
          <t>Data Items Shared</t>
        </is>
      </c>
      <c r="B479" s="160" t="inlineStr">
        <is>
          <t>Staff Name,Staff Email,</t>
        </is>
      </c>
      <c r="C479" s="161" t="n"/>
      <c r="D479" s="162" t="n"/>
    </row>
    <row r="480" ht="5" customHeight="1"/>
    <row r="481" ht="7" customHeight="1">
      <c r="A481" s="163" t="n"/>
    </row>
    <row r="482" ht="20" customHeight="1">
      <c r="A482" s="155" t="inlineStr">
        <is>
          <t>#000554 mathbits.com</t>
        </is>
      </c>
    </row>
    <row r="483" ht="15" customHeight="1">
      <c r="A483" s="156" t="inlineStr">
        <is>
          <t>Company URL or Privacy Policy</t>
        </is>
      </c>
      <c r="C483" s="156" t="inlineStr">
        <is>
          <t>Data Location</t>
        </is>
      </c>
    </row>
    <row r="484" ht="35" customHeight="1">
      <c r="A484" s="157" t="inlineStr">
        <is>
          <t>https://www.mathbits.com/</t>
        </is>
      </c>
      <c r="C484" s="157" t="inlineStr">
        <is>
          <t>No identifiable data</t>
        </is>
      </c>
    </row>
    <row r="485" ht="15" customHeight="1">
      <c r="A485" s="158" t="inlineStr">
        <is>
          <t>Purpose of Data Share</t>
        </is>
      </c>
      <c r="B485" s="159" t="n"/>
      <c r="C485" s="158" t="inlineStr">
        <is>
          <t>Downside of opting out</t>
        </is>
      </c>
      <c r="D485" s="159" t="n"/>
    </row>
    <row r="486" ht="37" customHeight="1">
      <c r="A486" s="157" t="inlineStr">
        <is>
          <t>Provide resources for learning Math</t>
        </is>
      </c>
      <c r="C486" s="157" t="inlineStr"/>
    </row>
    <row r="487" ht="61" customHeight="1">
      <c r="A487" s="156" t="inlineStr">
        <is>
          <t>Data Items Shared</t>
        </is>
      </c>
      <c r="B487" s="160" t="inlineStr">
        <is>
          <t>Staff Name,Staff Email,</t>
        </is>
      </c>
      <c r="C487" s="161" t="n"/>
      <c r="D487" s="162" t="n"/>
    </row>
    <row r="488" ht="5" customHeight="1"/>
    <row r="489" ht="7" customHeight="1">
      <c r="A489" s="163" t="n"/>
    </row>
    <row r="490" ht="20" customHeight="1">
      <c r="A490" s="155" t="inlineStr">
        <is>
          <t>#000707 腾讯会议</t>
        </is>
      </c>
    </row>
    <row r="491" ht="15" customHeight="1">
      <c r="A491" s="156" t="inlineStr">
        <is>
          <t>Company URL or Privacy Policy</t>
        </is>
      </c>
      <c r="C491" s="156" t="inlineStr">
        <is>
          <t>Data Location</t>
        </is>
      </c>
    </row>
    <row r="492" ht="35" customHeight="1">
      <c r="A492" s="157" t="inlineStr">
        <is>
          <t>https://meeting.tencent.com/</t>
        </is>
      </c>
      <c r="C492" s="157" t="inlineStr">
        <is>
          <t>China</t>
        </is>
      </c>
    </row>
    <row r="493" ht="15" customHeight="1">
      <c r="A493" s="158" t="inlineStr">
        <is>
          <t>Purpose of Data Share</t>
        </is>
      </c>
      <c r="B493" s="159" t="n"/>
      <c r="C493" s="158" t="inlineStr">
        <is>
          <t>Downside of opting out</t>
        </is>
      </c>
      <c r="D493" s="159" t="n"/>
    </row>
    <row r="494" ht="37" customHeight="1">
      <c r="A494" s="157" t="inlineStr">
        <is>
          <t>tool for online meeting</t>
        </is>
      </c>
      <c r="C494" s="157" t="inlineStr"/>
    </row>
    <row r="495" ht="61" customHeight="1">
      <c r="A495" s="156" t="inlineStr">
        <is>
          <t>Data Items Shared</t>
        </is>
      </c>
      <c r="B495" s="160" t="inlineStr">
        <is>
          <t>Staff Contact (other),Student Phone,</t>
        </is>
      </c>
      <c r="C495" s="161" t="n"/>
      <c r="D495" s="162" t="n"/>
    </row>
    <row r="496" ht="5" customHeight="1"/>
    <row r="497" ht="7" customHeight="1">
      <c r="A497" s="163" t="n"/>
    </row>
    <row r="498" ht="20" customHeight="1">
      <c r="A498" s="155" t="inlineStr">
        <is>
          <t>#000722 Charanga</t>
        </is>
      </c>
    </row>
    <row r="499" ht="15" customHeight="1">
      <c r="A499" s="156" t="inlineStr">
        <is>
          <t>Company URL or Privacy Policy</t>
        </is>
      </c>
      <c r="C499" s="156" t="inlineStr">
        <is>
          <t>Data Location</t>
        </is>
      </c>
    </row>
    <row r="500" ht="35" customHeight="1">
      <c r="A500" s="157" t="inlineStr">
        <is>
          <t>https://charanga.com/site/</t>
        </is>
      </c>
      <c r="C500" s="157" t="inlineStr">
        <is>
          <t>UK</t>
        </is>
      </c>
    </row>
    <row r="501" ht="15" customHeight="1">
      <c r="A501" s="158" t="inlineStr">
        <is>
          <t>Purpose of Data Share</t>
        </is>
      </c>
      <c r="B501" s="159" t="n"/>
      <c r="C501" s="158" t="inlineStr">
        <is>
          <t>Downside of opting out</t>
        </is>
      </c>
      <c r="D501" s="159" t="n"/>
    </row>
    <row r="502" ht="37" customHeight="1">
      <c r="A502" s="157" t="inlineStr">
        <is>
          <t>Resources and challenges for music lessons</t>
        </is>
      </c>
      <c r="C502" s="157" t="inlineStr"/>
    </row>
    <row r="503" ht="61" customHeight="1">
      <c r="A503" s="156" t="inlineStr">
        <is>
          <t>Data Items Shared</t>
        </is>
      </c>
      <c r="B503" s="160" t="inlineStr">
        <is>
          <t>Student Name,</t>
        </is>
      </c>
      <c r="C503" s="161" t="n"/>
      <c r="D503" s="162" t="n"/>
    </row>
    <row r="504" ht="5" customHeight="1"/>
    <row r="505" ht="7" customHeight="1">
      <c r="A505" s="163" t="n"/>
    </row>
    <row r="506" ht="20" customHeight="1">
      <c r="A506" s="155" t="inlineStr">
        <is>
          <t xml:space="preserve">#000917 Touch Designer </t>
        </is>
      </c>
    </row>
    <row r="507" ht="15" customHeight="1">
      <c r="A507" s="156" t="inlineStr">
        <is>
          <t>Company URL or Privacy Policy</t>
        </is>
      </c>
      <c r="C507" s="156" t="inlineStr">
        <is>
          <t>Data Location</t>
        </is>
      </c>
    </row>
    <row r="508" ht="35" customHeight="1">
      <c r="A508" s="157" t="inlineStr">
        <is>
          <t>derivative.ca</t>
        </is>
      </c>
      <c r="C508" s="157" t="inlineStr">
        <is>
          <t>Canada</t>
        </is>
      </c>
    </row>
    <row r="509" ht="15" customHeight="1">
      <c r="A509" s="158" t="inlineStr">
        <is>
          <t>Purpose of Data Share</t>
        </is>
      </c>
      <c r="B509" s="159" t="n"/>
      <c r="C509" s="158" t="inlineStr">
        <is>
          <t>Downside of opting out</t>
        </is>
      </c>
      <c r="D509" s="159" t="n"/>
    </row>
    <row r="510" ht="37" customHeight="1">
      <c r="A510" s="157"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C510" s="157" t="inlineStr"/>
    </row>
    <row r="511" ht="61" customHeight="1">
      <c r="A511" s="156" t="inlineStr">
        <is>
          <t>Data Items Shared</t>
        </is>
      </c>
      <c r="B511" s="160" t="inlineStr"/>
      <c r="C511" s="161" t="n"/>
      <c r="D511" s="162" t="n"/>
    </row>
    <row r="512" ht="5" customHeight="1"/>
    <row r="513" ht="7" customHeight="1">
      <c r="A513" s="163" t="n"/>
    </row>
    <row r="514" ht="20" customHeight="1">
      <c r="A514" s="155" t="inlineStr">
        <is>
          <t>#000918 Fotor.com</t>
        </is>
      </c>
    </row>
    <row r="515" ht="15" customHeight="1">
      <c r="A515" s="156" t="inlineStr">
        <is>
          <t>Company URL or Privacy Policy</t>
        </is>
      </c>
      <c r="C515" s="156" t="inlineStr">
        <is>
          <t>Data Location</t>
        </is>
      </c>
    </row>
    <row r="516" ht="35" customHeight="1">
      <c r="A516" s="157" t="inlineStr">
        <is>
          <t>Fotor.com</t>
        </is>
      </c>
      <c r="C516" s="157" t="inlineStr">
        <is>
          <t> </t>
        </is>
      </c>
    </row>
    <row r="517" ht="15" customHeight="1">
      <c r="A517" s="158" t="inlineStr">
        <is>
          <t>Purpose of Data Share</t>
        </is>
      </c>
      <c r="B517" s="159" t="n"/>
      <c r="C517" s="158" t="inlineStr">
        <is>
          <t>Downside of opting out</t>
        </is>
      </c>
      <c r="D517" s="159" t="n"/>
    </row>
    <row r="518" ht="37" customHeight="1">
      <c r="A518" s="157" t="inlineStr">
        <is>
          <t>A free online image editing software. It requires registration using email to use for free. The registration email is a public email address</t>
        </is>
      </c>
      <c r="C518" s="157" t="inlineStr"/>
    </row>
    <row r="519" ht="61" customHeight="1">
      <c r="A519" s="156" t="inlineStr">
        <is>
          <t>Data Items Shared</t>
        </is>
      </c>
      <c r="B519" s="160" t="inlineStr"/>
      <c r="C519" s="161" t="n"/>
      <c r="D519" s="162" t="n"/>
    </row>
    <row r="520" ht="5" customHeight="1"/>
    <row r="521" ht="7" customHeight="1">
      <c r="A521" s="163" t="n"/>
    </row>
    <row r="522" ht="20" customHeight="1">
      <c r="A522" s="155" t="inlineStr">
        <is>
          <t>#000919 Max</t>
        </is>
      </c>
    </row>
    <row r="523" ht="15" customHeight="1">
      <c r="A523" s="156" t="inlineStr">
        <is>
          <t>Company URL or Privacy Policy</t>
        </is>
      </c>
      <c r="C523" s="156" t="inlineStr">
        <is>
          <t>Data Location</t>
        </is>
      </c>
    </row>
    <row r="524" ht="35" customHeight="1">
      <c r="A524" s="157" t="inlineStr">
        <is>
          <t>cycling74.com</t>
        </is>
      </c>
      <c r="C524" s="157" t="inlineStr">
        <is>
          <t> </t>
        </is>
      </c>
    </row>
    <row r="525" ht="15" customHeight="1">
      <c r="A525" s="158" t="inlineStr">
        <is>
          <t>Purpose of Data Share</t>
        </is>
      </c>
      <c r="B525" s="159" t="n"/>
      <c r="C525" s="158" t="inlineStr">
        <is>
          <t>Downside of opting out</t>
        </is>
      </c>
      <c r="D525" s="159" t="n"/>
    </row>
    <row r="526" ht="37" customHeight="1">
      <c r="A526" s="157"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C526" s="157" t="inlineStr"/>
    </row>
    <row r="527" ht="61" customHeight="1">
      <c r="A527" s="156" t="inlineStr">
        <is>
          <t>Data Items Shared</t>
        </is>
      </c>
      <c r="B527" s="160" t="inlineStr"/>
      <c r="C527" s="161" t="n"/>
      <c r="D527" s="162" t="n"/>
    </row>
    <row r="528" ht="5" customHeight="1"/>
    <row r="529" ht="7" customHeight="1">
      <c r="A529" s="163" t="n"/>
    </row>
    <row r="530" ht="20" customHeight="1">
      <c r="A530" s="155" t="inlineStr">
        <is>
          <t>#000920 Ableton Live</t>
        </is>
      </c>
    </row>
    <row r="531" ht="15" customHeight="1">
      <c r="A531" s="156" t="inlineStr">
        <is>
          <t>Company URL or Privacy Policy</t>
        </is>
      </c>
      <c r="C531" s="156" t="inlineStr">
        <is>
          <t>Data Location</t>
        </is>
      </c>
    </row>
    <row r="532" ht="35" customHeight="1">
      <c r="A532" s="157" t="inlineStr">
        <is>
          <t>https://www.ableton.com/en/live/</t>
        </is>
      </c>
      <c r="C532" s="157" t="inlineStr">
        <is>
          <t> </t>
        </is>
      </c>
    </row>
    <row r="533" ht="15" customHeight="1">
      <c r="A533" s="158" t="inlineStr">
        <is>
          <t>Purpose of Data Share</t>
        </is>
      </c>
      <c r="B533" s="159" t="n"/>
      <c r="C533" s="158" t="inlineStr">
        <is>
          <t>Downside of opting out</t>
        </is>
      </c>
      <c r="D533" s="159" t="n"/>
    </row>
    <row r="534" ht="37" customHeight="1">
      <c r="A534" s="157"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C534" s="157" t="inlineStr"/>
    </row>
    <row r="535" ht="61" customHeight="1">
      <c r="A535" s="156" t="inlineStr">
        <is>
          <t>Data Items Shared</t>
        </is>
      </c>
      <c r="B535" s="160" t="inlineStr"/>
      <c r="C535" s="161" t="n"/>
      <c r="D535" s="162" t="n"/>
    </row>
    <row r="536" ht="5" customHeight="1"/>
    <row r="537" ht="7" customHeight="1">
      <c r="A537" s="163" t="n"/>
    </row>
    <row r="538" ht="20" customHeight="1">
      <c r="A538" s="155" t="inlineStr">
        <is>
          <t>#000921 Processing</t>
        </is>
      </c>
    </row>
    <row r="539" ht="15" customHeight="1">
      <c r="A539" s="156" t="inlineStr">
        <is>
          <t>Company URL or Privacy Policy</t>
        </is>
      </c>
      <c r="C539" s="156" t="inlineStr">
        <is>
          <t>Data Location</t>
        </is>
      </c>
    </row>
    <row r="540" ht="35" customHeight="1">
      <c r="A540" s="157" t="inlineStr">
        <is>
          <t>processing.org</t>
        </is>
      </c>
      <c r="C540" s="157" t="inlineStr">
        <is>
          <t> </t>
        </is>
      </c>
    </row>
    <row r="541" ht="15" customHeight="1">
      <c r="A541" s="158" t="inlineStr">
        <is>
          <t>Purpose of Data Share</t>
        </is>
      </c>
      <c r="B541" s="159" t="n"/>
      <c r="C541" s="158" t="inlineStr">
        <is>
          <t>Downside of opting out</t>
        </is>
      </c>
      <c r="D541" s="159" t="n"/>
    </row>
    <row r="542" ht="37" customHeight="1">
      <c r="A542" s="157" t="inlineStr">
        <is>
          <t xml:space="preserve">This is a free java coding software to create rich interactive media. It is widely used as the most important creative coding tools for designer and art students across the world. It does not require registration. </t>
        </is>
      </c>
      <c r="C542" s="157" t="inlineStr"/>
    </row>
    <row r="543" ht="61" customHeight="1">
      <c r="A543" s="156" t="inlineStr">
        <is>
          <t>Data Items Shared</t>
        </is>
      </c>
      <c r="B543" s="160" t="inlineStr"/>
      <c r="C543" s="161" t="n"/>
      <c r="D543" s="162" t="n"/>
    </row>
    <row r="544" ht="5" customHeight="1"/>
    <row r="545" ht="7" customHeight="1">
      <c r="A545" s="163" t="n"/>
    </row>
    <row r="546" ht="20" customHeight="1">
      <c r="A546" s="155" t="inlineStr">
        <is>
          <t>#000923 Dynamics 365 CN</t>
        </is>
      </c>
    </row>
    <row r="547" ht="15" customHeight="1">
      <c r="A547" s="156" t="inlineStr">
        <is>
          <t>Company URL or Privacy Policy</t>
        </is>
      </c>
      <c r="C547" s="156" t="inlineStr">
        <is>
          <t>Data Location</t>
        </is>
      </c>
    </row>
    <row r="548" ht="35" customHeight="1">
      <c r="A548" s="157" t="inlineStr">
        <is>
          <t>https://www.office.com</t>
        </is>
      </c>
      <c r="C548" s="157" t="inlineStr">
        <is>
          <t>China</t>
        </is>
      </c>
    </row>
    <row r="549" ht="15" customHeight="1">
      <c r="A549" s="158" t="inlineStr">
        <is>
          <t>Purpose of Data Share</t>
        </is>
      </c>
      <c r="B549" s="159" t="n"/>
      <c r="C549" s="158" t="inlineStr">
        <is>
          <t>Downside of opting out</t>
        </is>
      </c>
      <c r="D549" s="159" t="n"/>
    </row>
    <row r="550" ht="37" customHeight="1">
      <c r="A550" s="157" t="inlineStr">
        <is>
          <t>Main student, staff and parent databases for financial information and transactions.</t>
        </is>
      </c>
      <c r="C550" s="157" t="inlineStr">
        <is>
          <t>Unable to support finance function of the government requirement</t>
        </is>
      </c>
    </row>
    <row r="551" ht="61" customHeight="1">
      <c r="A551" s="156" t="inlineStr">
        <is>
          <t>Data Items Shared</t>
        </is>
      </c>
      <c r="B551"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551" s="161" t="n"/>
      <c r="D551" s="162" t="n"/>
    </row>
    <row r="552" ht="5" customHeight="1"/>
    <row r="553" ht="7" customHeight="1">
      <c r="A553" s="163" t="n"/>
    </row>
  </sheetData>
  <mergeCells count="829">
    <mergeCell ref="A412:B412"/>
    <mergeCell ref="A534:B534"/>
    <mergeCell ref="C363:D363"/>
    <mergeCell ref="B431:D431"/>
    <mergeCell ref="B231:D231"/>
    <mergeCell ref="B287:D287"/>
    <mergeCell ref="C534:D534"/>
    <mergeCell ref="A51:B51"/>
    <mergeCell ref="A107:B107"/>
    <mergeCell ref="A549:B549"/>
    <mergeCell ref="A349:B349"/>
    <mergeCell ref="C107:D107"/>
    <mergeCell ref="A200:D200"/>
    <mergeCell ref="A476:B476"/>
    <mergeCell ref="C549:D549"/>
    <mergeCell ref="C172:D172"/>
    <mergeCell ref="A265:D265"/>
    <mergeCell ref="C476:D476"/>
    <mergeCell ref="A121:D121"/>
    <mergeCell ref="B495:D495"/>
    <mergeCell ref="A315:B315"/>
    <mergeCell ref="A486:B486"/>
    <mergeCell ref="C315:D315"/>
    <mergeCell ref="C171:D171"/>
    <mergeCell ref="A202:D202"/>
    <mergeCell ref="A258:D258"/>
    <mergeCell ref="A58:D58"/>
    <mergeCell ref="C302:D302"/>
    <mergeCell ref="A329:D329"/>
    <mergeCell ref="A478:B478"/>
    <mergeCell ref="A304:D304"/>
    <mergeCell ref="A24:D24"/>
    <mergeCell ref="A73:D73"/>
    <mergeCell ref="C173:D173"/>
    <mergeCell ref="A266:D266"/>
    <mergeCell ref="B447:D447"/>
    <mergeCell ref="A267:B267"/>
    <mergeCell ref="A438:B438"/>
    <mergeCell ref="C148:D148"/>
    <mergeCell ref="A204:B204"/>
    <mergeCell ref="A269:B269"/>
    <mergeCell ref="A360:D360"/>
    <mergeCell ref="A35:B35"/>
    <mergeCell ref="A206:B206"/>
    <mergeCell ref="A62:B62"/>
    <mergeCell ref="A262:B262"/>
    <mergeCell ref="C262:D262"/>
    <mergeCell ref="A333:B333"/>
    <mergeCell ref="A491:B491"/>
    <mergeCell ref="C237:D237"/>
    <mergeCell ref="C547:D547"/>
    <mergeCell ref="A385:D385"/>
    <mergeCell ref="A28:B28"/>
    <mergeCell ref="C28:D28"/>
    <mergeCell ref="C326:D326"/>
    <mergeCell ref="A553:D553"/>
    <mergeCell ref="A245:B245"/>
    <mergeCell ref="A42:D42"/>
    <mergeCell ref="C3:D3"/>
    <mergeCell ref="A17:D17"/>
    <mergeCell ref="A30:B30"/>
    <mergeCell ref="C92:D92"/>
    <mergeCell ref="C30:D30"/>
    <mergeCell ref="A59:B59"/>
    <mergeCell ref="A424:D424"/>
    <mergeCell ref="C524:D524"/>
    <mergeCell ref="A240:D240"/>
    <mergeCell ref="C5:D5"/>
    <mergeCell ref="A482:D482"/>
    <mergeCell ref="A538:D538"/>
    <mergeCell ref="A339:B339"/>
    <mergeCell ref="A61:B61"/>
    <mergeCell ref="A353:D353"/>
    <mergeCell ref="A48:D48"/>
    <mergeCell ref="A490:D490"/>
    <mergeCell ref="A364:B364"/>
    <mergeCell ref="A413:B413"/>
    <mergeCell ref="B239:D239"/>
    <mergeCell ref="C413:D413"/>
    <mergeCell ref="A484:B484"/>
    <mergeCell ref="C478:D478"/>
    <mergeCell ref="C252:D252"/>
    <mergeCell ref="A428:B428"/>
    <mergeCell ref="C379:D379"/>
    <mergeCell ref="C550:D550"/>
    <mergeCell ref="C244:D244"/>
    <mergeCell ref="A442:D442"/>
    <mergeCell ref="C542:D542"/>
    <mergeCell ref="C123:D123"/>
    <mergeCell ref="C316:D316"/>
    <mergeCell ref="A181:B181"/>
    <mergeCell ref="C110:D110"/>
    <mergeCell ref="C492:D492"/>
    <mergeCell ref="A137:D137"/>
    <mergeCell ref="C181:D181"/>
    <mergeCell ref="A208:D208"/>
    <mergeCell ref="A330:D330"/>
    <mergeCell ref="A131:B131"/>
    <mergeCell ref="A52:B52"/>
    <mergeCell ref="A494:B494"/>
    <mergeCell ref="A74:D74"/>
    <mergeCell ref="C174:D174"/>
    <mergeCell ref="A145:D145"/>
    <mergeCell ref="B215:D215"/>
    <mergeCell ref="A272:D272"/>
    <mergeCell ref="A210:D210"/>
    <mergeCell ref="A510:B510"/>
    <mergeCell ref="C189:D189"/>
    <mergeCell ref="B263:D263"/>
    <mergeCell ref="A83:B83"/>
    <mergeCell ref="A276:B276"/>
    <mergeCell ref="A270:B270"/>
    <mergeCell ref="B23:D23"/>
    <mergeCell ref="C397:D397"/>
    <mergeCell ref="A36:B36"/>
    <mergeCell ref="A334:B334"/>
    <mergeCell ref="C334:D334"/>
    <mergeCell ref="B87:D87"/>
    <mergeCell ref="B519:D519"/>
    <mergeCell ref="C309:D309"/>
    <mergeCell ref="A78:B78"/>
    <mergeCell ref="B543:D543"/>
    <mergeCell ref="C29:D29"/>
    <mergeCell ref="A205:B205"/>
    <mergeCell ref="C100:D100"/>
    <mergeCell ref="C205:D205"/>
    <mergeCell ref="A507:B507"/>
    <mergeCell ref="C94:D94"/>
    <mergeCell ref="A363:B363"/>
    <mergeCell ref="C507:D507"/>
    <mergeCell ref="C44:D44"/>
    <mergeCell ref="C428:D428"/>
    <mergeCell ref="A521:D521"/>
    <mergeCell ref="A546:D546"/>
    <mergeCell ref="C142:D142"/>
    <mergeCell ref="A496:D496"/>
    <mergeCell ref="A365:B365"/>
    <mergeCell ref="C365:D365"/>
    <mergeCell ref="A281:D281"/>
    <mergeCell ref="A256:D256"/>
    <mergeCell ref="C331:D331"/>
    <mergeCell ref="A498:D498"/>
    <mergeCell ref="A354:D354"/>
    <mergeCell ref="A345:D345"/>
    <mergeCell ref="A193:D193"/>
    <mergeCell ref="A264:D264"/>
    <mergeCell ref="A4:B4"/>
    <mergeCell ref="A369:D369"/>
    <mergeCell ref="A418:D418"/>
    <mergeCell ref="A89:D89"/>
    <mergeCell ref="A436:B436"/>
    <mergeCell ref="A156:B156"/>
    <mergeCell ref="B311:D311"/>
    <mergeCell ref="A454:B454"/>
    <mergeCell ref="A525:B525"/>
    <mergeCell ref="C454:D454"/>
    <mergeCell ref="C131:D131"/>
    <mergeCell ref="A500:B500"/>
    <mergeCell ref="C500:D500"/>
    <mergeCell ref="A220:B220"/>
    <mergeCell ref="C494:D494"/>
    <mergeCell ref="C245:D245"/>
    <mergeCell ref="A518:B518"/>
    <mergeCell ref="A514:D514"/>
    <mergeCell ref="C518:D518"/>
    <mergeCell ref="A437:B437"/>
    <mergeCell ref="C195:D195"/>
    <mergeCell ref="A234:D234"/>
    <mergeCell ref="A260:B260"/>
    <mergeCell ref="A60:B60"/>
    <mergeCell ref="C493:D493"/>
    <mergeCell ref="C260:D260"/>
    <mergeCell ref="A358:B358"/>
    <mergeCell ref="A502:B502"/>
    <mergeCell ref="A209:D209"/>
    <mergeCell ref="A280:D280"/>
    <mergeCell ref="A274:D274"/>
    <mergeCell ref="A197:B197"/>
    <mergeCell ref="C126:D126"/>
    <mergeCell ref="C259:D259"/>
    <mergeCell ref="C197:D197"/>
    <mergeCell ref="A124:B124"/>
    <mergeCell ref="A432:D432"/>
    <mergeCell ref="C324:D324"/>
    <mergeCell ref="A422:B422"/>
    <mergeCell ref="A40:D40"/>
    <mergeCell ref="A338:D338"/>
    <mergeCell ref="C261:D261"/>
    <mergeCell ref="C117:D117"/>
    <mergeCell ref="A84:B84"/>
    <mergeCell ref="A82:D82"/>
    <mergeCell ref="A149:B149"/>
    <mergeCell ref="B95:D95"/>
    <mergeCell ref="A146:D146"/>
    <mergeCell ref="A86:B86"/>
    <mergeCell ref="C115:D115"/>
    <mergeCell ref="A213:B213"/>
    <mergeCell ref="C213:D213"/>
    <mergeCell ref="A515:B515"/>
    <mergeCell ref="C52:D52"/>
    <mergeCell ref="A150:B150"/>
    <mergeCell ref="C150:D150"/>
    <mergeCell ref="A66:D66"/>
    <mergeCell ref="A373:B373"/>
    <mergeCell ref="C429:D429"/>
    <mergeCell ref="A323:B323"/>
    <mergeCell ref="C414:D414"/>
    <mergeCell ref="C548:D548"/>
    <mergeCell ref="C37:D37"/>
    <mergeCell ref="C339:D339"/>
    <mergeCell ref="C366:D366"/>
    <mergeCell ref="A393:D393"/>
    <mergeCell ref="C437:D437"/>
    <mergeCell ref="A160:D160"/>
    <mergeCell ref="A464:D464"/>
    <mergeCell ref="C406:D406"/>
    <mergeCell ref="C381:D381"/>
    <mergeCell ref="A122:D122"/>
    <mergeCell ref="A97:D97"/>
    <mergeCell ref="B471:D471"/>
    <mergeCell ref="A224:D224"/>
    <mergeCell ref="A291:B291"/>
    <mergeCell ref="A72:D72"/>
    <mergeCell ref="A462:B462"/>
    <mergeCell ref="A70:B70"/>
    <mergeCell ref="A161:D161"/>
    <mergeCell ref="B535:D535"/>
    <mergeCell ref="A288:D288"/>
    <mergeCell ref="A228:B228"/>
    <mergeCell ref="A355:B355"/>
    <mergeCell ref="A526:B526"/>
    <mergeCell ref="B423:D423"/>
    <mergeCell ref="B279:D279"/>
    <mergeCell ref="A501:B501"/>
    <mergeCell ref="A172:B172"/>
    <mergeCell ref="A243:B243"/>
    <mergeCell ref="C134:D134"/>
    <mergeCell ref="A99:B99"/>
    <mergeCell ref="A292:B292"/>
    <mergeCell ref="B143:D143"/>
    <mergeCell ref="A397:B397"/>
    <mergeCell ref="A286:B286"/>
    <mergeCell ref="C286:D286"/>
    <mergeCell ref="A236:B236"/>
    <mergeCell ref="A163:B163"/>
    <mergeCell ref="A101:B101"/>
    <mergeCell ref="C163:D163"/>
    <mergeCell ref="A294:B294"/>
    <mergeCell ref="A250:D250"/>
    <mergeCell ref="C350:D350"/>
    <mergeCell ref="A76:B76"/>
    <mergeCell ref="C27:D27"/>
    <mergeCell ref="C76:D76"/>
    <mergeCell ref="A374:B374"/>
    <mergeCell ref="A41:D41"/>
    <mergeCell ref="A16:D16"/>
    <mergeCell ref="A448:D448"/>
    <mergeCell ref="A140:B140"/>
    <mergeCell ref="B159:D159"/>
    <mergeCell ref="A56:D56"/>
    <mergeCell ref="A154:D154"/>
    <mergeCell ref="C158:D158"/>
    <mergeCell ref="A456:D456"/>
    <mergeCell ref="A512:D512"/>
    <mergeCell ref="A306:D306"/>
    <mergeCell ref="B167:D167"/>
    <mergeCell ref="B503:D503"/>
    <mergeCell ref="A475:B475"/>
    <mergeCell ref="B111:D111"/>
    <mergeCell ref="A539:B539"/>
    <mergeCell ref="C539:D539"/>
    <mergeCell ref="A45:B45"/>
    <mergeCell ref="A387:B387"/>
    <mergeCell ref="B175:D175"/>
    <mergeCell ref="C45:D45"/>
    <mergeCell ref="C387:D387"/>
    <mergeCell ref="A452:B452"/>
    <mergeCell ref="A523:B523"/>
    <mergeCell ref="C452:D452"/>
    <mergeCell ref="A401:D401"/>
    <mergeCell ref="C501:D501"/>
    <mergeCell ref="A466:D466"/>
    <mergeCell ref="A9:D9"/>
    <mergeCell ref="C109:D109"/>
    <mergeCell ref="C147:D147"/>
    <mergeCell ref="C451:D451"/>
    <mergeCell ref="A316:B316"/>
    <mergeCell ref="C445:D445"/>
    <mergeCell ref="A516:B516"/>
    <mergeCell ref="C516:D516"/>
    <mergeCell ref="A232:D232"/>
    <mergeCell ref="A46:B46"/>
    <mergeCell ref="A530:D530"/>
    <mergeCell ref="A453:B453"/>
    <mergeCell ref="C211:D211"/>
    <mergeCell ref="C382:D382"/>
    <mergeCell ref="C453:D453"/>
    <mergeCell ref="A98:D98"/>
    <mergeCell ref="A169:D169"/>
    <mergeCell ref="A225:D225"/>
    <mergeCell ref="A296:D296"/>
    <mergeCell ref="A468:B468"/>
    <mergeCell ref="B487:D487"/>
    <mergeCell ref="B343:D343"/>
    <mergeCell ref="A162:D162"/>
    <mergeCell ref="A307:B307"/>
    <mergeCell ref="A405:B405"/>
    <mergeCell ref="A177:D177"/>
    <mergeCell ref="B47:D47"/>
    <mergeCell ref="B351:D351"/>
    <mergeCell ref="A244:B244"/>
    <mergeCell ref="A100:B100"/>
    <mergeCell ref="A371:B371"/>
    <mergeCell ref="A171:B171"/>
    <mergeCell ref="A342:B342"/>
    <mergeCell ref="C371:D371"/>
    <mergeCell ref="A165:B165"/>
    <mergeCell ref="A542:B542"/>
    <mergeCell ref="B295:D295"/>
    <mergeCell ref="C165:D165"/>
    <mergeCell ref="C358:D358"/>
    <mergeCell ref="A115:B115"/>
    <mergeCell ref="A308:B308"/>
    <mergeCell ref="C308:D308"/>
    <mergeCell ref="A102:B102"/>
    <mergeCell ref="A173:B173"/>
    <mergeCell ref="C53:D53"/>
    <mergeCell ref="C102:D102"/>
    <mergeCell ref="A229:B229"/>
    <mergeCell ref="C229:D229"/>
    <mergeCell ref="A322:D322"/>
    <mergeCell ref="A77:B77"/>
    <mergeCell ref="C77:D77"/>
    <mergeCell ref="C179:D179"/>
    <mergeCell ref="A310:B310"/>
    <mergeCell ref="C68:D68"/>
    <mergeCell ref="A166:B166"/>
    <mergeCell ref="C310:D310"/>
    <mergeCell ref="A545:D545"/>
    <mergeCell ref="C166:D166"/>
    <mergeCell ref="C427:D427"/>
    <mergeCell ref="C141:D141"/>
    <mergeCell ref="A416:D416"/>
    <mergeCell ref="A480:D480"/>
    <mergeCell ref="A547:B547"/>
    <mergeCell ref="A328:D328"/>
    <mergeCell ref="B183:D183"/>
    <mergeCell ref="A326:B326"/>
    <mergeCell ref="A3:B3"/>
    <mergeCell ref="B335:D335"/>
    <mergeCell ref="A301:B301"/>
    <mergeCell ref="C59:D59"/>
    <mergeCell ref="B511:D511"/>
    <mergeCell ref="A21:B21"/>
    <mergeCell ref="C46:D46"/>
    <mergeCell ref="C21:D21"/>
    <mergeCell ref="A457:D457"/>
    <mergeCell ref="A524:B524"/>
    <mergeCell ref="A499:B499"/>
    <mergeCell ref="C380:D380"/>
    <mergeCell ref="A5:B5"/>
    <mergeCell ref="B399:D399"/>
    <mergeCell ref="C61:D61"/>
    <mergeCell ref="A219:B219"/>
    <mergeCell ref="C219:D219"/>
    <mergeCell ref="C517:D517"/>
    <mergeCell ref="A233:D233"/>
    <mergeCell ref="C125:D125"/>
    <mergeCell ref="A332:B332"/>
    <mergeCell ref="C283:D283"/>
    <mergeCell ref="A248:D248"/>
    <mergeCell ref="C348:D348"/>
    <mergeCell ref="A104:D104"/>
    <mergeCell ref="A297:D297"/>
    <mergeCell ref="A185:D185"/>
    <mergeCell ref="C285:D285"/>
    <mergeCell ref="C390:D390"/>
    <mergeCell ref="A312:D312"/>
    <mergeCell ref="A106:D106"/>
    <mergeCell ref="C156:D156"/>
    <mergeCell ref="B119:D119"/>
    <mergeCell ref="A123:B123"/>
    <mergeCell ref="A170:D170"/>
    <mergeCell ref="A110:B110"/>
    <mergeCell ref="C372:D372"/>
    <mergeCell ref="A492:B492"/>
    <mergeCell ref="A237:B237"/>
    <mergeCell ref="B367:D367"/>
    <mergeCell ref="A187:B187"/>
    <mergeCell ref="A485:B485"/>
    <mergeCell ref="A174:B174"/>
    <mergeCell ref="A108:B108"/>
    <mergeCell ref="C374:D374"/>
    <mergeCell ref="A130:D130"/>
    <mergeCell ref="C230:D230"/>
    <mergeCell ref="B127:D127"/>
    <mergeCell ref="A201:D201"/>
    <mergeCell ref="C301:D301"/>
    <mergeCell ref="A118:B118"/>
    <mergeCell ref="C180:D180"/>
    <mergeCell ref="A189:B189"/>
    <mergeCell ref="C118:D118"/>
    <mergeCell ref="A238:B238"/>
    <mergeCell ref="A138:D138"/>
    <mergeCell ref="C238:D238"/>
    <mergeCell ref="C403:D403"/>
    <mergeCell ref="A417:D417"/>
    <mergeCell ref="C11:D11"/>
    <mergeCell ref="C182:D182"/>
    <mergeCell ref="A488:D488"/>
    <mergeCell ref="A25:D25"/>
    <mergeCell ref="C467:D467"/>
    <mergeCell ref="C532:D532"/>
    <mergeCell ref="A29:B29"/>
    <mergeCell ref="A134:B134"/>
    <mergeCell ref="A394:D394"/>
    <mergeCell ref="A465:D465"/>
    <mergeCell ref="C469:D469"/>
    <mergeCell ref="A357:B357"/>
    <mergeCell ref="A44:B44"/>
    <mergeCell ref="A550:B550"/>
    <mergeCell ref="B303:D303"/>
    <mergeCell ref="A421:B421"/>
    <mergeCell ref="C6:D6"/>
    <mergeCell ref="C62:D62"/>
    <mergeCell ref="C421:D421"/>
    <mergeCell ref="B551:D551"/>
    <mergeCell ref="A540:B540"/>
    <mergeCell ref="A396:B396"/>
    <mergeCell ref="C396:D396"/>
    <mergeCell ref="A112:D112"/>
    <mergeCell ref="C116:D116"/>
    <mergeCell ref="C187:D187"/>
    <mergeCell ref="C485:D485"/>
    <mergeCell ref="A398:B398"/>
    <mergeCell ref="C460:D460"/>
    <mergeCell ref="A249:D249"/>
    <mergeCell ref="C349:D349"/>
    <mergeCell ref="A320:D320"/>
    <mergeCell ref="C398:D398"/>
    <mergeCell ref="A176:D176"/>
    <mergeCell ref="A314:D314"/>
    <mergeCell ref="A114:D114"/>
    <mergeCell ref="A164:B164"/>
    <mergeCell ref="C93:D93"/>
    <mergeCell ref="A64:D64"/>
    <mergeCell ref="C164:D164"/>
    <mergeCell ref="A186:D186"/>
    <mergeCell ref="A257:D257"/>
    <mergeCell ref="C364:D364"/>
    <mergeCell ref="C462:D462"/>
    <mergeCell ref="A178:D178"/>
    <mergeCell ref="A536:D536"/>
    <mergeCell ref="A195:B195"/>
    <mergeCell ref="C222:D222"/>
    <mergeCell ref="A251:B251"/>
    <mergeCell ref="B527:D527"/>
    <mergeCell ref="C251:D251"/>
    <mergeCell ref="A309:B309"/>
    <mergeCell ref="B135:D135"/>
    <mergeCell ref="A188:B188"/>
    <mergeCell ref="A126:B126"/>
    <mergeCell ref="A259:B259"/>
    <mergeCell ref="A253:B253"/>
    <mergeCell ref="A53:B53"/>
    <mergeCell ref="A109:B109"/>
    <mergeCell ref="C253:D253"/>
    <mergeCell ref="A324:B324"/>
    <mergeCell ref="A411:B411"/>
    <mergeCell ref="B199:D199"/>
    <mergeCell ref="C411:D411"/>
    <mergeCell ref="A19:B19"/>
    <mergeCell ref="A68:B68"/>
    <mergeCell ref="A190:B190"/>
    <mergeCell ref="C19:D19"/>
    <mergeCell ref="A117:B117"/>
    <mergeCell ref="C190:D190"/>
    <mergeCell ref="C317:D317"/>
    <mergeCell ref="A425:D425"/>
    <mergeCell ref="A33:D33"/>
    <mergeCell ref="A440:D440"/>
    <mergeCell ref="C540:D540"/>
    <mergeCell ref="A489:D489"/>
    <mergeCell ref="C83:D83"/>
    <mergeCell ref="C254:D254"/>
    <mergeCell ref="C419:D419"/>
    <mergeCell ref="A477:B477"/>
    <mergeCell ref="C235:D235"/>
    <mergeCell ref="A142:B142"/>
    <mergeCell ref="A377:D377"/>
    <mergeCell ref="A433:D433"/>
    <mergeCell ref="C477:D477"/>
    <mergeCell ref="A504:D504"/>
    <mergeCell ref="C14:D14"/>
    <mergeCell ref="C475:D475"/>
    <mergeCell ref="A506:D506"/>
    <mergeCell ref="A362:D362"/>
    <mergeCell ref="A429:B429"/>
    <mergeCell ref="B375:D375"/>
    <mergeCell ref="A37:B37"/>
    <mergeCell ref="A379:B379"/>
    <mergeCell ref="A268:B268"/>
    <mergeCell ref="A366:B366"/>
    <mergeCell ref="C124:D124"/>
    <mergeCell ref="A493:B493"/>
    <mergeCell ref="C422:D422"/>
    <mergeCell ref="B319:D319"/>
    <mergeCell ref="A139:B139"/>
    <mergeCell ref="A443:B443"/>
    <mergeCell ref="A381:B381"/>
    <mergeCell ref="C139:D139"/>
    <mergeCell ref="C332:D332"/>
    <mergeCell ref="A88:D88"/>
    <mergeCell ref="C188:D188"/>
    <mergeCell ref="C388:D388"/>
    <mergeCell ref="A153:D153"/>
    <mergeCell ref="B383:D383"/>
    <mergeCell ref="A346:D346"/>
    <mergeCell ref="A203:B203"/>
    <mergeCell ref="A128:D128"/>
    <mergeCell ref="C132:D132"/>
    <mergeCell ref="C203:D203"/>
    <mergeCell ref="A426:D426"/>
    <mergeCell ref="C470:D470"/>
    <mergeCell ref="A90:D90"/>
    <mergeCell ref="A217:D217"/>
    <mergeCell ref="B439:D439"/>
    <mergeCell ref="A136:D136"/>
    <mergeCell ref="A192:D192"/>
    <mergeCell ref="A129:D129"/>
    <mergeCell ref="A194:D194"/>
    <mergeCell ref="A261:B261"/>
    <mergeCell ref="A92:B92"/>
    <mergeCell ref="A350:B350"/>
    <mergeCell ref="C108:D108"/>
    <mergeCell ref="A325:B325"/>
    <mergeCell ref="A300:B300"/>
    <mergeCell ref="C325:D325"/>
    <mergeCell ref="A94:B94"/>
    <mergeCell ref="A481:D481"/>
    <mergeCell ref="A548:B548"/>
    <mergeCell ref="A69:B69"/>
    <mergeCell ref="C20:D20"/>
    <mergeCell ref="A427:B427"/>
    <mergeCell ref="C318:D318"/>
    <mergeCell ref="C85:D85"/>
    <mergeCell ref="C389:D389"/>
    <mergeCell ref="A352:D352"/>
    <mergeCell ref="A34:D34"/>
    <mergeCell ref="A419:B419"/>
    <mergeCell ref="A441:D441"/>
    <mergeCell ref="C541:D541"/>
    <mergeCell ref="A133:B133"/>
    <mergeCell ref="A368:D368"/>
    <mergeCell ref="C84:D84"/>
    <mergeCell ref="C133:D133"/>
    <mergeCell ref="C22:D22"/>
    <mergeCell ref="A49:D49"/>
    <mergeCell ref="C491:D491"/>
    <mergeCell ref="A356:B356"/>
    <mergeCell ref="C356:D356"/>
    <mergeCell ref="C412:D412"/>
    <mergeCell ref="A505:D505"/>
    <mergeCell ref="A1:D1"/>
    <mergeCell ref="C483:D483"/>
    <mergeCell ref="A370:D370"/>
    <mergeCell ref="C51:D51"/>
    <mergeCell ref="A65:D65"/>
    <mergeCell ref="C443:D443"/>
    <mergeCell ref="B327:D327"/>
    <mergeCell ref="A80:D80"/>
    <mergeCell ref="A38:B38"/>
    <mergeCell ref="A273:D273"/>
    <mergeCell ref="A147:B147"/>
    <mergeCell ref="C38:D38"/>
    <mergeCell ref="A378:D378"/>
    <mergeCell ref="A380:B380"/>
    <mergeCell ref="A445:B445"/>
    <mergeCell ref="A451:B451"/>
    <mergeCell ref="A372:B372"/>
    <mergeCell ref="B391:D391"/>
    <mergeCell ref="B247:D247"/>
    <mergeCell ref="A211:B211"/>
    <mergeCell ref="C140:D140"/>
    <mergeCell ref="A67:B67"/>
    <mergeCell ref="A382:B382"/>
    <mergeCell ref="C267:D267"/>
    <mergeCell ref="C438:D438"/>
    <mergeCell ref="A509:B509"/>
    <mergeCell ref="A298:D298"/>
    <mergeCell ref="C509:D509"/>
    <mergeCell ref="B151:D151"/>
    <mergeCell ref="A148:B148"/>
    <mergeCell ref="A275:B275"/>
    <mergeCell ref="C204:D204"/>
    <mergeCell ref="A446:B446"/>
    <mergeCell ref="C275:D275"/>
    <mergeCell ref="C446:D446"/>
    <mergeCell ref="A340:B340"/>
    <mergeCell ref="C269:D269"/>
    <mergeCell ref="C340:D340"/>
    <mergeCell ref="A6:B6"/>
    <mergeCell ref="C35:D35"/>
    <mergeCell ref="C206:D206"/>
    <mergeCell ref="C333:D333"/>
    <mergeCell ref="A252:B252"/>
    <mergeCell ref="C99:D99"/>
    <mergeCell ref="C270:D270"/>
    <mergeCell ref="B15:D15"/>
    <mergeCell ref="A158:B158"/>
    <mergeCell ref="A520:D520"/>
    <mergeCell ref="B79:D79"/>
    <mergeCell ref="A331:B331"/>
    <mergeCell ref="A141:B141"/>
    <mergeCell ref="A420:B420"/>
    <mergeCell ref="A395:B395"/>
    <mergeCell ref="C430:D430"/>
    <mergeCell ref="C420:D420"/>
    <mergeCell ref="C395:D395"/>
    <mergeCell ref="A50:D50"/>
    <mergeCell ref="A409:D409"/>
    <mergeCell ref="A434:D434"/>
    <mergeCell ref="A435:B435"/>
    <mergeCell ref="C435:D435"/>
    <mergeCell ref="A459:B459"/>
    <mergeCell ref="A384:D384"/>
    <mergeCell ref="C484:D484"/>
    <mergeCell ref="A449:D449"/>
    <mergeCell ref="C323:D323"/>
    <mergeCell ref="A321:D321"/>
    <mergeCell ref="C499:D499"/>
    <mergeCell ref="A144:D144"/>
    <mergeCell ref="A386:D386"/>
    <mergeCell ref="C486:D486"/>
    <mergeCell ref="A513:D513"/>
    <mergeCell ref="A81:D81"/>
    <mergeCell ref="B455:D455"/>
    <mergeCell ref="A152:D152"/>
    <mergeCell ref="A450:D450"/>
    <mergeCell ref="A517:B517"/>
    <mergeCell ref="A54:B54"/>
    <mergeCell ref="A289:D289"/>
    <mergeCell ref="C54:D54"/>
    <mergeCell ref="A212:B212"/>
    <mergeCell ref="A283:B283"/>
    <mergeCell ref="C212:D212"/>
    <mergeCell ref="A388:B388"/>
    <mergeCell ref="A277:B277"/>
    <mergeCell ref="C510:D510"/>
    <mergeCell ref="C277:D277"/>
    <mergeCell ref="A226:D226"/>
    <mergeCell ref="C404:D404"/>
    <mergeCell ref="A27:B27"/>
    <mergeCell ref="A214:B214"/>
    <mergeCell ref="C276:D276"/>
    <mergeCell ref="A285:B285"/>
    <mergeCell ref="C43:D43"/>
    <mergeCell ref="C214:D214"/>
    <mergeCell ref="A241:D241"/>
    <mergeCell ref="A341:B341"/>
    <mergeCell ref="C341:D341"/>
    <mergeCell ref="A390:B390"/>
    <mergeCell ref="A85:B85"/>
    <mergeCell ref="A278:B278"/>
    <mergeCell ref="C36:D36"/>
    <mergeCell ref="C278:D278"/>
    <mergeCell ref="A305:D305"/>
    <mergeCell ref="C405:D405"/>
    <mergeCell ref="A22:B22"/>
    <mergeCell ref="A528:D528"/>
    <mergeCell ref="C149:D149"/>
    <mergeCell ref="C67:D67"/>
    <mergeCell ref="A230:B230"/>
    <mergeCell ref="A2:D2"/>
    <mergeCell ref="C69:D69"/>
    <mergeCell ref="A361:D361"/>
    <mergeCell ref="A403:B403"/>
    <mergeCell ref="C459:D459"/>
    <mergeCell ref="A11:B11"/>
    <mergeCell ref="A182:B182"/>
    <mergeCell ref="A467:B467"/>
    <mergeCell ref="A392:D392"/>
    <mergeCell ref="A461:B461"/>
    <mergeCell ref="A532:B532"/>
    <mergeCell ref="C461:D461"/>
    <mergeCell ref="C4:D4"/>
    <mergeCell ref="B407:D407"/>
    <mergeCell ref="C436:D436"/>
    <mergeCell ref="A227:B227"/>
    <mergeCell ref="C227:D227"/>
    <mergeCell ref="C525:D525"/>
    <mergeCell ref="A444:B444"/>
    <mergeCell ref="C373:D373"/>
    <mergeCell ref="C444:D444"/>
    <mergeCell ref="B463:D463"/>
    <mergeCell ref="A216:D216"/>
    <mergeCell ref="C291:D291"/>
    <mergeCell ref="A458:D458"/>
    <mergeCell ref="B359:D359"/>
    <mergeCell ref="B207:D207"/>
    <mergeCell ref="A179:B179"/>
    <mergeCell ref="A302:B302"/>
    <mergeCell ref="C60:D60"/>
    <mergeCell ref="C502:D502"/>
    <mergeCell ref="A218:D218"/>
    <mergeCell ref="C347:D347"/>
    <mergeCell ref="A116:B116"/>
    <mergeCell ref="B271:D271"/>
    <mergeCell ref="C268:D268"/>
    <mergeCell ref="A414:B414"/>
    <mergeCell ref="A91:B91"/>
    <mergeCell ref="C91:D91"/>
    <mergeCell ref="A282:D282"/>
    <mergeCell ref="A389:B389"/>
    <mergeCell ref="A460:B460"/>
    <mergeCell ref="A180:B180"/>
    <mergeCell ref="B31:D31"/>
    <mergeCell ref="A105:D105"/>
    <mergeCell ref="A376:D376"/>
    <mergeCell ref="A26:D26"/>
    <mergeCell ref="A299:B299"/>
    <mergeCell ref="A155:B155"/>
    <mergeCell ref="A293:B293"/>
    <mergeCell ref="A93:B93"/>
    <mergeCell ref="C155:D155"/>
    <mergeCell ref="C293:D293"/>
    <mergeCell ref="C355:D355"/>
    <mergeCell ref="A242:D242"/>
    <mergeCell ref="C220:D220"/>
    <mergeCell ref="A313:D313"/>
    <mergeCell ref="B39:D39"/>
    <mergeCell ref="C342:D342"/>
    <mergeCell ref="A157:B157"/>
    <mergeCell ref="C86:D86"/>
    <mergeCell ref="A8:D8"/>
    <mergeCell ref="C157:D157"/>
    <mergeCell ref="A284:B284"/>
    <mergeCell ref="A184:D184"/>
    <mergeCell ref="A222:B222"/>
    <mergeCell ref="C284:D284"/>
    <mergeCell ref="C357:D357"/>
    <mergeCell ref="C515:D515"/>
    <mergeCell ref="A336:D336"/>
    <mergeCell ref="A529:D529"/>
    <mergeCell ref="C294:D294"/>
    <mergeCell ref="B191:D191"/>
    <mergeCell ref="A10:D10"/>
    <mergeCell ref="A544:D544"/>
    <mergeCell ref="A344:D344"/>
    <mergeCell ref="A400:D400"/>
    <mergeCell ref="B255:D255"/>
    <mergeCell ref="A75:B75"/>
    <mergeCell ref="A246:B246"/>
    <mergeCell ref="A317:B317"/>
    <mergeCell ref="C75:D75"/>
    <mergeCell ref="A337:D337"/>
    <mergeCell ref="A402:D402"/>
    <mergeCell ref="A531:B531"/>
    <mergeCell ref="A469:B469"/>
    <mergeCell ref="C531:D531"/>
    <mergeCell ref="A12:B12"/>
    <mergeCell ref="C12:D12"/>
    <mergeCell ref="B415:D415"/>
    <mergeCell ref="A168:D168"/>
    <mergeCell ref="B63:D63"/>
    <mergeCell ref="A235:B235"/>
    <mergeCell ref="A406:B406"/>
    <mergeCell ref="A533:B533"/>
    <mergeCell ref="C533:D533"/>
    <mergeCell ref="A14:B14"/>
    <mergeCell ref="B479:D479"/>
    <mergeCell ref="A483:B483"/>
    <mergeCell ref="C70:D70"/>
    <mergeCell ref="A508:B508"/>
    <mergeCell ref="C508:D508"/>
    <mergeCell ref="A470:B470"/>
    <mergeCell ref="C228:D228"/>
    <mergeCell ref="A404:B404"/>
    <mergeCell ref="C299:D299"/>
    <mergeCell ref="A522:D522"/>
    <mergeCell ref="A497:D497"/>
    <mergeCell ref="C526:D526"/>
    <mergeCell ref="A120:D120"/>
    <mergeCell ref="A43:B43"/>
    <mergeCell ref="C243:D243"/>
    <mergeCell ref="C292:D292"/>
    <mergeCell ref="C468:D468"/>
    <mergeCell ref="A57:D57"/>
    <mergeCell ref="A113:D113"/>
    <mergeCell ref="A32:D32"/>
    <mergeCell ref="C307:D307"/>
    <mergeCell ref="C101:D101"/>
    <mergeCell ref="A290:D290"/>
    <mergeCell ref="A96:D96"/>
    <mergeCell ref="A132:B132"/>
    <mergeCell ref="A430:B430"/>
    <mergeCell ref="B103:D103"/>
    <mergeCell ref="C246:D246"/>
    <mergeCell ref="A221:B221"/>
    <mergeCell ref="A196:B196"/>
    <mergeCell ref="C221:D221"/>
    <mergeCell ref="C196:D196"/>
    <mergeCell ref="C236:D236"/>
    <mergeCell ref="B55:D55"/>
    <mergeCell ref="A198:B198"/>
    <mergeCell ref="C198:D198"/>
    <mergeCell ref="A552:D552"/>
    <mergeCell ref="A408:D408"/>
    <mergeCell ref="C300:D300"/>
    <mergeCell ref="A473:D473"/>
    <mergeCell ref="A254:B254"/>
    <mergeCell ref="C523:D523"/>
    <mergeCell ref="A472:D472"/>
    <mergeCell ref="B7:D7"/>
    <mergeCell ref="A410:D410"/>
    <mergeCell ref="A537:D537"/>
    <mergeCell ref="A20:B20"/>
    <mergeCell ref="A18:D18"/>
    <mergeCell ref="A125:B125"/>
    <mergeCell ref="A318:B318"/>
    <mergeCell ref="B71:D71"/>
    <mergeCell ref="A474:D474"/>
    <mergeCell ref="A348:B348"/>
    <mergeCell ref="A541:B541"/>
    <mergeCell ref="A13:B13"/>
    <mergeCell ref="B223:D223"/>
    <mergeCell ref="C13:D13"/>
    <mergeCell ref="C78:D78"/>
    <mergeCell ref="A347:B347"/>
  </mergeCells>
  <pageMargins left="0.25" right="0.25" top="0.3" bottom="0.5" header="0.5" footer="0.5"/>
</worksheet>
</file>

<file path=xl/worksheets/sheet9.xml><?xml version="1.0" encoding="utf-8"?>
<worksheet xmlns="http://schemas.openxmlformats.org/spreadsheetml/2006/main">
  <sheetPr>
    <outlinePr summaryBelow="1" summaryRight="1"/>
    <pageSetUpPr/>
  </sheetPr>
  <dimension ref="A1:D881"/>
  <sheetViews>
    <sheetView workbookViewId="0">
      <selection activeCell="A1" sqref="A1"/>
    </sheetView>
  </sheetViews>
  <sheetFormatPr baseColWidth="8" defaultRowHeight="15"/>
  <cols>
    <col width="18" customWidth="1" min="1" max="1"/>
    <col width="24" customWidth="1" min="2" max="2"/>
    <col width="22" customWidth="1" min="3" max="3"/>
    <col width="27" customWidth="1" min="4" max="4"/>
  </cols>
  <sheetData>
    <row r="1" ht="22" customHeight="1">
      <c r="A1" s="154" t="inlineStr">
        <is>
          <t>Provision of Personal Data to Third Parties</t>
        </is>
      </c>
    </row>
    <row r="2" ht="20" customHeight="1">
      <c r="A2" s="155" t="inlineStr">
        <is>
          <t xml:space="preserve">#000005 Accelerated Reader </t>
        </is>
      </c>
    </row>
    <row r="3" ht="15" customHeight="1">
      <c r="A3" s="156" t="inlineStr">
        <is>
          <t>Company URL or Privacy Policy</t>
        </is>
      </c>
      <c r="C3" s="156" t="inlineStr">
        <is>
          <t>Data Location</t>
        </is>
      </c>
    </row>
    <row r="4" ht="35" customHeight="1">
      <c r="A4" s="157" t="inlineStr">
        <is>
          <t>https://www.renaissance.com/products/practice/accelerated-reader-360/</t>
        </is>
      </c>
      <c r="C4" s="157" t="inlineStr">
        <is>
          <t>USA</t>
        </is>
      </c>
    </row>
    <row r="5" ht="15" customHeight="1">
      <c r="A5" s="158" t="inlineStr">
        <is>
          <t>Purpose of Data Share</t>
        </is>
      </c>
      <c r="B5" s="159" t="n"/>
      <c r="C5" s="158" t="inlineStr">
        <is>
          <t>Downside of opting out</t>
        </is>
      </c>
      <c r="D5" s="159" t="n"/>
    </row>
    <row r="6" ht="37" customHeight="1">
      <c r="A6" s="157" t="inlineStr">
        <is>
          <t>Develop reading and comprehension</t>
        </is>
      </c>
      <c r="C6" s="157" t="inlineStr"/>
    </row>
    <row r="7" ht="61" customHeight="1">
      <c r="A7" s="156" t="inlineStr">
        <is>
          <t>Data Items Shared</t>
        </is>
      </c>
      <c r="B7" s="160" t="inlineStr">
        <is>
          <t>User SIS IDs,Student Name,Staff Name,Parent Name,Student Email,Staff Email,Parent Email,Parent Contact (other),Parent Relationship,Student SIS Memberships,Student DOB,Role,Transactional Profile,Transactional Communication,Transactional Assessment,</t>
        </is>
      </c>
      <c r="C7" s="161" t="n"/>
      <c r="D7" s="162" t="n"/>
    </row>
    <row r="8" ht="5" customHeight="1"/>
    <row r="9" ht="7" customHeight="1">
      <c r="A9" s="163" t="n"/>
    </row>
    <row r="10" ht="20" customHeight="1">
      <c r="A10" s="155" t="inlineStr">
        <is>
          <t>#000007 Adobe Acrobat PC</t>
        </is>
      </c>
    </row>
    <row r="11" ht="15" customHeight="1">
      <c r="A11" s="156" t="inlineStr">
        <is>
          <t>Company URL or Privacy Policy</t>
        </is>
      </c>
      <c r="C11" s="156" t="inlineStr">
        <is>
          <t>Data Location</t>
        </is>
      </c>
    </row>
    <row r="12" ht="35" customHeight="1">
      <c r="A12" s="157" t="inlineStr">
        <is>
          <t>https://www.adobe.com/privacy.html</t>
        </is>
      </c>
      <c r="C12" s="157" t="inlineStr">
        <is>
          <t>outside of firewall</t>
        </is>
      </c>
    </row>
    <row r="13" ht="15" customHeight="1">
      <c r="A13" s="158" t="inlineStr">
        <is>
          <t>Purpose of Data Share</t>
        </is>
      </c>
      <c r="B13" s="159" t="n"/>
      <c r="C13" s="158" t="inlineStr">
        <is>
          <t>Downside of opting out</t>
        </is>
      </c>
      <c r="D13" s="159" t="n"/>
    </row>
    <row r="14" ht="37" customHeight="1">
      <c r="A14" s="157" t="inlineStr">
        <is>
          <t>Art/STEAM &amp; Document Management</t>
        </is>
      </c>
      <c r="C14" s="157" t="inlineStr"/>
    </row>
    <row r="15" ht="61" customHeight="1">
      <c r="A15" s="156" t="inlineStr">
        <is>
          <t>Data Items Shared</t>
        </is>
      </c>
      <c r="B15" s="160" t="inlineStr">
        <is>
          <t>Staff Name,Staff Email,</t>
        </is>
      </c>
      <c r="C15" s="161" t="n"/>
      <c r="D15" s="162" t="n"/>
    </row>
    <row r="16" ht="5" customHeight="1"/>
    <row r="17" ht="7" customHeight="1">
      <c r="A17" s="163" t="n"/>
    </row>
    <row r="18" ht="20" customHeight="1">
      <c r="A18" s="155" t="inlineStr">
        <is>
          <t>#000019 Alphabet App</t>
        </is>
      </c>
    </row>
    <row r="19" ht="15" customHeight="1">
      <c r="A19" s="156" t="inlineStr">
        <is>
          <t>Company URL or Privacy Policy</t>
        </is>
      </c>
      <c r="C19" s="156" t="inlineStr">
        <is>
          <t>Data Location</t>
        </is>
      </c>
    </row>
    <row r="20" ht="35" customHeight="1">
      <c r="A20" s="157" t="inlineStr">
        <is>
          <t>https://apps.apple.com/us/app/abc-alphabet-phonics-preschool-game-for-kids/id415071093</t>
        </is>
      </c>
      <c r="C20" s="157" t="inlineStr">
        <is>
          <t>USA</t>
        </is>
      </c>
    </row>
    <row r="21" ht="15" customHeight="1">
      <c r="A21" s="158" t="inlineStr">
        <is>
          <t>Purpose of Data Share</t>
        </is>
      </c>
      <c r="B21" s="159" t="n"/>
      <c r="C21" s="158" t="inlineStr">
        <is>
          <t>Downside of opting out</t>
        </is>
      </c>
      <c r="D21" s="159" t="n"/>
    </row>
    <row r="22" ht="37" customHeight="1">
      <c r="A22" s="157" t="inlineStr">
        <is>
          <t>Reading Comprehension CLIL</t>
        </is>
      </c>
      <c r="C22" s="157" t="inlineStr"/>
    </row>
    <row r="23" ht="61" customHeight="1">
      <c r="A23" s="156" t="inlineStr">
        <is>
          <t>Data Items Shared</t>
        </is>
      </c>
      <c r="B23" s="160" t="inlineStr"/>
      <c r="C23" s="161" t="n"/>
      <c r="D23" s="162" t="n"/>
    </row>
    <row r="24" ht="5" customHeight="1"/>
    <row r="25" ht="7" customHeight="1">
      <c r="A25" s="163" t="n"/>
    </row>
    <row r="26" ht="20" customHeight="1">
      <c r="A26" s="155" t="inlineStr">
        <is>
          <t>#000021 Amex EiM</t>
        </is>
      </c>
    </row>
    <row r="27" ht="15" customHeight="1">
      <c r="A27" s="156" t="inlineStr">
        <is>
          <t>Company URL or Privacy Policy</t>
        </is>
      </c>
      <c r="C27" s="156" t="inlineStr">
        <is>
          <t>Data Location</t>
        </is>
      </c>
    </row>
    <row r="28" ht="35" customHeight="1">
      <c r="A28" s="157" t="inlineStr">
        <is>
          <t>https://www.citsgbt.com/</t>
        </is>
      </c>
      <c r="C28" s="157" t="inlineStr">
        <is>
          <t>China</t>
        </is>
      </c>
    </row>
    <row r="29" ht="15" customHeight="1">
      <c r="A29" s="158" t="inlineStr">
        <is>
          <t>Purpose of Data Share</t>
        </is>
      </c>
      <c r="B29" s="159" t="n"/>
      <c r="C29" s="158" t="inlineStr">
        <is>
          <t>Downside of opting out</t>
        </is>
      </c>
      <c r="D29" s="159" t="n"/>
    </row>
    <row r="30" ht="37" customHeight="1">
      <c r="A30" s="157" t="inlineStr">
        <is>
          <t>Travel booking for China employees.</t>
        </is>
      </c>
      <c r="C30" s="157" t="inlineStr"/>
    </row>
    <row r="31" ht="61" customHeight="1">
      <c r="A31" s="156" t="inlineStr">
        <is>
          <t>Data Items Shared</t>
        </is>
      </c>
      <c r="B31" s="160" t="inlineStr"/>
      <c r="C31" s="161" t="n"/>
      <c r="D31" s="162" t="n"/>
    </row>
    <row r="32" ht="5" customHeight="1"/>
    <row r="33" ht="7" customHeight="1">
      <c r="A33" s="163" t="n"/>
    </row>
    <row r="34" ht="20" customHeight="1">
      <c r="A34" s="155" t="inlineStr">
        <is>
          <t>#000025 Arduino</t>
        </is>
      </c>
    </row>
    <row r="35" ht="15" customHeight="1">
      <c r="A35" s="156" t="inlineStr">
        <is>
          <t>Company URL or Privacy Policy</t>
        </is>
      </c>
      <c r="C35" s="156" t="inlineStr">
        <is>
          <t>Data Location</t>
        </is>
      </c>
    </row>
    <row r="36" ht="35" customHeight="1">
      <c r="A36" s="157" t="inlineStr">
        <is>
          <t>https://www.arduino.cc/</t>
        </is>
      </c>
      <c r="C36" s="157" t="inlineStr">
        <is>
          <t>UK</t>
        </is>
      </c>
    </row>
    <row r="37" ht="15" customHeight="1">
      <c r="A37" s="158" t="inlineStr">
        <is>
          <t>Purpose of Data Share</t>
        </is>
      </c>
      <c r="B37" s="159" t="n"/>
      <c r="C37" s="158" t="inlineStr">
        <is>
          <t>Downside of opting out</t>
        </is>
      </c>
      <c r="D37" s="159" t="n"/>
    </row>
    <row r="38" ht="37" customHeight="1">
      <c r="A38" s="157" t="inlineStr">
        <is>
          <t>Website to accompany physical Computing STEAM hardware</t>
        </is>
      </c>
      <c r="C38" s="157" t="inlineStr"/>
    </row>
    <row r="39" ht="61" customHeight="1">
      <c r="A39" s="156" t="inlineStr">
        <is>
          <t>Data Items Shared</t>
        </is>
      </c>
      <c r="B39" s="160" t="inlineStr">
        <is>
          <t>Student Email,Student DOB,</t>
        </is>
      </c>
      <c r="C39" s="161" t="n"/>
      <c r="D39" s="162" t="n"/>
    </row>
    <row r="40" ht="5" customHeight="1"/>
    <row r="41" ht="7" customHeight="1">
      <c r="A41" s="163" t="n"/>
    </row>
    <row r="42" ht="20" customHeight="1">
      <c r="A42" s="155" t="inlineStr">
        <is>
          <t>#000028 Autodesk</t>
        </is>
      </c>
    </row>
    <row r="43" ht="15" customHeight="1">
      <c r="A43" s="156" t="inlineStr">
        <is>
          <t>Company URL or Privacy Policy</t>
        </is>
      </c>
      <c r="C43" s="156" t="inlineStr">
        <is>
          <t>Data Location</t>
        </is>
      </c>
    </row>
    <row r="44" ht="35" customHeight="1">
      <c r="A44" s="157" t="inlineStr">
        <is>
          <t>https://www.autodesk.com/</t>
        </is>
      </c>
      <c r="C44" s="157" t="inlineStr">
        <is>
          <t>USA</t>
        </is>
      </c>
    </row>
    <row r="45" ht="15" customHeight="1">
      <c r="A45" s="158" t="inlineStr">
        <is>
          <t>Purpose of Data Share</t>
        </is>
      </c>
      <c r="B45" s="159" t="n"/>
      <c r="C45" s="158" t="inlineStr">
        <is>
          <t>Downside of opting out</t>
        </is>
      </c>
      <c r="D45" s="159" t="n"/>
    </row>
    <row r="46" ht="37" customHeight="1">
      <c r="A46" s="157" t="inlineStr">
        <is>
          <t>3d modeling and design</t>
        </is>
      </c>
      <c r="C46" s="157" t="inlineStr"/>
    </row>
    <row r="47" ht="61" customHeight="1">
      <c r="A47" s="156" t="inlineStr">
        <is>
          <t>Data Items Shared</t>
        </is>
      </c>
      <c r="B47" s="160" t="inlineStr">
        <is>
          <t>Student Name,Student Email,Student DOB,</t>
        </is>
      </c>
      <c r="C47" s="161" t="n"/>
      <c r="D47" s="162" t="n"/>
    </row>
    <row r="48" ht="5" customHeight="1"/>
    <row r="49" ht="7" customHeight="1">
      <c r="A49" s="163" t="n"/>
    </row>
    <row r="50" ht="20" customHeight="1">
      <c r="A50" s="155" t="inlineStr">
        <is>
          <t>#000030 Baidu Netdisk PC</t>
        </is>
      </c>
    </row>
    <row r="51" ht="15" customHeight="1">
      <c r="A51" s="156" t="inlineStr">
        <is>
          <t>Company URL or Privacy Policy</t>
        </is>
      </c>
      <c r="C51" s="156" t="inlineStr">
        <is>
          <t>Data Location</t>
        </is>
      </c>
    </row>
    <row r="52" ht="35" customHeight="1">
      <c r="A52" s="157" t="inlineStr">
        <is>
          <t>https://pan.baidu.com/</t>
        </is>
      </c>
      <c r="C52" s="157" t="inlineStr">
        <is>
          <t>China</t>
        </is>
      </c>
    </row>
    <row r="53" ht="15" customHeight="1">
      <c r="A53" s="158" t="inlineStr">
        <is>
          <t>Purpose of Data Share</t>
        </is>
      </c>
      <c r="B53" s="159" t="n"/>
      <c r="C53" s="158" t="inlineStr">
        <is>
          <t>Downside of opting out</t>
        </is>
      </c>
      <c r="D53" s="159" t="n"/>
    </row>
    <row r="54" ht="37" customHeight="1">
      <c r="A54" s="157" t="inlineStr">
        <is>
          <t>Cloud storage and services</t>
        </is>
      </c>
      <c r="C54" s="157" t="inlineStr">
        <is>
          <t>can't do file Transfer</t>
        </is>
      </c>
    </row>
    <row r="55" ht="61" customHeight="1">
      <c r="A55" s="156" t="inlineStr">
        <is>
          <t>Data Items Shared</t>
        </is>
      </c>
      <c r="B55" s="160" t="inlineStr">
        <is>
          <t>Staff Contact (other),</t>
        </is>
      </c>
      <c r="C55" s="161" t="n"/>
      <c r="D55" s="162" t="n"/>
    </row>
    <row r="56" ht="5" customHeight="1"/>
    <row r="57" ht="7" customHeight="1">
      <c r="A57" s="163" t="n"/>
    </row>
    <row r="58" ht="20" customHeight="1">
      <c r="A58" s="155" t="inlineStr">
        <is>
          <t>#000057 Cisco AnyConnect</t>
        </is>
      </c>
    </row>
    <row r="59" ht="15" customHeight="1">
      <c r="A59" s="156" t="inlineStr">
        <is>
          <t>Company URL or Privacy Policy</t>
        </is>
      </c>
      <c r="C59" s="156" t="inlineStr">
        <is>
          <t>Data Location</t>
        </is>
      </c>
    </row>
    <row r="60" ht="35" customHeight="1">
      <c r="A60" s="157" t="inlineStr">
        <is>
          <t>https://www.cisco.com/</t>
        </is>
      </c>
      <c r="C60" s="157" t="inlineStr">
        <is>
          <t>On premise</t>
        </is>
      </c>
    </row>
    <row r="61" ht="15" customHeight="1">
      <c r="A61" s="158" t="inlineStr">
        <is>
          <t>Purpose of Data Share</t>
        </is>
      </c>
      <c r="B61" s="159" t="n"/>
      <c r="C61" s="158" t="inlineStr">
        <is>
          <t>Downside of opting out</t>
        </is>
      </c>
      <c r="D61" s="159" t="n"/>
    </row>
    <row r="62" ht="37" customHeight="1">
      <c r="A62" s="157" t="inlineStr">
        <is>
          <t>Provide business VPN for staff.</t>
        </is>
      </c>
      <c r="C62" s="157" t="inlineStr"/>
    </row>
    <row r="63" ht="61" customHeight="1">
      <c r="A63" s="156" t="inlineStr">
        <is>
          <t>Data Items Shared</t>
        </is>
      </c>
      <c r="B63" s="160" t="inlineStr">
        <is>
          <t>Staff Name,Staff Email,Staff ID (Personal Identification),Staff Image,</t>
        </is>
      </c>
      <c r="C63" s="161" t="n"/>
      <c r="D63" s="162" t="n"/>
    </row>
    <row r="64" ht="5" customHeight="1"/>
    <row r="65" ht="7" customHeight="1">
      <c r="A65" s="163" t="n"/>
    </row>
    <row r="66" ht="20" customHeight="1">
      <c r="A66" s="155" t="inlineStr">
        <is>
          <t>#000068 Cloudart App</t>
        </is>
      </c>
    </row>
    <row r="67" ht="15" customHeight="1">
      <c r="A67" s="156" t="inlineStr">
        <is>
          <t>Company URL or Privacy Policy</t>
        </is>
      </c>
      <c r="C67" s="156" t="inlineStr">
        <is>
          <t>Data Location</t>
        </is>
      </c>
    </row>
    <row r="68" ht="35" customHeight="1">
      <c r="A68" s="157" t="inlineStr">
        <is>
          <t>https://www.cloudart-app.com</t>
        </is>
      </c>
      <c r="C68" s="157" t="inlineStr">
        <is>
          <t>Requires Confirmation</t>
        </is>
      </c>
    </row>
    <row r="69" ht="15" customHeight="1">
      <c r="A69" s="158" t="inlineStr">
        <is>
          <t>Purpose of Data Share</t>
        </is>
      </c>
      <c r="B69" s="159" t="n"/>
      <c r="C69" s="158" t="inlineStr">
        <is>
          <t>Downside of opting out</t>
        </is>
      </c>
      <c r="D69" s="159" t="n"/>
    </row>
    <row r="70" ht="37" customHeight="1">
      <c r="A70" s="157" t="inlineStr">
        <is>
          <t>making word clouds, presentation on class</t>
        </is>
      </c>
      <c r="C70" s="157" t="inlineStr"/>
    </row>
    <row r="71" ht="61" customHeight="1">
      <c r="A71" s="156" t="inlineStr">
        <is>
          <t>Data Items Shared</t>
        </is>
      </c>
      <c r="B71" s="160" t="inlineStr"/>
      <c r="C71" s="161" t="n"/>
      <c r="D71" s="162" t="n"/>
    </row>
    <row r="72" ht="5" customHeight="1"/>
    <row r="73" ht="7" customHeight="1">
      <c r="A73" s="163" t="n"/>
    </row>
    <row r="74" ht="20" customHeight="1">
      <c r="A74" s="155" t="inlineStr">
        <is>
          <t>#000070 Code.org</t>
        </is>
      </c>
    </row>
    <row r="75" ht="15" customHeight="1">
      <c r="A75" s="156" t="inlineStr">
        <is>
          <t>Company URL or Privacy Policy</t>
        </is>
      </c>
      <c r="C75" s="156" t="inlineStr">
        <is>
          <t>Data Location</t>
        </is>
      </c>
    </row>
    <row r="76" ht="35" customHeight="1">
      <c r="A76" s="157" t="inlineStr">
        <is>
          <t>https://code.org/</t>
        </is>
      </c>
      <c r="C76" s="157" t="inlineStr">
        <is>
          <t>USA</t>
        </is>
      </c>
    </row>
    <row r="77" ht="15" customHeight="1">
      <c r="A77" s="158" t="inlineStr">
        <is>
          <t>Purpose of Data Share</t>
        </is>
      </c>
      <c r="B77" s="159" t="n"/>
      <c r="C77" s="158" t="inlineStr">
        <is>
          <t>Downside of opting out</t>
        </is>
      </c>
      <c r="D77" s="159" t="n"/>
    </row>
    <row r="78" ht="37" customHeight="1">
      <c r="A78" s="157" t="inlineStr">
        <is>
          <t>Academic resources</t>
        </is>
      </c>
      <c r="C78" s="157" t="inlineStr">
        <is>
          <t>May not access academic improvement software</t>
        </is>
      </c>
    </row>
    <row r="79" ht="61" customHeight="1">
      <c r="A79" s="156" t="inlineStr">
        <is>
          <t>Data Items Shared</t>
        </is>
      </c>
      <c r="B79" s="160" t="inlineStr">
        <is>
          <t>Student Name,Staff Name,Parent Name,Student Email,Staff Email,Parent Email,Student DOB,Role,Gender,</t>
        </is>
      </c>
      <c r="C79" s="161" t="n"/>
      <c r="D79" s="162" t="n"/>
    </row>
    <row r="80" ht="5" customHeight="1"/>
    <row r="81" ht="7" customHeight="1">
      <c r="A81" s="163" t="n"/>
    </row>
    <row r="82" ht="20" customHeight="1">
      <c r="A82" s="155" t="inlineStr">
        <is>
          <t>#000073 Common App</t>
        </is>
      </c>
    </row>
    <row r="83" ht="15" customHeight="1">
      <c r="A83" s="156" t="inlineStr">
        <is>
          <t>Company URL or Privacy Policy</t>
        </is>
      </c>
      <c r="C83" s="156" t="inlineStr">
        <is>
          <t>Data Location</t>
        </is>
      </c>
    </row>
    <row r="84" ht="35" customHeight="1">
      <c r="A84" s="157" t="inlineStr">
        <is>
          <t>https://www.commonapp.org</t>
        </is>
      </c>
      <c r="C84" s="157" t="inlineStr">
        <is>
          <t>USA</t>
        </is>
      </c>
    </row>
    <row r="85" ht="15" customHeight="1">
      <c r="A85" s="158" t="inlineStr">
        <is>
          <t>Purpose of Data Share</t>
        </is>
      </c>
      <c r="B85" s="159" t="n"/>
      <c r="C85" s="158" t="inlineStr">
        <is>
          <t>Downside of opting out</t>
        </is>
      </c>
      <c r="D85" s="159" t="n"/>
    </row>
    <row r="86" ht="37" customHeight="1">
      <c r="A86" s="157" t="inlineStr">
        <is>
          <t>university counelling</t>
        </is>
      </c>
      <c r="C86" s="157" t="inlineStr"/>
    </row>
    <row r="87" ht="61" customHeight="1">
      <c r="A87" s="156" t="inlineStr">
        <is>
          <t>Data Items Shared</t>
        </is>
      </c>
      <c r="B87" s="160" t="inlineStr">
        <is>
          <t>Student Name,Parent Name,Student Email,Parent Email,Student SIS Memberships,Student Assessment Data,Student Address,Transactional Assessment,Other Academic,</t>
        </is>
      </c>
      <c r="C87" s="161" t="n"/>
      <c r="D87" s="162" t="n"/>
    </row>
    <row r="88" ht="5" customHeight="1"/>
    <row r="89" ht="7" customHeight="1">
      <c r="A89" s="163" t="n"/>
    </row>
    <row r="90" ht="20" customHeight="1">
      <c r="A90" s="155" t="inlineStr">
        <is>
          <t>#000076 ConnectED</t>
        </is>
      </c>
    </row>
    <row r="91" ht="15" customHeight="1">
      <c r="A91" s="156" t="inlineStr">
        <is>
          <t>Company URL or Privacy Policy</t>
        </is>
      </c>
      <c r="C91" s="156" t="inlineStr">
        <is>
          <t>Data Location</t>
        </is>
      </c>
    </row>
    <row r="92" ht="35" customHeight="1">
      <c r="A92" s="157" t="inlineStr">
        <is>
          <t>https://connected.dulwich.org/</t>
        </is>
      </c>
      <c r="C92" s="157" t="inlineStr">
        <is>
          <t>China</t>
        </is>
      </c>
    </row>
    <row r="93" ht="15" customHeight="1">
      <c r="A93" s="158" t="inlineStr">
        <is>
          <t>Purpose of Data Share</t>
        </is>
      </c>
      <c r="B93" s="159" t="n"/>
      <c r="C93" s="158" t="inlineStr">
        <is>
          <t>Downside of opting out</t>
        </is>
      </c>
      <c r="D93" s="159" t="n"/>
    </row>
    <row r="94" ht="37" customHeight="1">
      <c r="A94" s="157" t="inlineStr">
        <is>
          <t>Centralise Professional Learning information. Store of staff information and provide training for them</t>
        </is>
      </c>
      <c r="C94" s="157" t="inlineStr"/>
    </row>
    <row r="95" ht="61" customHeight="1">
      <c r="A95" s="156" t="inlineStr">
        <is>
          <t>Data Items Shared</t>
        </is>
      </c>
      <c r="B95" s="160" t="inlineStr">
        <is>
          <t>Staff Name,Staff Email,Staff Contact (other),Staff ID (Personal Identification),Staff Image,</t>
        </is>
      </c>
      <c r="C95" s="161" t="n"/>
      <c r="D95" s="162" t="n"/>
    </row>
    <row r="96" ht="5" customHeight="1"/>
    <row r="97" ht="7" customHeight="1">
      <c r="A97" s="163" t="n"/>
    </row>
    <row r="98" ht="20" customHeight="1">
      <c r="A98" s="155" t="inlineStr">
        <is>
          <t>#000079 Crimson Consulting Ltd.</t>
        </is>
      </c>
    </row>
    <row r="99" ht="15" customHeight="1">
      <c r="A99" s="156" t="inlineStr">
        <is>
          <t>Company URL or Privacy Policy</t>
        </is>
      </c>
      <c r="C99" s="156" t="inlineStr">
        <is>
          <t>Data Location</t>
        </is>
      </c>
    </row>
    <row r="100" ht="35" customHeight="1">
      <c r="A100" s="157" t="inlineStr">
        <is>
          <t>https://www.crimsoneducation.org/hk-en/</t>
        </is>
      </c>
      <c r="C100" s="157" t="inlineStr">
        <is>
          <t>USA, China, Australia, New Zealand, Singapore</t>
        </is>
      </c>
    </row>
    <row r="101" ht="15" customHeight="1">
      <c r="A101" s="158" t="inlineStr">
        <is>
          <t>Purpose of Data Share</t>
        </is>
      </c>
      <c r="B101" s="159" t="n"/>
      <c r="C101" s="158" t="inlineStr">
        <is>
          <t>Downside of opting out</t>
        </is>
      </c>
      <c r="D101" s="159" t="n"/>
    </row>
    <row r="102" ht="37" customHeight="1">
      <c r="A102" s="157" t="inlineStr">
        <is>
          <t>to facilitate students developing their candidacy in preparation for University applications</t>
        </is>
      </c>
      <c r="C102" s="157" t="inlineStr">
        <is>
          <t>The student would not be able to benefit from the services provided under the programme.</t>
        </is>
      </c>
    </row>
    <row r="103" ht="61" customHeight="1">
      <c r="A103" s="156" t="inlineStr">
        <is>
          <t>Data Items Shared</t>
        </is>
      </c>
      <c r="B103" s="160" t="inlineStr">
        <is>
          <t>User SIS IDs,Student Name,Staff Name,Parent Name,Student Email,Staff Email,Parent Email,Student SIS Memberships,Student DOB,Student Image,</t>
        </is>
      </c>
      <c r="C103" s="161" t="n"/>
      <c r="D103" s="162" t="n"/>
    </row>
    <row r="104" ht="5" customHeight="1"/>
    <row r="105" ht="7" customHeight="1">
      <c r="A105" s="163" t="n"/>
    </row>
    <row r="106" ht="20" customHeight="1">
      <c r="A106" s="155" t="inlineStr">
        <is>
          <t>#000102 Encyclopedia App</t>
        </is>
      </c>
    </row>
    <row r="107" ht="15" customHeight="1">
      <c r="A107" s="156" t="inlineStr">
        <is>
          <t>Company URL or Privacy Policy</t>
        </is>
      </c>
      <c r="C107" s="156" t="inlineStr">
        <is>
          <t>Data Location</t>
        </is>
      </c>
    </row>
    <row r="108" ht="35" customHeight="1">
      <c r="A108" s="157" t="inlineStr">
        <is>
          <t>https://apps.apple.com/us/app/encyclop%C3%A6dia-britannica/id447919187</t>
        </is>
      </c>
      <c r="C108" s="157" t="inlineStr">
        <is>
          <t>UK</t>
        </is>
      </c>
    </row>
    <row r="109" ht="15" customHeight="1">
      <c r="A109" s="158" t="inlineStr">
        <is>
          <t>Purpose of Data Share</t>
        </is>
      </c>
      <c r="B109" s="159" t="n"/>
      <c r="C109" s="158" t="inlineStr">
        <is>
          <t>Downside of opting out</t>
        </is>
      </c>
      <c r="D109" s="159" t="n"/>
    </row>
    <row r="110" ht="37" customHeight="1">
      <c r="A110" s="157" t="inlineStr">
        <is>
          <t>English</t>
        </is>
      </c>
      <c r="C110" s="157" t="inlineStr"/>
    </row>
    <row r="111" ht="61" customHeight="1">
      <c r="A111" s="156" t="inlineStr">
        <is>
          <t>Data Items Shared</t>
        </is>
      </c>
      <c r="B111" s="160" t="inlineStr"/>
      <c r="C111" s="161" t="n"/>
      <c r="D111" s="162" t="n"/>
    </row>
    <row r="112" ht="5" customHeight="1"/>
    <row r="113" ht="7" customHeight="1">
      <c r="A113" s="163" t="n"/>
    </row>
    <row r="114" ht="20" customHeight="1">
      <c r="A114" s="155" t="inlineStr">
        <is>
          <t>#000106 EPSON iProjection PC</t>
        </is>
      </c>
    </row>
    <row r="115" ht="15" customHeight="1">
      <c r="A115" s="156" t="inlineStr">
        <is>
          <t>Company URL or Privacy Policy</t>
        </is>
      </c>
      <c r="C115" s="156" t="inlineStr">
        <is>
          <t>Data Location</t>
        </is>
      </c>
    </row>
    <row r="116" ht="35" customHeight="1">
      <c r="A116" s="157" t="inlineStr">
        <is>
          <t>https://www.epson.com/wireless-projector-app</t>
        </is>
      </c>
      <c r="C116" s="157" t="inlineStr">
        <is>
          <t>USA</t>
        </is>
      </c>
    </row>
    <row r="117" ht="15" customHeight="1">
      <c r="A117" s="158" t="inlineStr">
        <is>
          <t>Purpose of Data Share</t>
        </is>
      </c>
      <c r="B117" s="159" t="n"/>
      <c r="C117" s="158" t="inlineStr">
        <is>
          <t>Downside of opting out</t>
        </is>
      </c>
      <c r="D117" s="159" t="n"/>
    </row>
    <row r="118" ht="37" customHeight="1">
      <c r="A118" s="157" t="inlineStr">
        <is>
          <t>Tool</t>
        </is>
      </c>
      <c r="C118" s="157" t="inlineStr"/>
    </row>
    <row r="119" ht="61" customHeight="1">
      <c r="A119" s="156" t="inlineStr">
        <is>
          <t>Data Items Shared</t>
        </is>
      </c>
      <c r="B119" s="160" t="inlineStr"/>
      <c r="C119" s="161" t="n"/>
      <c r="D119" s="162" t="n"/>
    </row>
    <row r="120" ht="5" customHeight="1"/>
    <row r="121" ht="7" customHeight="1">
      <c r="A121" s="163" t="n"/>
    </row>
    <row r="122" ht="20" customHeight="1">
      <c r="A122" s="155" t="inlineStr">
        <is>
          <t>#000111 Microsoft Azure (all)</t>
        </is>
      </c>
    </row>
    <row r="123" ht="15" customHeight="1">
      <c r="A123" s="156" t="inlineStr">
        <is>
          <t>Company URL or Privacy Policy</t>
        </is>
      </c>
      <c r="C123" s="156" t="inlineStr">
        <is>
          <t>Data Location</t>
        </is>
      </c>
    </row>
    <row r="124" ht="35" customHeight="1">
      <c r="A124" s="157" t="inlineStr">
        <is>
          <t>https://azure.microsoft.com/en-us/</t>
        </is>
      </c>
      <c r="C124" s="157" t="inlineStr">
        <is>
          <t>Singapore</t>
        </is>
      </c>
    </row>
    <row r="125" ht="15" customHeight="1">
      <c r="A125" s="158" t="inlineStr">
        <is>
          <t>Purpose of Data Share</t>
        </is>
      </c>
      <c r="B125" s="159" t="n"/>
      <c r="C125" s="158" t="inlineStr">
        <is>
          <t>Downside of opting out</t>
        </is>
      </c>
      <c r="D125" s="159" t="n"/>
    </row>
    <row r="126" ht="37" customHeight="1">
      <c r="A126" s="157" t="inlineStr">
        <is>
          <t>Microsoft's public cloud computing platform.</t>
        </is>
      </c>
      <c r="C126" s="157" t="inlineStr"/>
    </row>
    <row r="127" ht="61" customHeight="1">
      <c r="A127" s="156" t="inlineStr">
        <is>
          <t>Data Items Shared</t>
        </is>
      </c>
      <c r="B127" s="160" t="inlineStr">
        <is>
          <t>User SIS IDs,Student Name,Staff Name,Student Email,Staff Email,Student Contact (other),Staff Contact (other),Student ID (Personal Identification),Staff ID (Personal Identification),Student SIS Memberships,Staff SIS Memberships,Student DOB,Staff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127" s="161" t="n"/>
      <c r="D127" s="162" t="n"/>
    </row>
    <row r="128" ht="5" customHeight="1"/>
    <row r="129" ht="7" customHeight="1">
      <c r="A129" s="163" t="n"/>
    </row>
    <row r="130" ht="20" customHeight="1">
      <c r="A130" s="155" t="inlineStr">
        <is>
          <t>#000116 EyeBeam Call Center</t>
        </is>
      </c>
    </row>
    <row r="131" ht="15" customHeight="1">
      <c r="A131" s="156" t="inlineStr">
        <is>
          <t>Company URL or Privacy Policy</t>
        </is>
      </c>
      <c r="C131" s="156" t="inlineStr">
        <is>
          <t>Data Location</t>
        </is>
      </c>
    </row>
    <row r="132" ht="35" customHeight="1">
      <c r="A132" s="157" t="inlineStr"/>
      <c r="C132" s="157" t="inlineStr">
        <is>
          <t>Data from HQ</t>
        </is>
      </c>
    </row>
    <row r="133" ht="15" customHeight="1">
      <c r="A133" s="158" t="inlineStr">
        <is>
          <t>Purpose of Data Share</t>
        </is>
      </c>
      <c r="B133" s="159" t="n"/>
      <c r="C133" s="158" t="inlineStr">
        <is>
          <t>Downside of opting out</t>
        </is>
      </c>
      <c r="D133" s="159" t="n"/>
    </row>
    <row r="134" ht="37" customHeight="1">
      <c r="A134" s="157" t="inlineStr">
        <is>
          <t>for certerialized admissions</t>
        </is>
      </c>
      <c r="C134" s="157" t="inlineStr"/>
    </row>
    <row r="135" ht="61" customHeight="1">
      <c r="A135" s="156" t="inlineStr">
        <is>
          <t>Data Items Shared</t>
        </is>
      </c>
      <c r="B135" s="160" t="inlineStr">
        <is>
          <t>User SIS IDs,Student Name,Staff Name,Parent Name,Student Email,Staff Email,Parent Email,Staff Contact (other),Parent Contact (other),Parent Relationship,Student ID (Personal Identification),Student SIS Memberships,Student DOB,Staff DOB,Student Assessment Data,Student Address,Parent Phone,Student Image,Staff Image,Parent Image,Transactional Assessment,</t>
        </is>
      </c>
      <c r="C135" s="161" t="n"/>
      <c r="D135" s="162" t="n"/>
    </row>
    <row r="136" ht="5" customHeight="1"/>
    <row r="137" ht="7" customHeight="1">
      <c r="A137" s="163" t="n"/>
    </row>
    <row r="138" ht="20" customHeight="1">
      <c r="A138" s="155" t="inlineStr">
        <is>
          <t>#000119 Firefly CN</t>
        </is>
      </c>
    </row>
    <row r="139" ht="15" customHeight="1">
      <c r="A139" s="156" t="inlineStr">
        <is>
          <t>Company URL or Privacy Policy</t>
        </is>
      </c>
      <c r="C139" s="156" t="inlineStr">
        <is>
          <t>Data Location</t>
        </is>
      </c>
    </row>
    <row r="140" ht="35" customHeight="1">
      <c r="A140" s="157" t="inlineStr">
        <is>
          <t>https://fireflylearning.com/</t>
        </is>
      </c>
      <c r="C140" s="157" t="inlineStr">
        <is>
          <t>China</t>
        </is>
      </c>
    </row>
    <row r="141" ht="15" customHeight="1">
      <c r="A141" s="158" t="inlineStr">
        <is>
          <t>Purpose of Data Share</t>
        </is>
      </c>
      <c r="B141" s="159" t="n"/>
      <c r="C141" s="158" t="inlineStr">
        <is>
          <t>Downside of opting out</t>
        </is>
      </c>
      <c r="D141" s="159" t="n"/>
    </row>
    <row r="142" ht="37" customHeight="1">
      <c r="A142" s="157" t="inlineStr">
        <is>
          <t>VLE
This is used as a Student Learning Management System as well as a Parent
Portal.</t>
        </is>
      </c>
      <c r="C142" s="157" t="inlineStr">
        <is>
          <t>No able to access learning resources
May not register as a student at the College.</t>
        </is>
      </c>
    </row>
    <row r="143" ht="61" customHeight="1">
      <c r="A143" s="156" t="inlineStr">
        <is>
          <t>Data Items Shared</t>
        </is>
      </c>
      <c r="B143" s="160" t="inlineStr">
        <is>
          <t>User SIS IDs,Student Name,Staff Name,Parent Name,Student Email,Staff Email,Parent Email,Student Contact (other),Parent Contact (other),Parent Relationship,Student ID (Personal Identification),Student SIS Memberships,Staff SIS Memberships,Student DOB,Student Assessment Data,Student Phone,Parent Phone,Student Image,Parent Image,Gender,Sensitive Medical,Student Ethnicity,Other Academic,</t>
        </is>
      </c>
      <c r="C143" s="161" t="n"/>
      <c r="D143" s="162" t="n"/>
    </row>
    <row r="144" ht="5" customHeight="1"/>
    <row r="145" ht="7" customHeight="1">
      <c r="A145" s="163" t="n"/>
    </row>
    <row r="146" ht="20" customHeight="1">
      <c r="A146" s="155" t="inlineStr">
        <is>
          <t>#000120 Firefly Insights</t>
        </is>
      </c>
    </row>
    <row r="147" ht="15" customHeight="1">
      <c r="A147" s="156" t="inlineStr">
        <is>
          <t>Company URL or Privacy Policy</t>
        </is>
      </c>
      <c r="C147" s="156" t="inlineStr">
        <is>
          <t>Data Location</t>
        </is>
      </c>
    </row>
    <row r="148" ht="35" customHeight="1">
      <c r="A148" s="157" t="inlineStr">
        <is>
          <t>https://fireflylearning.com/</t>
        </is>
      </c>
      <c r="C148" s="157" t="inlineStr">
        <is>
          <t>EU</t>
        </is>
      </c>
    </row>
    <row r="149" ht="15" customHeight="1">
      <c r="A149" s="158" t="inlineStr">
        <is>
          <t>Purpose of Data Share</t>
        </is>
      </c>
      <c r="B149" s="159" t="n"/>
      <c r="C149" s="158" t="inlineStr">
        <is>
          <t>Downside of opting out</t>
        </is>
      </c>
      <c r="D149" s="159" t="n"/>
    </row>
    <row r="150" ht="37" customHeight="1">
      <c r="A150" s="157" t="inlineStr">
        <is>
          <t>Insight data about student usage of Firefly</t>
        </is>
      </c>
      <c r="C150" s="157" t="inlineStr"/>
    </row>
    <row r="151" ht="61" customHeight="1">
      <c r="A151" s="156" t="inlineStr">
        <is>
          <t>Data Items Shared</t>
        </is>
      </c>
      <c r="B151" s="160" t="inlineStr">
        <is>
          <t>User SIS IDs,Student Name,Staff Name,Student Email,Student SIS Memberships,Student DOB,Student Assessment Data,Student Image,Role,Gender,Transactional Profile,Transactional Communication,Transactional Assessment,Transactional Behaviours,Other Academic,</t>
        </is>
      </c>
      <c r="C151" s="161" t="n"/>
      <c r="D151" s="162" t="n"/>
    </row>
    <row r="152" ht="5" customHeight="1"/>
    <row r="153" ht="7" customHeight="1">
      <c r="A153" s="163" t="n"/>
    </row>
    <row r="154" ht="20" customHeight="1">
      <c r="A154" s="155" t="inlineStr">
        <is>
          <t>#000122 Flipgrid</t>
        </is>
      </c>
    </row>
    <row r="155" ht="15" customHeight="1">
      <c r="A155" s="156" t="inlineStr">
        <is>
          <t>Company URL or Privacy Policy</t>
        </is>
      </c>
      <c r="C155" s="156" t="inlineStr">
        <is>
          <t>Data Location</t>
        </is>
      </c>
    </row>
    <row r="156" ht="35" customHeight="1">
      <c r="A156" s="157" t="inlineStr">
        <is>
          <t>https://info.flipgrid.com/</t>
        </is>
      </c>
      <c r="C156" s="157" t="inlineStr">
        <is>
          <t>USA</t>
        </is>
      </c>
    </row>
    <row r="157" ht="15" customHeight="1">
      <c r="A157" s="158" t="inlineStr">
        <is>
          <t>Purpose of Data Share</t>
        </is>
      </c>
      <c r="B157" s="159" t="n"/>
      <c r="C157" s="158" t="inlineStr">
        <is>
          <t>Downside of opting out</t>
        </is>
      </c>
      <c r="D157" s="159" t="n"/>
    </row>
    <row r="158" ht="37" customHeight="1">
      <c r="A158" s="157" t="inlineStr">
        <is>
          <t>Tool to share video feedback between teachers and students</t>
        </is>
      </c>
      <c r="C158" s="157" t="inlineStr">
        <is>
          <t>May not be able to interact with some lessons</t>
        </is>
      </c>
    </row>
    <row r="159" ht="61" customHeight="1">
      <c r="A159" s="156" t="inlineStr">
        <is>
          <t>Data Items Shared</t>
        </is>
      </c>
      <c r="B159" s="160" t="inlineStr">
        <is>
          <t>User SIS IDs,Student Name,Staff Name,Parent Name,Student Email,Staff Email,Student SIS Memberships,</t>
        </is>
      </c>
      <c r="C159" s="161" t="n"/>
      <c r="D159" s="162" t="n"/>
    </row>
    <row r="160" ht="5" customHeight="1"/>
    <row r="161" ht="7" customHeight="1">
      <c r="A161" s="163" t="n"/>
    </row>
    <row r="162" ht="20" customHeight="1">
      <c r="A162" s="155" t="inlineStr">
        <is>
          <t>#000127 Destiny [Follet] (on premise)</t>
        </is>
      </c>
    </row>
    <row r="163" ht="15" customHeight="1">
      <c r="A163" s="156" t="inlineStr">
        <is>
          <t>Company URL or Privacy Policy</t>
        </is>
      </c>
      <c r="C163" s="156" t="inlineStr">
        <is>
          <t>Data Location</t>
        </is>
      </c>
    </row>
    <row r="164" ht="35" customHeight="1">
      <c r="A164" s="157" t="inlineStr">
        <is>
          <t>https://www.follett.com/</t>
        </is>
      </c>
      <c r="C164" s="157" t="inlineStr">
        <is>
          <t>On premise</t>
        </is>
      </c>
    </row>
    <row r="165" ht="15" customHeight="1">
      <c r="A165" s="158" t="inlineStr">
        <is>
          <t>Purpose of Data Share</t>
        </is>
      </c>
      <c r="B165" s="159" t="n"/>
      <c r="C165" s="158" t="inlineStr">
        <is>
          <t>Downside of opting out</t>
        </is>
      </c>
      <c r="D165" s="159" t="n"/>
    </row>
    <row r="166" ht="37" customHeight="1">
      <c r="A166" s="157" t="inlineStr">
        <is>
          <t>Library management system</t>
        </is>
      </c>
      <c r="C166" s="157" t="inlineStr">
        <is>
          <t>May not access the library system</t>
        </is>
      </c>
    </row>
    <row r="167" ht="61" customHeight="1">
      <c r="A167" s="156" t="inlineStr">
        <is>
          <t>Data Items Shared</t>
        </is>
      </c>
      <c r="B167" s="160" t="inlineStr">
        <is>
          <t>User SIS IDs,Student Name,Staff Name,Parent Name,Staff Email,Parent Email,Student SIS Memberships,Staff SIS Memberships,</t>
        </is>
      </c>
      <c r="C167" s="161" t="n"/>
      <c r="D167" s="162" t="n"/>
    </row>
    <row r="168" ht="5" customHeight="1"/>
    <row r="169" ht="7" customHeight="1">
      <c r="A169" s="163" t="n"/>
    </row>
    <row r="170" ht="20" customHeight="1">
      <c r="A170" s="155" t="inlineStr">
        <is>
          <t>#000132 Garageband App</t>
        </is>
      </c>
    </row>
    <row r="171" ht="15" customHeight="1">
      <c r="A171" s="156" t="inlineStr">
        <is>
          <t>Company URL or Privacy Policy</t>
        </is>
      </c>
      <c r="C171" s="156" t="inlineStr">
        <is>
          <t>Data Location</t>
        </is>
      </c>
    </row>
    <row r="172" ht="35" customHeight="1">
      <c r="A172" s="157" t="inlineStr">
        <is>
          <t>https://www.apple.com/cn/garbageband</t>
        </is>
      </c>
      <c r="C172" s="157" t="inlineStr">
        <is>
          <t>USA</t>
        </is>
      </c>
    </row>
    <row r="173" ht="15" customHeight="1">
      <c r="A173" s="158" t="inlineStr">
        <is>
          <t>Purpose of Data Share</t>
        </is>
      </c>
      <c r="B173" s="159" t="n"/>
      <c r="C173" s="158" t="inlineStr">
        <is>
          <t>Downside of opting out</t>
        </is>
      </c>
      <c r="D173" s="159" t="n"/>
    </row>
    <row r="174" ht="37" customHeight="1">
      <c r="A174" s="157" t="inlineStr">
        <is>
          <t>Music creation app</t>
        </is>
      </c>
      <c r="C174" s="157" t="inlineStr">
        <is>
          <t>Will be unable to participate in the activity</t>
        </is>
      </c>
    </row>
    <row r="175" ht="61" customHeight="1">
      <c r="A175" s="156" t="inlineStr">
        <is>
          <t>Data Items Shared</t>
        </is>
      </c>
      <c r="B175" s="160" t="inlineStr">
        <is>
          <t>User SIS IDs,Student Name,Staff Name,Student Email,Staff Email,Student SIS Memberships,Staff SIS Memberships,</t>
        </is>
      </c>
      <c r="C175" s="161" t="n"/>
      <c r="D175" s="162" t="n"/>
    </row>
    <row r="176" ht="5" customHeight="1"/>
    <row r="177" ht="7" customHeight="1">
      <c r="A177" s="163" t="n"/>
    </row>
    <row r="178" ht="20" customHeight="1">
      <c r="A178" s="155" t="inlineStr">
        <is>
          <t>#000136 GL Education</t>
        </is>
      </c>
    </row>
    <row r="179" ht="15" customHeight="1">
      <c r="A179" s="156" t="inlineStr">
        <is>
          <t>Company URL or Privacy Policy</t>
        </is>
      </c>
      <c r="C179" s="156" t="inlineStr">
        <is>
          <t>Data Location</t>
        </is>
      </c>
    </row>
    <row r="180" ht="35" customHeight="1">
      <c r="A180" s="157" t="inlineStr">
        <is>
          <t>https://www.gl-education.com</t>
        </is>
      </c>
      <c r="C180" s="157" t="inlineStr">
        <is>
          <t>UK</t>
        </is>
      </c>
    </row>
    <row r="181" ht="15" customHeight="1">
      <c r="A181" s="158" t="inlineStr">
        <is>
          <t>Purpose of Data Share</t>
        </is>
      </c>
      <c r="B181" s="159" t="n"/>
      <c r="C181" s="158" t="inlineStr">
        <is>
          <t>Downside of opting out</t>
        </is>
      </c>
      <c r="D181" s="159" t="n"/>
    </row>
    <row r="182" ht="37" customHeight="1">
      <c r="A182" s="157" t="inlineStr">
        <is>
          <t>Online testing system for student attitudes, aptitudes, and assessment.</t>
        </is>
      </c>
      <c r="C182" s="157" t="inlineStr">
        <is>
          <t>May not register as a student at the College as this is our admissions testing partner</t>
        </is>
      </c>
    </row>
    <row r="183" ht="61" customHeight="1">
      <c r="A183" s="156" t="inlineStr">
        <is>
          <t>Data Items Shared</t>
        </is>
      </c>
      <c r="B183" s="160" t="inlineStr">
        <is>
          <t>User SIS IDs,Student Name,Staff Name,Student SIS Memberships,Student DOB,Student Assessment Data,Role,Gender,Transactional Profile,Transactional Assessment,Sensitive Learner Profile,Student Ethnicity,Student Languages,Other Academic,</t>
        </is>
      </c>
      <c r="C183" s="161" t="n"/>
      <c r="D183" s="162" t="n"/>
    </row>
    <row r="184" ht="5" customHeight="1"/>
    <row r="185" ht="7" customHeight="1">
      <c r="A185" s="163" t="n"/>
    </row>
    <row r="186" ht="20" customHeight="1">
      <c r="A186" s="155" t="inlineStr">
        <is>
          <t>#000142 Google Chrome PC</t>
        </is>
      </c>
    </row>
    <row r="187" ht="15" customHeight="1">
      <c r="A187" s="156" t="inlineStr">
        <is>
          <t>Company URL or Privacy Policy</t>
        </is>
      </c>
      <c r="C187" s="156" t="inlineStr">
        <is>
          <t>Data Location</t>
        </is>
      </c>
    </row>
    <row r="188" ht="35" customHeight="1">
      <c r="A188" s="157" t="inlineStr">
        <is>
          <t>https://chrome.google.com</t>
        </is>
      </c>
      <c r="C188" s="157" t="inlineStr">
        <is>
          <t>USA</t>
        </is>
      </c>
    </row>
    <row r="189" ht="15" customHeight="1">
      <c r="A189" s="158" t="inlineStr">
        <is>
          <t>Purpose of Data Share</t>
        </is>
      </c>
      <c r="B189" s="159" t="n"/>
      <c r="C189" s="158" t="inlineStr">
        <is>
          <t>Downside of opting out</t>
        </is>
      </c>
      <c r="D189" s="159" t="n"/>
    </row>
    <row r="190" ht="37" customHeight="1">
      <c r="A190" s="157" t="inlineStr">
        <is>
          <t>Search Engine</t>
        </is>
      </c>
      <c r="C190" s="157" t="inlineStr"/>
    </row>
    <row r="191" ht="61" customHeight="1">
      <c r="A191" s="156" t="inlineStr">
        <is>
          <t>Data Items Shared</t>
        </is>
      </c>
      <c r="B191" s="160" t="inlineStr"/>
      <c r="C191" s="161" t="n"/>
      <c r="D191" s="162" t="n"/>
    </row>
    <row r="192" ht="5" customHeight="1"/>
    <row r="193" ht="7" customHeight="1">
      <c r="A193" s="163" t="n"/>
    </row>
    <row r="194" ht="20" customHeight="1">
      <c r="A194" s="155" t="inlineStr">
        <is>
          <t>#000146 GooseChase</t>
        </is>
      </c>
    </row>
    <row r="195" ht="15" customHeight="1">
      <c r="A195" s="156" t="inlineStr">
        <is>
          <t>Company URL or Privacy Policy</t>
        </is>
      </c>
      <c r="C195" s="156" t="inlineStr">
        <is>
          <t>Data Location</t>
        </is>
      </c>
    </row>
    <row r="196" ht="35" customHeight="1">
      <c r="A196" s="157" t="inlineStr">
        <is>
          <t>https://goosechase.com</t>
        </is>
      </c>
      <c r="C196" s="157" t="inlineStr">
        <is>
          <t>USA</t>
        </is>
      </c>
    </row>
    <row r="197" ht="15" customHeight="1">
      <c r="A197" s="158" t="inlineStr">
        <is>
          <t>Purpose of Data Share</t>
        </is>
      </c>
      <c r="B197" s="159" t="n"/>
      <c r="C197" s="158" t="inlineStr">
        <is>
          <t>Downside of opting out</t>
        </is>
      </c>
      <c r="D197" s="159" t="n"/>
    </row>
    <row r="198" ht="37" customHeight="1">
      <c r="A198" s="157" t="inlineStr">
        <is>
          <t>Head of Sports uses this app to support multimodal scavenger hunts for College events</t>
        </is>
      </c>
      <c r="C198" s="157" t="inlineStr"/>
    </row>
    <row r="199" ht="61" customHeight="1">
      <c r="A199" s="156" t="inlineStr">
        <is>
          <t>Data Items Shared</t>
        </is>
      </c>
      <c r="B199" s="160" t="inlineStr">
        <is>
          <t>Staff Name,Staff Email,Staff DOB,</t>
        </is>
      </c>
      <c r="C199" s="161" t="n"/>
      <c r="D199" s="162" t="n"/>
    </row>
    <row r="200" ht="5" customHeight="1"/>
    <row r="201" ht="7" customHeight="1">
      <c r="A201" s="163" t="n"/>
    </row>
    <row r="202" ht="20" customHeight="1">
      <c r="A202" s="155" t="inlineStr">
        <is>
          <t>#000152 Hairy Letters App</t>
        </is>
      </c>
    </row>
    <row r="203" ht="15" customHeight="1">
      <c r="A203" s="156" t="inlineStr">
        <is>
          <t>Company URL or Privacy Policy</t>
        </is>
      </c>
      <c r="C203" s="156" t="inlineStr">
        <is>
          <t>Data Location</t>
        </is>
      </c>
    </row>
    <row r="204" ht="35" customHeight="1">
      <c r="A204" s="157" t="inlineStr">
        <is>
          <t>https://www.nessy.com</t>
        </is>
      </c>
      <c r="C204" s="157" t="inlineStr">
        <is>
          <t>UK</t>
        </is>
      </c>
    </row>
    <row r="205" ht="15" customHeight="1">
      <c r="A205" s="158" t="inlineStr">
        <is>
          <t>Purpose of Data Share</t>
        </is>
      </c>
      <c r="B205" s="159" t="n"/>
      <c r="C205" s="158" t="inlineStr">
        <is>
          <t>Downside of opting out</t>
        </is>
      </c>
      <c r="D205" s="159" t="n"/>
    </row>
    <row r="206" ht="37" customHeight="1">
      <c r="A206" s="157" t="inlineStr">
        <is>
          <t>English Comrehension/Reading</t>
        </is>
      </c>
      <c r="C206" s="157" t="inlineStr"/>
    </row>
    <row r="207" ht="61" customHeight="1">
      <c r="A207" s="156" t="inlineStr">
        <is>
          <t>Data Items Shared</t>
        </is>
      </c>
      <c r="B207" s="160" t="inlineStr">
        <is>
          <t>Student Name,Staff Name,Student Email,Staff Email,</t>
        </is>
      </c>
      <c r="C207" s="161" t="n"/>
      <c r="D207" s="162" t="n"/>
    </row>
    <row r="208" ht="5" customHeight="1"/>
    <row r="209" ht="7" customHeight="1">
      <c r="A209" s="163" t="n"/>
    </row>
    <row r="210" ht="20" customHeight="1">
      <c r="A210" s="155" t="inlineStr">
        <is>
          <t>#000153 Halftone</t>
        </is>
      </c>
    </row>
    <row r="211" ht="15" customHeight="1">
      <c r="A211" s="156" t="inlineStr">
        <is>
          <t>Company URL or Privacy Policy</t>
        </is>
      </c>
      <c r="C211" s="156" t="inlineStr">
        <is>
          <t>Data Location</t>
        </is>
      </c>
    </row>
    <row r="212" ht="35" customHeight="1">
      <c r="A212" s="157" t="inlineStr">
        <is>
          <t>https://www.juicybitssoftware.com</t>
        </is>
      </c>
      <c r="C212" s="157" t="inlineStr">
        <is>
          <t>USA</t>
        </is>
      </c>
    </row>
    <row r="213" ht="15" customHeight="1">
      <c r="A213" s="158" t="inlineStr">
        <is>
          <t>Purpose of Data Share</t>
        </is>
      </c>
      <c r="B213" s="159" t="n"/>
      <c r="C213" s="158" t="inlineStr">
        <is>
          <t>Downside of opting out</t>
        </is>
      </c>
      <c r="D213" s="159" t="n"/>
    </row>
    <row r="214" ht="37" customHeight="1">
      <c r="A214" s="157" t="inlineStr">
        <is>
          <t>Tool help to create comic and scrap books with images.</t>
        </is>
      </c>
      <c r="C214" s="157" t="inlineStr"/>
    </row>
    <row r="215" ht="61" customHeight="1">
      <c r="A215" s="156" t="inlineStr">
        <is>
          <t>Data Items Shared</t>
        </is>
      </c>
      <c r="B215" s="160" t="inlineStr"/>
      <c r="C215" s="161" t="n"/>
      <c r="D215" s="162" t="n"/>
    </row>
    <row r="216" ht="5" customHeight="1"/>
    <row r="217" ht="7" customHeight="1">
      <c r="A217" s="163" t="n"/>
    </row>
    <row r="218" ht="20" customHeight="1">
      <c r="A218" s="155" t="inlineStr">
        <is>
          <t>#000155 HiteCamera PC</t>
        </is>
      </c>
    </row>
    <row r="219" ht="15" customHeight="1">
      <c r="A219" s="156" t="inlineStr">
        <is>
          <t>Company URL or Privacy Policy</t>
        </is>
      </c>
      <c r="C219" s="156" t="inlineStr">
        <is>
          <t>Data Location</t>
        </is>
      </c>
    </row>
    <row r="220" ht="35" customHeight="1">
      <c r="A220" s="157" t="inlineStr">
        <is>
          <t>https://www.hitevision.com.tw</t>
        </is>
      </c>
      <c r="C220" s="157" t="inlineStr">
        <is>
          <t>Taiwan</t>
        </is>
      </c>
    </row>
    <row r="221" ht="15" customHeight="1">
      <c r="A221" s="158" t="inlineStr">
        <is>
          <t>Purpose of Data Share</t>
        </is>
      </c>
      <c r="B221" s="159" t="n"/>
      <c r="C221" s="158" t="inlineStr">
        <is>
          <t>Downside of opting out</t>
        </is>
      </c>
      <c r="D221" s="159" t="n"/>
    </row>
    <row r="222" ht="37" customHeight="1">
      <c r="A222" s="157" t="inlineStr">
        <is>
          <t>Vendor provide seamless synchronization of display hardware and teaching software</t>
        </is>
      </c>
      <c r="C222" s="157" t="inlineStr"/>
    </row>
    <row r="223" ht="61" customHeight="1">
      <c r="A223" s="156" t="inlineStr">
        <is>
          <t>Data Items Shared</t>
        </is>
      </c>
      <c r="B223" s="160" t="inlineStr">
        <is>
          <t>Staff Name,Staff Email,Staff Contact (other),</t>
        </is>
      </c>
      <c r="C223" s="161" t="n"/>
      <c r="D223" s="162" t="n"/>
    </row>
    <row r="224" ht="5" customHeight="1"/>
    <row r="225" ht="7" customHeight="1">
      <c r="A225" s="163" t="n"/>
    </row>
    <row r="226" ht="20" customHeight="1">
      <c r="A226" s="155" t="inlineStr">
        <is>
          <t>#000162 iMovie App</t>
        </is>
      </c>
    </row>
    <row r="227" ht="15" customHeight="1">
      <c r="A227" s="156" t="inlineStr">
        <is>
          <t>Company URL or Privacy Policy</t>
        </is>
      </c>
      <c r="C227" s="156" t="inlineStr">
        <is>
          <t>Data Location</t>
        </is>
      </c>
    </row>
    <row r="228" ht="35" customHeight="1">
      <c r="A228" s="157" t="inlineStr">
        <is>
          <t>https://www.apple.com/cn/imovie</t>
        </is>
      </c>
      <c r="C228" s="157" t="inlineStr">
        <is>
          <t>Computer local</t>
        </is>
      </c>
    </row>
    <row r="229" ht="15" customHeight="1">
      <c r="A229" s="158" t="inlineStr">
        <is>
          <t>Purpose of Data Share</t>
        </is>
      </c>
      <c r="B229" s="159" t="n"/>
      <c r="C229" s="158" t="inlineStr">
        <is>
          <t>Downside of opting out</t>
        </is>
      </c>
      <c r="D229" s="159" t="n"/>
    </row>
    <row r="230" ht="37" customHeight="1">
      <c r="A230" s="157" t="inlineStr">
        <is>
          <t>Movie Making Drama/Crosscurricular</t>
        </is>
      </c>
      <c r="C230" s="157" t="inlineStr"/>
    </row>
    <row r="231" ht="61" customHeight="1">
      <c r="A231" s="156" t="inlineStr">
        <is>
          <t>Data Items Shared</t>
        </is>
      </c>
      <c r="B231" s="160" t="inlineStr"/>
      <c r="C231" s="161" t="n"/>
      <c r="D231" s="162" t="n"/>
    </row>
    <row r="232" ht="5" customHeight="1"/>
    <row r="233" ht="7" customHeight="1">
      <c r="A233" s="163" t="n"/>
    </row>
    <row r="234" ht="20" customHeight="1">
      <c r="A234" s="155" t="inlineStr">
        <is>
          <t>#000166 iQiyi PC</t>
        </is>
      </c>
    </row>
    <row r="235" ht="15" customHeight="1">
      <c r="A235" s="156" t="inlineStr">
        <is>
          <t>Company URL or Privacy Policy</t>
        </is>
      </c>
      <c r="C235" s="156" t="inlineStr">
        <is>
          <t>Data Location</t>
        </is>
      </c>
    </row>
    <row r="236" ht="35" customHeight="1">
      <c r="A236" s="157" t="inlineStr">
        <is>
          <t>https://www.iqiyi.com</t>
        </is>
      </c>
      <c r="C236" s="157" t="inlineStr">
        <is>
          <t>China</t>
        </is>
      </c>
    </row>
    <row r="237" ht="15" customHeight="1">
      <c r="A237" s="158" t="inlineStr">
        <is>
          <t>Purpose of Data Share</t>
        </is>
      </c>
      <c r="B237" s="159" t="n"/>
      <c r="C237" s="158" t="inlineStr">
        <is>
          <t>Downside of opting out</t>
        </is>
      </c>
      <c r="D237" s="159" t="n"/>
    </row>
    <row r="238" ht="37" customHeight="1">
      <c r="A238" s="157" t="inlineStr">
        <is>
          <t>Tool for playing video</t>
        </is>
      </c>
      <c r="C238" s="157" t="inlineStr"/>
    </row>
    <row r="239" ht="61" customHeight="1">
      <c r="A239" s="156" t="inlineStr">
        <is>
          <t>Data Items Shared</t>
        </is>
      </c>
      <c r="B239" s="160" t="inlineStr"/>
      <c r="C239" s="161" t="n"/>
      <c r="D239" s="162" t="n"/>
    </row>
    <row r="240" ht="5" customHeight="1"/>
    <row r="241" ht="7" customHeight="1">
      <c r="A241" s="163" t="n"/>
    </row>
    <row r="242" ht="20" customHeight="1">
      <c r="A242" s="155" t="inlineStr">
        <is>
          <t>#000167 iSAMS - CN</t>
        </is>
      </c>
    </row>
    <row r="243" ht="15" customHeight="1">
      <c r="A243" s="156" t="inlineStr">
        <is>
          <t>Company URL or Privacy Policy</t>
        </is>
      </c>
      <c r="C243" s="156" t="inlineStr">
        <is>
          <t>Data Location</t>
        </is>
      </c>
    </row>
    <row r="244" ht="35" customHeight="1">
      <c r="A244" s="157" t="inlineStr">
        <is>
          <t>https://isams-xxxx.dehong.cn</t>
        </is>
      </c>
      <c r="C244" s="157" t="inlineStr">
        <is>
          <t>China</t>
        </is>
      </c>
    </row>
    <row r="245" ht="15" customHeight="1">
      <c r="A245" s="158" t="inlineStr">
        <is>
          <t>Purpose of Data Share</t>
        </is>
      </c>
      <c r="B245" s="159" t="n"/>
      <c r="C245" s="158" t="inlineStr">
        <is>
          <t>Downside of opting out</t>
        </is>
      </c>
      <c r="D245" s="159" t="n"/>
    </row>
    <row r="246" ht="37" customHeight="1">
      <c r="A246" s="157" t="inlineStr">
        <is>
          <t>Core Application for school management.</t>
        </is>
      </c>
      <c r="C246" s="157" t="inlineStr"/>
    </row>
    <row r="247" ht="61" customHeight="1">
      <c r="A247" s="156" t="inlineStr">
        <is>
          <t>Data Items Shared</t>
        </is>
      </c>
      <c r="B247" s="160" t="inlineStr">
        <is>
          <t>User SIS IDs,Student Name,Staff Name,Parent Name,Student Email,Staff Email,Parent Email,Student Contact (other),Staff Contact (other),Parent Contact (other),Parent Relationship,Student ID (Personal Identification),Staff ID (Personal Identification),Parent ID (Personal Identification),Student SIS Memberships,Staff SIS Memberships,Student DOB,Staff DOB,Parent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247" s="161" t="n"/>
      <c r="D247" s="162" t="n"/>
    </row>
    <row r="248" ht="5" customHeight="1"/>
    <row r="249" ht="7" customHeight="1">
      <c r="A249" s="163" t="n"/>
    </row>
    <row r="250" ht="20" customHeight="1">
      <c r="A250" s="155" t="inlineStr">
        <is>
          <t>#000175 JSTOR</t>
        </is>
      </c>
    </row>
    <row r="251" ht="15" customHeight="1">
      <c r="A251" s="156" t="inlineStr">
        <is>
          <t>Company URL or Privacy Policy</t>
        </is>
      </c>
      <c r="C251" s="156" t="inlineStr">
        <is>
          <t>Data Location</t>
        </is>
      </c>
    </row>
    <row r="252" ht="35" customHeight="1">
      <c r="A252" s="157" t="inlineStr">
        <is>
          <t>www.jstor.org</t>
        </is>
      </c>
      <c r="C252" s="157" t="inlineStr">
        <is>
          <t>USA</t>
        </is>
      </c>
    </row>
    <row r="253" ht="15" customHeight="1">
      <c r="A253" s="158" t="inlineStr">
        <is>
          <t>Purpose of Data Share</t>
        </is>
      </c>
      <c r="B253" s="159" t="n"/>
      <c r="C253" s="158" t="inlineStr">
        <is>
          <t>Downside of opting out</t>
        </is>
      </c>
      <c r="D253" s="159" t="n"/>
    </row>
    <row r="254" ht="37" customHeight="1">
      <c r="A254" s="157" t="inlineStr">
        <is>
          <t>Online library</t>
        </is>
      </c>
      <c r="C254" s="157" t="inlineStr"/>
    </row>
    <row r="255" ht="61" customHeight="1">
      <c r="A255" s="156" t="inlineStr">
        <is>
          <t>Data Items Shared</t>
        </is>
      </c>
      <c r="B255" s="160" t="inlineStr">
        <is>
          <t>Student Name,Staff Name,Student Email,Staff Email,Student SIS Memberships,Staff SIS Memberships,</t>
        </is>
      </c>
      <c r="C255" s="161" t="n"/>
      <c r="D255" s="162" t="n"/>
    </row>
    <row r="256" ht="5" customHeight="1"/>
    <row r="257" ht="7" customHeight="1">
      <c r="A257" s="163" t="n"/>
    </row>
    <row r="258" ht="20" customHeight="1">
      <c r="A258" s="155" t="inlineStr">
        <is>
          <t>#000176 Kahoot</t>
        </is>
      </c>
    </row>
    <row r="259" ht="15" customHeight="1">
      <c r="A259" s="156" t="inlineStr">
        <is>
          <t>Company URL or Privacy Policy</t>
        </is>
      </c>
      <c r="C259" s="156" t="inlineStr">
        <is>
          <t>Data Location</t>
        </is>
      </c>
    </row>
    <row r="260" ht="35" customHeight="1">
      <c r="A260" s="157" t="inlineStr">
        <is>
          <t>https://kahoot.com/</t>
        </is>
      </c>
      <c r="C260" s="157" t="inlineStr">
        <is>
          <t>Outside Firewall</t>
        </is>
      </c>
    </row>
    <row r="261" ht="15" customHeight="1">
      <c r="A261" s="158" t="inlineStr">
        <is>
          <t>Purpose of Data Share</t>
        </is>
      </c>
      <c r="B261" s="159" t="n"/>
      <c r="C261" s="158" t="inlineStr">
        <is>
          <t>Downside of opting out</t>
        </is>
      </c>
      <c r="D261" s="159" t="n"/>
    </row>
    <row r="262" ht="37" customHeight="1">
      <c r="A262" s="157" t="inlineStr">
        <is>
          <t>Revision and assessment activities.
Academic Resources and Assessment</t>
        </is>
      </c>
      <c r="C262" s="157" t="inlineStr">
        <is>
          <t>Will not be able to participate in assessment or revision activities.
May not access academic improvement software</t>
        </is>
      </c>
    </row>
    <row r="263" ht="61" customHeight="1">
      <c r="A263" s="156" t="inlineStr">
        <is>
          <t>Data Items Shared</t>
        </is>
      </c>
      <c r="B263" s="160" t="inlineStr">
        <is>
          <t>Student Name,Student Email,</t>
        </is>
      </c>
      <c r="C263" s="161" t="n"/>
      <c r="D263" s="162" t="n"/>
    </row>
    <row r="264" ht="5" customHeight="1"/>
    <row r="265" ht="7" customHeight="1">
      <c r="A265" s="163" t="n"/>
    </row>
    <row r="266" ht="20" customHeight="1">
      <c r="A266" s="155" t="inlineStr">
        <is>
          <t>#000182 Kids A-Z App</t>
        </is>
      </c>
    </row>
    <row r="267" ht="15" customHeight="1">
      <c r="A267" s="156" t="inlineStr">
        <is>
          <t>Company URL or Privacy Policy</t>
        </is>
      </c>
      <c r="C267" s="156" t="inlineStr">
        <is>
          <t>Data Location</t>
        </is>
      </c>
    </row>
    <row r="268" ht="35" customHeight="1">
      <c r="A268" s="157" t="inlineStr">
        <is>
          <t>https://www.raz-kidz.com</t>
        </is>
      </c>
      <c r="C268" s="157" t="inlineStr">
        <is>
          <t>USA</t>
        </is>
      </c>
    </row>
    <row r="269" ht="15" customHeight="1">
      <c r="A269" s="158" t="inlineStr">
        <is>
          <t>Purpose of Data Share</t>
        </is>
      </c>
      <c r="B269" s="159" t="n"/>
      <c r="C269" s="158" t="inlineStr">
        <is>
          <t>Downside of opting out</t>
        </is>
      </c>
      <c r="D269" s="159" t="n"/>
    </row>
    <row r="270" ht="37" customHeight="1">
      <c r="A270" s="157" t="inlineStr">
        <is>
          <t>Provide  learning content</t>
        </is>
      </c>
      <c r="C270" s="157" t="inlineStr"/>
    </row>
    <row r="271" ht="61" customHeight="1">
      <c r="A271" s="156" t="inlineStr">
        <is>
          <t>Data Items Shared</t>
        </is>
      </c>
      <c r="B271" s="160" t="inlineStr">
        <is>
          <t>Staff Name,Staff Email,Staff Contact (other),</t>
        </is>
      </c>
      <c r="C271" s="161" t="n"/>
      <c r="D271" s="162" t="n"/>
    </row>
    <row r="272" ht="5" customHeight="1"/>
    <row r="273" ht="7" customHeight="1">
      <c r="A273" s="163" t="n"/>
    </row>
    <row r="274" ht="20" customHeight="1">
      <c r="A274" s="155" t="inlineStr">
        <is>
          <t>#000184 Kinteract</t>
        </is>
      </c>
    </row>
    <row r="275" ht="15" customHeight="1">
      <c r="A275" s="156" t="inlineStr">
        <is>
          <t>Company URL or Privacy Policy</t>
        </is>
      </c>
      <c r="C275" s="156" t="inlineStr">
        <is>
          <t>Data Location</t>
        </is>
      </c>
    </row>
    <row r="276" ht="35" customHeight="1">
      <c r="A276" s="157" t="inlineStr">
        <is>
          <t>https://www.kinteract.co.uk/</t>
        </is>
      </c>
      <c r="C276" s="157" t="inlineStr">
        <is>
          <t>Hong Kong</t>
        </is>
      </c>
    </row>
    <row r="277" ht="15" customHeight="1">
      <c r="A277" s="158" t="inlineStr">
        <is>
          <t>Purpose of Data Share</t>
        </is>
      </c>
      <c r="B277" s="159" t="n"/>
      <c r="C277" s="158" t="inlineStr">
        <is>
          <t>Downside of opting out</t>
        </is>
      </c>
      <c r="D277" s="159" t="n"/>
    </row>
    <row r="278" ht="37" customHeight="1">
      <c r="A278" s="157" t="inlineStr">
        <is>
          <t>A learning management system allowing students, teachers, and parents, to share students progress.</t>
        </is>
      </c>
      <c r="C278" s="157" t="inlineStr"/>
    </row>
    <row r="279" ht="61" customHeight="1">
      <c r="A279" s="156" t="inlineStr">
        <is>
          <t>Data Items Shared</t>
        </is>
      </c>
      <c r="B279" s="160" t="inlineStr">
        <is>
          <t>Student Name,Staff Name,Parent Name,Student Email,Staff Email,Parent Email,Parent Contact (other),Student DOB,Student Address,</t>
        </is>
      </c>
      <c r="C279" s="161" t="n"/>
      <c r="D279" s="162" t="n"/>
    </row>
    <row r="280" ht="5" customHeight="1"/>
    <row r="281" ht="7" customHeight="1">
      <c r="A281" s="163" t="n"/>
    </row>
    <row r="282" ht="20" customHeight="1">
      <c r="A282" s="155" t="inlineStr">
        <is>
          <t>#000197 MaiaLearning</t>
        </is>
      </c>
    </row>
    <row r="283" ht="15" customHeight="1">
      <c r="A283" s="156" t="inlineStr">
        <is>
          <t>Company URL or Privacy Policy</t>
        </is>
      </c>
      <c r="C283" s="156" t="inlineStr">
        <is>
          <t>Data Location</t>
        </is>
      </c>
    </row>
    <row r="284" ht="35" customHeight="1">
      <c r="A284" s="157" t="inlineStr">
        <is>
          <t>https://www.maialearning.com</t>
        </is>
      </c>
      <c r="C284" s="157" t="inlineStr">
        <is>
          <t>USA</t>
        </is>
      </c>
    </row>
    <row r="285" ht="15" customHeight="1">
      <c r="A285" s="158" t="inlineStr">
        <is>
          <t>Purpose of Data Share</t>
        </is>
      </c>
      <c r="B285" s="159" t="n"/>
      <c r="C285" s="158" t="inlineStr">
        <is>
          <t>Downside of opting out</t>
        </is>
      </c>
      <c r="D285" s="159" t="n"/>
    </row>
    <row r="286" ht="37" customHeight="1">
      <c r="A286" s="157" t="inlineStr">
        <is>
          <t>University and Careers counselling tool to support Universoty application process.
Student portfolio system</t>
        </is>
      </c>
      <c r="C286" s="157" t="inlineStr">
        <is>
          <t>Will not gain benefit of the system used to prepare for all international applications to university/college throughout Senior School</t>
        </is>
      </c>
    </row>
    <row r="287" ht="61" customHeight="1">
      <c r="A287" s="156" t="inlineStr">
        <is>
          <t>Data Items Shared</t>
        </is>
      </c>
      <c r="B287" s="160" t="inlineStr">
        <is>
          <t>User SIS IDs,Student Name,Staff Name,Parent Name,Student Email,Staff Email,Parent Email,Student Contact (other),Parent Contact (other),Student DOB,Student Assessment Data,Student Address,Student Phone,Parent Phone,Role,Gender,Student Ethnicity,</t>
        </is>
      </c>
      <c r="C287" s="161" t="n"/>
      <c r="D287" s="162" t="n"/>
    </row>
    <row r="288" ht="5" customHeight="1"/>
    <row r="289" ht="7" customHeight="1">
      <c r="A289" s="163" t="n"/>
    </row>
    <row r="290" ht="20" customHeight="1">
      <c r="A290" s="155" t="inlineStr">
        <is>
          <t>#000198 Makerbot Printer PC</t>
        </is>
      </c>
    </row>
    <row r="291" ht="15" customHeight="1">
      <c r="A291" s="156" t="inlineStr">
        <is>
          <t>Company URL or Privacy Policy</t>
        </is>
      </c>
      <c r="C291" s="156" t="inlineStr">
        <is>
          <t>Data Location</t>
        </is>
      </c>
    </row>
    <row r="292" ht="35" customHeight="1">
      <c r="A292" s="157" t="inlineStr">
        <is>
          <t>https://www.makerbot.com</t>
        </is>
      </c>
      <c r="C292" s="157" t="inlineStr">
        <is>
          <t>USA</t>
        </is>
      </c>
    </row>
    <row r="293" ht="15" customHeight="1">
      <c r="A293" s="158" t="inlineStr">
        <is>
          <t>Purpose of Data Share</t>
        </is>
      </c>
      <c r="B293" s="159" t="n"/>
      <c r="C293" s="158" t="inlineStr">
        <is>
          <t>Downside of opting out</t>
        </is>
      </c>
      <c r="D293" s="159" t="n"/>
    </row>
    <row r="294" ht="37" customHeight="1">
      <c r="A294" s="157" t="inlineStr">
        <is>
          <t>3D Printer Driver Software STEAM</t>
        </is>
      </c>
      <c r="C294" s="157" t="inlineStr"/>
    </row>
    <row r="295" ht="61" customHeight="1">
      <c r="A295" s="156" t="inlineStr">
        <is>
          <t>Data Items Shared</t>
        </is>
      </c>
      <c r="B295" s="160" t="inlineStr">
        <is>
          <t>Staff Name,Staff Email,Staff Contact (other),</t>
        </is>
      </c>
      <c r="C295" s="161" t="n"/>
      <c r="D295" s="162" t="n"/>
    </row>
    <row r="296" ht="5" customHeight="1"/>
    <row r="297" ht="7" customHeight="1">
      <c r="A297" s="163" t="n"/>
    </row>
    <row r="298" ht="20" customHeight="1">
      <c r="A298" s="155" t="inlineStr">
        <is>
          <t>#000199 Manage Engine</t>
        </is>
      </c>
    </row>
    <row r="299" ht="15" customHeight="1">
      <c r="A299" s="156" t="inlineStr">
        <is>
          <t>Company URL or Privacy Policy</t>
        </is>
      </c>
      <c r="C299" s="156" t="inlineStr">
        <is>
          <t>Data Location</t>
        </is>
      </c>
    </row>
    <row r="300" ht="35" customHeight="1">
      <c r="A300" s="157" t="inlineStr">
        <is>
          <t>https://www.manageengine.com/</t>
        </is>
      </c>
      <c r="C300" s="157" t="inlineStr">
        <is>
          <t>Shanghai Data Centre</t>
        </is>
      </c>
    </row>
    <row r="301" ht="15" customHeight="1">
      <c r="A301" s="158" t="inlineStr">
        <is>
          <t>Purpose of Data Share</t>
        </is>
      </c>
      <c r="B301" s="159" t="n"/>
      <c r="C301" s="158" t="inlineStr">
        <is>
          <t>Downside of opting out</t>
        </is>
      </c>
      <c r="D301" s="159" t="n"/>
    </row>
    <row r="302" ht="37" customHeight="1">
      <c r="A302" s="157" t="inlineStr">
        <is>
          <t>Servicedesk software to support with communication and workflow.</t>
        </is>
      </c>
      <c r="C302" s="157" t="inlineStr"/>
    </row>
    <row r="303" ht="61" customHeight="1">
      <c r="A303" s="156" t="inlineStr">
        <is>
          <t>Data Items Shared</t>
        </is>
      </c>
      <c r="B303" s="160" t="inlineStr">
        <is>
          <t>Staff Name,Staff Email,Staff Contact (other),</t>
        </is>
      </c>
      <c r="C303" s="161" t="n"/>
      <c r="D303" s="162" t="n"/>
    </row>
    <row r="304" ht="5" customHeight="1"/>
    <row r="305" ht="7" customHeight="1">
      <c r="A305" s="163" t="n"/>
    </row>
    <row r="306" ht="20" customHeight="1">
      <c r="A306" s="155" t="inlineStr">
        <is>
          <t>#000200 ManageBac</t>
        </is>
      </c>
    </row>
    <row r="307" ht="15" customHeight="1">
      <c r="A307" s="156" t="inlineStr">
        <is>
          <t>Company URL or Privacy Policy</t>
        </is>
      </c>
      <c r="C307" s="156" t="inlineStr">
        <is>
          <t>Data Location</t>
        </is>
      </c>
    </row>
    <row r="308" ht="35" customHeight="1">
      <c r="A308" s="157" t="inlineStr">
        <is>
          <t>https://www.managebac.com/</t>
        </is>
      </c>
      <c r="C308" s="157" t="inlineStr">
        <is>
          <t>Canada</t>
        </is>
      </c>
    </row>
    <row r="309" ht="15" customHeight="1">
      <c r="A309" s="158" t="inlineStr">
        <is>
          <t>Purpose of Data Share</t>
        </is>
      </c>
      <c r="B309" s="159" t="n"/>
      <c r="C309" s="158" t="inlineStr">
        <is>
          <t>Downside of opting out</t>
        </is>
      </c>
      <c r="D309" s="159" t="n"/>
    </row>
    <row r="310" ht="37" customHeight="1">
      <c r="A310" s="157" t="inlineStr">
        <is>
          <t>IB management</t>
        </is>
      </c>
      <c r="C310" s="157" t="inlineStr">
        <is>
          <t>Will not gain benefit of the system which organizes students International Baccalaureate studies</t>
        </is>
      </c>
    </row>
    <row r="311" ht="61" customHeight="1">
      <c r="A311" s="156" t="inlineStr">
        <is>
          <t>Data Items Shared</t>
        </is>
      </c>
      <c r="B311" s="160" t="inlineStr">
        <is>
          <t>User SIS IDs,Student Name,Staff Name,Student Email,Staff Email,Student SIS Memberships,</t>
        </is>
      </c>
      <c r="C311" s="161" t="n"/>
      <c r="D311" s="162" t="n"/>
    </row>
    <row r="312" ht="5" customHeight="1"/>
    <row r="313" ht="7" customHeight="1">
      <c r="A313" s="163" t="n"/>
    </row>
    <row r="314" ht="20" customHeight="1">
      <c r="A314" s="155" t="inlineStr">
        <is>
          <t>#000211 Microsoft Educator Center</t>
        </is>
      </c>
    </row>
    <row r="315" ht="15" customHeight="1">
      <c r="A315" s="156" t="inlineStr">
        <is>
          <t>Company URL or Privacy Policy</t>
        </is>
      </c>
      <c r="C315" s="156" t="inlineStr">
        <is>
          <t>Data Location</t>
        </is>
      </c>
    </row>
    <row r="316" ht="35" customHeight="1">
      <c r="A316" s="157" t="inlineStr">
        <is>
          <t>https://education.microsoft.com/en-us</t>
        </is>
      </c>
      <c r="C316" s="157" t="inlineStr">
        <is>
          <t>Outside Firewall</t>
        </is>
      </c>
    </row>
    <row r="317" ht="15" customHeight="1">
      <c r="A317" s="158" t="inlineStr">
        <is>
          <t>Purpose of Data Share</t>
        </is>
      </c>
      <c r="B317" s="159" t="n"/>
      <c r="C317" s="158" t="inlineStr">
        <is>
          <t>Downside of opting out</t>
        </is>
      </c>
      <c r="D317" s="159" t="n"/>
    </row>
    <row r="318" ht="37" customHeight="1">
      <c r="A318" s="157" t="inlineStr">
        <is>
          <t>place for teachers to explore self-paced courses and learning paths related to Microsoft products and classroom best practices.</t>
        </is>
      </c>
      <c r="C318" s="157" t="inlineStr"/>
    </row>
    <row r="319" ht="61" customHeight="1">
      <c r="A319" s="156" t="inlineStr">
        <is>
          <t>Data Items Shared</t>
        </is>
      </c>
      <c r="B319" s="160" t="inlineStr">
        <is>
          <t>Student Name,Staff Name,Student Email,Staff Email,</t>
        </is>
      </c>
      <c r="C319" s="161" t="n"/>
      <c r="D319" s="162" t="n"/>
    </row>
    <row r="320" ht="5" customHeight="1"/>
    <row r="321" ht="7" customHeight="1">
      <c r="A321" s="163" t="n"/>
    </row>
    <row r="322" ht="20" customHeight="1">
      <c r="A322" s="155" t="inlineStr">
        <is>
          <t>#000212 Microsoft Teams</t>
        </is>
      </c>
    </row>
    <row r="323" ht="15" customHeight="1">
      <c r="A323" s="156" t="inlineStr">
        <is>
          <t>Company URL or Privacy Policy</t>
        </is>
      </c>
      <c r="C323" s="156" t="inlineStr">
        <is>
          <t>Data Location</t>
        </is>
      </c>
    </row>
    <row r="324" ht="35" customHeight="1">
      <c r="A324" s="157" t="inlineStr">
        <is>
          <t>https://products.office.com/en-US/microsoft-teams</t>
        </is>
      </c>
      <c r="C324" s="157" t="inlineStr">
        <is>
          <t>Singapore</t>
        </is>
      </c>
    </row>
    <row r="325" ht="15" customHeight="1">
      <c r="A325" s="158" t="inlineStr">
        <is>
          <t>Purpose of Data Share</t>
        </is>
      </c>
      <c r="B325" s="159" t="n"/>
      <c r="C325" s="158" t="inlineStr">
        <is>
          <t>Downside of opting out</t>
        </is>
      </c>
      <c r="D325" s="159" t="n"/>
    </row>
    <row r="326" ht="37" customHeight="1">
      <c r="A326" s="157" t="inlineStr">
        <is>
          <t>Used for administrative and academic communication; used by staff and students.</t>
        </is>
      </c>
      <c r="C326" s="157" t="inlineStr"/>
    </row>
    <row r="327" ht="61" customHeight="1">
      <c r="A327" s="156" t="inlineStr">
        <is>
          <t>Data Items Shared</t>
        </is>
      </c>
      <c r="B327" s="160" t="inlineStr">
        <is>
          <t>User SIS IDs,Student Name,Staff Name,Student Email,Staff Email,Student SIS Memberships,Staff SIS Memberships,Student DOB,Staff DOB,Student Assessment Data,Student Image,Staff Image,Role,Gender,Transactional Profile,Transactional Communication,Transactional Assessment,Sensitive Learner Profile,Student Languages,Other Academic,</t>
        </is>
      </c>
      <c r="C327" s="161" t="n"/>
      <c r="D327" s="162" t="n"/>
    </row>
    <row r="328" ht="5" customHeight="1"/>
    <row r="329" ht="7" customHeight="1">
      <c r="A329" s="163" t="n"/>
    </row>
    <row r="330" ht="20" customHeight="1">
      <c r="A330" s="155" t="inlineStr">
        <is>
          <t>#000214 MigrationWiz</t>
        </is>
      </c>
    </row>
    <row r="331" ht="15" customHeight="1">
      <c r="A331" s="156" t="inlineStr">
        <is>
          <t>Company URL or Privacy Policy</t>
        </is>
      </c>
      <c r="C331" s="156" t="inlineStr">
        <is>
          <t>Data Location</t>
        </is>
      </c>
    </row>
    <row r="332" ht="35" customHeight="1">
      <c r="A332" s="157" t="inlineStr">
        <is>
          <t>https://www.bittitan.com/</t>
        </is>
      </c>
      <c r="C332" s="157" t="inlineStr">
        <is>
          <t>EiM</t>
        </is>
      </c>
    </row>
    <row r="333" ht="15" customHeight="1">
      <c r="A333" s="158" t="inlineStr">
        <is>
          <t>Purpose of Data Share</t>
        </is>
      </c>
      <c r="B333" s="159" t="n"/>
      <c r="C333" s="158" t="inlineStr">
        <is>
          <t>Downside of opting out</t>
        </is>
      </c>
      <c r="D333" s="159" t="n"/>
    </row>
    <row r="334" ht="37" customHeight="1">
      <c r="A334" s="157" t="inlineStr">
        <is>
          <t>Cloud Storage, email and academic management system</t>
        </is>
      </c>
      <c r="C334" s="157" t="inlineStr"/>
    </row>
    <row r="335" ht="61" customHeight="1">
      <c r="A335" s="156" t="inlineStr">
        <is>
          <t>Data Items Shared</t>
        </is>
      </c>
      <c r="B335" s="160" t="inlineStr">
        <is>
          <t>Student Name,Staff Name,Student Email,Staff Email,Student Address,Student Phone,Student Image,Staff Image,</t>
        </is>
      </c>
      <c r="C335" s="161" t="n"/>
      <c r="D335" s="162" t="n"/>
    </row>
    <row r="336" ht="5" customHeight="1"/>
    <row r="337" ht="7" customHeight="1">
      <c r="A337" s="163" t="n"/>
    </row>
    <row r="338" ht="20" customHeight="1">
      <c r="A338" s="155" t="inlineStr">
        <is>
          <t>#000222 Mr Throne Does Phonics App</t>
        </is>
      </c>
    </row>
    <row r="339" ht="15" customHeight="1">
      <c r="A339" s="156" t="inlineStr">
        <is>
          <t>Company URL or Privacy Policy</t>
        </is>
      </c>
      <c r="C339" s="156" t="inlineStr">
        <is>
          <t>Data Location</t>
        </is>
      </c>
    </row>
    <row r="340" ht="35" customHeight="1">
      <c r="A340" s="157" t="inlineStr">
        <is>
          <t>https://apps.apple.com/gb/app/mr-thorne-does-phonics-blends-and-spellings/id433873871</t>
        </is>
      </c>
      <c r="C340" s="157" t="inlineStr">
        <is>
          <t>UK</t>
        </is>
      </c>
    </row>
    <row r="341" ht="15" customHeight="1">
      <c r="A341" s="158" t="inlineStr">
        <is>
          <t>Purpose of Data Share</t>
        </is>
      </c>
      <c r="B341" s="159" t="n"/>
      <c r="C341" s="158" t="inlineStr">
        <is>
          <t>Downside of opting out</t>
        </is>
      </c>
      <c r="D341" s="159" t="n"/>
    </row>
    <row r="342" ht="37" customHeight="1">
      <c r="A342" s="157" t="inlineStr">
        <is>
          <t>English Comprehension</t>
        </is>
      </c>
      <c r="C342" s="157" t="inlineStr"/>
    </row>
    <row r="343" ht="61" customHeight="1">
      <c r="A343" s="156" t="inlineStr">
        <is>
          <t>Data Items Shared</t>
        </is>
      </c>
      <c r="B343" s="160" t="inlineStr"/>
      <c r="C343" s="161" t="n"/>
      <c r="D343" s="162" t="n"/>
    </row>
    <row r="344" ht="5" customHeight="1"/>
    <row r="345" ht="7" customHeight="1">
      <c r="A345" s="163" t="n"/>
    </row>
    <row r="346" ht="20" customHeight="1">
      <c r="A346" s="155" t="inlineStr">
        <is>
          <t>#000237 Numbers App</t>
        </is>
      </c>
    </row>
    <row r="347" ht="15" customHeight="1">
      <c r="A347" s="156" t="inlineStr">
        <is>
          <t>Company URL or Privacy Policy</t>
        </is>
      </c>
      <c r="C347" s="156" t="inlineStr">
        <is>
          <t>Data Location</t>
        </is>
      </c>
    </row>
    <row r="348" ht="35" customHeight="1">
      <c r="A348" s="157" t="inlineStr">
        <is>
          <t>https://www.apple.com/cn/numbers</t>
        </is>
      </c>
      <c r="C348" s="157" t="inlineStr">
        <is>
          <t>China::USA</t>
        </is>
      </c>
    </row>
    <row r="349" ht="15" customHeight="1">
      <c r="A349" s="158" t="inlineStr">
        <is>
          <t>Purpose of Data Share</t>
        </is>
      </c>
      <c r="B349" s="159" t="n"/>
      <c r="C349" s="158" t="inlineStr">
        <is>
          <t>Downside of opting out</t>
        </is>
      </c>
      <c r="D349" s="159" t="n"/>
    </row>
    <row r="350" ht="37" customHeight="1">
      <c r="A350" s="157" t="inlineStr">
        <is>
          <t>Maths</t>
        </is>
      </c>
      <c r="C350" s="157" t="inlineStr"/>
    </row>
    <row r="351" ht="61" customHeight="1">
      <c r="A351" s="156" t="inlineStr">
        <is>
          <t>Data Items Shared</t>
        </is>
      </c>
      <c r="B351" s="160" t="inlineStr"/>
      <c r="C351" s="161" t="n"/>
      <c r="D351" s="162" t="n"/>
    </row>
    <row r="352" ht="5" customHeight="1"/>
    <row r="353" ht="7" customHeight="1">
      <c r="A353" s="163" t="n"/>
    </row>
    <row r="354" ht="20" customHeight="1">
      <c r="A354" s="155" t="inlineStr">
        <is>
          <t>#000238 Numpuz App</t>
        </is>
      </c>
    </row>
    <row r="355" ht="15" customHeight="1">
      <c r="A355" s="156" t="inlineStr">
        <is>
          <t>Company URL or Privacy Policy</t>
        </is>
      </c>
      <c r="C355" s="156" t="inlineStr">
        <is>
          <t>Data Location</t>
        </is>
      </c>
    </row>
    <row r="356" ht="35" customHeight="1">
      <c r="A356" s="157" t="inlineStr">
        <is>
          <t>https://www.wedobest.com.cn</t>
        </is>
      </c>
      <c r="C356" s="157" t="inlineStr">
        <is>
          <t>China</t>
        </is>
      </c>
    </row>
    <row r="357" ht="15" customHeight="1">
      <c r="A357" s="158" t="inlineStr">
        <is>
          <t>Purpose of Data Share</t>
        </is>
      </c>
      <c r="B357" s="159" t="n"/>
      <c r="C357" s="158" t="inlineStr">
        <is>
          <t>Downside of opting out</t>
        </is>
      </c>
      <c r="D357" s="159" t="n"/>
    </row>
    <row r="358" ht="37" customHeight="1">
      <c r="A358" s="157" t="inlineStr">
        <is>
          <t>Numberi puzzle game</t>
        </is>
      </c>
      <c r="C358" s="157" t="inlineStr"/>
    </row>
    <row r="359" ht="61" customHeight="1">
      <c r="A359" s="156" t="inlineStr">
        <is>
          <t>Data Items Shared</t>
        </is>
      </c>
      <c r="B359" s="160" t="inlineStr"/>
      <c r="C359" s="161" t="n"/>
      <c r="D359" s="162" t="n"/>
    </row>
    <row r="360" ht="5" customHeight="1"/>
    <row r="361" ht="7" customHeight="1">
      <c r="A361" s="163" t="n"/>
    </row>
    <row r="362" ht="20" customHeight="1">
      <c r="A362" s="155" t="inlineStr">
        <is>
          <t>#000240 Microsoft Office 365</t>
        </is>
      </c>
    </row>
    <row r="363" ht="15" customHeight="1">
      <c r="A363" s="156" t="inlineStr">
        <is>
          <t>Company URL or Privacy Policy</t>
        </is>
      </c>
      <c r="C363" s="156" t="inlineStr">
        <is>
          <t>Data Location</t>
        </is>
      </c>
    </row>
    <row r="364" ht="35" customHeight="1">
      <c r="A364" s="157" t="inlineStr">
        <is>
          <t>https://www.office.com</t>
        </is>
      </c>
      <c r="C364" s="157" t="inlineStr">
        <is>
          <t>Singapore</t>
        </is>
      </c>
    </row>
    <row r="365" ht="15" customHeight="1">
      <c r="A365" s="158" t="inlineStr">
        <is>
          <t>Purpose of Data Share</t>
        </is>
      </c>
      <c r="B365" s="159" t="n"/>
      <c r="C365" s="158" t="inlineStr">
        <is>
          <t>Downside of opting out</t>
        </is>
      </c>
      <c r="D365" s="159" t="n"/>
    </row>
    <row r="366" ht="37" customHeight="1">
      <c r="A366" s="157" t="inlineStr">
        <is>
          <t>Cloud Storage, email and academic management system</t>
        </is>
      </c>
      <c r="C366" s="157" t="inlineStr">
        <is>
          <t>May not register as a student as this
is our student and staff communication system.</t>
        </is>
      </c>
    </row>
    <row r="367" ht="61" customHeight="1">
      <c r="A367" s="156" t="inlineStr">
        <is>
          <t>Data Items Shared</t>
        </is>
      </c>
      <c r="B367" s="160" t="inlineStr">
        <is>
          <t>User SIS IDs,Student Name,Staff Name,Student Email,Staff Email,Student Contact (other),Staff Contact (other),Student SIS Memberships,Staff SIS Memberships,Student DOB,Staff DOB,Student Assessment Data,Student Image,Staff Image,Role,Gender,Transactional Profile,Transactional Communication,Transactional Assessment,Transactional Behaviours,Sensitive Learner Profile,Student Languages,Other Academic,</t>
        </is>
      </c>
      <c r="C367" s="161" t="n"/>
      <c r="D367" s="162" t="n"/>
    </row>
    <row r="368" ht="5" customHeight="1"/>
    <row r="369" ht="7" customHeight="1">
      <c r="A369" s="163" t="n"/>
    </row>
    <row r="370" ht="20" customHeight="1">
      <c r="A370" s="155" t="inlineStr">
        <is>
          <t>#000251 Oxford English Testing PC</t>
        </is>
      </c>
    </row>
    <row r="371" ht="15" customHeight="1">
      <c r="A371" s="156" t="inlineStr">
        <is>
          <t>Company URL or Privacy Policy</t>
        </is>
      </c>
      <c r="C371" s="156" t="inlineStr">
        <is>
          <t>Data Location</t>
        </is>
      </c>
    </row>
    <row r="372" ht="35" customHeight="1">
      <c r="A372" s="157" t="inlineStr">
        <is>
          <t>https://www.oxfordenglishtesting.com</t>
        </is>
      </c>
      <c r="C372" s="157" t="inlineStr">
        <is>
          <t>UK</t>
        </is>
      </c>
    </row>
    <row r="373" ht="15" customHeight="1">
      <c r="A373" s="158" t="inlineStr">
        <is>
          <t>Purpose of Data Share</t>
        </is>
      </c>
      <c r="B373" s="159" t="n"/>
      <c r="C373" s="158" t="inlineStr">
        <is>
          <t>Downside of opting out</t>
        </is>
      </c>
      <c r="D373" s="159" t="n"/>
    </row>
    <row r="374" ht="37" customHeight="1">
      <c r="A374" s="157" t="inlineStr">
        <is>
          <t>Assessment Baseline Data Capture</t>
        </is>
      </c>
      <c r="C374" s="157" t="inlineStr"/>
    </row>
    <row r="375" ht="61" customHeight="1">
      <c r="A375" s="156" t="inlineStr">
        <is>
          <t>Data Items Shared</t>
        </is>
      </c>
      <c r="B375" s="160" t="inlineStr">
        <is>
          <t>Student Name,Student Email,</t>
        </is>
      </c>
      <c r="C375" s="161" t="n"/>
      <c r="D375" s="162" t="n"/>
    </row>
    <row r="376" ht="5" customHeight="1"/>
    <row r="377" ht="7" customHeight="1">
      <c r="A377" s="163" t="n"/>
    </row>
    <row r="378" ht="20" customHeight="1">
      <c r="A378" s="155" t="inlineStr">
        <is>
          <t>#000258 Pages App</t>
        </is>
      </c>
    </row>
    <row r="379" ht="15" customHeight="1">
      <c r="A379" s="156" t="inlineStr">
        <is>
          <t>Company URL or Privacy Policy</t>
        </is>
      </c>
      <c r="C379" s="156" t="inlineStr">
        <is>
          <t>Data Location</t>
        </is>
      </c>
    </row>
    <row r="380" ht="35" customHeight="1">
      <c r="A380" s="157" t="inlineStr">
        <is>
          <t>https://www.apple.com.cn/pages</t>
        </is>
      </c>
      <c r="C380" s="157" t="inlineStr">
        <is>
          <t>China</t>
        </is>
      </c>
    </row>
    <row r="381" ht="15" customHeight="1">
      <c r="A381" s="158" t="inlineStr">
        <is>
          <t>Purpose of Data Share</t>
        </is>
      </c>
      <c r="B381" s="159" t="n"/>
      <c r="C381" s="158" t="inlineStr">
        <is>
          <t>Downside of opting out</t>
        </is>
      </c>
      <c r="D381" s="159" t="n"/>
    </row>
    <row r="382" ht="37" customHeight="1">
      <c r="A382" s="157" t="inlineStr">
        <is>
          <t>Tool for doc management and word processor</t>
        </is>
      </c>
      <c r="C382" s="157" t="inlineStr"/>
    </row>
    <row r="383" ht="61" customHeight="1">
      <c r="A383" s="156" t="inlineStr">
        <is>
          <t>Data Items Shared</t>
        </is>
      </c>
      <c r="B383" s="160" t="inlineStr"/>
      <c r="C383" s="161" t="n"/>
      <c r="D383" s="162" t="n"/>
    </row>
    <row r="384" ht="5" customHeight="1"/>
    <row r="385" ht="7" customHeight="1">
      <c r="A385" s="163" t="n"/>
    </row>
    <row r="386" ht="20" customHeight="1">
      <c r="A386" s="155" t="inlineStr">
        <is>
          <t>#000267 Phonicsplay App</t>
        </is>
      </c>
    </row>
    <row r="387" ht="15" customHeight="1">
      <c r="A387" s="156" t="inlineStr">
        <is>
          <t>Company URL or Privacy Policy</t>
        </is>
      </c>
      <c r="C387" s="156" t="inlineStr">
        <is>
          <t>Data Location</t>
        </is>
      </c>
    </row>
    <row r="388" ht="35" customHeight="1">
      <c r="A388" s="157" t="inlineStr">
        <is>
          <t>https://www.phonicsplay.co.uk</t>
        </is>
      </c>
      <c r="C388" s="157" t="inlineStr">
        <is>
          <t>UK</t>
        </is>
      </c>
    </row>
    <row r="389" ht="15" customHeight="1">
      <c r="A389" s="158" t="inlineStr">
        <is>
          <t>Purpose of Data Share</t>
        </is>
      </c>
      <c r="B389" s="159" t="n"/>
      <c r="C389" s="158" t="inlineStr">
        <is>
          <t>Downside of opting out</t>
        </is>
      </c>
      <c r="D389" s="159" t="n"/>
    </row>
    <row r="390" ht="37" customHeight="1">
      <c r="A390" s="157" t="inlineStr">
        <is>
          <t>Provide resources for learning for children</t>
        </is>
      </c>
      <c r="C390" s="157" t="inlineStr"/>
    </row>
    <row r="391" ht="61" customHeight="1">
      <c r="A391" s="156" t="inlineStr">
        <is>
          <t>Data Items Shared</t>
        </is>
      </c>
      <c r="B391" s="160" t="inlineStr">
        <is>
          <t>Staff Name,Parent Name,Staff Email,Parent Email,</t>
        </is>
      </c>
      <c r="C391" s="161" t="n"/>
      <c r="D391" s="162" t="n"/>
    </row>
    <row r="392" ht="5" customHeight="1"/>
    <row r="393" ht="7" customHeight="1">
      <c r="A393" s="163" t="n"/>
    </row>
    <row r="394" ht="20" customHeight="1">
      <c r="A394" s="155" t="inlineStr">
        <is>
          <t>#000278 Puppet Edu App</t>
        </is>
      </c>
    </row>
    <row r="395" ht="15" customHeight="1">
      <c r="A395" s="156" t="inlineStr">
        <is>
          <t>Company URL or Privacy Policy</t>
        </is>
      </c>
      <c r="C395" s="156" t="inlineStr">
        <is>
          <t>Data Location</t>
        </is>
      </c>
    </row>
    <row r="396" ht="35" customHeight="1">
      <c r="A396" s="157" t="inlineStr">
        <is>
          <t>https://workspace.google.com/</t>
        </is>
      </c>
      <c r="C396" s="157" t="inlineStr">
        <is>
          <t>UK</t>
        </is>
      </c>
    </row>
    <row r="397" ht="15" customHeight="1">
      <c r="A397" s="158" t="inlineStr">
        <is>
          <t>Purpose of Data Share</t>
        </is>
      </c>
      <c r="B397" s="159" t="n"/>
      <c r="C397" s="158" t="inlineStr">
        <is>
          <t>Downside of opting out</t>
        </is>
      </c>
      <c r="D397" s="159" t="n"/>
    </row>
    <row r="398" ht="37" customHeight="1">
      <c r="A398" s="157" t="inlineStr">
        <is>
          <t>allows students and teachers to make engaging presentations and slideshows out of photos, videos, sound clips and voiceovers.</t>
        </is>
      </c>
      <c r="C398" s="157" t="inlineStr"/>
    </row>
    <row r="399" ht="61" customHeight="1">
      <c r="A399" s="156" t="inlineStr">
        <is>
          <t>Data Items Shared</t>
        </is>
      </c>
      <c r="B399" s="160" t="inlineStr">
        <is>
          <t>Student Name,Staff Name,Parent Name,Staff Email,</t>
        </is>
      </c>
      <c r="C399" s="161" t="n"/>
      <c r="D399" s="162" t="n"/>
    </row>
    <row r="400" ht="5" customHeight="1"/>
    <row r="401" ht="7" customHeight="1">
      <c r="A401" s="163" t="n"/>
    </row>
    <row r="402" ht="20" customHeight="1">
      <c r="A402" s="155" t="inlineStr">
        <is>
          <t>#000280 Python PC</t>
        </is>
      </c>
    </row>
    <row r="403" ht="15" customHeight="1">
      <c r="A403" s="156" t="inlineStr">
        <is>
          <t>Company URL or Privacy Policy</t>
        </is>
      </c>
      <c r="C403" s="156" t="inlineStr">
        <is>
          <t>Data Location</t>
        </is>
      </c>
    </row>
    <row r="404" ht="35" customHeight="1">
      <c r="A404" s="157" t="inlineStr">
        <is>
          <t>https://www.python.org</t>
        </is>
      </c>
      <c r="C404" s="157" t="inlineStr">
        <is>
          <t>USA</t>
        </is>
      </c>
    </row>
    <row r="405" ht="15" customHeight="1">
      <c r="A405" s="158" t="inlineStr">
        <is>
          <t>Purpose of Data Share</t>
        </is>
      </c>
      <c r="B405" s="159" t="n"/>
      <c r="C405" s="158" t="inlineStr">
        <is>
          <t>Downside of opting out</t>
        </is>
      </c>
      <c r="D405" s="159" t="n"/>
    </row>
    <row r="406" ht="37" customHeight="1">
      <c r="A406" s="157" t="inlineStr">
        <is>
          <t>ICT Code Programming STEAM</t>
        </is>
      </c>
      <c r="C406" s="157" t="inlineStr"/>
    </row>
    <row r="407" ht="61" customHeight="1">
      <c r="A407" s="156" t="inlineStr">
        <is>
          <t>Data Items Shared</t>
        </is>
      </c>
      <c r="B407" s="160" t="inlineStr"/>
      <c r="C407" s="161" t="n"/>
      <c r="D407" s="162" t="n"/>
    </row>
    <row r="408" ht="5" customHeight="1"/>
    <row r="409" ht="7" customHeight="1">
      <c r="A409" s="163" t="n"/>
    </row>
    <row r="410" ht="20" customHeight="1">
      <c r="A410" s="155" t="inlineStr">
        <is>
          <t>#000282 Qualtrics</t>
        </is>
      </c>
    </row>
    <row r="411" ht="15" customHeight="1">
      <c r="A411" s="156" t="inlineStr">
        <is>
          <t>Company URL or Privacy Policy</t>
        </is>
      </c>
      <c r="C411" s="156" t="inlineStr">
        <is>
          <t>Data Location</t>
        </is>
      </c>
    </row>
    <row r="412" ht="35" customHeight="1">
      <c r="A412" s="157" t="inlineStr">
        <is>
          <t>https://www.qualtrics.com/</t>
        </is>
      </c>
      <c r="C412" s="157" t="inlineStr">
        <is>
          <t>Australia</t>
        </is>
      </c>
    </row>
    <row r="413" ht="15" customHeight="1">
      <c r="A413" s="158" t="inlineStr">
        <is>
          <t>Purpose of Data Share</t>
        </is>
      </c>
      <c r="B413" s="159" t="n"/>
      <c r="C413" s="158" t="inlineStr">
        <is>
          <t>Downside of opting out</t>
        </is>
      </c>
      <c r="D413" s="159" t="n"/>
    </row>
    <row r="414" ht="37" customHeight="1">
      <c r="A414" s="157" t="inlineStr">
        <is>
          <t>A range of sophisticated survey and analysis tools.</t>
        </is>
      </c>
      <c r="C414" s="157" t="inlineStr">
        <is>
          <t>Will not be able to participate in the survey and to get a result of survey.</t>
        </is>
      </c>
    </row>
    <row r="415" ht="61" customHeight="1">
      <c r="A415" s="156" t="inlineStr">
        <is>
          <t>Data Items Shared</t>
        </is>
      </c>
      <c r="B415" s="160" t="inlineStr">
        <is>
          <t>Student Name,Staff Name,Parent Name,Student Email,Staff Email,Parent Email,Role,</t>
        </is>
      </c>
      <c r="C415" s="161" t="n"/>
      <c r="D415" s="162" t="n"/>
    </row>
    <row r="416" ht="5" customHeight="1"/>
    <row r="417" ht="7" customHeight="1">
      <c r="A417" s="163" t="n"/>
    </row>
    <row r="418" ht="20" customHeight="1">
      <c r="A418" s="155" t="inlineStr">
        <is>
          <t>#000286 Quizlet</t>
        </is>
      </c>
    </row>
    <row r="419" ht="15" customHeight="1">
      <c r="A419" s="156" t="inlineStr">
        <is>
          <t>Company URL or Privacy Policy</t>
        </is>
      </c>
      <c r="C419" s="156" t="inlineStr">
        <is>
          <t>Data Location</t>
        </is>
      </c>
    </row>
    <row r="420" ht="35" customHeight="1">
      <c r="A420" s="157" t="inlineStr">
        <is>
          <t>https://quizlet.com</t>
        </is>
      </c>
      <c r="C420" s="157" t="inlineStr">
        <is>
          <t>USA</t>
        </is>
      </c>
    </row>
    <row r="421" ht="15" customHeight="1">
      <c r="A421" s="158" t="inlineStr">
        <is>
          <t>Purpose of Data Share</t>
        </is>
      </c>
      <c r="B421" s="159" t="n"/>
      <c r="C421" s="158" t="inlineStr">
        <is>
          <t>Downside of opting out</t>
        </is>
      </c>
      <c r="D421" s="159" t="n"/>
    </row>
    <row r="422" ht="37" customHeight="1">
      <c r="A422" s="157" t="inlineStr">
        <is>
          <t>Crosscurricular - Quiz
Academic Resources and Assessment</t>
        </is>
      </c>
      <c r="C422" s="157" t="inlineStr">
        <is>
          <t>May not access academic improvement software</t>
        </is>
      </c>
    </row>
    <row r="423" ht="61" customHeight="1">
      <c r="A423" s="156" t="inlineStr">
        <is>
          <t>Data Items Shared</t>
        </is>
      </c>
      <c r="B423" s="160" t="inlineStr">
        <is>
          <t>Student Name,Student Email,Student DOB,</t>
        </is>
      </c>
      <c r="C423" s="161" t="n"/>
      <c r="D423" s="162" t="n"/>
    </row>
    <row r="424" ht="5" customHeight="1"/>
    <row r="425" ht="7" customHeight="1">
      <c r="A425" s="163" t="n"/>
    </row>
    <row r="426" ht="20" customHeight="1">
      <c r="A426" s="155" t="inlineStr">
        <is>
          <t>#000287 Raspberry Pi</t>
        </is>
      </c>
    </row>
    <row r="427" ht="15" customHeight="1">
      <c r="A427" s="156" t="inlineStr">
        <is>
          <t>Company URL or Privacy Policy</t>
        </is>
      </c>
      <c r="C427" s="156" t="inlineStr">
        <is>
          <t>Data Location</t>
        </is>
      </c>
    </row>
    <row r="428" ht="35" customHeight="1">
      <c r="A428" s="157" t="inlineStr">
        <is>
          <t>https://www.raspberrypi.org/</t>
        </is>
      </c>
      <c r="C428" s="157" t="inlineStr">
        <is>
          <t>UK</t>
        </is>
      </c>
    </row>
    <row r="429" ht="15" customHeight="1">
      <c r="A429" s="158" t="inlineStr">
        <is>
          <t>Purpose of Data Share</t>
        </is>
      </c>
      <c r="B429" s="159" t="n"/>
      <c r="C429" s="158" t="inlineStr">
        <is>
          <t>Downside of opting out</t>
        </is>
      </c>
      <c r="D429" s="159" t="n"/>
    </row>
    <row r="430" ht="37" customHeight="1">
      <c r="A430" s="157" t="inlineStr">
        <is>
          <t>Physical Computing Electronics STEAM</t>
        </is>
      </c>
      <c r="C430" s="157" t="inlineStr"/>
    </row>
    <row r="431" ht="61" customHeight="1">
      <c r="A431" s="156" t="inlineStr">
        <is>
          <t>Data Items Shared</t>
        </is>
      </c>
      <c r="B431" s="160" t="inlineStr">
        <is>
          <t>Student Name,Staff Name,Student Email,Staff Email,</t>
        </is>
      </c>
      <c r="C431" s="161" t="n"/>
      <c r="D431" s="162" t="n"/>
    </row>
    <row r="432" ht="5" customHeight="1"/>
    <row r="433" ht="7" customHeight="1">
      <c r="A433" s="163" t="n"/>
    </row>
    <row r="434" ht="20" customHeight="1">
      <c r="A434" s="155" t="inlineStr">
        <is>
          <t>#000288 Razkids</t>
        </is>
      </c>
    </row>
    <row r="435" ht="15" customHeight="1">
      <c r="A435" s="156" t="inlineStr">
        <is>
          <t>Company URL or Privacy Policy</t>
        </is>
      </c>
      <c r="C435" s="156" t="inlineStr">
        <is>
          <t>Data Location</t>
        </is>
      </c>
    </row>
    <row r="436" ht="35" customHeight="1">
      <c r="A436" s="157" t="inlineStr">
        <is>
          <t>https://www.raz-kids.com/</t>
        </is>
      </c>
      <c r="C436" s="157" t="inlineStr">
        <is>
          <t>USA</t>
        </is>
      </c>
    </row>
    <row r="437" ht="15" customHeight="1">
      <c r="A437" s="158" t="inlineStr">
        <is>
          <t>Purpose of Data Share</t>
        </is>
      </c>
      <c r="B437" s="159" t="n"/>
      <c r="C437" s="158" t="inlineStr">
        <is>
          <t>Downside of opting out</t>
        </is>
      </c>
      <c r="D437" s="159" t="n"/>
    </row>
    <row r="438" ht="37" customHeight="1">
      <c r="A438" s="157" t="inlineStr">
        <is>
          <t>reading and comprehension</t>
        </is>
      </c>
      <c r="C438" s="157" t="inlineStr"/>
    </row>
    <row r="439" ht="61" customHeight="1">
      <c r="A439" s="156" t="inlineStr">
        <is>
          <t>Data Items Shared</t>
        </is>
      </c>
      <c r="B439" s="160" t="inlineStr">
        <is>
          <t>User SIS IDs,Student Name,Staff Name,Parent Name,Student Email,Staff Email,Student SIS Memberships,Transactional Assessment,</t>
        </is>
      </c>
      <c r="C439" s="161" t="n"/>
      <c r="D439" s="162" t="n"/>
    </row>
    <row r="440" ht="5" customHeight="1"/>
    <row r="441" ht="7" customHeight="1">
      <c r="A441" s="163" t="n"/>
    </row>
    <row r="442" ht="20" customHeight="1">
      <c r="A442" s="155" t="inlineStr">
        <is>
          <t>#000289 RDworksV8 PC</t>
        </is>
      </c>
    </row>
    <row r="443" ht="15" customHeight="1">
      <c r="A443" s="156" t="inlineStr">
        <is>
          <t>Company URL or Privacy Policy</t>
        </is>
      </c>
      <c r="C443" s="156" t="inlineStr">
        <is>
          <t>Data Location</t>
        </is>
      </c>
    </row>
    <row r="444" ht="35" customHeight="1">
      <c r="A444" s="157" t="inlineStr">
        <is>
          <t>https://rdworks.software.informer.com/8.0</t>
        </is>
      </c>
      <c r="C444" s="157" t="inlineStr">
        <is>
          <t>USA</t>
        </is>
      </c>
    </row>
    <row r="445" ht="15" customHeight="1">
      <c r="A445" s="158" t="inlineStr">
        <is>
          <t>Purpose of Data Share</t>
        </is>
      </c>
      <c r="B445" s="159" t="n"/>
      <c r="C445" s="158" t="inlineStr">
        <is>
          <t>Downside of opting out</t>
        </is>
      </c>
      <c r="D445" s="159" t="n"/>
    </row>
    <row r="446" ht="37" customHeight="1">
      <c r="A446" s="157" t="inlineStr">
        <is>
          <t>Laser Cutter Driver Software STEAM</t>
        </is>
      </c>
      <c r="C446" s="157" t="inlineStr"/>
    </row>
    <row r="447" ht="61" customHeight="1">
      <c r="A447" s="156" t="inlineStr">
        <is>
          <t>Data Items Shared</t>
        </is>
      </c>
      <c r="B447" s="160" t="inlineStr"/>
      <c r="C447" s="161" t="n"/>
      <c r="D447" s="162" t="n"/>
    </row>
    <row r="448" ht="5" customHeight="1"/>
    <row r="449" ht="7" customHeight="1">
      <c r="A449" s="163" t="n"/>
    </row>
    <row r="450" ht="20" customHeight="1">
      <c r="A450" s="155" t="inlineStr">
        <is>
          <t>#000293 SAP DCM</t>
        </is>
      </c>
    </row>
    <row r="451" ht="15" customHeight="1">
      <c r="A451" s="156" t="inlineStr">
        <is>
          <t>Company URL or Privacy Policy</t>
        </is>
      </c>
      <c r="C451" s="156" t="inlineStr">
        <is>
          <t>Data Location</t>
        </is>
      </c>
    </row>
    <row r="452" ht="35" customHeight="1">
      <c r="A452" s="157" t="inlineStr">
        <is>
          <t>https://www.sap.com/index.html</t>
        </is>
      </c>
      <c r="C452" s="157" t="inlineStr">
        <is>
          <t>China</t>
        </is>
      </c>
    </row>
    <row r="453" ht="15" customHeight="1">
      <c r="A453" s="158" t="inlineStr">
        <is>
          <t>Purpose of Data Share</t>
        </is>
      </c>
      <c r="B453" s="159" t="n"/>
      <c r="C453" s="158" t="inlineStr">
        <is>
          <t>Downside of opting out</t>
        </is>
      </c>
      <c r="D453" s="159" t="n"/>
    </row>
    <row r="454" ht="37" customHeight="1">
      <c r="A454" s="157" t="inlineStr">
        <is>
          <t>Main student, staff and parent databases for financial information and transactions.</t>
        </is>
      </c>
      <c r="C454" s="157" t="inlineStr">
        <is>
          <t>Unable to support finance function of the government requirement</t>
        </is>
      </c>
    </row>
    <row r="455" ht="61" customHeight="1">
      <c r="A455" s="156" t="inlineStr">
        <is>
          <t>Data Items Shared</t>
        </is>
      </c>
      <c r="B455"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455" s="161" t="n"/>
      <c r="D455" s="162" t="n"/>
    </row>
    <row r="456" ht="5" customHeight="1"/>
    <row r="457" ht="7" customHeight="1">
      <c r="A457" s="163" t="n"/>
    </row>
    <row r="458" ht="20" customHeight="1">
      <c r="A458" s="155" t="inlineStr">
        <is>
          <t>#000296 SchoolsBuddy</t>
        </is>
      </c>
    </row>
    <row r="459" ht="15" customHeight="1">
      <c r="A459" s="156" t="inlineStr">
        <is>
          <t>Company URL or Privacy Policy</t>
        </is>
      </c>
      <c r="C459" s="156" t="inlineStr">
        <is>
          <t>Data Location</t>
        </is>
      </c>
    </row>
    <row r="460" ht="35" customHeight="1">
      <c r="A460" s="157" t="inlineStr">
        <is>
          <t>https://dehong.schoolsbuddy.net</t>
        </is>
      </c>
      <c r="C460" s="157" t="inlineStr">
        <is>
          <t>Outside Firewall</t>
        </is>
      </c>
    </row>
    <row r="461" ht="15" customHeight="1">
      <c r="A461" s="158" t="inlineStr">
        <is>
          <t>Purpose of Data Share</t>
        </is>
      </c>
      <c r="B461" s="159" t="n"/>
      <c r="C461" s="158" t="inlineStr">
        <is>
          <t>Downside of opting out</t>
        </is>
      </c>
      <c r="D461" s="159" t="n"/>
    </row>
    <row r="462" ht="37" customHeight="1">
      <c r="A462" s="157" t="inlineStr">
        <is>
          <t>Extracurricular Activities CCA Qidi
Main student, staff and parent information databases for DCSL</t>
        </is>
      </c>
      <c r="C462" s="157" t="inlineStr">
        <is>
          <t>May not register as a student at the College</t>
        </is>
      </c>
    </row>
    <row r="463" ht="61" customHeight="1">
      <c r="A463" s="156" t="inlineStr">
        <is>
          <t>Data Items Shared</t>
        </is>
      </c>
      <c r="B463" s="160" t="inlineStr">
        <is>
          <t>Student Name,Student Email,Parent Email,Student Contact (other),Student DOB,Gender,Student Ethnicity,</t>
        </is>
      </c>
      <c r="C463" s="161" t="n"/>
      <c r="D463" s="162" t="n"/>
    </row>
    <row r="464" ht="5" customHeight="1"/>
    <row r="465" ht="7" customHeight="1">
      <c r="A465" s="163" t="n"/>
    </row>
    <row r="466" ht="20" customHeight="1">
      <c r="A466" s="155" t="inlineStr">
        <is>
          <t>#000297 Scratch</t>
        </is>
      </c>
    </row>
    <row r="467" ht="15" customHeight="1">
      <c r="A467" s="156" t="inlineStr">
        <is>
          <t>Company URL or Privacy Policy</t>
        </is>
      </c>
      <c r="C467" s="156" t="inlineStr">
        <is>
          <t>Data Location</t>
        </is>
      </c>
    </row>
    <row r="468" ht="35" customHeight="1">
      <c r="A468" s="157" t="inlineStr">
        <is>
          <t>https://scratch.mit.edu/</t>
        </is>
      </c>
      <c r="C468" s="157" t="inlineStr">
        <is>
          <t>USA</t>
        </is>
      </c>
    </row>
    <row r="469" ht="15" customHeight="1">
      <c r="A469" s="158" t="inlineStr">
        <is>
          <t>Purpose of Data Share</t>
        </is>
      </c>
      <c r="B469" s="159" t="n"/>
      <c r="C469" s="158" t="inlineStr">
        <is>
          <t>Downside of opting out</t>
        </is>
      </c>
      <c r="D469" s="159" t="n"/>
    </row>
    <row r="470" ht="37" customHeight="1">
      <c r="A470" s="157" t="inlineStr">
        <is>
          <t>Programming</t>
        </is>
      </c>
      <c r="C470" s="157" t="inlineStr"/>
    </row>
    <row r="471" ht="61" customHeight="1">
      <c r="A471" s="156" t="inlineStr">
        <is>
          <t>Data Items Shared</t>
        </is>
      </c>
      <c r="B471" s="160" t="inlineStr">
        <is>
          <t>Student Name,Student Email,Parent Email,</t>
        </is>
      </c>
      <c r="C471" s="161" t="n"/>
      <c r="D471" s="162" t="n"/>
    </row>
    <row r="472" ht="5" customHeight="1"/>
    <row r="473" ht="7" customHeight="1">
      <c r="A473" s="163" t="n"/>
    </row>
    <row r="474" ht="20" customHeight="1">
      <c r="A474" s="155" t="inlineStr">
        <is>
          <t>#000301 SeeSaw</t>
        </is>
      </c>
    </row>
    <row r="475" ht="15" customHeight="1">
      <c r="A475" s="156" t="inlineStr">
        <is>
          <t>Company URL or Privacy Policy</t>
        </is>
      </c>
      <c r="C475" s="156" t="inlineStr">
        <is>
          <t>Data Location</t>
        </is>
      </c>
    </row>
    <row r="476" ht="35" customHeight="1">
      <c r="A476" s="157" t="inlineStr">
        <is>
          <t>https://web.seesaw.me/</t>
        </is>
      </c>
      <c r="C476" s="157" t="inlineStr">
        <is>
          <t>USA</t>
        </is>
      </c>
    </row>
    <row r="477" ht="15" customHeight="1">
      <c r="A477" s="158" t="inlineStr">
        <is>
          <t>Purpose of Data Share</t>
        </is>
      </c>
      <c r="B477" s="159" t="n"/>
      <c r="C477" s="158" t="inlineStr">
        <is>
          <t>Downside of opting out</t>
        </is>
      </c>
      <c r="D477" s="159" t="n"/>
    </row>
    <row r="478" ht="37" customHeight="1">
      <c r="A478" s="157" t="inlineStr">
        <is>
          <t xml:space="preserve">Student portfolios, communication tool for students, teachers and parents, curriculum alignment, track student mastery of standards, 
Teachers and Students record video, photos and assessment information about each student. Parents can access their own
child’s data online.
</t>
        </is>
      </c>
      <c r="C478" s="157" t="inlineStr">
        <is>
          <t>Data unable to be recorded and accessed by parents</t>
        </is>
      </c>
    </row>
    <row r="479" ht="61" customHeight="1">
      <c r="A479" s="156" t="inlineStr">
        <is>
          <t>Data Items Shared</t>
        </is>
      </c>
      <c r="B479" s="160" t="inlineStr">
        <is>
          <t>User SIS IDs,Student Name,Staff Name,Parent Name,Student Email,Staff Email,Parent Email,Parent Contact (other),Parent Relationship,Student SIS Memberships,Student DOB,Student Assessment Data,Parent Phone,Student Image,Staff Image,Parent Image,Role,Transactional Profile,Transactional Communication,Transactional Assessment,Student Languages,Other Academic,</t>
        </is>
      </c>
      <c r="C479" s="161" t="n"/>
      <c r="D479" s="162" t="n"/>
    </row>
    <row r="480" ht="5" customHeight="1"/>
    <row r="481" ht="7" customHeight="1">
      <c r="A481" s="163" t="n"/>
    </row>
    <row r="482" ht="20" customHeight="1">
      <c r="A482" s="155" t="inlineStr">
        <is>
          <t>#000310 Skype for Business PC</t>
        </is>
      </c>
    </row>
    <row r="483" ht="15" customHeight="1">
      <c r="A483" s="156" t="inlineStr">
        <is>
          <t>Company URL or Privacy Policy</t>
        </is>
      </c>
      <c r="C483" s="156" t="inlineStr">
        <is>
          <t>Data Location</t>
        </is>
      </c>
    </row>
    <row r="484" ht="35" customHeight="1">
      <c r="A484" s="157" t="inlineStr">
        <is>
          <t>https://www.skype.com/en/business</t>
        </is>
      </c>
      <c r="C484" s="157" t="inlineStr">
        <is>
          <t>USA</t>
        </is>
      </c>
    </row>
    <row r="485" ht="15" customHeight="1">
      <c r="A485" s="158" t="inlineStr">
        <is>
          <t>Purpose of Data Share</t>
        </is>
      </c>
      <c r="B485" s="159" t="n"/>
      <c r="C485" s="158" t="inlineStr">
        <is>
          <t>Downside of opting out</t>
        </is>
      </c>
      <c r="D485" s="159" t="n"/>
    </row>
    <row r="486" ht="37" customHeight="1">
      <c r="A486" s="157" t="inlineStr">
        <is>
          <t>Coms</t>
        </is>
      </c>
      <c r="C486" s="157" t="inlineStr"/>
    </row>
    <row r="487" ht="61" customHeight="1">
      <c r="A487" s="156" t="inlineStr">
        <is>
          <t>Data Items Shared</t>
        </is>
      </c>
      <c r="B487" s="160" t="inlineStr">
        <is>
          <t>Student Name,Staff Name,Student Email,Staff Email,Gender,</t>
        </is>
      </c>
      <c r="C487" s="161" t="n"/>
      <c r="D487" s="162" t="n"/>
    </row>
    <row r="488" ht="5" customHeight="1"/>
    <row r="489" ht="7" customHeight="1">
      <c r="A489" s="163" t="n"/>
    </row>
    <row r="490" ht="20" customHeight="1">
      <c r="A490" s="155" t="inlineStr">
        <is>
          <t>#000318 Sodexo Catering Mgt. System</t>
        </is>
      </c>
    </row>
    <row r="491" ht="15" customHeight="1">
      <c r="A491" s="156" t="inlineStr">
        <is>
          <t>Company URL or Privacy Policy</t>
        </is>
      </c>
      <c r="C491" s="156" t="inlineStr">
        <is>
          <t>Data Location</t>
        </is>
      </c>
    </row>
    <row r="492" ht="35" customHeight="1">
      <c r="A492" s="157" t="inlineStr">
        <is>
          <t>https://www.sodexo.com/home.html</t>
        </is>
      </c>
      <c r="C492" s="157" t="inlineStr">
        <is>
          <t>?EU, China</t>
        </is>
      </c>
    </row>
    <row r="493" ht="15" customHeight="1">
      <c r="A493" s="158" t="inlineStr">
        <is>
          <t>Purpose of Data Share</t>
        </is>
      </c>
      <c r="B493" s="159" t="n"/>
      <c r="C493" s="158" t="inlineStr">
        <is>
          <t>Downside of opting out</t>
        </is>
      </c>
      <c r="D493" s="159" t="n"/>
    </row>
    <row r="494" ht="37" customHeight="1">
      <c r="A494" s="157" t="inlineStr">
        <is>
          <t>meal card account management/debt management/allergen management</t>
        </is>
      </c>
      <c r="C494" s="157" t="inlineStr"/>
    </row>
    <row r="495" ht="61" customHeight="1">
      <c r="A495" s="156" t="inlineStr">
        <is>
          <t>Data Items Shared</t>
        </is>
      </c>
      <c r="B495" s="160" t="inlineStr">
        <is>
          <t>User SIS IDs,Student Name,Staff Name,Parent Name,Staff Email,Parent Email,Student Contact (other),Staff Contact (other),Parent Contact (other),Parent Phone,Gender,Sensitive Medical,</t>
        </is>
      </c>
      <c r="C495" s="161" t="n"/>
      <c r="D495" s="162" t="n"/>
    </row>
    <row r="496" ht="5" customHeight="1"/>
    <row r="497" ht="7" customHeight="1">
      <c r="A497" s="163" t="n"/>
    </row>
    <row r="498" ht="20" customHeight="1">
      <c r="A498" s="155" t="inlineStr">
        <is>
          <t>#000323 SpellingCity App</t>
        </is>
      </c>
    </row>
    <row r="499" ht="15" customHeight="1">
      <c r="A499" s="156" t="inlineStr">
        <is>
          <t>Company URL or Privacy Policy</t>
        </is>
      </c>
      <c r="C499" s="156" t="inlineStr">
        <is>
          <t>Data Location</t>
        </is>
      </c>
    </row>
    <row r="500" ht="35" customHeight="1">
      <c r="A500" s="157" t="inlineStr">
        <is>
          <t>https://www.spellingcity.com/</t>
        </is>
      </c>
      <c r="C500" s="157" t="inlineStr">
        <is>
          <t>USA</t>
        </is>
      </c>
    </row>
    <row r="501" ht="15" customHeight="1">
      <c r="A501" s="158" t="inlineStr">
        <is>
          <t>Purpose of Data Share</t>
        </is>
      </c>
      <c r="B501" s="159" t="n"/>
      <c r="C501" s="158" t="inlineStr">
        <is>
          <t>Downside of opting out</t>
        </is>
      </c>
      <c r="D501" s="159" t="n"/>
    </row>
    <row r="502" ht="37" customHeight="1">
      <c r="A502" s="157" t="inlineStr">
        <is>
          <t>English</t>
        </is>
      </c>
      <c r="C502" s="157" t="inlineStr"/>
    </row>
    <row r="503" ht="61" customHeight="1">
      <c r="A503" s="156" t="inlineStr">
        <is>
          <t>Data Items Shared</t>
        </is>
      </c>
      <c r="B503" s="160" t="inlineStr">
        <is>
          <t>Student Name,Student Email,</t>
        </is>
      </c>
      <c r="C503" s="161" t="n"/>
      <c r="D503" s="162" t="n"/>
    </row>
    <row r="504" ht="5" customHeight="1"/>
    <row r="505" ht="7" customHeight="1">
      <c r="A505" s="163" t="n"/>
    </row>
    <row r="506" ht="20" customHeight="1">
      <c r="A506" s="155" t="inlineStr">
        <is>
          <t>#000326 Splash Learning</t>
        </is>
      </c>
    </row>
    <row r="507" ht="15" customHeight="1">
      <c r="A507" s="156" t="inlineStr">
        <is>
          <t>Company URL or Privacy Policy</t>
        </is>
      </c>
      <c r="C507" s="156" t="inlineStr">
        <is>
          <t>Data Location</t>
        </is>
      </c>
    </row>
    <row r="508" ht="35" customHeight="1">
      <c r="A508" s="157" t="inlineStr">
        <is>
          <t>https://www.splashlearn.com/</t>
        </is>
      </c>
      <c r="C508" s="157" t="inlineStr">
        <is>
          <t>USA</t>
        </is>
      </c>
    </row>
    <row r="509" ht="15" customHeight="1">
      <c r="A509" s="158" t="inlineStr">
        <is>
          <t>Purpose of Data Share</t>
        </is>
      </c>
      <c r="B509" s="159" t="n"/>
      <c r="C509" s="158" t="inlineStr">
        <is>
          <t>Downside of opting out</t>
        </is>
      </c>
      <c r="D509" s="159" t="n"/>
    </row>
    <row r="510" ht="37" customHeight="1">
      <c r="A510" s="157" t="inlineStr">
        <is>
          <t>An online maths game website</t>
        </is>
      </c>
      <c r="C510" s="157" t="inlineStr">
        <is>
          <t>Not able to access teacher platform for class</t>
        </is>
      </c>
    </row>
    <row r="511" ht="61" customHeight="1">
      <c r="A511" s="156" t="inlineStr">
        <is>
          <t>Data Items Shared</t>
        </is>
      </c>
      <c r="B511" s="160" t="inlineStr">
        <is>
          <t>Staff Name,Staff Email,</t>
        </is>
      </c>
      <c r="C511" s="161" t="n"/>
      <c r="D511" s="162" t="n"/>
    </row>
    <row r="512" ht="5" customHeight="1"/>
    <row r="513" ht="7" customHeight="1">
      <c r="A513" s="163" t="n"/>
    </row>
    <row r="514" ht="20" customHeight="1">
      <c r="A514" s="155" t="inlineStr">
        <is>
          <t>#000331 SAP SuccessFactors Dehong</t>
        </is>
      </c>
    </row>
    <row r="515" ht="15" customHeight="1">
      <c r="A515" s="156" t="inlineStr">
        <is>
          <t>Company URL or Privacy Policy</t>
        </is>
      </c>
      <c r="C515" s="156" t="inlineStr">
        <is>
          <t>Data Location</t>
        </is>
      </c>
    </row>
    <row r="516" ht="35" customHeight="1">
      <c r="A516" s="157" t="inlineStr">
        <is>
          <t>https://www.successfactors.com</t>
        </is>
      </c>
      <c r="C516" s="157" t="inlineStr">
        <is>
          <t>China</t>
        </is>
      </c>
    </row>
    <row r="517" ht="15" customHeight="1">
      <c r="A517" s="158" t="inlineStr">
        <is>
          <t>Purpose of Data Share</t>
        </is>
      </c>
      <c r="B517" s="159" t="n"/>
      <c r="C517" s="158" t="inlineStr">
        <is>
          <t>Downside of opting out</t>
        </is>
      </c>
      <c r="D517" s="159" t="n"/>
    </row>
    <row r="518" ht="37" customHeight="1">
      <c r="A518" s="157" t="inlineStr">
        <is>
          <t>HR management.</t>
        </is>
      </c>
      <c r="C518" s="157" t="inlineStr">
        <is>
          <t>Unable to manage HR</t>
        </is>
      </c>
    </row>
    <row r="519" ht="61" customHeight="1">
      <c r="A519" s="156" t="inlineStr">
        <is>
          <t>Data Items Shared</t>
        </is>
      </c>
      <c r="B519" s="160" t="inlineStr">
        <is>
          <t>Staff Name,Staff Email,Staff Contact (other),Staff ID (Personal Identification),Staff SIS Memberships,Staff DOB,Staff Image,Role,Gender,Transactional Profile,Transactional Assessment,Sensitive Safeguarding,Sensitive Medical,Student Ethnicity,</t>
        </is>
      </c>
      <c r="C519" s="161" t="n"/>
      <c r="D519" s="162" t="n"/>
    </row>
    <row r="520" ht="5" customHeight="1"/>
    <row r="521" ht="7" customHeight="1">
      <c r="A521" s="163" t="n"/>
    </row>
    <row r="522" ht="20" customHeight="1">
      <c r="A522" s="155" t="inlineStr">
        <is>
          <t>#000338 Teach Your Monster to Read</t>
        </is>
      </c>
    </row>
    <row r="523" ht="15" customHeight="1">
      <c r="A523" s="156" t="inlineStr">
        <is>
          <t>Company URL or Privacy Policy</t>
        </is>
      </c>
      <c r="C523" s="156" t="inlineStr">
        <is>
          <t>Data Location</t>
        </is>
      </c>
    </row>
    <row r="524" ht="35" customHeight="1">
      <c r="A524" s="157" t="inlineStr">
        <is>
          <t>https://www.teachyourmonstertoread.com/</t>
        </is>
      </c>
      <c r="C524" s="157" t="inlineStr">
        <is>
          <t>UK</t>
        </is>
      </c>
    </row>
    <row r="525" ht="15" customHeight="1">
      <c r="A525" s="158" t="inlineStr">
        <is>
          <t>Purpose of Data Share</t>
        </is>
      </c>
      <c r="B525" s="159" t="n"/>
      <c r="C525" s="158" t="inlineStr">
        <is>
          <t>Downside of opting out</t>
        </is>
      </c>
      <c r="D525" s="159" t="n"/>
    </row>
    <row r="526" ht="37" customHeight="1">
      <c r="A526" s="157" t="inlineStr">
        <is>
          <t>reading and mathematics games</t>
        </is>
      </c>
      <c r="C526" s="157" t="inlineStr"/>
    </row>
    <row r="527" ht="61" customHeight="1">
      <c r="A527" s="156" t="inlineStr">
        <is>
          <t>Data Items Shared</t>
        </is>
      </c>
      <c r="B527" s="160" t="inlineStr">
        <is>
          <t>Student Name,Staff Email,</t>
        </is>
      </c>
      <c r="C527" s="161" t="n"/>
      <c r="D527" s="162" t="n"/>
    </row>
    <row r="528" ht="5" customHeight="1"/>
    <row r="529" ht="7" customHeight="1">
      <c r="A529" s="163" t="n"/>
    </row>
    <row r="530" ht="20" customHeight="1">
      <c r="A530" s="155" t="inlineStr">
        <is>
          <t>#000357 UCAS</t>
        </is>
      </c>
    </row>
    <row r="531" ht="15" customHeight="1">
      <c r="A531" s="156" t="inlineStr">
        <is>
          <t>Company URL or Privacy Policy</t>
        </is>
      </c>
      <c r="C531" s="156" t="inlineStr">
        <is>
          <t>Data Location</t>
        </is>
      </c>
    </row>
    <row r="532" ht="35" customHeight="1">
      <c r="A532" s="157" t="inlineStr">
        <is>
          <t>https://www.ucas.com/</t>
        </is>
      </c>
      <c r="C532" s="157" t="inlineStr">
        <is>
          <t>USA</t>
        </is>
      </c>
    </row>
    <row r="533" ht="15" customHeight="1">
      <c r="A533" s="158" t="inlineStr">
        <is>
          <t>Purpose of Data Share</t>
        </is>
      </c>
      <c r="B533" s="159" t="n"/>
      <c r="C533" s="158" t="inlineStr">
        <is>
          <t>Downside of opting out</t>
        </is>
      </c>
      <c r="D533" s="159" t="n"/>
    </row>
    <row r="534" ht="37" customHeight="1">
      <c r="A534" s="157" t="inlineStr">
        <is>
          <t>Used by Counselling Dept</t>
        </is>
      </c>
      <c r="C534" s="157" t="inlineStr">
        <is>
          <t>y</t>
        </is>
      </c>
    </row>
    <row r="535" ht="61" customHeight="1">
      <c r="A535" s="156" t="inlineStr">
        <is>
          <t>Data Items Shared</t>
        </is>
      </c>
      <c r="B535" s="160" t="inlineStr">
        <is>
          <t>Parent Name,Parent Email,Parent Contact (other),Parent Relationship,Parent Phone,</t>
        </is>
      </c>
      <c r="C535" s="161" t="n"/>
      <c r="D535" s="162" t="n"/>
    </row>
    <row r="536" ht="5" customHeight="1"/>
    <row r="537" ht="7" customHeight="1">
      <c r="A537" s="163" t="n"/>
    </row>
    <row r="538" ht="20" customHeight="1">
      <c r="A538" s="155" t="inlineStr">
        <is>
          <t>#000363 Weaver PC</t>
        </is>
      </c>
    </row>
    <row r="539" ht="15" customHeight="1">
      <c r="A539" s="156" t="inlineStr">
        <is>
          <t>Company URL or Privacy Policy</t>
        </is>
      </c>
      <c r="C539" s="156" t="inlineStr">
        <is>
          <t>Data Location</t>
        </is>
      </c>
    </row>
    <row r="540" ht="35" customHeight="1">
      <c r="A540" s="157" t="inlineStr">
        <is>
          <t>https://www.weaver.com.cn/e9/?source=31&amp;kw=PCbiaoti</t>
        </is>
      </c>
      <c r="C540" s="157" t="inlineStr">
        <is>
          <t>China</t>
        </is>
      </c>
    </row>
    <row r="541" ht="15" customHeight="1">
      <c r="A541" s="158" t="inlineStr">
        <is>
          <t>Purpose of Data Share</t>
        </is>
      </c>
      <c r="B541" s="159" t="n"/>
      <c r="C541" s="158" t="inlineStr">
        <is>
          <t>Downside of opting out</t>
        </is>
      </c>
      <c r="D541" s="159" t="n"/>
    </row>
    <row r="542" ht="37" customHeight="1">
      <c r="A542" s="157" t="inlineStr">
        <is>
          <t>Procurement</t>
        </is>
      </c>
      <c r="C542" s="157" t="inlineStr"/>
    </row>
    <row r="543" ht="61" customHeight="1">
      <c r="A543" s="156" t="inlineStr">
        <is>
          <t>Data Items Shared</t>
        </is>
      </c>
      <c r="B543" s="160" t="inlineStr">
        <is>
          <t>Staff Name,Staff Email,Role,</t>
        </is>
      </c>
      <c r="C543" s="161" t="n"/>
      <c r="D543" s="162" t="n"/>
    </row>
    <row r="544" ht="5" customHeight="1"/>
    <row r="545" ht="7" customHeight="1">
      <c r="A545" s="163" t="n"/>
    </row>
    <row r="546" ht="20" customHeight="1">
      <c r="A546" s="155" t="inlineStr">
        <is>
          <t>#000364 Webhelpdesk PC</t>
        </is>
      </c>
    </row>
    <row r="547" ht="15" customHeight="1">
      <c r="A547" s="156" t="inlineStr">
        <is>
          <t>Company URL or Privacy Policy</t>
        </is>
      </c>
      <c r="C547" s="156" t="inlineStr">
        <is>
          <t>Data Location</t>
        </is>
      </c>
    </row>
    <row r="548" ht="35" customHeight="1">
      <c r="A548" s="157" t="inlineStr">
        <is>
          <t>https://www.webhelpdesk.com</t>
        </is>
      </c>
      <c r="C548" s="157" t="inlineStr">
        <is>
          <t>EU</t>
        </is>
      </c>
    </row>
    <row r="549" ht="15" customHeight="1">
      <c r="A549" s="158" t="inlineStr">
        <is>
          <t>Purpose of Data Share</t>
        </is>
      </c>
      <c r="B549" s="159" t="n"/>
      <c r="C549" s="158" t="inlineStr">
        <is>
          <t>Downside of opting out</t>
        </is>
      </c>
      <c r="D549" s="159" t="n"/>
    </row>
    <row r="550" ht="37" customHeight="1">
      <c r="A550" s="157" t="inlineStr">
        <is>
          <t>Tool for automatically discover your software and hardware assets, and manage asset assignments, history, and associated service requests</t>
        </is>
      </c>
      <c r="C550" s="157" t="inlineStr"/>
    </row>
    <row r="551" ht="61" customHeight="1">
      <c r="A551" s="156" t="inlineStr">
        <is>
          <t>Data Items Shared</t>
        </is>
      </c>
      <c r="B551" s="160" t="inlineStr">
        <is>
          <t>Staff Name,Staff Email,</t>
        </is>
      </c>
      <c r="C551" s="161" t="n"/>
      <c r="D551" s="162" t="n"/>
    </row>
    <row r="552" ht="5" customHeight="1"/>
    <row r="553" ht="7" customHeight="1">
      <c r="A553" s="163" t="n"/>
    </row>
    <row r="554" ht="20" customHeight="1">
      <c r="A554" s="155" t="inlineStr">
        <is>
          <t>#000380 Zoom Meeting</t>
        </is>
      </c>
    </row>
    <row r="555" ht="15" customHeight="1">
      <c r="A555" s="156" t="inlineStr">
        <is>
          <t>Company URL or Privacy Policy</t>
        </is>
      </c>
      <c r="C555" s="156" t="inlineStr">
        <is>
          <t>Data Location</t>
        </is>
      </c>
    </row>
    <row r="556" ht="35" customHeight="1">
      <c r="A556" s="157" t="inlineStr">
        <is>
          <t>https://zoom.us/</t>
        </is>
      </c>
      <c r="C556" s="157" t="inlineStr">
        <is>
          <t>USA</t>
        </is>
      </c>
    </row>
    <row r="557" ht="15" customHeight="1">
      <c r="A557" s="158" t="inlineStr">
        <is>
          <t>Purpose of Data Share</t>
        </is>
      </c>
      <c r="B557" s="159" t="n"/>
      <c r="C557" s="158" t="inlineStr">
        <is>
          <t>Downside of opting out</t>
        </is>
      </c>
      <c r="D557" s="159" t="n"/>
    </row>
    <row r="558" ht="37" customHeight="1">
      <c r="A558" s="157" t="inlineStr">
        <is>
          <t>Cloud-based video conferencing service used to virtually meet with parents and outside vendors</t>
        </is>
      </c>
      <c r="C558" s="157" t="inlineStr">
        <is>
          <t>Lose the ability to make virtual calls online using Zoom</t>
        </is>
      </c>
    </row>
    <row r="559" ht="61" customHeight="1">
      <c r="A559" s="156" t="inlineStr">
        <is>
          <t>Data Items Shared</t>
        </is>
      </c>
      <c r="B559" s="160" t="inlineStr">
        <is>
          <t>Staff Name,Staff Email,</t>
        </is>
      </c>
      <c r="C559" s="161" t="n"/>
      <c r="D559" s="162" t="n"/>
    </row>
    <row r="560" ht="5" customHeight="1"/>
    <row r="561" ht="7" customHeight="1">
      <c r="A561" s="163" t="n"/>
    </row>
    <row r="562" ht="20" customHeight="1">
      <c r="A562" s="155" t="inlineStr">
        <is>
          <t>#000381 初中学业信息科技考试 PC</t>
        </is>
      </c>
    </row>
    <row r="563" ht="15" customHeight="1">
      <c r="A563" s="156" t="inlineStr">
        <is>
          <t>Company URL or Privacy Policy</t>
        </is>
      </c>
      <c r="C563" s="156" t="inlineStr">
        <is>
          <t>Data Location</t>
        </is>
      </c>
    </row>
    <row r="564" ht="35" customHeight="1">
      <c r="A564" s="157" t="inlineStr">
        <is>
          <t>http://www.xinkao100.com/</t>
        </is>
      </c>
      <c r="C564" s="157" t="inlineStr">
        <is>
          <t>China</t>
        </is>
      </c>
    </row>
    <row r="565" ht="15" customHeight="1">
      <c r="A565" s="158" t="inlineStr">
        <is>
          <t>Purpose of Data Share</t>
        </is>
      </c>
      <c r="B565" s="159" t="n"/>
      <c r="C565" s="158" t="inlineStr">
        <is>
          <t>Downside of opting out</t>
        </is>
      </c>
      <c r="D565" s="159" t="n"/>
    </row>
    <row r="566" ht="37" customHeight="1">
      <c r="A566" s="157" t="inlineStr">
        <is>
          <t>中学信息考试练习系统</t>
        </is>
      </c>
      <c r="C566" s="157" t="inlineStr"/>
    </row>
    <row r="567" ht="61" customHeight="1">
      <c r="A567" s="156" t="inlineStr">
        <is>
          <t>Data Items Shared</t>
        </is>
      </c>
      <c r="B567" s="160" t="inlineStr"/>
      <c r="C567" s="161" t="n"/>
      <c r="D567" s="162" t="n"/>
    </row>
    <row r="568" ht="5" customHeight="1"/>
    <row r="569" ht="7" customHeight="1">
      <c r="A569" s="163" t="n"/>
    </row>
    <row r="570" ht="20" customHeight="1">
      <c r="A570" s="155" t="inlineStr">
        <is>
          <t>#000402 School which the student wishes to transfer</t>
        </is>
      </c>
    </row>
    <row r="571" ht="15" customHeight="1">
      <c r="A571" s="156" t="inlineStr">
        <is>
          <t>Company URL or Privacy Policy</t>
        </is>
      </c>
      <c r="C571" s="156" t="inlineStr">
        <is>
          <t>Data Location</t>
        </is>
      </c>
    </row>
    <row r="572" ht="35" customHeight="1">
      <c r="A572" s="157" t="inlineStr"/>
      <c r="C572" s="157" t="inlineStr">
        <is>
          <t>N/A::No identified data</t>
        </is>
      </c>
    </row>
    <row r="573" ht="15" customHeight="1">
      <c r="A573" s="158" t="inlineStr">
        <is>
          <t>Purpose of Data Share</t>
        </is>
      </c>
      <c r="B573" s="159" t="n"/>
      <c r="C573" s="158" t="inlineStr">
        <is>
          <t>Downside of opting out</t>
        </is>
      </c>
      <c r="D573" s="159" t="n"/>
    </row>
    <row r="574" ht="37" customHeight="1">
      <c r="A574" s="157" t="inlineStr">
        <is>
          <t xml:space="preserve">To provide background information of the student for admission process
Headhunter Systems Limited </t>
        </is>
      </c>
      <c r="C574" s="157" t="inlineStr">
        <is>
          <t>May not realize the accurate detail information about a student.</t>
        </is>
      </c>
    </row>
    <row r="575" ht="61" customHeight="1">
      <c r="A575" s="156" t="inlineStr">
        <is>
          <t>Data Items Shared</t>
        </is>
      </c>
      <c r="B575" s="160" t="inlineStr">
        <is>
          <t>Student Name,Student Assessment Data,Transactional Behaviours,Sensitive Medical,</t>
        </is>
      </c>
      <c r="C575" s="161" t="n"/>
      <c r="D575" s="162" t="n"/>
    </row>
    <row r="576" ht="5" customHeight="1"/>
    <row r="577" ht="7" customHeight="1">
      <c r="A577" s="163" t="n"/>
    </row>
    <row r="578" ht="20" customHeight="1">
      <c r="A578" s="155" t="inlineStr">
        <is>
          <t xml:space="preserve">#000412 PWC  </t>
        </is>
      </c>
    </row>
    <row r="579" ht="15" customHeight="1">
      <c r="A579" s="156" t="inlineStr">
        <is>
          <t>Company URL or Privacy Policy</t>
        </is>
      </c>
      <c r="C579" s="156" t="inlineStr">
        <is>
          <t>Data Location</t>
        </is>
      </c>
    </row>
    <row r="580" ht="35" customHeight="1">
      <c r="A580" s="157" t="inlineStr">
        <is>
          <t>https://www.pwc.com/</t>
        </is>
      </c>
      <c r="C580" s="157" t="inlineStr">
        <is>
          <t>China</t>
        </is>
      </c>
    </row>
    <row r="581" ht="15" customHeight="1">
      <c r="A581" s="158" t="inlineStr">
        <is>
          <t>Purpose of Data Share</t>
        </is>
      </c>
      <c r="B581" s="159" t="n"/>
      <c r="C581" s="158" t="inlineStr">
        <is>
          <t>Downside of opting out</t>
        </is>
      </c>
      <c r="D581" s="159" t="n"/>
    </row>
    <row r="582" ht="37" customHeight="1">
      <c r="A582" s="157" t="inlineStr">
        <is>
          <t>Provide Consulting Solution</t>
        </is>
      </c>
      <c r="C582" s="157" t="inlineStr"/>
    </row>
    <row r="583" ht="61" customHeight="1">
      <c r="A583" s="156" t="inlineStr">
        <is>
          <t>Data Items Shared</t>
        </is>
      </c>
      <c r="B583" s="160" t="inlineStr">
        <is>
          <t>Transactional Assessment,</t>
        </is>
      </c>
      <c r="C583" s="161" t="n"/>
      <c r="D583" s="162" t="n"/>
    </row>
    <row r="584" ht="5" customHeight="1"/>
    <row r="585" ht="7" customHeight="1">
      <c r="A585" s="163" t="n"/>
    </row>
    <row r="586" ht="20" customHeight="1">
      <c r="A586" s="155" t="inlineStr">
        <is>
          <t>#000420 Adriana Sports</t>
        </is>
      </c>
    </row>
    <row r="587" ht="15" customHeight="1">
      <c r="A587" s="156" t="inlineStr">
        <is>
          <t>Company URL or Privacy Policy</t>
        </is>
      </c>
      <c r="C587" s="156" t="inlineStr">
        <is>
          <t>Data Location</t>
        </is>
      </c>
    </row>
    <row r="588" ht="35" customHeight="1">
      <c r="A588" s="157" t="inlineStr">
        <is>
          <t>(Not official website but their facebaook)https://www.facebook.com/lojaadrianasports/about</t>
        </is>
      </c>
      <c r="C588" s="157" t="inlineStr">
        <is>
          <t>China</t>
        </is>
      </c>
    </row>
    <row r="589" ht="15" customHeight="1">
      <c r="A589" s="158" t="inlineStr">
        <is>
          <t>Purpose of Data Share</t>
        </is>
      </c>
      <c r="B589" s="159" t="n"/>
      <c r="C589" s="158" t="inlineStr">
        <is>
          <t>Downside of opting out</t>
        </is>
      </c>
      <c r="D589" s="159" t="n"/>
    </row>
    <row r="590" ht="37" customHeight="1">
      <c r="A590" s="157" t="inlineStr">
        <is>
          <t>[Chenghan]sport</t>
        </is>
      </c>
      <c r="C590" s="157" t="inlineStr"/>
    </row>
    <row r="591" ht="61" customHeight="1">
      <c r="A591" s="156" t="inlineStr">
        <is>
          <t>Data Items Shared</t>
        </is>
      </c>
      <c r="B591" s="160" t="inlineStr">
        <is>
          <t>Student Name,Parent Email,Gender,</t>
        </is>
      </c>
      <c r="C591" s="161" t="n"/>
      <c r="D591" s="162" t="n"/>
    </row>
    <row r="592" ht="5" customHeight="1"/>
    <row r="593" ht="7" customHeight="1">
      <c r="A593" s="163" t="n"/>
    </row>
    <row r="594" ht="20" customHeight="1">
      <c r="A594" s="155" t="inlineStr">
        <is>
          <t>#000460 Earthquakes</t>
        </is>
      </c>
    </row>
    <row r="595" ht="15" customHeight="1">
      <c r="A595" s="156" t="inlineStr">
        <is>
          <t>Company URL or Privacy Policy</t>
        </is>
      </c>
      <c r="C595" s="156" t="inlineStr">
        <is>
          <t>Data Location</t>
        </is>
      </c>
    </row>
    <row r="596" ht="35" customHeight="1">
      <c r="A596" s="157" t="inlineStr"/>
      <c r="C596" s="157" t="inlineStr">
        <is>
          <t>China</t>
        </is>
      </c>
    </row>
    <row r="597" ht="15" customHeight="1">
      <c r="A597" s="158" t="inlineStr">
        <is>
          <t>Purpose of Data Share</t>
        </is>
      </c>
      <c r="B597" s="159" t="n"/>
      <c r="C597" s="158" t="inlineStr">
        <is>
          <t>Downside of opting out</t>
        </is>
      </c>
      <c r="D597" s="159" t="n"/>
    </row>
    <row r="598" ht="37" customHeight="1">
      <c r="A598" s="157" t="inlineStr"/>
      <c r="C598" s="157" t="inlineStr"/>
    </row>
    <row r="599" ht="61" customHeight="1">
      <c r="A599" s="156" t="inlineStr">
        <is>
          <t>Data Items Shared</t>
        </is>
      </c>
      <c r="B599" s="160" t="inlineStr">
        <is>
          <t>Student Name,Parent Email,Gender,</t>
        </is>
      </c>
      <c r="C599" s="161" t="n"/>
      <c r="D599" s="162" t="n"/>
    </row>
    <row r="600" ht="5" customHeight="1"/>
    <row r="601" ht="7" customHeight="1">
      <c r="A601" s="163" t="n"/>
    </row>
    <row r="602" ht="20" customHeight="1">
      <c r="A602" s="155" t="inlineStr">
        <is>
          <t>#000466 Elite Art &amp; Business</t>
        </is>
      </c>
    </row>
    <row r="603" ht="15" customHeight="1">
      <c r="A603" s="156" t="inlineStr">
        <is>
          <t>Company URL or Privacy Policy</t>
        </is>
      </c>
      <c r="C603" s="156" t="inlineStr">
        <is>
          <t>Data Location</t>
        </is>
      </c>
    </row>
    <row r="604" ht="35" customHeight="1">
      <c r="A604" s="157" t="inlineStr"/>
      <c r="C604" s="157" t="inlineStr">
        <is>
          <t>China</t>
        </is>
      </c>
    </row>
    <row r="605" ht="15" customHeight="1">
      <c r="A605" s="158" t="inlineStr">
        <is>
          <t>Purpose of Data Share</t>
        </is>
      </c>
      <c r="B605" s="159" t="n"/>
      <c r="C605" s="158" t="inlineStr">
        <is>
          <t>Downside of opting out</t>
        </is>
      </c>
      <c r="D605" s="159" t="n"/>
    </row>
    <row r="606" ht="37" customHeight="1">
      <c r="A606" s="157" t="inlineStr"/>
      <c r="C606" s="157" t="inlineStr"/>
    </row>
    <row r="607" ht="61" customHeight="1">
      <c r="A607" s="156" t="inlineStr">
        <is>
          <t>Data Items Shared</t>
        </is>
      </c>
      <c r="B607" s="160" t="inlineStr"/>
      <c r="C607" s="161" t="n"/>
      <c r="D607" s="162" t="n"/>
    </row>
    <row r="608" ht="5" customHeight="1"/>
    <row r="609" ht="7" customHeight="1">
      <c r="A609" s="163" t="n"/>
    </row>
    <row r="610" ht="20" customHeight="1">
      <c r="A610" s="155" t="inlineStr">
        <is>
          <t xml:space="preserve">#000469 e-Recroot Ltd </t>
        </is>
      </c>
    </row>
    <row r="611" ht="15" customHeight="1">
      <c r="A611" s="156" t="inlineStr">
        <is>
          <t>Company URL or Privacy Policy</t>
        </is>
      </c>
      <c r="C611" s="156" t="inlineStr">
        <is>
          <t>Data Location</t>
        </is>
      </c>
    </row>
    <row r="612" ht="35" customHeight="1">
      <c r="A612" s="157" t="inlineStr">
        <is>
          <t>http://www.re-move.co.uk/</t>
        </is>
      </c>
      <c r="C612" s="157" t="inlineStr">
        <is>
          <t>UK</t>
        </is>
      </c>
    </row>
    <row r="613" ht="15" customHeight="1">
      <c r="A613" s="158" t="inlineStr">
        <is>
          <t>Purpose of Data Share</t>
        </is>
      </c>
      <c r="B613" s="159" t="n"/>
      <c r="C613" s="158" t="inlineStr">
        <is>
          <t>Downside of opting out</t>
        </is>
      </c>
      <c r="D613" s="159" t="n"/>
    </row>
    <row r="614" ht="37" customHeight="1">
      <c r="A614" s="157" t="inlineStr">
        <is>
          <t>海外猎头</t>
        </is>
      </c>
      <c r="C614" s="157" t="inlineStr"/>
    </row>
    <row r="615" ht="61" customHeight="1">
      <c r="A615" s="156" t="inlineStr">
        <is>
          <t>Data Items Shared</t>
        </is>
      </c>
      <c r="B615" s="160" t="inlineStr">
        <is>
          <t>Staff Name,Staff Email,Staff Contact (other),Staff ID (Personal Identification),</t>
        </is>
      </c>
      <c r="C615" s="161" t="n"/>
      <c r="D615" s="162" t="n"/>
    </row>
    <row r="616" ht="5" customHeight="1"/>
    <row r="617" ht="7" customHeight="1">
      <c r="A617" s="163" t="n"/>
    </row>
    <row r="618" ht="20" customHeight="1">
      <c r="A618" s="155" t="inlineStr">
        <is>
          <t>#000517 ICONX</t>
        </is>
      </c>
    </row>
    <row r="619" ht="15" customHeight="1">
      <c r="A619" s="156" t="inlineStr">
        <is>
          <t>Company URL or Privacy Policy</t>
        </is>
      </c>
      <c r="C619" s="156" t="inlineStr">
        <is>
          <t>Data Location</t>
        </is>
      </c>
    </row>
    <row r="620" ht="35" customHeight="1">
      <c r="A620" s="157" t="inlineStr"/>
      <c r="C620" s="157" t="inlineStr">
        <is>
          <t>China</t>
        </is>
      </c>
    </row>
    <row r="621" ht="15" customHeight="1">
      <c r="A621" s="158" t="inlineStr">
        <is>
          <t>Purpose of Data Share</t>
        </is>
      </c>
      <c r="B621" s="159" t="n"/>
      <c r="C621" s="158" t="inlineStr">
        <is>
          <t>Downside of opting out</t>
        </is>
      </c>
      <c r="D621" s="159" t="n"/>
    </row>
    <row r="622" ht="37" customHeight="1">
      <c r="A622" s="157" t="inlineStr"/>
      <c r="C622" s="157" t="inlineStr"/>
    </row>
    <row r="623" ht="61" customHeight="1">
      <c r="A623" s="156" t="inlineStr">
        <is>
          <t>Data Items Shared</t>
        </is>
      </c>
      <c r="B623" s="160" t="inlineStr">
        <is>
          <t>Student Name,Parent Email,Gender,</t>
        </is>
      </c>
      <c r="C623" s="161" t="n"/>
      <c r="D623" s="162" t="n"/>
    </row>
    <row r="624" ht="5" customHeight="1"/>
    <row r="625" ht="7" customHeight="1">
      <c r="A625" s="163" t="n"/>
    </row>
    <row r="626" ht="20" customHeight="1">
      <c r="A626" s="155" t="inlineStr">
        <is>
          <t>#000521 Insight Adventures</t>
        </is>
      </c>
    </row>
    <row r="627" ht="15" customHeight="1">
      <c r="A627" s="156" t="inlineStr">
        <is>
          <t>Company URL or Privacy Policy</t>
        </is>
      </c>
      <c r="C627" s="156" t="inlineStr">
        <is>
          <t>Data Location</t>
        </is>
      </c>
    </row>
    <row r="628" ht="35" customHeight="1">
      <c r="A628" s="157" t="inlineStr">
        <is>
          <t>https://www.insight-adventures.com/</t>
        </is>
      </c>
      <c r="C628" s="157" t="inlineStr">
        <is>
          <t>Requires Confirmation</t>
        </is>
      </c>
    </row>
    <row r="629" ht="15" customHeight="1">
      <c r="A629" s="158" t="inlineStr">
        <is>
          <t>Purpose of Data Share</t>
        </is>
      </c>
      <c r="B629" s="159" t="n"/>
      <c r="C629" s="158" t="inlineStr">
        <is>
          <t>Downside of opting out</t>
        </is>
      </c>
      <c r="D629" s="159" t="n"/>
    </row>
    <row r="630" ht="37" customHeight="1">
      <c r="A630" s="157" t="inlineStr">
        <is>
          <t>Provide outdoor activities</t>
        </is>
      </c>
      <c r="C630" s="157" t="inlineStr"/>
    </row>
    <row r="631" ht="61" customHeight="1">
      <c r="A631" s="156" t="inlineStr">
        <is>
          <t>Data Items Shared</t>
        </is>
      </c>
      <c r="B631" s="160" t="inlineStr"/>
      <c r="C631" s="161" t="n"/>
      <c r="D631" s="162" t="n"/>
    </row>
    <row r="632" ht="5" customHeight="1"/>
    <row r="633" ht="7" customHeight="1">
      <c r="A633" s="163" t="n"/>
    </row>
    <row r="634" ht="20" customHeight="1">
      <c r="A634" s="155" t="inlineStr">
        <is>
          <t>#000522 INTA China Ltd</t>
        </is>
      </c>
    </row>
    <row r="635" ht="15" customHeight="1">
      <c r="A635" s="156" t="inlineStr">
        <is>
          <t>Company URL or Privacy Policy</t>
        </is>
      </c>
      <c r="C635" s="156" t="inlineStr">
        <is>
          <t>Data Location</t>
        </is>
      </c>
    </row>
    <row r="636" ht="35" customHeight="1">
      <c r="A636" s="157" t="inlineStr">
        <is>
          <t>https://inta-edu.com/</t>
        </is>
      </c>
      <c r="C636" s="157" t="inlineStr">
        <is>
          <t>China</t>
        </is>
      </c>
    </row>
    <row r="637" ht="15" customHeight="1">
      <c r="A637" s="158" t="inlineStr">
        <is>
          <t>Purpose of Data Share</t>
        </is>
      </c>
      <c r="B637" s="159" t="n"/>
      <c r="C637" s="158" t="inlineStr">
        <is>
          <t>Downside of opting out</t>
        </is>
      </c>
      <c r="D637" s="159" t="n"/>
    </row>
    <row r="638" ht="37" customHeight="1">
      <c r="A638" s="157" t="inlineStr">
        <is>
          <t>Agent that help hiring teachers</t>
        </is>
      </c>
      <c r="C638" s="157" t="inlineStr"/>
    </row>
    <row r="639" ht="61" customHeight="1">
      <c r="A639" s="156" t="inlineStr">
        <is>
          <t>Data Items Shared</t>
        </is>
      </c>
      <c r="B639" s="160" t="inlineStr">
        <is>
          <t>Staff Contact (other),</t>
        </is>
      </c>
      <c r="C639" s="161" t="n"/>
      <c r="D639" s="162" t="n"/>
    </row>
    <row r="640" ht="5" customHeight="1"/>
    <row r="641" ht="7" customHeight="1">
      <c r="A641" s="163" t="n"/>
    </row>
    <row r="642" ht="20" customHeight="1">
      <c r="A642" s="155" t="inlineStr">
        <is>
          <t>#000524 International SOS</t>
        </is>
      </c>
    </row>
    <row r="643" ht="15" customHeight="1">
      <c r="A643" s="156" t="inlineStr">
        <is>
          <t>Company URL or Privacy Policy</t>
        </is>
      </c>
      <c r="C643" s="156" t="inlineStr">
        <is>
          <t>Data Location</t>
        </is>
      </c>
    </row>
    <row r="644" ht="35" customHeight="1">
      <c r="A644" s="157" t="inlineStr">
        <is>
          <t>https://www.internationalsos.com/</t>
        </is>
      </c>
      <c r="C644" s="157" t="inlineStr">
        <is>
          <t>China</t>
        </is>
      </c>
    </row>
    <row r="645" ht="15" customHeight="1">
      <c r="A645" s="158" t="inlineStr">
        <is>
          <t>Purpose of Data Share</t>
        </is>
      </c>
      <c r="B645" s="159" t="n"/>
      <c r="C645" s="158" t="inlineStr">
        <is>
          <t>Downside of opting out</t>
        </is>
      </c>
      <c r="D645" s="159" t="n"/>
    </row>
    <row r="646" ht="37" customHeight="1">
      <c r="A646" s="157" t="inlineStr">
        <is>
          <t>A medical and travel security risk services company.</t>
        </is>
      </c>
      <c r="C646" s="157" t="inlineStr"/>
    </row>
    <row r="647" ht="61" customHeight="1">
      <c r="A647" s="156" t="inlineStr">
        <is>
          <t>Data Items Shared</t>
        </is>
      </c>
      <c r="B647" s="160" t="inlineStr">
        <is>
          <t>User SIS IDs,Student Name,Staff Name,Sensitive Safeguarding,Sensitive Medical,</t>
        </is>
      </c>
      <c r="C647" s="161" t="n"/>
      <c r="D647" s="162" t="n"/>
    </row>
    <row r="648" ht="5" customHeight="1"/>
    <row r="649" ht="7" customHeight="1">
      <c r="A649" s="163" t="n"/>
    </row>
    <row r="650" ht="20" customHeight="1">
      <c r="A650" s="155" t="inlineStr">
        <is>
          <t>#000530 JLL仲量联行</t>
        </is>
      </c>
    </row>
    <row r="651" ht="15" customHeight="1">
      <c r="A651" s="156" t="inlineStr">
        <is>
          <t>Company URL or Privacy Policy</t>
        </is>
      </c>
      <c r="C651" s="156" t="inlineStr">
        <is>
          <t>Data Location</t>
        </is>
      </c>
    </row>
    <row r="652" ht="35" customHeight="1">
      <c r="A652" s="157" t="inlineStr">
        <is>
          <t>https://www.jll.com.hk/en/about-jll</t>
        </is>
      </c>
      <c r="C652" s="157" t="inlineStr">
        <is>
          <t>China</t>
        </is>
      </c>
    </row>
    <row r="653" ht="15" customHeight="1">
      <c r="A653" s="158" t="inlineStr">
        <is>
          <t>Purpose of Data Share</t>
        </is>
      </c>
      <c r="B653" s="159" t="n"/>
      <c r="C653" s="158" t="inlineStr">
        <is>
          <t>Downside of opting out</t>
        </is>
      </c>
      <c r="D653" s="159" t="n"/>
    </row>
    <row r="654" ht="37" customHeight="1">
      <c r="A654" s="157" t="inlineStr">
        <is>
          <t xml:space="preserve">Third Party Vendors </t>
        </is>
      </c>
      <c r="C654" s="157" t="inlineStr"/>
    </row>
    <row r="655" ht="61" customHeight="1">
      <c r="A655" s="156" t="inlineStr">
        <is>
          <t>Data Items Shared</t>
        </is>
      </c>
      <c r="B655" s="160" t="inlineStr">
        <is>
          <t>User SIS IDs,Student Name,Staff Name,Parent Name,Staff Email,Parent Email,Student Contact (other),Staff Contact (other),Parent Contact (other),Parent Relationship,Student Image,Staff Image,Parent Image,Role,Gender,</t>
        </is>
      </c>
      <c r="C655" s="161" t="n"/>
      <c r="D655" s="162" t="n"/>
    </row>
    <row r="656" ht="5" customHeight="1"/>
    <row r="657" ht="7" customHeight="1">
      <c r="A657" s="163" t="n"/>
    </row>
    <row r="658" ht="20" customHeight="1">
      <c r="A658" s="155" t="inlineStr">
        <is>
          <t>#000539 LAMAD</t>
        </is>
      </c>
    </row>
    <row r="659" ht="15" customHeight="1">
      <c r="A659" s="156" t="inlineStr">
        <is>
          <t>Company URL or Privacy Policy</t>
        </is>
      </c>
      <c r="C659" s="156" t="inlineStr">
        <is>
          <t>Data Location</t>
        </is>
      </c>
    </row>
    <row r="660" ht="35" customHeight="1">
      <c r="A660" s="157" t="inlineStr"/>
      <c r="C660" s="157" t="inlineStr">
        <is>
          <t>Requires Confirmation</t>
        </is>
      </c>
    </row>
    <row r="661" ht="15" customHeight="1">
      <c r="A661" s="158" t="inlineStr">
        <is>
          <t>Purpose of Data Share</t>
        </is>
      </c>
      <c r="B661" s="159" t="n"/>
      <c r="C661" s="158" t="inlineStr">
        <is>
          <t>Downside of opting out</t>
        </is>
      </c>
      <c r="D661" s="159" t="n"/>
    </row>
    <row r="662" ht="37" customHeight="1">
      <c r="A662" s="157" t="inlineStr"/>
      <c r="C662" s="157" t="inlineStr"/>
    </row>
    <row r="663" ht="61" customHeight="1">
      <c r="A663" s="156" t="inlineStr">
        <is>
          <t>Data Items Shared</t>
        </is>
      </c>
      <c r="B663" s="160" t="inlineStr">
        <is>
          <t>Student Assessment Data,</t>
        </is>
      </c>
      <c r="C663" s="161" t="n"/>
      <c r="D663" s="162" t="n"/>
    </row>
    <row r="664" ht="5" customHeight="1"/>
    <row r="665" ht="7" customHeight="1">
      <c r="A665" s="163" t="n"/>
    </row>
    <row r="666" ht="20" customHeight="1">
      <c r="A666" s="155" t="inlineStr">
        <is>
          <t>#000542 Letter join</t>
        </is>
      </c>
    </row>
    <row r="667" ht="15" customHeight="1">
      <c r="A667" s="156" t="inlineStr">
        <is>
          <t>Company URL or Privacy Policy</t>
        </is>
      </c>
      <c r="C667" s="156" t="inlineStr">
        <is>
          <t>Data Location</t>
        </is>
      </c>
    </row>
    <row r="668" ht="35" customHeight="1">
      <c r="A668" s="157" t="inlineStr">
        <is>
          <t>https://www.letterjoin.co.uk/</t>
        </is>
      </c>
      <c r="C668" s="157" t="inlineStr">
        <is>
          <t>UK</t>
        </is>
      </c>
    </row>
    <row r="669" ht="15" customHeight="1">
      <c r="A669" s="158" t="inlineStr">
        <is>
          <t>Purpose of Data Share</t>
        </is>
      </c>
      <c r="B669" s="159" t="n"/>
      <c r="C669" s="158" t="inlineStr">
        <is>
          <t>Downside of opting out</t>
        </is>
      </c>
      <c r="D669" s="159" t="n"/>
    </row>
    <row r="670" ht="37" customHeight="1">
      <c r="A670" s="157" t="inlineStr">
        <is>
          <t>Provide resources to aid the teaching of cursive handwriting.</t>
        </is>
      </c>
      <c r="C670" s="157" t="inlineStr"/>
    </row>
    <row r="671" ht="61" customHeight="1">
      <c r="A671" s="156" t="inlineStr">
        <is>
          <t>Data Items Shared</t>
        </is>
      </c>
      <c r="B671" s="160" t="inlineStr"/>
      <c r="C671" s="161" t="n"/>
      <c r="D671" s="162" t="n"/>
    </row>
    <row r="672" ht="5" customHeight="1"/>
    <row r="673" ht="7" customHeight="1">
      <c r="A673" s="163" t="n"/>
    </row>
    <row r="674" ht="20" customHeight="1">
      <c r="A674" s="155" t="inlineStr">
        <is>
          <t>#000549 Mad Science</t>
        </is>
      </c>
    </row>
    <row r="675" ht="15" customHeight="1">
      <c r="A675" s="156" t="inlineStr">
        <is>
          <t>Company URL or Privacy Policy</t>
        </is>
      </c>
      <c r="C675" s="156" t="inlineStr">
        <is>
          <t>Data Location</t>
        </is>
      </c>
    </row>
    <row r="676" ht="35" customHeight="1">
      <c r="A676" s="157" t="inlineStr">
        <is>
          <t>https://www.madscience.org/</t>
        </is>
      </c>
      <c r="C676" s="157" t="inlineStr">
        <is>
          <t>China</t>
        </is>
      </c>
    </row>
    <row r="677" ht="15" customHeight="1">
      <c r="A677" s="158" t="inlineStr">
        <is>
          <t>Purpose of Data Share</t>
        </is>
      </c>
      <c r="B677" s="159" t="n"/>
      <c r="C677" s="158" t="inlineStr">
        <is>
          <t>Downside of opting out</t>
        </is>
      </c>
      <c r="D677" s="159" t="n"/>
    </row>
    <row r="678" ht="37" customHeight="1">
      <c r="A678" s="157" t="inlineStr">
        <is>
          <t xml:space="preserve">Provide enrichment services that specialize in delivering educational and entertaining science experiences </t>
        </is>
      </c>
      <c r="C678" s="157" t="inlineStr"/>
    </row>
    <row r="679" ht="61" customHeight="1">
      <c r="A679" s="156" t="inlineStr">
        <is>
          <t>Data Items Shared</t>
        </is>
      </c>
      <c r="B679" s="160" t="inlineStr">
        <is>
          <t>Student Name,Parent Email,Gender,</t>
        </is>
      </c>
      <c r="C679" s="161" t="n"/>
      <c r="D679" s="162" t="n"/>
    </row>
    <row r="680" ht="5" customHeight="1"/>
    <row r="681" ht="7" customHeight="1">
      <c r="A681" s="163" t="n"/>
    </row>
    <row r="682" ht="20" customHeight="1">
      <c r="A682" s="155" t="inlineStr">
        <is>
          <t>#000569 Moocxing</t>
        </is>
      </c>
    </row>
    <row r="683" ht="15" customHeight="1">
      <c r="A683" s="156" t="inlineStr">
        <is>
          <t>Company URL or Privacy Policy</t>
        </is>
      </c>
      <c r="C683" s="156" t="inlineStr">
        <is>
          <t>Data Location</t>
        </is>
      </c>
    </row>
    <row r="684" ht="35" customHeight="1">
      <c r="A684" s="157" t="inlineStr">
        <is>
          <t>https://www.amazon.com/Amazon-Digital-Services-LLC-Download/dp/B00UB76290</t>
        </is>
      </c>
      <c r="C684" s="157" t="inlineStr">
        <is>
          <t>China</t>
        </is>
      </c>
    </row>
    <row r="685" ht="15" customHeight="1">
      <c r="A685" s="158" t="inlineStr">
        <is>
          <t>Purpose of Data Share</t>
        </is>
      </c>
      <c r="B685" s="159" t="n"/>
      <c r="C685" s="158" t="inlineStr">
        <is>
          <t>Downside of opting out</t>
        </is>
      </c>
      <c r="D685" s="159" t="n"/>
    </row>
    <row r="686" ht="37" customHeight="1">
      <c r="A686" s="157" t="inlineStr">
        <is>
          <t>provide coding activities</t>
        </is>
      </c>
      <c r="C686" s="157" t="inlineStr"/>
    </row>
    <row r="687" ht="61" customHeight="1">
      <c r="A687" s="156" t="inlineStr">
        <is>
          <t>Data Items Shared</t>
        </is>
      </c>
      <c r="B687" s="160" t="inlineStr">
        <is>
          <t>Student Name,Parent Email,Gender,</t>
        </is>
      </c>
      <c r="C687" s="161" t="n"/>
      <c r="D687" s="162" t="n"/>
    </row>
    <row r="688" ht="5" customHeight="1"/>
    <row r="689" ht="7" customHeight="1">
      <c r="A689" s="163" t="n"/>
    </row>
    <row r="690" ht="20" customHeight="1">
      <c r="A690" s="155" t="inlineStr">
        <is>
          <t>#000590 Ourei Video Editing</t>
        </is>
      </c>
    </row>
    <row r="691" ht="15" customHeight="1">
      <c r="A691" s="156" t="inlineStr">
        <is>
          <t>Company URL or Privacy Policy</t>
        </is>
      </c>
      <c r="C691" s="156" t="inlineStr">
        <is>
          <t>Data Location</t>
        </is>
      </c>
    </row>
    <row r="692" ht="35" customHeight="1">
      <c r="A692" s="157" t="inlineStr"/>
      <c r="C692" s="157" t="inlineStr">
        <is>
          <t>China</t>
        </is>
      </c>
    </row>
    <row r="693" ht="15" customHeight="1">
      <c r="A693" s="158" t="inlineStr">
        <is>
          <t>Purpose of Data Share</t>
        </is>
      </c>
      <c r="B693" s="159" t="n"/>
      <c r="C693" s="158" t="inlineStr">
        <is>
          <t>Downside of opting out</t>
        </is>
      </c>
      <c r="D693" s="159" t="n"/>
    </row>
    <row r="694" ht="37" customHeight="1">
      <c r="A694" s="157" t="inlineStr">
        <is>
          <t>Tool for video editing</t>
        </is>
      </c>
      <c r="C694" s="157" t="inlineStr"/>
    </row>
    <row r="695" ht="61" customHeight="1">
      <c r="A695" s="156" t="inlineStr">
        <is>
          <t>Data Items Shared</t>
        </is>
      </c>
      <c r="B695" s="160" t="inlineStr">
        <is>
          <t>Student Name,Parent Email,Gender,</t>
        </is>
      </c>
      <c r="C695" s="161" t="n"/>
      <c r="D695" s="162" t="n"/>
    </row>
    <row r="696" ht="5" customHeight="1"/>
    <row r="697" ht="7" customHeight="1">
      <c r="A697" s="163" t="n"/>
    </row>
    <row r="698" ht="20" customHeight="1">
      <c r="A698" s="155" t="inlineStr">
        <is>
          <t>#000592 Pacific Prime</t>
        </is>
      </c>
    </row>
    <row r="699" ht="15" customHeight="1">
      <c r="A699" s="156" t="inlineStr">
        <is>
          <t>Company URL or Privacy Policy</t>
        </is>
      </c>
      <c r="C699" s="156" t="inlineStr">
        <is>
          <t>Data Location</t>
        </is>
      </c>
    </row>
    <row r="700" ht="35" customHeight="1">
      <c r="A700" s="157" t="inlineStr">
        <is>
          <t>(???)https://apps.apple.com/us/app/math-slide-hundred-ten-one/id588836426</t>
        </is>
      </c>
      <c r="C700" s="157" t="inlineStr">
        <is>
          <t>China</t>
        </is>
      </c>
    </row>
    <row r="701" ht="15" customHeight="1">
      <c r="A701" s="158" t="inlineStr">
        <is>
          <t>Purpose of Data Share</t>
        </is>
      </c>
      <c r="B701" s="159" t="n"/>
      <c r="C701" s="158" t="inlineStr">
        <is>
          <t>Downside of opting out</t>
        </is>
      </c>
      <c r="D701" s="159" t="n"/>
    </row>
    <row r="702" ht="37" customHeight="1">
      <c r="A702" s="157" t="inlineStr">
        <is>
          <t>Insurance Company</t>
        </is>
      </c>
      <c r="C702" s="157" t="inlineStr"/>
    </row>
    <row r="703" ht="61" customHeight="1">
      <c r="A703" s="156" t="inlineStr">
        <is>
          <t>Data Items Shared</t>
        </is>
      </c>
      <c r="B703" s="160" t="inlineStr">
        <is>
          <t>User SIS IDs,Student Name,Staff Name,Parent Name,Staff Email,Parent Email,Staff Contact (other),Parent Contact (other),Parent Relationship,Student ID (Personal Identification),Staff ID (Personal Identification),Parent ID (Personal Identification),Student Address,Parent Phone,Role,Gender,Sensitive Safeguarding,Sensitive Medical,</t>
        </is>
      </c>
      <c r="C703" s="161" t="n"/>
      <c r="D703" s="162" t="n"/>
    </row>
    <row r="704" ht="5" customHeight="1"/>
    <row r="705" ht="7" customHeight="1">
      <c r="A705" s="163" t="n"/>
    </row>
    <row r="706" ht="20" customHeight="1">
      <c r="A706" s="155" t="inlineStr">
        <is>
          <t>#000600 Peking Opera</t>
        </is>
      </c>
    </row>
    <row r="707" ht="15" customHeight="1">
      <c r="A707" s="156" t="inlineStr">
        <is>
          <t>Company URL or Privacy Policy</t>
        </is>
      </c>
      <c r="C707" s="156" t="inlineStr">
        <is>
          <t>Data Location</t>
        </is>
      </c>
    </row>
    <row r="708" ht="35" customHeight="1">
      <c r="A708" s="157" t="inlineStr"/>
      <c r="C708" s="157" t="inlineStr">
        <is>
          <t>China</t>
        </is>
      </c>
    </row>
    <row r="709" ht="15" customHeight="1">
      <c r="A709" s="158" t="inlineStr">
        <is>
          <t>Purpose of Data Share</t>
        </is>
      </c>
      <c r="B709" s="159" t="n"/>
      <c r="C709" s="158" t="inlineStr">
        <is>
          <t>Downside of opting out</t>
        </is>
      </c>
      <c r="D709" s="159" t="n"/>
    </row>
    <row r="710" ht="37" customHeight="1">
      <c r="A710" s="157" t="inlineStr"/>
      <c r="C710" s="157" t="inlineStr"/>
    </row>
    <row r="711" ht="61" customHeight="1">
      <c r="A711" s="156" t="inlineStr">
        <is>
          <t>Data Items Shared</t>
        </is>
      </c>
      <c r="B711" s="160" t="inlineStr">
        <is>
          <t>Student Name,Parent Email,Gender,</t>
        </is>
      </c>
      <c r="C711" s="161" t="n"/>
      <c r="D711" s="162" t="n"/>
    </row>
    <row r="712" ht="5" customHeight="1"/>
    <row r="713" ht="7" customHeight="1">
      <c r="A713" s="163" t="n"/>
    </row>
    <row r="714" ht="20" customHeight="1">
      <c r="A714" s="155" t="inlineStr">
        <is>
          <t>#000612 Qvti Golf</t>
        </is>
      </c>
    </row>
    <row r="715" ht="15" customHeight="1">
      <c r="A715" s="156" t="inlineStr">
        <is>
          <t>Company URL or Privacy Policy</t>
        </is>
      </c>
      <c r="C715" s="156" t="inlineStr">
        <is>
          <t>Data Location</t>
        </is>
      </c>
    </row>
    <row r="716" ht="35" customHeight="1">
      <c r="A716" s="157" t="inlineStr"/>
      <c r="C716" s="157" t="inlineStr">
        <is>
          <t>China</t>
        </is>
      </c>
    </row>
    <row r="717" ht="15" customHeight="1">
      <c r="A717" s="158" t="inlineStr">
        <is>
          <t>Purpose of Data Share</t>
        </is>
      </c>
      <c r="B717" s="159" t="n"/>
      <c r="C717" s="158" t="inlineStr">
        <is>
          <t>Downside of opting out</t>
        </is>
      </c>
      <c r="D717" s="159" t="n"/>
    </row>
    <row r="718" ht="37" customHeight="1">
      <c r="A718" s="157" t="inlineStr"/>
      <c r="C718" s="157" t="inlineStr"/>
    </row>
    <row r="719" ht="61" customHeight="1">
      <c r="A719" s="156" t="inlineStr">
        <is>
          <t>Data Items Shared</t>
        </is>
      </c>
      <c r="B719" s="160" t="inlineStr">
        <is>
          <t>Student Name,Parent Email,Gender,</t>
        </is>
      </c>
      <c r="C719" s="161" t="n"/>
      <c r="D719" s="162" t="n"/>
    </row>
    <row r="720" ht="5" customHeight="1"/>
    <row r="721" ht="7" customHeight="1">
      <c r="A721" s="163" t="n"/>
    </row>
    <row r="722" ht="20" customHeight="1">
      <c r="A722" s="155" t="inlineStr">
        <is>
          <t>#000620 Royal School of Music</t>
        </is>
      </c>
    </row>
    <row r="723" ht="15" customHeight="1">
      <c r="A723" s="156" t="inlineStr">
        <is>
          <t>Company URL or Privacy Policy</t>
        </is>
      </c>
      <c r="C723" s="156" t="inlineStr">
        <is>
          <t>Data Location</t>
        </is>
      </c>
    </row>
    <row r="724" ht="35" customHeight="1">
      <c r="A724" s="157" t="inlineStr">
        <is>
          <t>http://www.royalschoolsofmusic.org/en/home</t>
        </is>
      </c>
      <c r="C724" s="157" t="inlineStr">
        <is>
          <t>?EU</t>
        </is>
      </c>
    </row>
    <row r="725" ht="15" customHeight="1">
      <c r="A725" s="158" t="inlineStr">
        <is>
          <t>Purpose of Data Share</t>
        </is>
      </c>
      <c r="B725" s="159" t="n"/>
      <c r="C725" s="158" t="inlineStr">
        <is>
          <t>Downside of opting out</t>
        </is>
      </c>
      <c r="D725" s="159" t="n"/>
    </row>
    <row r="726" ht="37" customHeight="1">
      <c r="A726" s="157" t="inlineStr">
        <is>
          <t>Assessment of performing arts</t>
        </is>
      </c>
      <c r="C726" s="157" t="inlineStr"/>
    </row>
    <row r="727" ht="61" customHeight="1">
      <c r="A727" s="156" t="inlineStr">
        <is>
          <t>Data Items Shared</t>
        </is>
      </c>
      <c r="B727" s="160" t="inlineStr"/>
      <c r="C727" s="161" t="n"/>
      <c r="D727" s="162" t="n"/>
    </row>
    <row r="728" ht="5" customHeight="1"/>
    <row r="729" ht="7" customHeight="1">
      <c r="A729" s="163" t="n"/>
    </row>
    <row r="730" ht="20" customHeight="1">
      <c r="A730" s="155" t="inlineStr">
        <is>
          <t>#000650 Teach Starter</t>
        </is>
      </c>
    </row>
    <row r="731" ht="15" customHeight="1">
      <c r="A731" s="156" t="inlineStr">
        <is>
          <t>Company URL or Privacy Policy</t>
        </is>
      </c>
      <c r="C731" s="156" t="inlineStr">
        <is>
          <t>Data Location</t>
        </is>
      </c>
    </row>
    <row r="732" ht="35" customHeight="1">
      <c r="A732" s="157" t="inlineStr">
        <is>
          <t>https://www.teachstarter.com/</t>
        </is>
      </c>
      <c r="C732" s="157" t="inlineStr">
        <is>
          <t>Australia</t>
        </is>
      </c>
    </row>
    <row r="733" ht="15" customHeight="1">
      <c r="A733" s="158" t="inlineStr">
        <is>
          <t>Purpose of Data Share</t>
        </is>
      </c>
      <c r="B733" s="159" t="n"/>
      <c r="C733" s="158" t="inlineStr">
        <is>
          <t>Downside of opting out</t>
        </is>
      </c>
      <c r="D733" s="159" t="n"/>
    </row>
    <row r="734" ht="37" customHeight="1">
      <c r="A734" s="157" t="inlineStr">
        <is>
          <t>Provide resources for learning</t>
        </is>
      </c>
      <c r="C734" s="157" t="inlineStr"/>
    </row>
    <row r="735" ht="61" customHeight="1">
      <c r="A735" s="156" t="inlineStr">
        <is>
          <t>Data Items Shared</t>
        </is>
      </c>
      <c r="B735" s="160" t="inlineStr">
        <is>
          <t>Staff Name,Staff Email,Staff Contact (other),</t>
        </is>
      </c>
      <c r="C735" s="161" t="n"/>
      <c r="D735" s="162" t="n"/>
    </row>
    <row r="736" ht="5" customHeight="1"/>
    <row r="737" ht="7" customHeight="1">
      <c r="A737" s="163" t="n"/>
    </row>
    <row r="738" ht="20" customHeight="1">
      <c r="A738" s="155" t="inlineStr">
        <is>
          <t>#000672 WeDo</t>
        </is>
      </c>
    </row>
    <row r="739" ht="15" customHeight="1">
      <c r="A739" s="156" t="inlineStr">
        <is>
          <t>Company URL or Privacy Policy</t>
        </is>
      </c>
      <c r="C739" s="156" t="inlineStr">
        <is>
          <t>Data Location</t>
        </is>
      </c>
    </row>
    <row r="740" ht="35" customHeight="1">
      <c r="A740" s="157" t="inlineStr">
        <is>
          <t>https://education.lego.com/en-us/downloads/retiredproducts/wedo-2/software</t>
        </is>
      </c>
      <c r="C740" s="157" t="inlineStr">
        <is>
          <t>USA</t>
        </is>
      </c>
    </row>
    <row r="741" ht="15" customHeight="1">
      <c r="A741" s="158" t="inlineStr">
        <is>
          <t>Purpose of Data Share</t>
        </is>
      </c>
      <c r="B741" s="159" t="n"/>
      <c r="C741" s="158" t="inlineStr">
        <is>
          <t>Downside of opting out</t>
        </is>
      </c>
      <c r="D741" s="159" t="n"/>
    </row>
    <row r="742" ht="37" customHeight="1">
      <c r="A742" s="157" t="inlineStr">
        <is>
          <t>A hands-on, elementary science solution that develops science practices in the classroom through a robot-based learning system.</t>
        </is>
      </c>
      <c r="C742" s="157" t="inlineStr"/>
    </row>
    <row r="743" ht="61" customHeight="1">
      <c r="A743" s="156" t="inlineStr">
        <is>
          <t>Data Items Shared</t>
        </is>
      </c>
      <c r="B743" s="160" t="inlineStr">
        <is>
          <t>Student Name,Staff Name,Student Email,Staff Email,Student DOB,Staff DOB,Gender,</t>
        </is>
      </c>
      <c r="C743" s="161" t="n"/>
      <c r="D743" s="162" t="n"/>
    </row>
    <row r="744" ht="5" customHeight="1"/>
    <row r="745" ht="7" customHeight="1">
      <c r="A745" s="163" t="n"/>
    </row>
    <row r="746" ht="20" customHeight="1">
      <c r="A746" s="155" t="inlineStr">
        <is>
          <t>#000677 Yongsy Application system</t>
        </is>
      </c>
    </row>
    <row r="747" ht="15" customHeight="1">
      <c r="A747" s="156" t="inlineStr">
        <is>
          <t>Company URL or Privacy Policy</t>
        </is>
      </c>
      <c r="C747" s="156" t="inlineStr">
        <is>
          <t>Data Location</t>
        </is>
      </c>
    </row>
    <row r="748" ht="35" customHeight="1">
      <c r="A748" s="157" t="inlineStr">
        <is>
          <t>https://www.yongsy.com/En</t>
        </is>
      </c>
      <c r="C748" s="157" t="inlineStr">
        <is>
          <t>China</t>
        </is>
      </c>
    </row>
    <row r="749" ht="15" customHeight="1">
      <c r="A749" s="158" t="inlineStr">
        <is>
          <t>Purpose of Data Share</t>
        </is>
      </c>
      <c r="B749" s="159" t="n"/>
      <c r="C749" s="158" t="inlineStr">
        <is>
          <t>Downside of opting out</t>
        </is>
      </c>
      <c r="D749" s="159" t="n"/>
    </row>
    <row r="750" ht="37" customHeight="1">
      <c r="A750" s="157" t="inlineStr">
        <is>
          <t>Web design</t>
        </is>
      </c>
      <c r="C750" s="157" t="inlineStr"/>
    </row>
    <row r="751" ht="61" customHeight="1">
      <c r="A751" s="156" t="inlineStr">
        <is>
          <t>Data Items Shared</t>
        </is>
      </c>
      <c r="B751" s="160" t="inlineStr"/>
      <c r="C751" s="161" t="n"/>
      <c r="D751" s="162" t="n"/>
    </row>
    <row r="752" ht="5" customHeight="1"/>
    <row r="753" ht="7" customHeight="1">
      <c r="A753" s="163" t="n"/>
    </row>
    <row r="754" ht="20" customHeight="1">
      <c r="A754" s="155" t="inlineStr">
        <is>
          <t>#000685 上海岩宇文化艺术有限公司</t>
        </is>
      </c>
    </row>
    <row r="755" ht="15" customHeight="1">
      <c r="A755" s="156" t="inlineStr">
        <is>
          <t>Company URL or Privacy Policy</t>
        </is>
      </c>
      <c r="C755" s="156" t="inlineStr">
        <is>
          <t>Data Location</t>
        </is>
      </c>
    </row>
    <row r="756" ht="35" customHeight="1">
      <c r="A756" s="157" t="inlineStr"/>
      <c r="C756" s="157" t="inlineStr">
        <is>
          <t>China</t>
        </is>
      </c>
    </row>
    <row r="757" ht="15" customHeight="1">
      <c r="A757" s="158" t="inlineStr">
        <is>
          <t>Purpose of Data Share</t>
        </is>
      </c>
      <c r="B757" s="159" t="n"/>
      <c r="C757" s="158" t="inlineStr">
        <is>
          <t>Downside of opting out</t>
        </is>
      </c>
      <c r="D757" s="159" t="n"/>
    </row>
    <row r="758" ht="37" customHeight="1">
      <c r="A758" s="157" t="inlineStr">
        <is>
          <t>课后看护</t>
        </is>
      </c>
      <c r="C758" s="157" t="inlineStr"/>
    </row>
    <row r="759" ht="61" customHeight="1">
      <c r="A759" s="156" t="inlineStr">
        <is>
          <t>Data Items Shared</t>
        </is>
      </c>
      <c r="B759" s="160" t="inlineStr">
        <is>
          <t>Student Name,Staff Name,Parent Name,Parent Email,Student Contact (other),Staff Contact (other),Parent Contact (other),Parent Relationship,Parent Phone,</t>
        </is>
      </c>
      <c r="C759" s="161" t="n"/>
      <c r="D759" s="162" t="n"/>
    </row>
    <row r="760" ht="5" customHeight="1"/>
    <row r="761" ht="7" customHeight="1">
      <c r="A761" s="163" t="n"/>
    </row>
    <row r="762" ht="20" customHeight="1">
      <c r="A762" s="155" t="inlineStr">
        <is>
          <t>#000688 上海电信</t>
        </is>
      </c>
    </row>
    <row r="763" ht="15" customHeight="1">
      <c r="A763" s="156" t="inlineStr">
        <is>
          <t>Company URL or Privacy Policy</t>
        </is>
      </c>
      <c r="C763" s="156" t="inlineStr">
        <is>
          <t>Data Location</t>
        </is>
      </c>
    </row>
    <row r="764" ht="35" customHeight="1">
      <c r="A764" s="157" t="inlineStr">
        <is>
          <t>http://www.shtel.com.cn/</t>
        </is>
      </c>
      <c r="C764" s="157" t="inlineStr">
        <is>
          <t>China</t>
        </is>
      </c>
    </row>
    <row r="765" ht="15" customHeight="1">
      <c r="A765" s="158" t="inlineStr">
        <is>
          <t>Purpose of Data Share</t>
        </is>
      </c>
      <c r="B765" s="159" t="n"/>
      <c r="C765" s="158" t="inlineStr">
        <is>
          <t>Downside of opting out</t>
        </is>
      </c>
      <c r="D765" s="159" t="n"/>
    </row>
    <row r="766" ht="37" customHeight="1">
      <c r="A766" s="157" t="inlineStr">
        <is>
          <t>VPN - Jiaxin I'm not sure what data this collects?</t>
        </is>
      </c>
      <c r="C766" s="157" t="inlineStr"/>
    </row>
    <row r="767" ht="61" customHeight="1">
      <c r="A767" s="156" t="inlineStr">
        <is>
          <t>Data Items Shared</t>
        </is>
      </c>
      <c r="B767" s="160" t="inlineStr"/>
      <c r="C767" s="161" t="n"/>
      <c r="D767" s="162" t="n"/>
    </row>
    <row r="768" ht="5" customHeight="1"/>
    <row r="769" ht="7" customHeight="1">
      <c r="A769" s="163" t="n"/>
    </row>
    <row r="770" ht="20" customHeight="1">
      <c r="A770" s="155" t="inlineStr">
        <is>
          <t>#000689 上海美承</t>
        </is>
      </c>
    </row>
    <row r="771" ht="15" customHeight="1">
      <c r="A771" s="156" t="inlineStr">
        <is>
          <t>Company URL or Privacy Policy</t>
        </is>
      </c>
      <c r="C771" s="156" t="inlineStr">
        <is>
          <t>Data Location</t>
        </is>
      </c>
    </row>
    <row r="772" ht="35" customHeight="1">
      <c r="A772" s="157" t="inlineStr">
        <is>
          <t>http://www.mc2.com.cn/</t>
        </is>
      </c>
      <c r="C772" s="157" t="inlineStr">
        <is>
          <t>China</t>
        </is>
      </c>
    </row>
    <row r="773" ht="15" customHeight="1">
      <c r="A773" s="158" t="inlineStr">
        <is>
          <t>Purpose of Data Share</t>
        </is>
      </c>
      <c r="B773" s="159" t="n"/>
      <c r="C773" s="158" t="inlineStr">
        <is>
          <t>Downside of opting out</t>
        </is>
      </c>
      <c r="D773" s="159" t="n"/>
    </row>
    <row r="774" ht="37" customHeight="1">
      <c r="A774" s="157" t="inlineStr">
        <is>
          <t xml:space="preserve">Outsourced IT support. Their member of staff has access to data through a EiM provided email account but they do not hold our data. </t>
        </is>
      </c>
      <c r="C774" s="157" t="inlineStr"/>
    </row>
    <row r="775" ht="61" customHeight="1">
      <c r="A775" s="156" t="inlineStr">
        <is>
          <t>Data Items Shared</t>
        </is>
      </c>
      <c r="B775" s="160" t="inlineStr"/>
      <c r="C775" s="161" t="n"/>
      <c r="D775" s="162" t="n"/>
    </row>
    <row r="776" ht="5" customHeight="1"/>
    <row r="777" ht="7" customHeight="1">
      <c r="A777" s="163" t="n"/>
    </row>
    <row r="778" ht="20" customHeight="1">
      <c r="A778" s="155" t="inlineStr">
        <is>
          <t xml:space="preserve">#000690 上海美耀培训学校有限公司 </t>
        </is>
      </c>
    </row>
    <row r="779" ht="15" customHeight="1">
      <c r="A779" s="156" t="inlineStr">
        <is>
          <t>Company URL or Privacy Policy</t>
        </is>
      </c>
      <c r="C779" s="156" t="inlineStr">
        <is>
          <t>Data Location</t>
        </is>
      </c>
    </row>
    <row r="780" ht="35" customHeight="1">
      <c r="A780" s="157" t="inlineStr"/>
      <c r="C780" s="157" t="inlineStr">
        <is>
          <t>China</t>
        </is>
      </c>
    </row>
    <row r="781" ht="15" customHeight="1">
      <c r="A781" s="158" t="inlineStr">
        <is>
          <t>Purpose of Data Share</t>
        </is>
      </c>
      <c r="B781" s="159" t="n"/>
      <c r="C781" s="158" t="inlineStr">
        <is>
          <t>Downside of opting out</t>
        </is>
      </c>
      <c r="D781" s="159" t="n"/>
    </row>
    <row r="782" ht="37" customHeight="1">
      <c r="A782" s="157" t="inlineStr">
        <is>
          <t>语言培训</t>
        </is>
      </c>
      <c r="C782" s="157" t="inlineStr"/>
    </row>
    <row r="783" ht="61" customHeight="1">
      <c r="A783" s="156" t="inlineStr">
        <is>
          <t>Data Items Shared</t>
        </is>
      </c>
      <c r="B783" s="160" t="inlineStr">
        <is>
          <t>Staff Name,Staff Email,Staff Contact (other),</t>
        </is>
      </c>
      <c r="C783" s="161" t="n"/>
      <c r="D783" s="162" t="n"/>
    </row>
    <row r="784" ht="5" customHeight="1"/>
    <row r="785" ht="7" customHeight="1">
      <c r="A785" s="163" t="n"/>
    </row>
    <row r="786" ht="20" customHeight="1">
      <c r="A786" s="155" t="inlineStr">
        <is>
          <t>#000693 伊凡视界文化传播</t>
        </is>
      </c>
    </row>
    <row r="787" ht="15" customHeight="1">
      <c r="A787" s="156" t="inlineStr">
        <is>
          <t>Company URL or Privacy Policy</t>
        </is>
      </c>
      <c r="C787" s="156" t="inlineStr">
        <is>
          <t>Data Location</t>
        </is>
      </c>
    </row>
    <row r="788" ht="35" customHeight="1">
      <c r="A788" s="157" t="inlineStr"/>
      <c r="C788" s="157" t="inlineStr">
        <is>
          <t>China</t>
        </is>
      </c>
    </row>
    <row r="789" ht="15" customHeight="1">
      <c r="A789" s="158" t="inlineStr">
        <is>
          <t>Purpose of Data Share</t>
        </is>
      </c>
      <c r="B789" s="159" t="n"/>
      <c r="C789" s="158" t="inlineStr">
        <is>
          <t>Downside of opting out</t>
        </is>
      </c>
      <c r="D789" s="159" t="n"/>
    </row>
    <row r="790" ht="37" customHeight="1">
      <c r="A790" s="157" t="inlineStr">
        <is>
          <t>Photographer and videographer</t>
        </is>
      </c>
      <c r="C790" s="157" t="inlineStr"/>
    </row>
    <row r="791" ht="61" customHeight="1">
      <c r="A791" s="156" t="inlineStr">
        <is>
          <t>Data Items Shared</t>
        </is>
      </c>
      <c r="B791" s="160" t="inlineStr"/>
      <c r="C791" s="161" t="n"/>
      <c r="D791" s="162" t="n"/>
    </row>
    <row r="792" ht="5" customHeight="1"/>
    <row r="793" ht="7" customHeight="1">
      <c r="A793" s="163" t="n"/>
    </row>
    <row r="794" ht="20" customHeight="1">
      <c r="A794" s="155" t="inlineStr">
        <is>
          <t>#000695 佩兴客运</t>
        </is>
      </c>
    </row>
    <row r="795" ht="15" customHeight="1">
      <c r="A795" s="156" t="inlineStr">
        <is>
          <t>Company URL or Privacy Policy</t>
        </is>
      </c>
      <c r="C795" s="156" t="inlineStr">
        <is>
          <t>Data Location</t>
        </is>
      </c>
    </row>
    <row r="796" ht="35" customHeight="1">
      <c r="A796" s="157" t="inlineStr"/>
      <c r="C796" s="157" t="inlineStr">
        <is>
          <t>China</t>
        </is>
      </c>
    </row>
    <row r="797" ht="15" customHeight="1">
      <c r="A797" s="158" t="inlineStr">
        <is>
          <t>Purpose of Data Share</t>
        </is>
      </c>
      <c r="B797" s="159" t="n"/>
      <c r="C797" s="158" t="inlineStr">
        <is>
          <t>Downside of opting out</t>
        </is>
      </c>
      <c r="D797" s="159" t="n"/>
    </row>
    <row r="798" ht="37" customHeight="1">
      <c r="A798" s="157" t="inlineStr">
        <is>
          <t>Bus service</t>
        </is>
      </c>
      <c r="C798" s="157" t="inlineStr"/>
    </row>
    <row r="799" ht="61" customHeight="1">
      <c r="A799" s="156" t="inlineStr">
        <is>
          <t>Data Items Shared</t>
        </is>
      </c>
      <c r="B799" s="160" t="inlineStr">
        <is>
          <t>Student Name,Staff Name,Parent Name,Staff Email,Student Contact (other),Staff Contact (other),Parent Contact (other),Student Phone,Parent Phone,Gender,Sensitive Safeguarding,</t>
        </is>
      </c>
      <c r="C799" s="161" t="n"/>
      <c r="D799" s="162" t="n"/>
    </row>
    <row r="800" ht="5" customHeight="1"/>
    <row r="801" ht="7" customHeight="1">
      <c r="A801" s="163" t="n"/>
    </row>
    <row r="802" ht="20" customHeight="1">
      <c r="A802" s="155" t="inlineStr">
        <is>
          <t>#000699 太平洋保险</t>
        </is>
      </c>
    </row>
    <row r="803" ht="15" customHeight="1">
      <c r="A803" s="156" t="inlineStr">
        <is>
          <t>Company URL or Privacy Policy</t>
        </is>
      </c>
      <c r="C803" s="156" t="inlineStr">
        <is>
          <t>Data Location</t>
        </is>
      </c>
    </row>
    <row r="804" ht="35" customHeight="1">
      <c r="A804" s="157" t="inlineStr">
        <is>
          <t>https://www.cpic.com.cn/</t>
        </is>
      </c>
      <c r="C804" s="157" t="inlineStr">
        <is>
          <t>China</t>
        </is>
      </c>
    </row>
    <row r="805" ht="15" customHeight="1">
      <c r="A805" s="158" t="inlineStr">
        <is>
          <t>Purpose of Data Share</t>
        </is>
      </c>
      <c r="B805" s="159" t="n"/>
      <c r="C805" s="158" t="inlineStr">
        <is>
          <t>Downside of opting out</t>
        </is>
      </c>
      <c r="D805" s="159" t="n"/>
    </row>
    <row r="806" ht="37" customHeight="1">
      <c r="A806" s="157" t="inlineStr">
        <is>
          <t>insurance</t>
        </is>
      </c>
      <c r="C806" s="157" t="inlineStr"/>
    </row>
    <row r="807" ht="61" customHeight="1">
      <c r="A807" s="156" t="inlineStr">
        <is>
          <t>Data Items Shared</t>
        </is>
      </c>
      <c r="B807" s="160" t="inlineStr">
        <is>
          <t>Parent Name,Student Contact (other),Parent Contact (other),Parent Relationship,Student ID (Personal Identification),Parent ID (Personal Identification),Student Address,Parent Phone,Gender,Transactional Profile,</t>
        </is>
      </c>
      <c r="C807" s="161" t="n"/>
      <c r="D807" s="162" t="n"/>
    </row>
    <row r="808" ht="5" customHeight="1"/>
    <row r="809" ht="7" customHeight="1">
      <c r="A809" s="163" t="n"/>
    </row>
    <row r="810" ht="20" customHeight="1">
      <c r="A810" s="155" t="inlineStr">
        <is>
          <t>#000705 瑞和园林</t>
        </is>
      </c>
    </row>
    <row r="811" ht="15" customHeight="1">
      <c r="A811" s="156" t="inlineStr">
        <is>
          <t>Company URL or Privacy Policy</t>
        </is>
      </c>
      <c r="C811" s="156" t="inlineStr">
        <is>
          <t>Data Location</t>
        </is>
      </c>
    </row>
    <row r="812" ht="35" customHeight="1">
      <c r="A812" s="157" t="inlineStr"/>
      <c r="C812" s="157" t="inlineStr">
        <is>
          <t>China</t>
        </is>
      </c>
    </row>
    <row r="813" ht="15" customHeight="1">
      <c r="A813" s="158" t="inlineStr">
        <is>
          <t>Purpose of Data Share</t>
        </is>
      </c>
      <c r="B813" s="159" t="n"/>
      <c r="C813" s="158" t="inlineStr">
        <is>
          <t>Downside of opting out</t>
        </is>
      </c>
      <c r="D813" s="159" t="n"/>
    </row>
    <row r="814" ht="37" customHeight="1">
      <c r="A814" s="157" t="inlineStr">
        <is>
          <t xml:space="preserve">plant rental. Unsure if any data is kept by them. </t>
        </is>
      </c>
      <c r="C814" s="157" t="inlineStr"/>
    </row>
    <row r="815" ht="61" customHeight="1">
      <c r="A815" s="156" t="inlineStr">
        <is>
          <t>Data Items Shared</t>
        </is>
      </c>
      <c r="B815" s="160" t="inlineStr"/>
      <c r="C815" s="161" t="n"/>
      <c r="D815" s="162" t="n"/>
    </row>
    <row r="816" ht="5" customHeight="1"/>
    <row r="817" ht="7" customHeight="1">
      <c r="A817" s="163" t="n"/>
    </row>
    <row r="818" ht="20" customHeight="1">
      <c r="A818" s="155" t="inlineStr">
        <is>
          <t>#000709 航天金税batch issue tax invoice EISP</t>
        </is>
      </c>
    </row>
    <row r="819" ht="15" customHeight="1">
      <c r="A819" s="156" t="inlineStr">
        <is>
          <t>Company URL or Privacy Policy</t>
        </is>
      </c>
      <c r="C819" s="156" t="inlineStr">
        <is>
          <t>Data Location</t>
        </is>
      </c>
    </row>
    <row r="820" ht="35" customHeight="1">
      <c r="A820" s="157" t="inlineStr">
        <is>
          <t>http://www.01095113.com/</t>
        </is>
      </c>
      <c r="C820" s="157" t="inlineStr">
        <is>
          <t>China</t>
        </is>
      </c>
    </row>
    <row r="821" ht="15" customHeight="1">
      <c r="A821" s="158" t="inlineStr">
        <is>
          <t>Purpose of Data Share</t>
        </is>
      </c>
      <c r="B821" s="159" t="n"/>
      <c r="C821" s="158" t="inlineStr">
        <is>
          <t>Downside of opting out</t>
        </is>
      </c>
      <c r="D821" s="159" t="n"/>
    </row>
    <row r="822" ht="37" customHeight="1">
      <c r="A822" s="157" t="inlineStr">
        <is>
          <t>For tax system</t>
        </is>
      </c>
      <c r="C822" s="157" t="inlineStr"/>
    </row>
    <row r="823" ht="61" customHeight="1">
      <c r="A823" s="156" t="inlineStr">
        <is>
          <t>Data Items Shared</t>
        </is>
      </c>
      <c r="B823" s="160" t="inlineStr"/>
      <c r="C823" s="161" t="n"/>
      <c r="D823" s="162" t="n"/>
    </row>
    <row r="824" ht="5" customHeight="1"/>
    <row r="825" ht="7" customHeight="1">
      <c r="A825" s="163" t="n"/>
    </row>
    <row r="826" ht="20" customHeight="1">
      <c r="A826" s="155" t="inlineStr">
        <is>
          <t>#000894 UC system</t>
        </is>
      </c>
    </row>
    <row r="827" ht="15" customHeight="1">
      <c r="A827" s="156" t="inlineStr">
        <is>
          <t>Company URL or Privacy Policy</t>
        </is>
      </c>
      <c r="C827" s="156" t="inlineStr">
        <is>
          <t>Data Location</t>
        </is>
      </c>
    </row>
    <row r="828" ht="35" customHeight="1">
      <c r="A828" s="157" t="inlineStr">
        <is>
          <t>https://apply.universityofcalifornia.edu/my-application/login</t>
        </is>
      </c>
      <c r="C828" s="157" t="inlineStr">
        <is>
          <t>Outside Firewall</t>
        </is>
      </c>
    </row>
    <row r="829" ht="15" customHeight="1">
      <c r="A829" s="158" t="inlineStr">
        <is>
          <t>Purpose of Data Share</t>
        </is>
      </c>
      <c r="B829" s="159" t="n"/>
      <c r="C829" s="158" t="inlineStr">
        <is>
          <t>Downside of opting out</t>
        </is>
      </c>
      <c r="D829" s="159" t="n"/>
    </row>
    <row r="830" ht="37" customHeight="1">
      <c r="A830" s="157" t="inlineStr">
        <is>
          <t>university application</t>
        </is>
      </c>
      <c r="C830" s="157" t="inlineStr">
        <is>
          <t>Student can't apply UC</t>
        </is>
      </c>
    </row>
    <row r="831" ht="61" customHeight="1">
      <c r="A831" s="156" t="inlineStr">
        <is>
          <t>Data Items Shared</t>
        </is>
      </c>
      <c r="B831" s="160" t="inlineStr">
        <is>
          <t>Student Name,Staff Name,Parent Name,Student Email,Staff Email,Parent Email,Parent Relationship,Student ID (Personal Identification),Student DOB,Student Assessment Data,Student Address,Gender,Student Ethnicity,Student Languages,Other Academic,</t>
        </is>
      </c>
      <c r="C831" s="161" t="n"/>
      <c r="D831" s="162" t="n"/>
    </row>
    <row r="832" ht="5" customHeight="1"/>
    <row r="833" ht="7" customHeight="1">
      <c r="A833" s="163" t="n"/>
    </row>
    <row r="834" ht="20" customHeight="1">
      <c r="A834" s="155" t="inlineStr">
        <is>
          <t xml:space="preserve">#000917 Touch Designer </t>
        </is>
      </c>
    </row>
    <row r="835" ht="15" customHeight="1">
      <c r="A835" s="156" t="inlineStr">
        <is>
          <t>Company URL or Privacy Policy</t>
        </is>
      </c>
      <c r="C835" s="156" t="inlineStr">
        <is>
          <t>Data Location</t>
        </is>
      </c>
    </row>
    <row r="836" ht="35" customHeight="1">
      <c r="A836" s="157" t="inlineStr">
        <is>
          <t>derivative.ca</t>
        </is>
      </c>
      <c r="C836" s="157" t="inlineStr">
        <is>
          <t>Canada</t>
        </is>
      </c>
    </row>
    <row r="837" ht="15" customHeight="1">
      <c r="A837" s="158" t="inlineStr">
        <is>
          <t>Purpose of Data Share</t>
        </is>
      </c>
      <c r="B837" s="159" t="n"/>
      <c r="C837" s="158" t="inlineStr">
        <is>
          <t>Downside of opting out</t>
        </is>
      </c>
      <c r="D837" s="159" t="n"/>
    </row>
    <row r="838" ht="37" customHeight="1">
      <c r="A838" s="157"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C838" s="157" t="inlineStr"/>
    </row>
    <row r="839" ht="61" customHeight="1">
      <c r="A839" s="156" t="inlineStr">
        <is>
          <t>Data Items Shared</t>
        </is>
      </c>
      <c r="B839" s="160" t="inlineStr"/>
      <c r="C839" s="161" t="n"/>
      <c r="D839" s="162" t="n"/>
    </row>
    <row r="840" ht="5" customHeight="1"/>
    <row r="841" ht="7" customHeight="1">
      <c r="A841" s="163" t="n"/>
    </row>
    <row r="842" ht="20" customHeight="1">
      <c r="A842" s="155" t="inlineStr">
        <is>
          <t>#000918 Fotor.com</t>
        </is>
      </c>
    </row>
    <row r="843" ht="15" customHeight="1">
      <c r="A843" s="156" t="inlineStr">
        <is>
          <t>Company URL or Privacy Policy</t>
        </is>
      </c>
      <c r="C843" s="156" t="inlineStr">
        <is>
          <t>Data Location</t>
        </is>
      </c>
    </row>
    <row r="844" ht="35" customHeight="1">
      <c r="A844" s="157" t="inlineStr">
        <is>
          <t>Fotor.com</t>
        </is>
      </c>
      <c r="C844" s="157" t="inlineStr">
        <is>
          <t> </t>
        </is>
      </c>
    </row>
    <row r="845" ht="15" customHeight="1">
      <c r="A845" s="158" t="inlineStr">
        <is>
          <t>Purpose of Data Share</t>
        </is>
      </c>
      <c r="B845" s="159" t="n"/>
      <c r="C845" s="158" t="inlineStr">
        <is>
          <t>Downside of opting out</t>
        </is>
      </c>
      <c r="D845" s="159" t="n"/>
    </row>
    <row r="846" ht="37" customHeight="1">
      <c r="A846" s="157" t="inlineStr">
        <is>
          <t>A free online image editing software. It requires registration using email to use for free. The registration email is a public email address</t>
        </is>
      </c>
      <c r="C846" s="157" t="inlineStr"/>
    </row>
    <row r="847" ht="61" customHeight="1">
      <c r="A847" s="156" t="inlineStr">
        <is>
          <t>Data Items Shared</t>
        </is>
      </c>
      <c r="B847" s="160" t="inlineStr"/>
      <c r="C847" s="161" t="n"/>
      <c r="D847" s="162" t="n"/>
    </row>
    <row r="848" ht="5" customHeight="1"/>
    <row r="849" ht="7" customHeight="1">
      <c r="A849" s="163" t="n"/>
    </row>
    <row r="850" ht="20" customHeight="1">
      <c r="A850" s="155" t="inlineStr">
        <is>
          <t>#000919 Max</t>
        </is>
      </c>
    </row>
    <row r="851" ht="15" customHeight="1">
      <c r="A851" s="156" t="inlineStr">
        <is>
          <t>Company URL or Privacy Policy</t>
        </is>
      </c>
      <c r="C851" s="156" t="inlineStr">
        <is>
          <t>Data Location</t>
        </is>
      </c>
    </row>
    <row r="852" ht="35" customHeight="1">
      <c r="A852" s="157" t="inlineStr">
        <is>
          <t>cycling74.com</t>
        </is>
      </c>
      <c r="C852" s="157" t="inlineStr">
        <is>
          <t> </t>
        </is>
      </c>
    </row>
    <row r="853" ht="15" customHeight="1">
      <c r="A853" s="158" t="inlineStr">
        <is>
          <t>Purpose of Data Share</t>
        </is>
      </c>
      <c r="B853" s="159" t="n"/>
      <c r="C853" s="158" t="inlineStr">
        <is>
          <t>Downside of opting out</t>
        </is>
      </c>
      <c r="D853" s="159" t="n"/>
    </row>
    <row r="854" ht="37" customHeight="1">
      <c r="A854" s="157"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C854" s="157" t="inlineStr"/>
    </row>
    <row r="855" ht="61" customHeight="1">
      <c r="A855" s="156" t="inlineStr">
        <is>
          <t>Data Items Shared</t>
        </is>
      </c>
      <c r="B855" s="160" t="inlineStr"/>
      <c r="C855" s="161" t="n"/>
      <c r="D855" s="162" t="n"/>
    </row>
    <row r="856" ht="5" customHeight="1"/>
    <row r="857" ht="7" customHeight="1">
      <c r="A857" s="163" t="n"/>
    </row>
    <row r="858" ht="20" customHeight="1">
      <c r="A858" s="155" t="inlineStr">
        <is>
          <t>#000920 Ableton Live</t>
        </is>
      </c>
    </row>
    <row r="859" ht="15" customHeight="1">
      <c r="A859" s="156" t="inlineStr">
        <is>
          <t>Company URL or Privacy Policy</t>
        </is>
      </c>
      <c r="C859" s="156" t="inlineStr">
        <is>
          <t>Data Location</t>
        </is>
      </c>
    </row>
    <row r="860" ht="35" customHeight="1">
      <c r="A860" s="157" t="inlineStr">
        <is>
          <t>https://www.ableton.com/en/live/</t>
        </is>
      </c>
      <c r="C860" s="157" t="inlineStr">
        <is>
          <t> </t>
        </is>
      </c>
    </row>
    <row r="861" ht="15" customHeight="1">
      <c r="A861" s="158" t="inlineStr">
        <is>
          <t>Purpose of Data Share</t>
        </is>
      </c>
      <c r="B861" s="159" t="n"/>
      <c r="C861" s="158" t="inlineStr">
        <is>
          <t>Downside of opting out</t>
        </is>
      </c>
      <c r="D861" s="159" t="n"/>
    </row>
    <row r="862" ht="37" customHeight="1">
      <c r="A862" s="157"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C862" s="157" t="inlineStr"/>
    </row>
    <row r="863" ht="61" customHeight="1">
      <c r="A863" s="156" t="inlineStr">
        <is>
          <t>Data Items Shared</t>
        </is>
      </c>
      <c r="B863" s="160" t="inlineStr"/>
      <c r="C863" s="161" t="n"/>
      <c r="D863" s="162" t="n"/>
    </row>
    <row r="864" ht="5" customHeight="1"/>
    <row r="865" ht="7" customHeight="1">
      <c r="A865" s="163" t="n"/>
    </row>
    <row r="866" ht="20" customHeight="1">
      <c r="A866" s="155" t="inlineStr">
        <is>
          <t>#000921 Processing</t>
        </is>
      </c>
    </row>
    <row r="867" ht="15" customHeight="1">
      <c r="A867" s="156" t="inlineStr">
        <is>
          <t>Company URL or Privacy Policy</t>
        </is>
      </c>
      <c r="C867" s="156" t="inlineStr">
        <is>
          <t>Data Location</t>
        </is>
      </c>
    </row>
    <row r="868" ht="35" customHeight="1">
      <c r="A868" s="157" t="inlineStr">
        <is>
          <t>processing.org</t>
        </is>
      </c>
      <c r="C868" s="157" t="inlineStr">
        <is>
          <t> </t>
        </is>
      </c>
    </row>
    <row r="869" ht="15" customHeight="1">
      <c r="A869" s="158" t="inlineStr">
        <is>
          <t>Purpose of Data Share</t>
        </is>
      </c>
      <c r="B869" s="159" t="n"/>
      <c r="C869" s="158" t="inlineStr">
        <is>
          <t>Downside of opting out</t>
        </is>
      </c>
      <c r="D869" s="159" t="n"/>
    </row>
    <row r="870" ht="37" customHeight="1">
      <c r="A870" s="157" t="inlineStr">
        <is>
          <t xml:space="preserve">This is a free java coding software to create rich interactive media. It is widely used as the most important creative coding tools for designer and art students across the world. It does not require registration. </t>
        </is>
      </c>
      <c r="C870" s="157" t="inlineStr"/>
    </row>
    <row r="871" ht="61" customHeight="1">
      <c r="A871" s="156" t="inlineStr">
        <is>
          <t>Data Items Shared</t>
        </is>
      </c>
      <c r="B871" s="160" t="inlineStr"/>
      <c r="C871" s="161" t="n"/>
      <c r="D871" s="162" t="n"/>
    </row>
    <row r="872" ht="5" customHeight="1"/>
    <row r="873" ht="7" customHeight="1">
      <c r="A873" s="163" t="n"/>
    </row>
    <row r="874" ht="20" customHeight="1">
      <c r="A874" s="155" t="inlineStr">
        <is>
          <t>#000923 Dynamics 365 CN</t>
        </is>
      </c>
    </row>
    <row r="875" ht="15" customHeight="1">
      <c r="A875" s="156" t="inlineStr">
        <is>
          <t>Company URL or Privacy Policy</t>
        </is>
      </c>
      <c r="C875" s="156" t="inlineStr">
        <is>
          <t>Data Location</t>
        </is>
      </c>
    </row>
    <row r="876" ht="35" customHeight="1">
      <c r="A876" s="157" t="inlineStr">
        <is>
          <t>https://www.office.com</t>
        </is>
      </c>
      <c r="C876" s="157" t="inlineStr">
        <is>
          <t>China</t>
        </is>
      </c>
    </row>
    <row r="877" ht="15" customHeight="1">
      <c r="A877" s="158" t="inlineStr">
        <is>
          <t>Purpose of Data Share</t>
        </is>
      </c>
      <c r="B877" s="159" t="n"/>
      <c r="C877" s="158" t="inlineStr">
        <is>
          <t>Downside of opting out</t>
        </is>
      </c>
      <c r="D877" s="159" t="n"/>
    </row>
    <row r="878" ht="37" customHeight="1">
      <c r="A878" s="157" t="inlineStr">
        <is>
          <t>Main student, staff and parent databases for financial information and transactions.</t>
        </is>
      </c>
      <c r="C878" s="157" t="inlineStr">
        <is>
          <t>Unable to support finance function of the government requirement</t>
        </is>
      </c>
    </row>
    <row r="879" ht="61" customHeight="1">
      <c r="A879" s="156" t="inlineStr">
        <is>
          <t>Data Items Shared</t>
        </is>
      </c>
      <c r="B879"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879" s="161" t="n"/>
      <c r="D879" s="162" t="n"/>
    </row>
    <row r="880" ht="5" customHeight="1"/>
    <row r="881" ht="7" customHeight="1">
      <c r="A881" s="163" t="n"/>
    </row>
  </sheetData>
  <mergeCells count="1321">
    <mergeCell ref="A854:B854"/>
    <mergeCell ref="B231:D231"/>
    <mergeCell ref="A555:B555"/>
    <mergeCell ref="A549:B549"/>
    <mergeCell ref="B495:D495"/>
    <mergeCell ref="A121:D121"/>
    <mergeCell ref="C315:D315"/>
    <mergeCell ref="A848:D848"/>
    <mergeCell ref="C613:D613"/>
    <mergeCell ref="A736:D736"/>
    <mergeCell ref="A304:D304"/>
    <mergeCell ref="A850:D850"/>
    <mergeCell ref="A267:B267"/>
    <mergeCell ref="A723:B723"/>
    <mergeCell ref="C669:D669"/>
    <mergeCell ref="A269:B269"/>
    <mergeCell ref="B663:D663"/>
    <mergeCell ref="A725:B725"/>
    <mergeCell ref="A262:B262"/>
    <mergeCell ref="C700:D700"/>
    <mergeCell ref="C237:D237"/>
    <mergeCell ref="C789:D789"/>
    <mergeCell ref="C28:D28"/>
    <mergeCell ref="C326:D326"/>
    <mergeCell ref="A17:D17"/>
    <mergeCell ref="C30:D30"/>
    <mergeCell ref="A595:B595"/>
    <mergeCell ref="A482:D482"/>
    <mergeCell ref="A353:D353"/>
    <mergeCell ref="A48:D48"/>
    <mergeCell ref="C413:D413"/>
    <mergeCell ref="C684:D684"/>
    <mergeCell ref="C379:D379"/>
    <mergeCell ref="C110:D110"/>
    <mergeCell ref="C715:D715"/>
    <mergeCell ref="A808:D808"/>
    <mergeCell ref="C837:D837"/>
    <mergeCell ref="A494:B494"/>
    <mergeCell ref="A74:D74"/>
    <mergeCell ref="A793:D793"/>
    <mergeCell ref="B735:D735"/>
    <mergeCell ref="C397:D397"/>
    <mergeCell ref="A797:B797"/>
    <mergeCell ref="C555:D555"/>
    <mergeCell ref="A36:B36"/>
    <mergeCell ref="A334:B334"/>
    <mergeCell ref="C741:D741"/>
    <mergeCell ref="A668:B668"/>
    <mergeCell ref="B519:D519"/>
    <mergeCell ref="C309:D309"/>
    <mergeCell ref="B823:D823"/>
    <mergeCell ref="A205:B205"/>
    <mergeCell ref="C100:D100"/>
    <mergeCell ref="C94:D94"/>
    <mergeCell ref="A363:B363"/>
    <mergeCell ref="A670:B670"/>
    <mergeCell ref="C428:D428"/>
    <mergeCell ref="A521:D521"/>
    <mergeCell ref="A546:D546"/>
    <mergeCell ref="A365:B365"/>
    <mergeCell ref="C611:D611"/>
    <mergeCell ref="A418:D418"/>
    <mergeCell ref="A89:D89"/>
    <mergeCell ref="C454:D454"/>
    <mergeCell ref="A234:D234"/>
    <mergeCell ref="A872:D872"/>
    <mergeCell ref="A260:B260"/>
    <mergeCell ref="A564:B564"/>
    <mergeCell ref="C787:D787"/>
    <mergeCell ref="A874:D874"/>
    <mergeCell ref="C324:D324"/>
    <mergeCell ref="C780:D780"/>
    <mergeCell ref="A569:D569"/>
    <mergeCell ref="C782:D782"/>
    <mergeCell ref="A749:B749"/>
    <mergeCell ref="B695:D695"/>
    <mergeCell ref="C52:D52"/>
    <mergeCell ref="A734:B734"/>
    <mergeCell ref="A323:B323"/>
    <mergeCell ref="C798:D798"/>
    <mergeCell ref="A621:B621"/>
    <mergeCell ref="C37:D37"/>
    <mergeCell ref="C686:D686"/>
    <mergeCell ref="A160:D160"/>
    <mergeCell ref="A464:D464"/>
    <mergeCell ref="C406:D406"/>
    <mergeCell ref="C381:D381"/>
    <mergeCell ref="A616:D616"/>
    <mergeCell ref="A462:B462"/>
    <mergeCell ref="A72:D72"/>
    <mergeCell ref="A161:D161"/>
    <mergeCell ref="B279:D279"/>
    <mergeCell ref="C851:D851"/>
    <mergeCell ref="C861:D861"/>
    <mergeCell ref="C853:D853"/>
    <mergeCell ref="C732:D732"/>
    <mergeCell ref="A790:B790"/>
    <mergeCell ref="A817:D817"/>
    <mergeCell ref="A56:D56"/>
    <mergeCell ref="B759:D759"/>
    <mergeCell ref="A661:B661"/>
    <mergeCell ref="C723:D723"/>
    <mergeCell ref="A512:D512"/>
    <mergeCell ref="A475:B475"/>
    <mergeCell ref="A692:B692"/>
    <mergeCell ref="C748:D748"/>
    <mergeCell ref="C539:D539"/>
    <mergeCell ref="A45:B45"/>
    <mergeCell ref="A387:B387"/>
    <mergeCell ref="B175:D175"/>
    <mergeCell ref="A694:B694"/>
    <mergeCell ref="C452:D452"/>
    <mergeCell ref="C756:D756"/>
    <mergeCell ref="C750:D750"/>
    <mergeCell ref="C109:D109"/>
    <mergeCell ref="C147:D147"/>
    <mergeCell ref="C451:D451"/>
    <mergeCell ref="C445:D445"/>
    <mergeCell ref="A232:D232"/>
    <mergeCell ref="A46:B46"/>
    <mergeCell ref="A530:D530"/>
    <mergeCell ref="A688:D688"/>
    <mergeCell ref="C453:D453"/>
    <mergeCell ref="A225:D225"/>
    <mergeCell ref="B343:D343"/>
    <mergeCell ref="A405:B405"/>
    <mergeCell ref="B47:D47"/>
    <mergeCell ref="B351:D351"/>
    <mergeCell ref="A100:B100"/>
    <mergeCell ref="A371:B371"/>
    <mergeCell ref="C165:D165"/>
    <mergeCell ref="A827:B827"/>
    <mergeCell ref="A102:B102"/>
    <mergeCell ref="A829:B829"/>
    <mergeCell ref="C77:D77"/>
    <mergeCell ref="A881:D881"/>
    <mergeCell ref="C166:D166"/>
    <mergeCell ref="C804:D804"/>
    <mergeCell ref="A733:B733"/>
    <mergeCell ref="A547:B547"/>
    <mergeCell ref="A758:B758"/>
    <mergeCell ref="A3:B3"/>
    <mergeCell ref="A301:B301"/>
    <mergeCell ref="C59:D59"/>
    <mergeCell ref="A457:D457"/>
    <mergeCell ref="A5:B5"/>
    <mergeCell ref="B399:D399"/>
    <mergeCell ref="C822:D822"/>
    <mergeCell ref="B575:D575"/>
    <mergeCell ref="C61:D61"/>
    <mergeCell ref="C219:D219"/>
    <mergeCell ref="C517:D517"/>
    <mergeCell ref="A602:D602"/>
    <mergeCell ref="A640:D640"/>
    <mergeCell ref="A332:B332"/>
    <mergeCell ref="A297:D297"/>
    <mergeCell ref="A185:D185"/>
    <mergeCell ref="C390:D390"/>
    <mergeCell ref="B119:D119"/>
    <mergeCell ref="A170:D170"/>
    <mergeCell ref="A174:B174"/>
    <mergeCell ref="C230:D230"/>
    <mergeCell ref="A201:D201"/>
    <mergeCell ref="C659:D659"/>
    <mergeCell ref="C118:D118"/>
    <mergeCell ref="A683:B683"/>
    <mergeCell ref="C238:D238"/>
    <mergeCell ref="A772:B772"/>
    <mergeCell ref="C747:D747"/>
    <mergeCell ref="C532:D532"/>
    <mergeCell ref="B743:D743"/>
    <mergeCell ref="A830:B830"/>
    <mergeCell ref="A44:B44"/>
    <mergeCell ref="C590:D590"/>
    <mergeCell ref="A396:B396"/>
    <mergeCell ref="B799:D799"/>
    <mergeCell ref="A554:D554"/>
    <mergeCell ref="A861:B861"/>
    <mergeCell ref="C619:D619"/>
    <mergeCell ref="A398:B398"/>
    <mergeCell ref="C460:D460"/>
    <mergeCell ref="A249:D249"/>
    <mergeCell ref="C164:D164"/>
    <mergeCell ref="A257:D257"/>
    <mergeCell ref="C462:D462"/>
    <mergeCell ref="A672:D672"/>
    <mergeCell ref="B527:D527"/>
    <mergeCell ref="A843:B843"/>
    <mergeCell ref="A126:B126"/>
    <mergeCell ref="A109:B109"/>
    <mergeCell ref="A853:B853"/>
    <mergeCell ref="A845:B845"/>
    <mergeCell ref="A425:D425"/>
    <mergeCell ref="C190:D190"/>
    <mergeCell ref="A117:B117"/>
    <mergeCell ref="A724:B724"/>
    <mergeCell ref="A142:B142"/>
    <mergeCell ref="C604:D604"/>
    <mergeCell ref="A869:B869"/>
    <mergeCell ref="C475:D475"/>
    <mergeCell ref="A268:B268"/>
    <mergeCell ref="A572:B572"/>
    <mergeCell ref="A566:B566"/>
    <mergeCell ref="A139:B139"/>
    <mergeCell ref="A443:B443"/>
    <mergeCell ref="C332:D332"/>
    <mergeCell ref="C630:D630"/>
    <mergeCell ref="B383:D383"/>
    <mergeCell ref="C203:D203"/>
    <mergeCell ref="B439:D439"/>
    <mergeCell ref="A192:D192"/>
    <mergeCell ref="A657:D657"/>
    <mergeCell ref="A194:D194"/>
    <mergeCell ref="A650:D650"/>
    <mergeCell ref="A795:B795"/>
    <mergeCell ref="C859:D859"/>
    <mergeCell ref="A69:B69"/>
    <mergeCell ref="A796:B796"/>
    <mergeCell ref="A34:D34"/>
    <mergeCell ref="A368:D368"/>
    <mergeCell ref="C133:D133"/>
    <mergeCell ref="A667:B667"/>
    <mergeCell ref="C854:D854"/>
    <mergeCell ref="A370:D370"/>
    <mergeCell ref="A65:D65"/>
    <mergeCell ref="A634:D634"/>
    <mergeCell ref="A792:D792"/>
    <mergeCell ref="A814:B814"/>
    <mergeCell ref="A211:B211"/>
    <mergeCell ref="A509:B509"/>
    <mergeCell ref="C267:D267"/>
    <mergeCell ref="B151:D151"/>
    <mergeCell ref="C275:D275"/>
    <mergeCell ref="C269:D269"/>
    <mergeCell ref="A721:D721"/>
    <mergeCell ref="A696:D696"/>
    <mergeCell ref="C725:D725"/>
    <mergeCell ref="C270:D270"/>
    <mergeCell ref="A685:B685"/>
    <mergeCell ref="B79:D79"/>
    <mergeCell ref="A598:B598"/>
    <mergeCell ref="A141:B141"/>
    <mergeCell ref="A651:B651"/>
    <mergeCell ref="A868:B868"/>
    <mergeCell ref="A862:B862"/>
    <mergeCell ref="A434:D434"/>
    <mergeCell ref="A409:D409"/>
    <mergeCell ref="A435:B435"/>
    <mergeCell ref="C628:D628"/>
    <mergeCell ref="C323:D323"/>
    <mergeCell ref="A321:D321"/>
    <mergeCell ref="C499:D499"/>
    <mergeCell ref="A744:D744"/>
    <mergeCell ref="A580:B580"/>
    <mergeCell ref="A582:B582"/>
    <mergeCell ref="A289:D289"/>
    <mergeCell ref="A283:B283"/>
    <mergeCell ref="A277:B277"/>
    <mergeCell ref="A581:B581"/>
    <mergeCell ref="A611:B611"/>
    <mergeCell ref="A760:D760"/>
    <mergeCell ref="A285:B285"/>
    <mergeCell ref="C43:D43"/>
    <mergeCell ref="B855:D855"/>
    <mergeCell ref="C341:D341"/>
    <mergeCell ref="C675:D675"/>
    <mergeCell ref="C797:D797"/>
    <mergeCell ref="A278:B278"/>
    <mergeCell ref="C36:D36"/>
    <mergeCell ref="A762:D762"/>
    <mergeCell ref="A305:D305"/>
    <mergeCell ref="C67:D67"/>
    <mergeCell ref="C670:D670"/>
    <mergeCell ref="A637:B637"/>
    <mergeCell ref="A2:D2"/>
    <mergeCell ref="B583:D583"/>
    <mergeCell ref="C69:D69"/>
    <mergeCell ref="A361:D361"/>
    <mergeCell ref="A603:B603"/>
    <mergeCell ref="C726:D726"/>
    <mergeCell ref="A182:B182"/>
    <mergeCell ref="A392:D392"/>
    <mergeCell ref="C667:D667"/>
    <mergeCell ref="A816:D816"/>
    <mergeCell ref="B207:D207"/>
    <mergeCell ref="C268:D268"/>
    <mergeCell ref="C868:D868"/>
    <mergeCell ref="A105:D105"/>
    <mergeCell ref="A376:D376"/>
    <mergeCell ref="A622:B622"/>
    <mergeCell ref="C739:D739"/>
    <mergeCell ref="B807:D807"/>
    <mergeCell ref="C293:D293"/>
    <mergeCell ref="C749:D749"/>
    <mergeCell ref="A676:B676"/>
    <mergeCell ref="A834:D834"/>
    <mergeCell ref="A222:B222"/>
    <mergeCell ref="C284:D284"/>
    <mergeCell ref="A529:D529"/>
    <mergeCell ref="C294:D294"/>
    <mergeCell ref="A705:D705"/>
    <mergeCell ref="B191:D191"/>
    <mergeCell ref="B647:D647"/>
    <mergeCell ref="A400:D400"/>
    <mergeCell ref="A246:B246"/>
    <mergeCell ref="A402:D402"/>
    <mergeCell ref="A702:B702"/>
    <mergeCell ref="C12:D12"/>
    <mergeCell ref="B63:D63"/>
    <mergeCell ref="A406:B406"/>
    <mergeCell ref="A120:D120"/>
    <mergeCell ref="A113:D113"/>
    <mergeCell ref="A32:D32"/>
    <mergeCell ref="C307:D307"/>
    <mergeCell ref="A761:D761"/>
    <mergeCell ref="B879:D879"/>
    <mergeCell ref="C236:D236"/>
    <mergeCell ref="A636:B636"/>
    <mergeCell ref="C692:D692"/>
    <mergeCell ref="A473:D473"/>
    <mergeCell ref="A777:D777"/>
    <mergeCell ref="C694:D694"/>
    <mergeCell ref="A472:D472"/>
    <mergeCell ref="A20:B20"/>
    <mergeCell ref="A18:D18"/>
    <mergeCell ref="A318:B318"/>
    <mergeCell ref="A474:D474"/>
    <mergeCell ref="A348:B348"/>
    <mergeCell ref="A646:B646"/>
    <mergeCell ref="A13:B13"/>
    <mergeCell ref="C78:D78"/>
    <mergeCell ref="A347:B347"/>
    <mergeCell ref="C534:D534"/>
    <mergeCell ref="B287:D287"/>
    <mergeCell ref="A51:B51"/>
    <mergeCell ref="A349:B349"/>
    <mergeCell ref="C107:D107"/>
    <mergeCell ref="A200:D200"/>
    <mergeCell ref="A620:B620"/>
    <mergeCell ref="A315:B315"/>
    <mergeCell ref="A202:D202"/>
    <mergeCell ref="C836:D836"/>
    <mergeCell ref="A73:D73"/>
    <mergeCell ref="A825:D825"/>
    <mergeCell ref="A800:D800"/>
    <mergeCell ref="A788:B788"/>
    <mergeCell ref="A35:B35"/>
    <mergeCell ref="C852:D852"/>
    <mergeCell ref="A62:B62"/>
    <mergeCell ref="A333:B333"/>
    <mergeCell ref="A700:B700"/>
    <mergeCell ref="A491:B491"/>
    <mergeCell ref="C765:D765"/>
    <mergeCell ref="A789:B789"/>
    <mergeCell ref="C547:D547"/>
    <mergeCell ref="A28:B28"/>
    <mergeCell ref="A553:D553"/>
    <mergeCell ref="A245:B245"/>
    <mergeCell ref="C3:D3"/>
    <mergeCell ref="A30:B30"/>
    <mergeCell ref="C92:D92"/>
    <mergeCell ref="A59:B59"/>
    <mergeCell ref="A424:D424"/>
    <mergeCell ref="C766:D766"/>
    <mergeCell ref="A240:D240"/>
    <mergeCell ref="C5:D5"/>
    <mergeCell ref="A538:D538"/>
    <mergeCell ref="A880:D880"/>
    <mergeCell ref="A61:B61"/>
    <mergeCell ref="A718:B718"/>
    <mergeCell ref="A413:B413"/>
    <mergeCell ref="B239:D239"/>
    <mergeCell ref="C478:D478"/>
    <mergeCell ref="A442:D442"/>
    <mergeCell ref="A137:D137"/>
    <mergeCell ref="C181:D181"/>
    <mergeCell ref="A715:B715"/>
    <mergeCell ref="A864:D864"/>
    <mergeCell ref="C174:D174"/>
    <mergeCell ref="A145:D145"/>
    <mergeCell ref="C779:D779"/>
    <mergeCell ref="B263:D263"/>
    <mergeCell ref="A866:D866"/>
    <mergeCell ref="A860:B860"/>
    <mergeCell ref="A739:B739"/>
    <mergeCell ref="A731:B731"/>
    <mergeCell ref="A741:B741"/>
    <mergeCell ref="A584:D584"/>
    <mergeCell ref="C507:D507"/>
    <mergeCell ref="C830:D830"/>
    <mergeCell ref="C805:D805"/>
    <mergeCell ref="C44:D44"/>
    <mergeCell ref="A496:D496"/>
    <mergeCell ref="A281:D281"/>
    <mergeCell ref="A585:D585"/>
    <mergeCell ref="A498:D498"/>
    <mergeCell ref="A193:D193"/>
    <mergeCell ref="A4:B4"/>
    <mergeCell ref="A369:D369"/>
    <mergeCell ref="A610:D610"/>
    <mergeCell ref="A156:B156"/>
    <mergeCell ref="B311:D311"/>
    <mergeCell ref="A454:B454"/>
    <mergeCell ref="C131:D131"/>
    <mergeCell ref="C245:D245"/>
    <mergeCell ref="A514:D514"/>
    <mergeCell ref="C518:D518"/>
    <mergeCell ref="A60:B60"/>
    <mergeCell ref="A358:B358"/>
    <mergeCell ref="A209:D209"/>
    <mergeCell ref="A787:B787"/>
    <mergeCell ref="C843:D843"/>
    <mergeCell ref="C126:D126"/>
    <mergeCell ref="C845:D845"/>
    <mergeCell ref="C117:D117"/>
    <mergeCell ref="A84:B84"/>
    <mergeCell ref="A82:D82"/>
    <mergeCell ref="A809:D809"/>
    <mergeCell ref="A86:B86"/>
    <mergeCell ref="B751:D751"/>
    <mergeCell ref="C115:D115"/>
    <mergeCell ref="A515:B515"/>
    <mergeCell ref="A813:B813"/>
    <mergeCell ref="C571:D571"/>
    <mergeCell ref="C869:D869"/>
    <mergeCell ref="C150:D150"/>
    <mergeCell ref="A684:B684"/>
    <mergeCell ref="C573:D573"/>
    <mergeCell ref="C877:D877"/>
    <mergeCell ref="C414:D414"/>
    <mergeCell ref="A686:B686"/>
    <mergeCell ref="A562:D562"/>
    <mergeCell ref="B471:D471"/>
    <mergeCell ref="A224:D224"/>
    <mergeCell ref="A70:B70"/>
    <mergeCell ref="A228:B228"/>
    <mergeCell ref="A526:B526"/>
    <mergeCell ref="C134:D134"/>
    <mergeCell ref="A99:B99"/>
    <mergeCell ref="A397:B397"/>
    <mergeCell ref="C286:D286"/>
    <mergeCell ref="A851:B851"/>
    <mergeCell ref="A101:B101"/>
    <mergeCell ref="C163:D163"/>
    <mergeCell ref="A250:D250"/>
    <mergeCell ref="A828:B828"/>
    <mergeCell ref="C76:D76"/>
    <mergeCell ref="C803:D803"/>
    <mergeCell ref="A740:B740"/>
    <mergeCell ref="A154:D154"/>
    <mergeCell ref="C158:D158"/>
    <mergeCell ref="A306:D306"/>
    <mergeCell ref="A577:D577"/>
    <mergeCell ref="C643:D643"/>
    <mergeCell ref="A757:B757"/>
    <mergeCell ref="C819:D819"/>
    <mergeCell ref="A539:B539"/>
    <mergeCell ref="A756:B756"/>
    <mergeCell ref="A452:B452"/>
    <mergeCell ref="A750:B750"/>
    <mergeCell ref="C516:D516"/>
    <mergeCell ref="C638:D638"/>
    <mergeCell ref="C814:D814"/>
    <mergeCell ref="A453:B453"/>
    <mergeCell ref="C211:D211"/>
    <mergeCell ref="A296:D296"/>
    <mergeCell ref="A632:D632"/>
    <mergeCell ref="A468:B468"/>
    <mergeCell ref="A177:D177"/>
    <mergeCell ref="A171:B171"/>
    <mergeCell ref="A165:B165"/>
    <mergeCell ref="B295:D295"/>
    <mergeCell ref="C358:D358"/>
    <mergeCell ref="A173:B173"/>
    <mergeCell ref="C53:D53"/>
    <mergeCell ref="A811:B811"/>
    <mergeCell ref="C229:D229"/>
    <mergeCell ref="A322:D322"/>
    <mergeCell ref="A77:B77"/>
    <mergeCell ref="C867:D867"/>
    <mergeCell ref="A166:B166"/>
    <mergeCell ref="C141:D141"/>
    <mergeCell ref="C870:D870"/>
    <mergeCell ref="A524:B524"/>
    <mergeCell ref="A499:B499"/>
    <mergeCell ref="A822:B822"/>
    <mergeCell ref="A219:B219"/>
    <mergeCell ref="C588:D588"/>
    <mergeCell ref="C582:D582"/>
    <mergeCell ref="C125:D125"/>
    <mergeCell ref="C740:D740"/>
    <mergeCell ref="C283:D283"/>
    <mergeCell ref="A248:D248"/>
    <mergeCell ref="A704:D704"/>
    <mergeCell ref="C285:D285"/>
    <mergeCell ref="C156:D156"/>
    <mergeCell ref="A123:B123"/>
    <mergeCell ref="A237:B237"/>
    <mergeCell ref="B367:D367"/>
    <mergeCell ref="A108:B108"/>
    <mergeCell ref="C301:D301"/>
    <mergeCell ref="A118:B118"/>
    <mergeCell ref="C180:D180"/>
    <mergeCell ref="A238:B238"/>
    <mergeCell ref="A722:D722"/>
    <mergeCell ref="C645:D645"/>
    <mergeCell ref="A417:D417"/>
    <mergeCell ref="C182:D182"/>
    <mergeCell ref="A134:B134"/>
    <mergeCell ref="A563:B563"/>
    <mergeCell ref="A590:B590"/>
    <mergeCell ref="C652:D652"/>
    <mergeCell ref="A565:B565"/>
    <mergeCell ref="C627:D627"/>
    <mergeCell ref="C654:D654"/>
    <mergeCell ref="C629:D629"/>
    <mergeCell ref="C349:D349"/>
    <mergeCell ref="A320:D320"/>
    <mergeCell ref="A314:D314"/>
    <mergeCell ref="A618:D618"/>
    <mergeCell ref="C683:D683"/>
    <mergeCell ref="A164:B164"/>
    <mergeCell ref="A648:D648"/>
    <mergeCell ref="A778:D778"/>
    <mergeCell ref="A195:B195"/>
    <mergeCell ref="C222:D222"/>
    <mergeCell ref="C251:D251"/>
    <mergeCell ref="A309:B309"/>
    <mergeCell ref="A649:D649"/>
    <mergeCell ref="B135:D135"/>
    <mergeCell ref="A188:B188"/>
    <mergeCell ref="B591:D591"/>
    <mergeCell ref="C253:D253"/>
    <mergeCell ref="C411:D411"/>
    <mergeCell ref="C709:D709"/>
    <mergeCell ref="A68:B68"/>
    <mergeCell ref="A190:B190"/>
    <mergeCell ref="A33:D33"/>
    <mergeCell ref="A489:D489"/>
    <mergeCell ref="C254:D254"/>
    <mergeCell ref="A377:D377"/>
    <mergeCell ref="A362:D362"/>
    <mergeCell ref="A635:B635"/>
    <mergeCell ref="A366:B366"/>
    <mergeCell ref="C124:D124"/>
    <mergeCell ref="C422:D422"/>
    <mergeCell ref="C693:D693"/>
    <mergeCell ref="A875:B875"/>
    <mergeCell ref="A630:B630"/>
    <mergeCell ref="A88:D88"/>
    <mergeCell ref="C388:D388"/>
    <mergeCell ref="A203:B203"/>
    <mergeCell ref="A90:D90"/>
    <mergeCell ref="C724:D724"/>
    <mergeCell ref="A842:D842"/>
    <mergeCell ref="A713:D713"/>
    <mergeCell ref="C636:D636"/>
    <mergeCell ref="A261:B261"/>
    <mergeCell ref="B831:D831"/>
    <mergeCell ref="A350:B350"/>
    <mergeCell ref="C108:D108"/>
    <mergeCell ref="C325:D325"/>
    <mergeCell ref="A859:B859"/>
    <mergeCell ref="C20:D20"/>
    <mergeCell ref="A677:B677"/>
    <mergeCell ref="C318:D318"/>
    <mergeCell ref="A441:D441"/>
    <mergeCell ref="A133:B133"/>
    <mergeCell ref="C22:D22"/>
    <mergeCell ref="C356:D356"/>
    <mergeCell ref="C51:D51"/>
    <mergeCell ref="C620:D620"/>
    <mergeCell ref="C38:D38"/>
    <mergeCell ref="B247:D247"/>
    <mergeCell ref="A732:B732"/>
    <mergeCell ref="A275:B275"/>
    <mergeCell ref="C707:D707"/>
    <mergeCell ref="C340:D340"/>
    <mergeCell ref="C796:D796"/>
    <mergeCell ref="A6:B6"/>
    <mergeCell ref="C35:D35"/>
    <mergeCell ref="C333:D333"/>
    <mergeCell ref="B703:D703"/>
    <mergeCell ref="A785:D785"/>
    <mergeCell ref="B607:D607"/>
    <mergeCell ref="A331:B331"/>
    <mergeCell ref="A662:B662"/>
    <mergeCell ref="C420:D420"/>
    <mergeCell ref="C395:D395"/>
    <mergeCell ref="C718:D718"/>
    <mergeCell ref="A689:D689"/>
    <mergeCell ref="A50:D50"/>
    <mergeCell ref="B631:D631"/>
    <mergeCell ref="A384:D384"/>
    <mergeCell ref="A386:D386"/>
    <mergeCell ref="A81:D81"/>
    <mergeCell ref="C875:D875"/>
    <mergeCell ref="A226:D226"/>
    <mergeCell ref="C404:D404"/>
    <mergeCell ref="A804:B804"/>
    <mergeCell ref="A341:B341"/>
    <mergeCell ref="A675:B675"/>
    <mergeCell ref="C731:D731"/>
    <mergeCell ref="C405:D405"/>
    <mergeCell ref="A737:D737"/>
    <mergeCell ref="A528:D528"/>
    <mergeCell ref="A826:D826"/>
    <mergeCell ref="B639:D639"/>
    <mergeCell ref="A403:B403"/>
    <mergeCell ref="A701:B701"/>
    <mergeCell ref="C459:D459"/>
    <mergeCell ref="C461:D461"/>
    <mergeCell ref="C4:D4"/>
    <mergeCell ref="C373:D373"/>
    <mergeCell ref="A458:D458"/>
    <mergeCell ref="B359:D359"/>
    <mergeCell ref="A302:B302"/>
    <mergeCell ref="C60:D60"/>
    <mergeCell ref="A116:B116"/>
    <mergeCell ref="B271:D271"/>
    <mergeCell ref="A414:B414"/>
    <mergeCell ref="C91:D91"/>
    <mergeCell ref="A26:D26"/>
    <mergeCell ref="A299:B299"/>
    <mergeCell ref="A293:B293"/>
    <mergeCell ref="C355:D355"/>
    <mergeCell ref="C820:D820"/>
    <mergeCell ref="A747:B747"/>
    <mergeCell ref="C86:D86"/>
    <mergeCell ref="C357:D357"/>
    <mergeCell ref="A284:B284"/>
    <mergeCell ref="B871:D871"/>
    <mergeCell ref="C515:D515"/>
    <mergeCell ref="C691:D691"/>
    <mergeCell ref="C813:D813"/>
    <mergeCell ref="A600:D600"/>
    <mergeCell ref="A594:D594"/>
    <mergeCell ref="A628:B628"/>
    <mergeCell ref="A593:D593"/>
    <mergeCell ref="A769:D769"/>
    <mergeCell ref="B255:D255"/>
    <mergeCell ref="A317:B317"/>
    <mergeCell ref="C75:D75"/>
    <mergeCell ref="A469:B469"/>
    <mergeCell ref="C531:D531"/>
    <mergeCell ref="A773:B773"/>
    <mergeCell ref="A12:B12"/>
    <mergeCell ref="B415:D415"/>
    <mergeCell ref="A168:D168"/>
    <mergeCell ref="C533:D533"/>
    <mergeCell ref="A14:B14"/>
    <mergeCell ref="C70:D70"/>
    <mergeCell ref="A470:B470"/>
    <mergeCell ref="C228:D228"/>
    <mergeCell ref="A522:D522"/>
    <mergeCell ref="A497:D497"/>
    <mergeCell ref="C526:D526"/>
    <mergeCell ref="A43:B43"/>
    <mergeCell ref="C101:D101"/>
    <mergeCell ref="A824:D824"/>
    <mergeCell ref="C828:D828"/>
    <mergeCell ref="A96:D96"/>
    <mergeCell ref="C246:D246"/>
    <mergeCell ref="A699:B699"/>
    <mergeCell ref="C755:D755"/>
    <mergeCell ref="C763:D763"/>
    <mergeCell ref="A552:D552"/>
    <mergeCell ref="C757:D757"/>
    <mergeCell ref="C300:D300"/>
    <mergeCell ref="A537:D537"/>
    <mergeCell ref="C758:D758"/>
    <mergeCell ref="A541:B541"/>
    <mergeCell ref="A412:B412"/>
    <mergeCell ref="A534:B534"/>
    <mergeCell ref="A710:B710"/>
    <mergeCell ref="A107:B107"/>
    <mergeCell ref="C172:D172"/>
    <mergeCell ref="A265:D265"/>
    <mergeCell ref="C476:D476"/>
    <mergeCell ref="A870:B870"/>
    <mergeCell ref="C171:D171"/>
    <mergeCell ref="A258:D258"/>
    <mergeCell ref="C302:D302"/>
    <mergeCell ref="A836:B836"/>
    <mergeCell ref="B839:D839"/>
    <mergeCell ref="C173:D173"/>
    <mergeCell ref="A266:D266"/>
    <mergeCell ref="C811:D811"/>
    <mergeCell ref="A438:B438"/>
    <mergeCell ref="A867:B867"/>
    <mergeCell ref="A852:B852"/>
    <mergeCell ref="A771:B771"/>
    <mergeCell ref="B711:D711"/>
    <mergeCell ref="C829:D829"/>
    <mergeCell ref="A766:B766"/>
    <mergeCell ref="C524:D524"/>
    <mergeCell ref="A339:B339"/>
    <mergeCell ref="A490:D490"/>
    <mergeCell ref="A364:B364"/>
    <mergeCell ref="A484:B484"/>
    <mergeCell ref="C252:D252"/>
    <mergeCell ref="C550:D550"/>
    <mergeCell ref="C244:D244"/>
    <mergeCell ref="C542:D542"/>
    <mergeCell ref="C123:D123"/>
    <mergeCell ref="A181:B181"/>
    <mergeCell ref="A208:D208"/>
    <mergeCell ref="A330:D330"/>
    <mergeCell ref="A664:D664"/>
    <mergeCell ref="A52:B52"/>
    <mergeCell ref="A210:D210"/>
    <mergeCell ref="A510:B510"/>
    <mergeCell ref="A666:D666"/>
    <mergeCell ref="A83:B83"/>
    <mergeCell ref="B23:D23"/>
    <mergeCell ref="A812:B812"/>
    <mergeCell ref="A78:B78"/>
    <mergeCell ref="A507:B507"/>
    <mergeCell ref="A805:B805"/>
    <mergeCell ref="C563:D563"/>
    <mergeCell ref="C142:D142"/>
    <mergeCell ref="C565:D565"/>
    <mergeCell ref="A256:D256"/>
    <mergeCell ref="A560:D560"/>
    <mergeCell ref="C598:D598"/>
    <mergeCell ref="A345:D345"/>
    <mergeCell ref="A264:D264"/>
    <mergeCell ref="C710:D710"/>
    <mergeCell ref="A436:B436"/>
    <mergeCell ref="A525:B525"/>
    <mergeCell ref="C500:D500"/>
    <mergeCell ref="A220:B220"/>
    <mergeCell ref="C494:D494"/>
    <mergeCell ref="A518:B518"/>
    <mergeCell ref="A437:B437"/>
    <mergeCell ref="C195:D195"/>
    <mergeCell ref="C493:D493"/>
    <mergeCell ref="A280:D280"/>
    <mergeCell ref="A274:D274"/>
    <mergeCell ref="A432:D432"/>
    <mergeCell ref="C197:D197"/>
    <mergeCell ref="A124:B124"/>
    <mergeCell ref="A730:D730"/>
    <mergeCell ref="A422:B422"/>
    <mergeCell ref="C795:D795"/>
    <mergeCell ref="A149:B149"/>
    <mergeCell ref="B95:D95"/>
    <mergeCell ref="A876:B876"/>
    <mergeCell ref="A146:D146"/>
    <mergeCell ref="C213:D213"/>
    <mergeCell ref="A878:B878"/>
    <mergeCell ref="A150:B150"/>
    <mergeCell ref="A579:B579"/>
    <mergeCell ref="A573:B573"/>
    <mergeCell ref="C635:D635"/>
    <mergeCell ref="A877:B877"/>
    <mergeCell ref="C548:D548"/>
    <mergeCell ref="C339:D339"/>
    <mergeCell ref="C366:D366"/>
    <mergeCell ref="C637:D637"/>
    <mergeCell ref="A601:D601"/>
    <mergeCell ref="A291:B291"/>
    <mergeCell ref="A589:B589"/>
    <mergeCell ref="B535:D535"/>
    <mergeCell ref="A288:D288"/>
    <mergeCell ref="B423:D423"/>
    <mergeCell ref="A501:B501"/>
    <mergeCell ref="A172:B172"/>
    <mergeCell ref="A292:B292"/>
    <mergeCell ref="B143:D143"/>
    <mergeCell ref="A286:B286"/>
    <mergeCell ref="B775:D775"/>
    <mergeCell ref="A163:B163"/>
    <mergeCell ref="A294:B294"/>
    <mergeCell ref="C350:D350"/>
    <mergeCell ref="A76:B76"/>
    <mergeCell ref="A374:B374"/>
    <mergeCell ref="A803:B803"/>
    <mergeCell ref="A41:D41"/>
    <mergeCell ref="A16:D16"/>
    <mergeCell ref="A690:D690"/>
    <mergeCell ref="B159:D159"/>
    <mergeCell ref="B167:D167"/>
    <mergeCell ref="B503:D503"/>
    <mergeCell ref="A819:B819"/>
    <mergeCell ref="A523:B523"/>
    <mergeCell ref="A821:B821"/>
    <mergeCell ref="A401:D401"/>
    <mergeCell ref="A516:B516"/>
    <mergeCell ref="A832:D832"/>
    <mergeCell ref="A98:D98"/>
    <mergeCell ref="C580:D580"/>
    <mergeCell ref="B487:D487"/>
    <mergeCell ref="A244:B244"/>
    <mergeCell ref="A542:B542"/>
    <mergeCell ref="A115:B115"/>
    <mergeCell ref="C308:D308"/>
    <mergeCell ref="A229:B229"/>
    <mergeCell ref="C179:D179"/>
    <mergeCell ref="A545:D545"/>
    <mergeCell ref="C310:D310"/>
    <mergeCell ref="A416:D416"/>
    <mergeCell ref="C662:D662"/>
    <mergeCell ref="A633:D633"/>
    <mergeCell ref="A328:D328"/>
    <mergeCell ref="C46:D46"/>
    <mergeCell ref="C21:D21"/>
    <mergeCell ref="C380:D380"/>
    <mergeCell ref="A588:B588"/>
    <mergeCell ref="C348:D348"/>
    <mergeCell ref="C646:D646"/>
    <mergeCell ref="A312:D312"/>
    <mergeCell ref="A768:D768"/>
    <mergeCell ref="C677:D677"/>
    <mergeCell ref="A492:B492"/>
    <mergeCell ref="C372:D372"/>
    <mergeCell ref="A614:B614"/>
    <mergeCell ref="A770:D770"/>
    <mergeCell ref="A644:B644"/>
    <mergeCell ref="A187:B187"/>
    <mergeCell ref="A485:B485"/>
    <mergeCell ref="C374:D374"/>
    <mergeCell ref="A643:B643"/>
    <mergeCell ref="B127:D127"/>
    <mergeCell ref="C708:D708"/>
    <mergeCell ref="A189:B189"/>
    <mergeCell ref="A645:B645"/>
    <mergeCell ref="C403:D403"/>
    <mergeCell ref="C701:D701"/>
    <mergeCell ref="A488:D488"/>
    <mergeCell ref="A25:D25"/>
    <mergeCell ref="A29:B29"/>
    <mergeCell ref="A394:D394"/>
    <mergeCell ref="A357:B357"/>
    <mergeCell ref="B303:D303"/>
    <mergeCell ref="A627:B627"/>
    <mergeCell ref="C6:D6"/>
    <mergeCell ref="C421:D421"/>
    <mergeCell ref="A540:B540"/>
    <mergeCell ref="A112:D112"/>
    <mergeCell ref="C116:D116"/>
    <mergeCell ref="A629:B629"/>
    <mergeCell ref="A114:D114"/>
    <mergeCell ref="A841:D841"/>
    <mergeCell ref="A536:D536"/>
    <mergeCell ref="A712:D712"/>
    <mergeCell ref="A251:B251"/>
    <mergeCell ref="A716:B716"/>
    <mergeCell ref="A259:B259"/>
    <mergeCell ref="A865:D865"/>
    <mergeCell ref="A253:B253"/>
    <mergeCell ref="A411:B411"/>
    <mergeCell ref="B199:D199"/>
    <mergeCell ref="C622:D622"/>
    <mergeCell ref="A709:B709"/>
    <mergeCell ref="B655:D655"/>
    <mergeCell ref="C19:D19"/>
    <mergeCell ref="C774:D774"/>
    <mergeCell ref="C317:D317"/>
    <mergeCell ref="C773:D773"/>
    <mergeCell ref="A440:D440"/>
    <mergeCell ref="A738:D738"/>
    <mergeCell ref="A433:D433"/>
    <mergeCell ref="C477:D477"/>
    <mergeCell ref="C14:D14"/>
    <mergeCell ref="A429:B429"/>
    <mergeCell ref="B375:D375"/>
    <mergeCell ref="C668:D668"/>
    <mergeCell ref="C188:D188"/>
    <mergeCell ref="A153:D153"/>
    <mergeCell ref="C699:D699"/>
    <mergeCell ref="C788:D788"/>
    <mergeCell ref="A755:B755"/>
    <mergeCell ref="C844:D844"/>
    <mergeCell ref="A325:B325"/>
    <mergeCell ref="A300:B300"/>
    <mergeCell ref="A665:D665"/>
    <mergeCell ref="A481:D481"/>
    <mergeCell ref="A659:B659"/>
    <mergeCell ref="A653:B653"/>
    <mergeCell ref="C846:D846"/>
    <mergeCell ref="B599:D599"/>
    <mergeCell ref="C85:D85"/>
    <mergeCell ref="C389:D389"/>
    <mergeCell ref="A352:D352"/>
    <mergeCell ref="A652:B652"/>
    <mergeCell ref="C541:D541"/>
    <mergeCell ref="C717:D717"/>
    <mergeCell ref="C84:D84"/>
    <mergeCell ref="A810:D810"/>
    <mergeCell ref="A49:D49"/>
    <mergeCell ref="A356:B356"/>
    <mergeCell ref="A654:B654"/>
    <mergeCell ref="C412:D412"/>
    <mergeCell ref="A505:D505"/>
    <mergeCell ref="C443:D443"/>
    <mergeCell ref="B327:D327"/>
    <mergeCell ref="A80:D80"/>
    <mergeCell ref="A38:B38"/>
    <mergeCell ref="A378:D378"/>
    <mergeCell ref="A380:B380"/>
    <mergeCell ref="A372:B372"/>
    <mergeCell ref="A382:B382"/>
    <mergeCell ref="C140:D140"/>
    <mergeCell ref="A67:B67"/>
    <mergeCell ref="C438:D438"/>
    <mergeCell ref="A681:D681"/>
    <mergeCell ref="C446:D446"/>
    <mergeCell ref="A707:B707"/>
    <mergeCell ref="A340:B340"/>
    <mergeCell ref="C771:D771"/>
    <mergeCell ref="A252:B252"/>
    <mergeCell ref="A858:D858"/>
    <mergeCell ref="C99:D99"/>
    <mergeCell ref="B767:D767"/>
    <mergeCell ref="A520:D520"/>
    <mergeCell ref="B671:D671"/>
    <mergeCell ref="A420:B420"/>
    <mergeCell ref="A395:B395"/>
    <mergeCell ref="C430:D430"/>
    <mergeCell ref="A693:B693"/>
    <mergeCell ref="A578:D578"/>
    <mergeCell ref="A726:B726"/>
    <mergeCell ref="C484:D484"/>
    <mergeCell ref="A449:D449"/>
    <mergeCell ref="A144:D144"/>
    <mergeCell ref="C486:D486"/>
    <mergeCell ref="A152:D152"/>
    <mergeCell ref="A450:D450"/>
    <mergeCell ref="C54:D54"/>
    <mergeCell ref="C212:D212"/>
    <mergeCell ref="C510:D510"/>
    <mergeCell ref="A27:B27"/>
    <mergeCell ref="C214:D214"/>
    <mergeCell ref="C812:D812"/>
    <mergeCell ref="A22:B22"/>
    <mergeCell ref="A626:D626"/>
    <mergeCell ref="A592:D592"/>
    <mergeCell ref="A764:B764"/>
    <mergeCell ref="B623:D623"/>
    <mergeCell ref="A11:B11"/>
    <mergeCell ref="A467:B467"/>
    <mergeCell ref="A461:B461"/>
    <mergeCell ref="B407:D407"/>
    <mergeCell ref="A678:B678"/>
    <mergeCell ref="C436:D436"/>
    <mergeCell ref="C227:D227"/>
    <mergeCell ref="C525:D525"/>
    <mergeCell ref="C444:D444"/>
    <mergeCell ref="B463:D463"/>
    <mergeCell ref="A216:D216"/>
    <mergeCell ref="A179:B179"/>
    <mergeCell ref="A218:D218"/>
    <mergeCell ref="A91:B91"/>
    <mergeCell ref="A389:B389"/>
    <mergeCell ref="A660:B660"/>
    <mergeCell ref="A180:B180"/>
    <mergeCell ref="B31:D31"/>
    <mergeCell ref="A93:B93"/>
    <mergeCell ref="C155:D155"/>
    <mergeCell ref="A242:D242"/>
    <mergeCell ref="B39:D39"/>
    <mergeCell ref="A820:B820"/>
    <mergeCell ref="C876:D876"/>
    <mergeCell ref="C157:D157"/>
    <mergeCell ref="A691:B691"/>
    <mergeCell ref="C878:D878"/>
    <mergeCell ref="A656:D656"/>
    <mergeCell ref="C579:D579"/>
    <mergeCell ref="A544:D544"/>
    <mergeCell ref="A75:B75"/>
    <mergeCell ref="A531:B531"/>
    <mergeCell ref="A838:B838"/>
    <mergeCell ref="C596:D596"/>
    <mergeCell ref="A235:B235"/>
    <mergeCell ref="A533:B533"/>
    <mergeCell ref="B479:D479"/>
    <mergeCell ref="C508:D508"/>
    <mergeCell ref="C806:D806"/>
    <mergeCell ref="A404:B404"/>
    <mergeCell ref="C299:D299"/>
    <mergeCell ref="C597:D597"/>
    <mergeCell ref="A745:D745"/>
    <mergeCell ref="A720:D720"/>
    <mergeCell ref="C292:D292"/>
    <mergeCell ref="C468:D468"/>
    <mergeCell ref="A290:D290"/>
    <mergeCell ref="A132:B132"/>
    <mergeCell ref="A430:B430"/>
    <mergeCell ref="A617:D617"/>
    <mergeCell ref="B103:D103"/>
    <mergeCell ref="C221:D221"/>
    <mergeCell ref="C196:D196"/>
    <mergeCell ref="C198:D198"/>
    <mergeCell ref="A763:B763"/>
    <mergeCell ref="C523:D523"/>
    <mergeCell ref="C821:D821"/>
    <mergeCell ref="B7:D7"/>
    <mergeCell ref="A605:B605"/>
    <mergeCell ref="C363:D363"/>
    <mergeCell ref="B431:D431"/>
    <mergeCell ref="C549:D549"/>
    <mergeCell ref="A476:B476"/>
    <mergeCell ref="A486:B486"/>
    <mergeCell ref="A786:D786"/>
    <mergeCell ref="A478:B478"/>
    <mergeCell ref="A58:D58"/>
    <mergeCell ref="A329:D329"/>
    <mergeCell ref="A24:D24"/>
    <mergeCell ref="B447:D447"/>
    <mergeCell ref="C148:D148"/>
    <mergeCell ref="A204:B204"/>
    <mergeCell ref="A360:D360"/>
    <mergeCell ref="A658:D658"/>
    <mergeCell ref="A206:B206"/>
    <mergeCell ref="C262:D262"/>
    <mergeCell ref="A714:D714"/>
    <mergeCell ref="A385:D385"/>
    <mergeCell ref="A42:D42"/>
    <mergeCell ref="C595:D595"/>
    <mergeCell ref="A557:B557"/>
    <mergeCell ref="A428:B428"/>
    <mergeCell ref="A856:D856"/>
    <mergeCell ref="C621:D621"/>
    <mergeCell ref="C316:D316"/>
    <mergeCell ref="C492:D492"/>
    <mergeCell ref="A131:B131"/>
    <mergeCell ref="C606:D606"/>
    <mergeCell ref="A729:D729"/>
    <mergeCell ref="B215:D215"/>
    <mergeCell ref="A272:D272"/>
    <mergeCell ref="B847:D847"/>
    <mergeCell ref="C189:D189"/>
    <mergeCell ref="A276:B276"/>
    <mergeCell ref="A270:B270"/>
    <mergeCell ref="C334:D334"/>
    <mergeCell ref="B87:D87"/>
    <mergeCell ref="B543:D543"/>
    <mergeCell ref="C29:D29"/>
    <mergeCell ref="C205:D205"/>
    <mergeCell ref="A571:B571"/>
    <mergeCell ref="C365:D365"/>
    <mergeCell ref="C331:D331"/>
    <mergeCell ref="A354:D354"/>
    <mergeCell ref="A625:D625"/>
    <mergeCell ref="A500:B500"/>
    <mergeCell ref="A798:B798"/>
    <mergeCell ref="C556:D556"/>
    <mergeCell ref="A502:B502"/>
    <mergeCell ref="C260:D260"/>
    <mergeCell ref="C558:D558"/>
    <mergeCell ref="C716:D716"/>
    <mergeCell ref="A197:B197"/>
    <mergeCell ref="C259:D259"/>
    <mergeCell ref="A801:D801"/>
    <mergeCell ref="A40:D40"/>
    <mergeCell ref="A338:D338"/>
    <mergeCell ref="A680:D680"/>
    <mergeCell ref="C261:D261"/>
    <mergeCell ref="A794:D794"/>
    <mergeCell ref="A682:D682"/>
    <mergeCell ref="A213:B213"/>
    <mergeCell ref="C734:D734"/>
    <mergeCell ref="A66:D66"/>
    <mergeCell ref="A373:B373"/>
    <mergeCell ref="C429:D429"/>
    <mergeCell ref="A698:D698"/>
    <mergeCell ref="A393:D393"/>
    <mergeCell ref="C437:D437"/>
    <mergeCell ref="A122:D122"/>
    <mergeCell ref="A97:D97"/>
    <mergeCell ref="A849:D849"/>
    <mergeCell ref="A355:B355"/>
    <mergeCell ref="A243:B243"/>
    <mergeCell ref="A236:B236"/>
    <mergeCell ref="A840:D840"/>
    <mergeCell ref="C27:D27"/>
    <mergeCell ref="A753:D753"/>
    <mergeCell ref="A448:D448"/>
    <mergeCell ref="A752:D752"/>
    <mergeCell ref="A140:B140"/>
    <mergeCell ref="A746:D746"/>
    <mergeCell ref="C790:D790"/>
    <mergeCell ref="A456:D456"/>
    <mergeCell ref="C661:D661"/>
    <mergeCell ref="A754:D754"/>
    <mergeCell ref="A742:B742"/>
    <mergeCell ref="B111:D111"/>
    <mergeCell ref="B567:D567"/>
    <mergeCell ref="B559:D559"/>
    <mergeCell ref="C45:D45"/>
    <mergeCell ref="C387:D387"/>
    <mergeCell ref="C685:D685"/>
    <mergeCell ref="C501:D501"/>
    <mergeCell ref="A466:D466"/>
    <mergeCell ref="A9:D9"/>
    <mergeCell ref="A316:B316"/>
    <mergeCell ref="C382:D382"/>
    <mergeCell ref="A169:D169"/>
    <mergeCell ref="A162:D162"/>
    <mergeCell ref="A307:B307"/>
    <mergeCell ref="A342:B342"/>
    <mergeCell ref="A613:B613"/>
    <mergeCell ref="C371:D371"/>
    <mergeCell ref="A765:B765"/>
    <mergeCell ref="C827:D827"/>
    <mergeCell ref="A308:B308"/>
    <mergeCell ref="C102:D102"/>
    <mergeCell ref="A310:B310"/>
    <mergeCell ref="C68:D68"/>
    <mergeCell ref="A669:B669"/>
    <mergeCell ref="C427:D427"/>
    <mergeCell ref="A818:D818"/>
    <mergeCell ref="A609:D609"/>
    <mergeCell ref="A781:B781"/>
    <mergeCell ref="B727:D727"/>
    <mergeCell ref="A480:D480"/>
    <mergeCell ref="B183:D183"/>
    <mergeCell ref="A326:B326"/>
    <mergeCell ref="B335:D335"/>
    <mergeCell ref="B511:D511"/>
    <mergeCell ref="A21:B21"/>
    <mergeCell ref="A233:D233"/>
    <mergeCell ref="A104:D104"/>
    <mergeCell ref="A106:D106"/>
    <mergeCell ref="A835:B835"/>
    <mergeCell ref="A833:D833"/>
    <mergeCell ref="A110:B110"/>
    <mergeCell ref="A837:B837"/>
    <mergeCell ref="A619:B619"/>
    <mergeCell ref="A130:D130"/>
    <mergeCell ref="A708:B708"/>
    <mergeCell ref="C764:D764"/>
    <mergeCell ref="A138:D138"/>
    <mergeCell ref="C772:D772"/>
    <mergeCell ref="A561:D561"/>
    <mergeCell ref="C11:D11"/>
    <mergeCell ref="C467:D467"/>
    <mergeCell ref="B679:D679"/>
    <mergeCell ref="A465:D465"/>
    <mergeCell ref="C469:D469"/>
    <mergeCell ref="A550:B550"/>
    <mergeCell ref="A421:B421"/>
    <mergeCell ref="C62:D62"/>
    <mergeCell ref="B551:D551"/>
    <mergeCell ref="C614:D614"/>
    <mergeCell ref="A638:B638"/>
    <mergeCell ref="C396:D396"/>
    <mergeCell ref="C187:D187"/>
    <mergeCell ref="C485:D485"/>
    <mergeCell ref="C398:D398"/>
    <mergeCell ref="A176:D176"/>
    <mergeCell ref="C93:D93"/>
    <mergeCell ref="A64:D64"/>
    <mergeCell ref="A186:D186"/>
    <mergeCell ref="C364:D364"/>
    <mergeCell ref="A178:D178"/>
    <mergeCell ref="A779:B779"/>
    <mergeCell ref="B719:D719"/>
    <mergeCell ref="A53:B53"/>
    <mergeCell ref="A324:B324"/>
    <mergeCell ref="A780:B780"/>
    <mergeCell ref="A774:B774"/>
    <mergeCell ref="A19:B19"/>
    <mergeCell ref="A782:B782"/>
    <mergeCell ref="C540:D540"/>
    <mergeCell ref="C838:D838"/>
    <mergeCell ref="C83:D83"/>
    <mergeCell ref="C419:D419"/>
    <mergeCell ref="A477:B477"/>
    <mergeCell ref="C235:D235"/>
    <mergeCell ref="A504:D504"/>
    <mergeCell ref="A802:D802"/>
    <mergeCell ref="A506:D506"/>
    <mergeCell ref="A806:B806"/>
    <mergeCell ref="C564:D564"/>
    <mergeCell ref="A37:B37"/>
    <mergeCell ref="A379:B379"/>
    <mergeCell ref="C566:D566"/>
    <mergeCell ref="A493:B493"/>
    <mergeCell ref="B319:D319"/>
    <mergeCell ref="A381:B381"/>
    <mergeCell ref="C139:D139"/>
    <mergeCell ref="A346:D346"/>
    <mergeCell ref="A128:D128"/>
    <mergeCell ref="C132:D132"/>
    <mergeCell ref="A426:D426"/>
    <mergeCell ref="C470:D470"/>
    <mergeCell ref="A674:D674"/>
    <mergeCell ref="A217:D217"/>
    <mergeCell ref="A136:D136"/>
    <mergeCell ref="A586:D586"/>
    <mergeCell ref="A857:D857"/>
    <mergeCell ref="A129:D129"/>
    <mergeCell ref="A92:B92"/>
    <mergeCell ref="A844:B844"/>
    <mergeCell ref="A94:B94"/>
    <mergeCell ref="A548:B548"/>
    <mergeCell ref="A846:B846"/>
    <mergeCell ref="A427:B427"/>
    <mergeCell ref="A873:D873"/>
    <mergeCell ref="A419:B419"/>
    <mergeCell ref="A717:B717"/>
    <mergeCell ref="A568:D568"/>
    <mergeCell ref="C612:D612"/>
    <mergeCell ref="C491:D491"/>
    <mergeCell ref="A1:D1"/>
    <mergeCell ref="C483:D483"/>
    <mergeCell ref="A576:D576"/>
    <mergeCell ref="C605:D605"/>
    <mergeCell ref="A570:D570"/>
    <mergeCell ref="C781:D781"/>
    <mergeCell ref="A748:B748"/>
    <mergeCell ref="A728:D728"/>
    <mergeCell ref="A574:B574"/>
    <mergeCell ref="A273:D273"/>
    <mergeCell ref="A147:B147"/>
    <mergeCell ref="A451:B451"/>
    <mergeCell ref="A445:B445"/>
    <mergeCell ref="B391:D391"/>
    <mergeCell ref="C509:D509"/>
    <mergeCell ref="A298:D298"/>
    <mergeCell ref="A148:B148"/>
    <mergeCell ref="A446:B446"/>
    <mergeCell ref="C204:D204"/>
    <mergeCell ref="C206:D206"/>
    <mergeCell ref="C835:D835"/>
    <mergeCell ref="B15:D15"/>
    <mergeCell ref="A158:B158"/>
    <mergeCell ref="A587:B587"/>
    <mergeCell ref="C860:D860"/>
    <mergeCell ref="C651:D651"/>
    <mergeCell ref="C862:D862"/>
    <mergeCell ref="B615:D615"/>
    <mergeCell ref="C653:D653"/>
    <mergeCell ref="C435:D435"/>
    <mergeCell ref="C557:D557"/>
    <mergeCell ref="A459:B459"/>
    <mergeCell ref="A513:D513"/>
    <mergeCell ref="B455:D455"/>
    <mergeCell ref="A517:B517"/>
    <mergeCell ref="A54:B54"/>
    <mergeCell ref="A673:D673"/>
    <mergeCell ref="A606:B606"/>
    <mergeCell ref="A212:B212"/>
    <mergeCell ref="A388:B388"/>
    <mergeCell ref="B791:D791"/>
    <mergeCell ref="C277:D277"/>
    <mergeCell ref="C581:D581"/>
    <mergeCell ref="C733:D733"/>
    <mergeCell ref="A214:B214"/>
    <mergeCell ref="C276:D276"/>
    <mergeCell ref="A390:B390"/>
    <mergeCell ref="A241:D241"/>
    <mergeCell ref="A697:D697"/>
    <mergeCell ref="A85:B85"/>
    <mergeCell ref="C278:D278"/>
    <mergeCell ref="C149:D149"/>
    <mergeCell ref="A230:B230"/>
    <mergeCell ref="B783:D783"/>
    <mergeCell ref="C603:D603"/>
    <mergeCell ref="A532:B532"/>
    <mergeCell ref="B687:D687"/>
    <mergeCell ref="A227:B227"/>
    <mergeCell ref="A444:B444"/>
    <mergeCell ref="C291:D291"/>
    <mergeCell ref="C589:D589"/>
    <mergeCell ref="A556:B556"/>
    <mergeCell ref="C502:D502"/>
    <mergeCell ref="C347:D347"/>
    <mergeCell ref="A558:B558"/>
    <mergeCell ref="A282:D282"/>
    <mergeCell ref="A624:D624"/>
    <mergeCell ref="A460:B460"/>
    <mergeCell ref="B863:D863"/>
    <mergeCell ref="A612:B612"/>
    <mergeCell ref="A155:B155"/>
    <mergeCell ref="C220:D220"/>
    <mergeCell ref="A313:D313"/>
    <mergeCell ref="C342:D342"/>
    <mergeCell ref="C676:D676"/>
    <mergeCell ref="A157:B157"/>
    <mergeCell ref="A641:D641"/>
    <mergeCell ref="A8:D8"/>
    <mergeCell ref="A184:D184"/>
    <mergeCell ref="A336:D336"/>
    <mergeCell ref="C678:D678"/>
    <mergeCell ref="A10:D10"/>
    <mergeCell ref="A344:D344"/>
    <mergeCell ref="C644:D644"/>
    <mergeCell ref="A642:D642"/>
    <mergeCell ref="A337:D337"/>
    <mergeCell ref="A608:D608"/>
    <mergeCell ref="C702:D702"/>
    <mergeCell ref="A596:B596"/>
    <mergeCell ref="A604:B604"/>
    <mergeCell ref="C660:D660"/>
    <mergeCell ref="A508:B508"/>
    <mergeCell ref="A483:B483"/>
    <mergeCell ref="A597:B597"/>
    <mergeCell ref="C572:D572"/>
    <mergeCell ref="C243:D243"/>
    <mergeCell ref="A776:D776"/>
    <mergeCell ref="A57:D57"/>
    <mergeCell ref="C574:D574"/>
    <mergeCell ref="A784:D784"/>
    <mergeCell ref="B815:D815"/>
    <mergeCell ref="A221:B221"/>
    <mergeCell ref="A196:B196"/>
    <mergeCell ref="C742:D742"/>
    <mergeCell ref="B55:D55"/>
    <mergeCell ref="A198:B198"/>
    <mergeCell ref="A408:D408"/>
    <mergeCell ref="A706:D706"/>
    <mergeCell ref="A254:B254"/>
    <mergeCell ref="A410:D410"/>
    <mergeCell ref="A125:B125"/>
    <mergeCell ref="C587:D587"/>
    <mergeCell ref="B71:D71"/>
    <mergeCell ref="B223:D223"/>
    <mergeCell ref="C13:D13"/>
  </mergeCells>
  <pageMargins left="0.25" right="0.25" top="0.3" bottom="0.5" header="0.5" footer="0.5"/>
</worksheet>
</file>

<file path=xl/worksheets/sheet10.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cols>
    <col width="18" customWidth="1" min="1" max="1"/>
    <col width="24" customWidth="1" min="2" max="2"/>
    <col width="22" customWidth="1" min="3" max="3"/>
    <col width="27" customWidth="1" min="4" max="4"/>
  </cols>
  <sheetData>
    <row r="1" ht="22" customHeight="1">
      <c r="A1" s="154" t="inlineStr">
        <is>
          <t>Provision of Personal Data to Third Parties</t>
        </is>
      </c>
    </row>
    <row r="2" ht="20" customHeight="1">
      <c r="A2" s="155" t="inlineStr">
        <is>
          <t>#000007 Adobe Acrobat PC</t>
        </is>
      </c>
    </row>
    <row r="3" ht="15" customHeight="1">
      <c r="A3" s="156" t="inlineStr">
        <is>
          <t>Company URL or Privacy Policy</t>
        </is>
      </c>
      <c r="C3" s="156" t="inlineStr">
        <is>
          <t>Data Location</t>
        </is>
      </c>
    </row>
    <row r="4" ht="35" customHeight="1">
      <c r="A4" s="157" t="inlineStr">
        <is>
          <t>https://www.adobe.com/privacy.html</t>
        </is>
      </c>
      <c r="C4" s="157" t="inlineStr">
        <is>
          <t>outside of firewall</t>
        </is>
      </c>
    </row>
    <row r="5" ht="15" customHeight="1">
      <c r="A5" s="158" t="inlineStr">
        <is>
          <t>Purpose of Data Share</t>
        </is>
      </c>
      <c r="B5" s="159" t="n"/>
      <c r="C5" s="158" t="inlineStr">
        <is>
          <t>Downside of opting out</t>
        </is>
      </c>
      <c r="D5" s="159" t="n"/>
    </row>
    <row r="6" ht="37" customHeight="1">
      <c r="A6" s="157" t="inlineStr">
        <is>
          <t>Art/STEAM &amp; Document Management</t>
        </is>
      </c>
      <c r="C6" s="157" t="inlineStr"/>
    </row>
    <row r="7" ht="61" customHeight="1">
      <c r="A7" s="156" t="inlineStr">
        <is>
          <t>Data Items Shared</t>
        </is>
      </c>
      <c r="B7" s="160" t="inlineStr">
        <is>
          <t>Staff Name,Staff Email,</t>
        </is>
      </c>
      <c r="C7" s="161" t="n"/>
      <c r="D7" s="162" t="n"/>
    </row>
    <row r="8" ht="5" customHeight="1"/>
    <row r="9" ht="7" customHeight="1">
      <c r="A9" s="163" t="n"/>
    </row>
    <row r="10" ht="20" customHeight="1">
      <c r="A10" s="155" t="inlineStr">
        <is>
          <t>#000023 Apple Internet Accounts</t>
        </is>
      </c>
    </row>
    <row r="11" ht="15" customHeight="1">
      <c r="A11" s="156" t="inlineStr">
        <is>
          <t>Company URL or Privacy Policy</t>
        </is>
      </c>
      <c r="C11" s="156" t="inlineStr">
        <is>
          <t>Data Location</t>
        </is>
      </c>
    </row>
    <row r="12" ht="35" customHeight="1">
      <c r="A12" s="157" t="inlineStr">
        <is>
          <t>https://www.apple.com/legal/privacy/en-ww/</t>
        </is>
      </c>
      <c r="C12" s="157" t="inlineStr">
        <is>
          <t>USA</t>
        </is>
      </c>
    </row>
    <row r="13" ht="15" customHeight="1">
      <c r="A13" s="158" t="inlineStr">
        <is>
          <t>Purpose of Data Share</t>
        </is>
      </c>
      <c r="B13" s="159" t="n"/>
      <c r="C13" s="158" t="inlineStr">
        <is>
          <t>Downside of opting out</t>
        </is>
      </c>
      <c r="D13" s="159" t="n"/>
    </row>
    <row r="14" ht="37" customHeight="1">
      <c r="A14" s="157" t="inlineStr">
        <is>
          <t>Apple Internet Accounts app is required by Apple iOS to access the user’s Office 365 resources.</t>
        </is>
      </c>
      <c r="C14" s="157" t="inlineStr"/>
    </row>
    <row r="15" ht="61" customHeight="1">
      <c r="A15" s="156" t="inlineStr">
        <is>
          <t>Data Items Shared</t>
        </is>
      </c>
      <c r="B15" s="160" t="inlineStr">
        <is>
          <t>Student Name,Student Email,Student Contact (other),Student Phone,</t>
        </is>
      </c>
      <c r="C15" s="161" t="n"/>
      <c r="D15" s="162" t="n"/>
    </row>
    <row r="16" ht="5" customHeight="1"/>
    <row r="17" ht="7" customHeight="1">
      <c r="A17" s="163" t="n"/>
    </row>
    <row r="18" ht="20" customHeight="1">
      <c r="A18" s="155" t="inlineStr">
        <is>
          <t>#000030 Baidu Netdisk PC</t>
        </is>
      </c>
    </row>
    <row r="19" ht="15" customHeight="1">
      <c r="A19" s="156" t="inlineStr">
        <is>
          <t>Company URL or Privacy Policy</t>
        </is>
      </c>
      <c r="C19" s="156" t="inlineStr">
        <is>
          <t>Data Location</t>
        </is>
      </c>
    </row>
    <row r="20" ht="35" customHeight="1">
      <c r="A20" s="157" t="inlineStr">
        <is>
          <t>https://pan.baidu.com/</t>
        </is>
      </c>
      <c r="C20" s="157" t="inlineStr">
        <is>
          <t>China</t>
        </is>
      </c>
    </row>
    <row r="21" ht="15" customHeight="1">
      <c r="A21" s="158" t="inlineStr">
        <is>
          <t>Purpose of Data Share</t>
        </is>
      </c>
      <c r="B21" s="159" t="n"/>
      <c r="C21" s="158" t="inlineStr">
        <is>
          <t>Downside of opting out</t>
        </is>
      </c>
      <c r="D21" s="159" t="n"/>
    </row>
    <row r="22" ht="37" customHeight="1">
      <c r="A22" s="157" t="inlineStr">
        <is>
          <t>Cloud storage and services</t>
        </is>
      </c>
      <c r="C22" s="157" t="inlineStr">
        <is>
          <t>can't do file Transfer</t>
        </is>
      </c>
    </row>
    <row r="23" ht="61" customHeight="1">
      <c r="A23" s="156" t="inlineStr">
        <is>
          <t>Data Items Shared</t>
        </is>
      </c>
      <c r="B23" s="160" t="inlineStr">
        <is>
          <t>Staff Contact (other),</t>
        </is>
      </c>
      <c r="C23" s="161" t="n"/>
      <c r="D23" s="162" t="n"/>
    </row>
    <row r="24" ht="5" customHeight="1"/>
    <row r="25" ht="7" customHeight="1">
      <c r="A25" s="163" t="n"/>
    </row>
    <row r="26" ht="20" customHeight="1">
      <c r="A26" s="155" t="inlineStr">
        <is>
          <t>#000057 Cisco AnyConnect</t>
        </is>
      </c>
    </row>
    <row r="27" ht="15" customHeight="1">
      <c r="A27" s="156" t="inlineStr">
        <is>
          <t>Company URL or Privacy Policy</t>
        </is>
      </c>
      <c r="C27" s="156" t="inlineStr">
        <is>
          <t>Data Location</t>
        </is>
      </c>
    </row>
    <row r="28" ht="35" customHeight="1">
      <c r="A28" s="157" t="inlineStr">
        <is>
          <t>https://www.cisco.com/</t>
        </is>
      </c>
      <c r="C28" s="157" t="inlineStr">
        <is>
          <t>On premise</t>
        </is>
      </c>
    </row>
    <row r="29" ht="15" customHeight="1">
      <c r="A29" s="158" t="inlineStr">
        <is>
          <t>Purpose of Data Share</t>
        </is>
      </c>
      <c r="B29" s="159" t="n"/>
      <c r="C29" s="158" t="inlineStr">
        <is>
          <t>Downside of opting out</t>
        </is>
      </c>
      <c r="D29" s="159" t="n"/>
    </row>
    <row r="30" ht="37" customHeight="1">
      <c r="A30" s="157" t="inlineStr">
        <is>
          <t>Provide business VPN for staff.</t>
        </is>
      </c>
      <c r="C30" s="157" t="inlineStr"/>
    </row>
    <row r="31" ht="61" customHeight="1">
      <c r="A31" s="156" t="inlineStr">
        <is>
          <t>Data Items Shared</t>
        </is>
      </c>
      <c r="B31" s="160" t="inlineStr">
        <is>
          <t>Staff Name,Staff Email,Staff ID (Personal Identification),Staff Image,</t>
        </is>
      </c>
      <c r="C31" s="161" t="n"/>
      <c r="D31" s="162" t="n"/>
    </row>
    <row r="32" ht="5" customHeight="1"/>
    <row r="33" ht="7" customHeight="1">
      <c r="A33" s="163" t="n"/>
    </row>
    <row r="34" ht="20" customHeight="1">
      <c r="A34" s="155" t="inlineStr">
        <is>
          <t>#000076 ConnectED</t>
        </is>
      </c>
    </row>
    <row r="35" ht="15" customHeight="1">
      <c r="A35" s="156" t="inlineStr">
        <is>
          <t>Company URL or Privacy Policy</t>
        </is>
      </c>
      <c r="C35" s="156" t="inlineStr">
        <is>
          <t>Data Location</t>
        </is>
      </c>
    </row>
    <row r="36" ht="35" customHeight="1">
      <c r="A36" s="157" t="inlineStr">
        <is>
          <t>https://connected.dulwich.org/</t>
        </is>
      </c>
      <c r="C36" s="157" t="inlineStr">
        <is>
          <t>China</t>
        </is>
      </c>
    </row>
    <row r="37" ht="15" customHeight="1">
      <c r="A37" s="158" t="inlineStr">
        <is>
          <t>Purpose of Data Share</t>
        </is>
      </c>
      <c r="B37" s="159" t="n"/>
      <c r="C37" s="158" t="inlineStr">
        <is>
          <t>Downside of opting out</t>
        </is>
      </c>
      <c r="D37" s="159" t="n"/>
    </row>
    <row r="38" ht="37" customHeight="1">
      <c r="A38" s="157" t="inlineStr">
        <is>
          <t>Centralise Professional Learning information. Store of staff information and provide training for them</t>
        </is>
      </c>
      <c r="C38" s="157" t="inlineStr"/>
    </row>
    <row r="39" ht="61" customHeight="1">
      <c r="A39" s="156" t="inlineStr">
        <is>
          <t>Data Items Shared</t>
        </is>
      </c>
      <c r="B39" s="160" t="inlineStr">
        <is>
          <t>Staff Name,Staff Email,Staff Contact (other),Staff ID (Personal Identification),Staff Image,</t>
        </is>
      </c>
      <c r="C39" s="161" t="n"/>
      <c r="D39" s="162" t="n"/>
    </row>
    <row r="40" ht="5" customHeight="1"/>
    <row r="41" ht="7" customHeight="1">
      <c r="A41" s="163" t="n"/>
    </row>
    <row r="42" ht="20" customHeight="1">
      <c r="A42" s="155" t="inlineStr">
        <is>
          <t>#000111 Microsoft Azure (all)</t>
        </is>
      </c>
    </row>
    <row r="43" ht="15" customHeight="1">
      <c r="A43" s="156" t="inlineStr">
        <is>
          <t>Company URL or Privacy Policy</t>
        </is>
      </c>
      <c r="C43" s="156" t="inlineStr">
        <is>
          <t>Data Location</t>
        </is>
      </c>
    </row>
    <row r="44" ht="35" customHeight="1">
      <c r="A44" s="157" t="inlineStr">
        <is>
          <t>https://azure.microsoft.com/en-us/</t>
        </is>
      </c>
      <c r="C44" s="157" t="inlineStr">
        <is>
          <t>Singapore</t>
        </is>
      </c>
    </row>
    <row r="45" ht="15" customHeight="1">
      <c r="A45" s="158" t="inlineStr">
        <is>
          <t>Purpose of Data Share</t>
        </is>
      </c>
      <c r="B45" s="159" t="n"/>
      <c r="C45" s="158" t="inlineStr">
        <is>
          <t>Downside of opting out</t>
        </is>
      </c>
      <c r="D45" s="159" t="n"/>
    </row>
    <row r="46" ht="37" customHeight="1">
      <c r="A46" s="157" t="inlineStr">
        <is>
          <t>Microsoft's public cloud computing platform.</t>
        </is>
      </c>
      <c r="C46" s="157" t="inlineStr"/>
    </row>
    <row r="47" ht="61" customHeight="1">
      <c r="A47" s="156" t="inlineStr">
        <is>
          <t>Data Items Shared</t>
        </is>
      </c>
      <c r="B47" s="160" t="inlineStr">
        <is>
          <t>User SIS IDs,Student Name,Staff Name,Student Email,Staff Email,Student Contact (other),Staff Contact (other),Student ID (Personal Identification),Staff ID (Personal Identification),Student SIS Memberships,Staff SIS Memberships,Student DOB,Staff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47" s="161" t="n"/>
      <c r="D47" s="162" t="n"/>
    </row>
    <row r="48" ht="5" customHeight="1"/>
    <row r="49" ht="7" customHeight="1">
      <c r="A49" s="163" t="n"/>
    </row>
    <row r="50" ht="20" customHeight="1">
      <c r="A50" s="155" t="inlineStr">
        <is>
          <t>#000127 Destiny [Follet] (on premise)</t>
        </is>
      </c>
    </row>
    <row r="51" ht="15" customHeight="1">
      <c r="A51" s="156" t="inlineStr">
        <is>
          <t>Company URL or Privacy Policy</t>
        </is>
      </c>
      <c r="C51" s="156" t="inlineStr">
        <is>
          <t>Data Location</t>
        </is>
      </c>
    </row>
    <row r="52" ht="35" customHeight="1">
      <c r="A52" s="157" t="inlineStr">
        <is>
          <t>https://www.follett.com/</t>
        </is>
      </c>
      <c r="C52" s="157" t="inlineStr">
        <is>
          <t>On premise</t>
        </is>
      </c>
    </row>
    <row r="53" ht="15" customHeight="1">
      <c r="A53" s="158" t="inlineStr">
        <is>
          <t>Purpose of Data Share</t>
        </is>
      </c>
      <c r="B53" s="159" t="n"/>
      <c r="C53" s="158" t="inlineStr">
        <is>
          <t>Downside of opting out</t>
        </is>
      </c>
      <c r="D53" s="159" t="n"/>
    </row>
    <row r="54" ht="37" customHeight="1">
      <c r="A54" s="157" t="inlineStr">
        <is>
          <t>Library management system</t>
        </is>
      </c>
      <c r="C54" s="157" t="inlineStr">
        <is>
          <t>May not access the library system</t>
        </is>
      </c>
    </row>
    <row r="55" ht="61" customHeight="1">
      <c r="A55" s="156" t="inlineStr">
        <is>
          <t>Data Items Shared</t>
        </is>
      </c>
      <c r="B55" s="160" t="inlineStr">
        <is>
          <t>User SIS IDs,Student Name,Staff Name,Parent Name,Staff Email,Parent Email,Student SIS Memberships,Staff SIS Memberships,</t>
        </is>
      </c>
      <c r="C55" s="161" t="n"/>
      <c r="D55" s="162" t="n"/>
    </row>
    <row r="56" ht="5" customHeight="1"/>
    <row r="57" ht="7" customHeight="1">
      <c r="A57" s="163" t="n"/>
    </row>
    <row r="58" ht="20" customHeight="1">
      <c r="A58" s="155" t="inlineStr">
        <is>
          <t>#000132 Garageband App</t>
        </is>
      </c>
    </row>
    <row r="59" ht="15" customHeight="1">
      <c r="A59" s="156" t="inlineStr">
        <is>
          <t>Company URL or Privacy Policy</t>
        </is>
      </c>
      <c r="C59" s="156" t="inlineStr">
        <is>
          <t>Data Location</t>
        </is>
      </c>
    </row>
    <row r="60" ht="35" customHeight="1">
      <c r="A60" s="157" t="inlineStr">
        <is>
          <t>https://www.apple.com/cn/garbageband</t>
        </is>
      </c>
      <c r="C60" s="157" t="inlineStr">
        <is>
          <t>USA</t>
        </is>
      </c>
    </row>
    <row r="61" ht="15" customHeight="1">
      <c r="A61" s="158" t="inlineStr">
        <is>
          <t>Purpose of Data Share</t>
        </is>
      </c>
      <c r="B61" s="159" t="n"/>
      <c r="C61" s="158" t="inlineStr">
        <is>
          <t>Downside of opting out</t>
        </is>
      </c>
      <c r="D61" s="159" t="n"/>
    </row>
    <row r="62" ht="37" customHeight="1">
      <c r="A62" s="157" t="inlineStr">
        <is>
          <t>Music creation app</t>
        </is>
      </c>
      <c r="C62" s="157" t="inlineStr">
        <is>
          <t>Will be unable to participate in the activity</t>
        </is>
      </c>
    </row>
    <row r="63" ht="61" customHeight="1">
      <c r="A63" s="156" t="inlineStr">
        <is>
          <t>Data Items Shared</t>
        </is>
      </c>
      <c r="B63" s="160" t="inlineStr">
        <is>
          <t>User SIS IDs,Student Name,Staff Name,Student Email,Staff Email,Student SIS Memberships,Staff SIS Memberships,</t>
        </is>
      </c>
      <c r="C63" s="161" t="n"/>
      <c r="D63" s="162" t="n"/>
    </row>
    <row r="64" ht="5" customHeight="1"/>
    <row r="65" ht="7" customHeight="1">
      <c r="A65" s="163" t="n"/>
    </row>
    <row r="66" ht="20" customHeight="1">
      <c r="A66" s="155" t="inlineStr">
        <is>
          <t>#000142 Google Chrome PC</t>
        </is>
      </c>
    </row>
    <row r="67" ht="15" customHeight="1">
      <c r="A67" s="156" t="inlineStr">
        <is>
          <t>Company URL or Privacy Policy</t>
        </is>
      </c>
      <c r="C67" s="156" t="inlineStr">
        <is>
          <t>Data Location</t>
        </is>
      </c>
    </row>
    <row r="68" ht="35" customHeight="1">
      <c r="A68" s="157" t="inlineStr">
        <is>
          <t>https://chrome.google.com</t>
        </is>
      </c>
      <c r="C68" s="157" t="inlineStr">
        <is>
          <t>USA</t>
        </is>
      </c>
    </row>
    <row r="69" ht="15" customHeight="1">
      <c r="A69" s="158" t="inlineStr">
        <is>
          <t>Purpose of Data Share</t>
        </is>
      </c>
      <c r="B69" s="159" t="n"/>
      <c r="C69" s="158" t="inlineStr">
        <is>
          <t>Downside of opting out</t>
        </is>
      </c>
      <c r="D69" s="159" t="n"/>
    </row>
    <row r="70" ht="37" customHeight="1">
      <c r="A70" s="157" t="inlineStr">
        <is>
          <t>Search Engine</t>
        </is>
      </c>
      <c r="C70" s="157" t="inlineStr"/>
    </row>
    <row r="71" ht="61" customHeight="1">
      <c r="A71" s="156" t="inlineStr">
        <is>
          <t>Data Items Shared</t>
        </is>
      </c>
      <c r="B71" s="160" t="inlineStr"/>
      <c r="C71" s="161" t="n"/>
      <c r="D71" s="162" t="n"/>
    </row>
    <row r="72" ht="5" customHeight="1"/>
    <row r="73" ht="7" customHeight="1">
      <c r="A73" s="163" t="n"/>
    </row>
    <row r="74" ht="20" customHeight="1">
      <c r="A74" s="155" t="inlineStr">
        <is>
          <t>#000167 iSAMS - CN</t>
        </is>
      </c>
    </row>
    <row r="75" ht="15" customHeight="1">
      <c r="A75" s="156" t="inlineStr">
        <is>
          <t>Company URL or Privacy Policy</t>
        </is>
      </c>
      <c r="C75" s="156" t="inlineStr">
        <is>
          <t>Data Location</t>
        </is>
      </c>
    </row>
    <row r="76" ht="35" customHeight="1">
      <c r="A76" s="157" t="inlineStr">
        <is>
          <t>https://isams-xxxx.dehong.cn</t>
        </is>
      </c>
      <c r="C76" s="157" t="inlineStr">
        <is>
          <t>China</t>
        </is>
      </c>
    </row>
    <row r="77" ht="15" customHeight="1">
      <c r="A77" s="158" t="inlineStr">
        <is>
          <t>Purpose of Data Share</t>
        </is>
      </c>
      <c r="B77" s="159" t="n"/>
      <c r="C77" s="158" t="inlineStr">
        <is>
          <t>Downside of opting out</t>
        </is>
      </c>
      <c r="D77" s="159" t="n"/>
    </row>
    <row r="78" ht="37" customHeight="1">
      <c r="A78" s="157" t="inlineStr">
        <is>
          <t>Core Application for school management.</t>
        </is>
      </c>
      <c r="C78" s="157" t="inlineStr"/>
    </row>
    <row r="79" ht="61" customHeight="1">
      <c r="A79" s="156" t="inlineStr">
        <is>
          <t>Data Items Shared</t>
        </is>
      </c>
      <c r="B79" s="160" t="inlineStr">
        <is>
          <t>User SIS IDs,Student Name,Staff Name,Parent Name,Student Email,Staff Email,Parent Email,Student Contact (other),Staff Contact (other),Parent Contact (other),Parent Relationship,Student ID (Personal Identification),Staff ID (Personal Identification),Parent ID (Personal Identification),Student SIS Memberships,Staff SIS Memberships,Student DOB,Staff DOB,Parent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79" s="161" t="n"/>
      <c r="D79" s="162" t="n"/>
    </row>
    <row r="80" ht="5" customHeight="1"/>
    <row r="81" ht="7" customHeight="1">
      <c r="A81" s="163" t="n"/>
    </row>
    <row r="82" ht="20" customHeight="1">
      <c r="A82" s="155" t="inlineStr">
        <is>
          <t>#000182 Kids A-Z App</t>
        </is>
      </c>
    </row>
    <row r="83" ht="15" customHeight="1">
      <c r="A83" s="156" t="inlineStr">
        <is>
          <t>Company URL or Privacy Policy</t>
        </is>
      </c>
      <c r="C83" s="156" t="inlineStr">
        <is>
          <t>Data Location</t>
        </is>
      </c>
    </row>
    <row r="84" ht="35" customHeight="1">
      <c r="A84" s="157" t="inlineStr">
        <is>
          <t>https://www.raz-kidz.com</t>
        </is>
      </c>
      <c r="C84" s="157" t="inlineStr">
        <is>
          <t>USA</t>
        </is>
      </c>
    </row>
    <row r="85" ht="15" customHeight="1">
      <c r="A85" s="158" t="inlineStr">
        <is>
          <t>Purpose of Data Share</t>
        </is>
      </c>
      <c r="B85" s="159" t="n"/>
      <c r="C85" s="158" t="inlineStr">
        <is>
          <t>Downside of opting out</t>
        </is>
      </c>
      <c r="D85" s="159" t="n"/>
    </row>
    <row r="86" ht="37" customHeight="1">
      <c r="A86" s="157" t="inlineStr">
        <is>
          <t>Provide  learning content</t>
        </is>
      </c>
      <c r="C86" s="157" t="inlineStr"/>
    </row>
    <row r="87" ht="61" customHeight="1">
      <c r="A87" s="156" t="inlineStr">
        <is>
          <t>Data Items Shared</t>
        </is>
      </c>
      <c r="B87" s="160" t="inlineStr">
        <is>
          <t>Staff Name,Staff Email,Staff Contact (other),</t>
        </is>
      </c>
      <c r="C87" s="161" t="n"/>
      <c r="D87" s="162" t="n"/>
    </row>
    <row r="88" ht="5" customHeight="1"/>
    <row r="89" ht="7" customHeight="1">
      <c r="A89" s="163" t="n"/>
    </row>
    <row r="90" ht="20" customHeight="1">
      <c r="A90" s="155" t="inlineStr">
        <is>
          <t>#000184 Kinteract</t>
        </is>
      </c>
    </row>
    <row r="91" ht="15" customHeight="1">
      <c r="A91" s="156" t="inlineStr">
        <is>
          <t>Company URL or Privacy Policy</t>
        </is>
      </c>
      <c r="C91" s="156" t="inlineStr">
        <is>
          <t>Data Location</t>
        </is>
      </c>
    </row>
    <row r="92" ht="35" customHeight="1">
      <c r="A92" s="157" t="inlineStr">
        <is>
          <t>https://www.kinteract.co.uk/</t>
        </is>
      </c>
      <c r="C92" s="157" t="inlineStr">
        <is>
          <t>Hong Kong</t>
        </is>
      </c>
    </row>
    <row r="93" ht="15" customHeight="1">
      <c r="A93" s="158" t="inlineStr">
        <is>
          <t>Purpose of Data Share</t>
        </is>
      </c>
      <c r="B93" s="159" t="n"/>
      <c r="C93" s="158" t="inlineStr">
        <is>
          <t>Downside of opting out</t>
        </is>
      </c>
      <c r="D93" s="159" t="n"/>
    </row>
    <row r="94" ht="37" customHeight="1">
      <c r="A94" s="157" t="inlineStr">
        <is>
          <t>A learning management system allowing students, teachers, and parents, to share students progress.</t>
        </is>
      </c>
      <c r="C94" s="157" t="inlineStr"/>
    </row>
    <row r="95" ht="61" customHeight="1">
      <c r="A95" s="156" t="inlineStr">
        <is>
          <t>Data Items Shared</t>
        </is>
      </c>
      <c r="B95" s="160" t="inlineStr">
        <is>
          <t>Student Name,Staff Name,Parent Name,Student Email,Staff Email,Parent Email,Parent Contact (other),Student DOB,Student Address,</t>
        </is>
      </c>
      <c r="C95" s="161" t="n"/>
      <c r="D95" s="162" t="n"/>
    </row>
    <row r="96" ht="5" customHeight="1"/>
    <row r="97" ht="7" customHeight="1">
      <c r="A97" s="163" t="n"/>
    </row>
    <row r="98" ht="20" customHeight="1">
      <c r="A98" s="155" t="inlineStr">
        <is>
          <t>#000212 Microsoft Teams</t>
        </is>
      </c>
    </row>
    <row r="99" ht="15" customHeight="1">
      <c r="A99" s="156" t="inlineStr">
        <is>
          <t>Company URL or Privacy Policy</t>
        </is>
      </c>
      <c r="C99" s="156" t="inlineStr">
        <is>
          <t>Data Location</t>
        </is>
      </c>
    </row>
    <row r="100" ht="35" customHeight="1">
      <c r="A100" s="157" t="inlineStr">
        <is>
          <t>https://products.office.com/en-US/microsoft-teams</t>
        </is>
      </c>
      <c r="C100" s="157" t="inlineStr">
        <is>
          <t>Singapore</t>
        </is>
      </c>
    </row>
    <row r="101" ht="15" customHeight="1">
      <c r="A101" s="158" t="inlineStr">
        <is>
          <t>Purpose of Data Share</t>
        </is>
      </c>
      <c r="B101" s="159" t="n"/>
      <c r="C101" s="158" t="inlineStr">
        <is>
          <t>Downside of opting out</t>
        </is>
      </c>
      <c r="D101" s="159" t="n"/>
    </row>
    <row r="102" ht="37" customHeight="1">
      <c r="A102" s="157" t="inlineStr">
        <is>
          <t>Used for administrative and academic communication; used by staff and students.</t>
        </is>
      </c>
      <c r="C102" s="157" t="inlineStr"/>
    </row>
    <row r="103" ht="61" customHeight="1">
      <c r="A103" s="156" t="inlineStr">
        <is>
          <t>Data Items Shared</t>
        </is>
      </c>
      <c r="B103" s="160" t="inlineStr">
        <is>
          <t>User SIS IDs,Student Name,Staff Name,Student Email,Staff Email,Student SIS Memberships,Staff SIS Memberships,Student DOB,Staff DOB,Student Assessment Data,Student Image,Staff Image,Role,Gender,Transactional Profile,Transactional Communication,Transactional Assessment,Sensitive Learner Profile,Student Languages,Other Academic,</t>
        </is>
      </c>
      <c r="C103" s="161" t="n"/>
      <c r="D103" s="162" t="n"/>
    </row>
    <row r="104" ht="5" customHeight="1"/>
    <row r="105" ht="7" customHeight="1">
      <c r="A105" s="163" t="n"/>
    </row>
    <row r="106" ht="20" customHeight="1">
      <c r="A106" s="155" t="inlineStr">
        <is>
          <t>#000213 Microsoft Translator</t>
        </is>
      </c>
    </row>
    <row r="107" ht="15" customHeight="1">
      <c r="A107" s="156" t="inlineStr">
        <is>
          <t>Company URL or Privacy Policy</t>
        </is>
      </c>
      <c r="C107" s="156" t="inlineStr">
        <is>
          <t>Data Location</t>
        </is>
      </c>
    </row>
    <row r="108" ht="35" customHeight="1">
      <c r="A108" s="157" t="inlineStr">
        <is>
          <t>https://www.microsoft.com/en-us/translator/</t>
        </is>
      </c>
      <c r="C108" s="157" t="inlineStr">
        <is>
          <t>Singapore::USA</t>
        </is>
      </c>
    </row>
    <row r="109" ht="15" customHeight="1">
      <c r="A109" s="158" t="inlineStr">
        <is>
          <t>Purpose of Data Share</t>
        </is>
      </c>
      <c r="B109" s="159" t="n"/>
      <c r="C109" s="158" t="inlineStr">
        <is>
          <t>Downside of opting out</t>
        </is>
      </c>
      <c r="D109" s="159" t="n"/>
    </row>
    <row r="110" ht="37" customHeight="1">
      <c r="A110" s="157" t="inlineStr">
        <is>
          <t>Tool for translate</t>
        </is>
      </c>
      <c r="C110" s="157" t="inlineStr"/>
    </row>
    <row r="111" ht="61" customHeight="1">
      <c r="A111" s="156" t="inlineStr">
        <is>
          <t>Data Items Shared</t>
        </is>
      </c>
      <c r="B111" s="160" t="inlineStr"/>
      <c r="C111" s="161" t="n"/>
      <c r="D111" s="162" t="n"/>
    </row>
    <row r="112" ht="5" customHeight="1"/>
    <row r="113" ht="7" customHeight="1">
      <c r="A113" s="163" t="n"/>
    </row>
    <row r="114" ht="20" customHeight="1">
      <c r="A114" s="155" t="inlineStr">
        <is>
          <t>#000240 Microsoft Office 365</t>
        </is>
      </c>
    </row>
    <row r="115" ht="15" customHeight="1">
      <c r="A115" s="156" t="inlineStr">
        <is>
          <t>Company URL or Privacy Policy</t>
        </is>
      </c>
      <c r="C115" s="156" t="inlineStr">
        <is>
          <t>Data Location</t>
        </is>
      </c>
    </row>
    <row r="116" ht="35" customHeight="1">
      <c r="A116" s="157" t="inlineStr">
        <is>
          <t>https://www.office.com</t>
        </is>
      </c>
      <c r="C116" s="157" t="inlineStr">
        <is>
          <t>Singapore</t>
        </is>
      </c>
    </row>
    <row r="117" ht="15" customHeight="1">
      <c r="A117" s="158" t="inlineStr">
        <is>
          <t>Purpose of Data Share</t>
        </is>
      </c>
      <c r="B117" s="159" t="n"/>
      <c r="C117" s="158" t="inlineStr">
        <is>
          <t>Downside of opting out</t>
        </is>
      </c>
      <c r="D117" s="159" t="n"/>
    </row>
    <row r="118" ht="37" customHeight="1">
      <c r="A118" s="157" t="inlineStr">
        <is>
          <t>Cloud Storage, email and academic management system</t>
        </is>
      </c>
      <c r="C118" s="157" t="inlineStr">
        <is>
          <t>May not register as a student as this
is our student and staff communication system.</t>
        </is>
      </c>
    </row>
    <row r="119" ht="61" customHeight="1">
      <c r="A119" s="156" t="inlineStr">
        <is>
          <t>Data Items Shared</t>
        </is>
      </c>
      <c r="B119" s="160" t="inlineStr">
        <is>
          <t>User SIS IDs,Student Name,Staff Name,Student Email,Staff Email,Student Contact (other),Staff Contact (other),Student SIS Memberships,Staff SIS Memberships,Student DOB,Staff DOB,Student Assessment Data,Student Image,Staff Image,Role,Gender,Transactional Profile,Transactional Communication,Transactional Assessment,Transactional Behaviours,Sensitive Learner Profile,Student Languages,Other Academic,</t>
        </is>
      </c>
      <c r="C119" s="161" t="n"/>
      <c r="D119" s="162" t="n"/>
    </row>
    <row r="120" ht="5" customHeight="1"/>
    <row r="121" ht="7" customHeight="1">
      <c r="A121" s="163" t="n"/>
    </row>
    <row r="122" ht="20" customHeight="1">
      <c r="A122" s="155" t="inlineStr">
        <is>
          <t>#000288 Razkids</t>
        </is>
      </c>
    </row>
    <row r="123" ht="15" customHeight="1">
      <c r="A123" s="156" t="inlineStr">
        <is>
          <t>Company URL or Privacy Policy</t>
        </is>
      </c>
      <c r="C123" s="156" t="inlineStr">
        <is>
          <t>Data Location</t>
        </is>
      </c>
    </row>
    <row r="124" ht="35" customHeight="1">
      <c r="A124" s="157" t="inlineStr">
        <is>
          <t>https://www.raz-kids.com/</t>
        </is>
      </c>
      <c r="C124" s="157" t="inlineStr">
        <is>
          <t>USA</t>
        </is>
      </c>
    </row>
    <row r="125" ht="15" customHeight="1">
      <c r="A125" s="158" t="inlineStr">
        <is>
          <t>Purpose of Data Share</t>
        </is>
      </c>
      <c r="B125" s="159" t="n"/>
      <c r="C125" s="158" t="inlineStr">
        <is>
          <t>Downside of opting out</t>
        </is>
      </c>
      <c r="D125" s="159" t="n"/>
    </row>
    <row r="126" ht="37" customHeight="1">
      <c r="A126" s="157" t="inlineStr">
        <is>
          <t>reading and comprehension</t>
        </is>
      </c>
      <c r="C126" s="157" t="inlineStr"/>
    </row>
    <row r="127" ht="61" customHeight="1">
      <c r="A127" s="156" t="inlineStr">
        <is>
          <t>Data Items Shared</t>
        </is>
      </c>
      <c r="B127" s="160" t="inlineStr">
        <is>
          <t>User SIS IDs,Student Name,Staff Name,Parent Name,Student Email,Staff Email,Student SIS Memberships,Transactional Assessment,</t>
        </is>
      </c>
      <c r="C127" s="161" t="n"/>
      <c r="D127" s="162" t="n"/>
    </row>
    <row r="128" ht="5" customHeight="1"/>
    <row r="129" ht="7" customHeight="1">
      <c r="A129" s="163" t="n"/>
    </row>
    <row r="130" ht="20" customHeight="1">
      <c r="A130" s="155" t="inlineStr">
        <is>
          <t>#000301 SeeSaw</t>
        </is>
      </c>
    </row>
    <row r="131" ht="15" customHeight="1">
      <c r="A131" s="156" t="inlineStr">
        <is>
          <t>Company URL or Privacy Policy</t>
        </is>
      </c>
      <c r="C131" s="156" t="inlineStr">
        <is>
          <t>Data Location</t>
        </is>
      </c>
    </row>
    <row r="132" ht="35" customHeight="1">
      <c r="A132" s="157" t="inlineStr">
        <is>
          <t>https://web.seesaw.me/</t>
        </is>
      </c>
      <c r="C132" s="157" t="inlineStr">
        <is>
          <t>USA</t>
        </is>
      </c>
    </row>
    <row r="133" ht="15" customHeight="1">
      <c r="A133" s="158" t="inlineStr">
        <is>
          <t>Purpose of Data Share</t>
        </is>
      </c>
      <c r="B133" s="159" t="n"/>
      <c r="C133" s="158" t="inlineStr">
        <is>
          <t>Downside of opting out</t>
        </is>
      </c>
      <c r="D133" s="159" t="n"/>
    </row>
    <row r="134" ht="37" customHeight="1">
      <c r="A134" s="157" t="inlineStr">
        <is>
          <t xml:space="preserve">Student portfolios, communication tool for students, teachers and parents, curriculum alignment, track student mastery of standards, 
Teachers and Students record video, photos and assessment information about each student. Parents can access their own
child’s data online.
</t>
        </is>
      </c>
      <c r="C134" s="157" t="inlineStr">
        <is>
          <t>Data unable to be recorded and accessed by parents</t>
        </is>
      </c>
    </row>
    <row r="135" ht="61" customHeight="1">
      <c r="A135" s="156" t="inlineStr">
        <is>
          <t>Data Items Shared</t>
        </is>
      </c>
      <c r="B135" s="160" t="inlineStr">
        <is>
          <t>User SIS IDs,Student Name,Staff Name,Parent Name,Student Email,Staff Email,Parent Email,Parent Contact (other),Parent Relationship,Student SIS Memberships,Student DOB,Student Assessment Data,Parent Phone,Student Image,Staff Image,Parent Image,Role,Transactional Profile,Transactional Communication,Transactional Assessment,Student Languages,Other Academic,</t>
        </is>
      </c>
      <c r="C135" s="161" t="n"/>
      <c r="D135" s="162" t="n"/>
    </row>
    <row r="136" ht="5" customHeight="1"/>
    <row r="137" ht="7" customHeight="1">
      <c r="A137" s="163" t="n"/>
    </row>
    <row r="138" ht="20" customHeight="1">
      <c r="A138" s="155" t="inlineStr">
        <is>
          <t>#000318 Sodexo Catering Mgt. System</t>
        </is>
      </c>
    </row>
    <row r="139" ht="15" customHeight="1">
      <c r="A139" s="156" t="inlineStr">
        <is>
          <t>Company URL or Privacy Policy</t>
        </is>
      </c>
      <c r="C139" s="156" t="inlineStr">
        <is>
          <t>Data Location</t>
        </is>
      </c>
    </row>
    <row r="140" ht="35" customHeight="1">
      <c r="A140" s="157" t="inlineStr">
        <is>
          <t>https://www.sodexo.com/home.html</t>
        </is>
      </c>
      <c r="C140" s="157" t="inlineStr">
        <is>
          <t>?EU, China</t>
        </is>
      </c>
    </row>
    <row r="141" ht="15" customHeight="1">
      <c r="A141" s="158" t="inlineStr">
        <is>
          <t>Purpose of Data Share</t>
        </is>
      </c>
      <c r="B141" s="159" t="n"/>
      <c r="C141" s="158" t="inlineStr">
        <is>
          <t>Downside of opting out</t>
        </is>
      </c>
      <c r="D141" s="159" t="n"/>
    </row>
    <row r="142" ht="37" customHeight="1">
      <c r="A142" s="157" t="inlineStr">
        <is>
          <t>meal card account management/debt management/allergen management</t>
        </is>
      </c>
      <c r="C142" s="157" t="inlineStr"/>
    </row>
    <row r="143" ht="61" customHeight="1">
      <c r="A143" s="156" t="inlineStr">
        <is>
          <t>Data Items Shared</t>
        </is>
      </c>
      <c r="B143" s="160" t="inlineStr">
        <is>
          <t>User SIS IDs,Student Name,Staff Name,Parent Name,Staff Email,Parent Email,Student Contact (other),Staff Contact (other),Parent Contact (other),Parent Phone,Gender,Sensitive Medical,</t>
        </is>
      </c>
      <c r="C143" s="161" t="n"/>
      <c r="D143" s="162" t="n"/>
    </row>
    <row r="144" ht="5" customHeight="1"/>
    <row r="145" ht="7" customHeight="1">
      <c r="A145" s="163" t="n"/>
    </row>
    <row r="146" ht="20" customHeight="1">
      <c r="A146" s="155" t="inlineStr">
        <is>
          <t>#000327 Star Early Literacy</t>
        </is>
      </c>
    </row>
    <row r="147" ht="15" customHeight="1">
      <c r="A147" s="156" t="inlineStr">
        <is>
          <t>Company URL or Privacy Policy</t>
        </is>
      </c>
      <c r="C147" s="156" t="inlineStr">
        <is>
          <t>Data Location</t>
        </is>
      </c>
    </row>
    <row r="148" ht="35" customHeight="1">
      <c r="A148" s="157" t="inlineStr">
        <is>
          <t>https://www.renaissance.com/products/star-early-literacy/</t>
        </is>
      </c>
      <c r="C148" s="157" t="inlineStr">
        <is>
          <t>China</t>
        </is>
      </c>
    </row>
    <row r="149" ht="15" customHeight="1">
      <c r="A149" s="158" t="inlineStr">
        <is>
          <t>Purpose of Data Share</t>
        </is>
      </c>
      <c r="B149" s="159" t="n"/>
      <c r="C149" s="158" t="inlineStr">
        <is>
          <t>Downside of opting out</t>
        </is>
      </c>
      <c r="D149" s="159" t="n"/>
    </row>
    <row r="150" ht="37" customHeight="1">
      <c r="A150" s="157" t="inlineStr">
        <is>
          <t>For English assessment</t>
        </is>
      </c>
      <c r="C150" s="157" t="inlineStr"/>
    </row>
    <row r="151" ht="61" customHeight="1">
      <c r="A151" s="156" t="inlineStr">
        <is>
          <t>Data Items Shared</t>
        </is>
      </c>
      <c r="B151" s="160" t="inlineStr"/>
      <c r="C151" s="161" t="n"/>
      <c r="D151" s="162" t="n"/>
    </row>
    <row r="152" ht="5" customHeight="1"/>
    <row r="153" ht="7" customHeight="1">
      <c r="A153" s="163" t="n"/>
    </row>
    <row r="154" ht="20" customHeight="1">
      <c r="A154" s="155" t="inlineStr">
        <is>
          <t>#000331 SAP SuccessFactors Dehong</t>
        </is>
      </c>
    </row>
    <row r="155" ht="15" customHeight="1">
      <c r="A155" s="156" t="inlineStr">
        <is>
          <t>Company URL or Privacy Policy</t>
        </is>
      </c>
      <c r="C155" s="156" t="inlineStr">
        <is>
          <t>Data Location</t>
        </is>
      </c>
    </row>
    <row r="156" ht="35" customHeight="1">
      <c r="A156" s="157" t="inlineStr">
        <is>
          <t>https://www.successfactors.com</t>
        </is>
      </c>
      <c r="C156" s="157" t="inlineStr">
        <is>
          <t>China</t>
        </is>
      </c>
    </row>
    <row r="157" ht="15" customHeight="1">
      <c r="A157" s="158" t="inlineStr">
        <is>
          <t>Purpose of Data Share</t>
        </is>
      </c>
      <c r="B157" s="159" t="n"/>
      <c r="C157" s="158" t="inlineStr">
        <is>
          <t>Downside of opting out</t>
        </is>
      </c>
      <c r="D157" s="159" t="n"/>
    </row>
    <row r="158" ht="37" customHeight="1">
      <c r="A158" s="157" t="inlineStr">
        <is>
          <t>HR management.</t>
        </is>
      </c>
      <c r="C158" s="157" t="inlineStr">
        <is>
          <t>Unable to manage HR</t>
        </is>
      </c>
    </row>
    <row r="159" ht="61" customHeight="1">
      <c r="A159" s="156" t="inlineStr">
        <is>
          <t>Data Items Shared</t>
        </is>
      </c>
      <c r="B159" s="160" t="inlineStr">
        <is>
          <t>Staff Name,Staff Email,Staff Contact (other),Staff ID (Personal Identification),Staff SIS Memberships,Staff DOB,Staff Image,Role,Gender,Transactional Profile,Transactional Assessment,Sensitive Safeguarding,Sensitive Medical,Student Ethnicity,</t>
        </is>
      </c>
      <c r="C159" s="161" t="n"/>
      <c r="D159" s="162" t="n"/>
    </row>
    <row r="160" ht="5" customHeight="1"/>
    <row r="161" ht="7" customHeight="1">
      <c r="A161" s="163" t="n"/>
    </row>
    <row r="162" ht="20" customHeight="1">
      <c r="A162" s="155" t="inlineStr">
        <is>
          <t>#000353 Twinkl</t>
        </is>
      </c>
    </row>
    <row r="163" ht="15" customHeight="1">
      <c r="A163" s="156" t="inlineStr">
        <is>
          <t>Company URL or Privacy Policy</t>
        </is>
      </c>
      <c r="C163" s="156" t="inlineStr">
        <is>
          <t>Data Location</t>
        </is>
      </c>
    </row>
    <row r="164" ht="35" customHeight="1">
      <c r="A164" s="157" t="inlineStr">
        <is>
          <t>https://www.twinkl.com.cn/</t>
        </is>
      </c>
      <c r="C164" s="157" t="inlineStr">
        <is>
          <t>UK</t>
        </is>
      </c>
    </row>
    <row r="165" ht="15" customHeight="1">
      <c r="A165" s="158" t="inlineStr">
        <is>
          <t>Purpose of Data Share</t>
        </is>
      </c>
      <c r="B165" s="159" t="n"/>
      <c r="C165" s="158" t="inlineStr">
        <is>
          <t>Downside of opting out</t>
        </is>
      </c>
      <c r="D165" s="159" t="n"/>
    </row>
    <row r="166" ht="37" customHeight="1">
      <c r="A166" s="157" t="inlineStr">
        <is>
          <t>Shared learning materials/posters</t>
        </is>
      </c>
      <c r="C166" s="157" t="inlineStr"/>
    </row>
    <row r="167" ht="61" customHeight="1">
      <c r="A167" s="156" t="inlineStr">
        <is>
          <t>Data Items Shared</t>
        </is>
      </c>
      <c r="B167" s="160" t="inlineStr">
        <is>
          <t>Staff Name,Staff Email,Staff Contact (other),Staff DOB,Gender,</t>
        </is>
      </c>
      <c r="C167" s="161" t="n"/>
      <c r="D167" s="162" t="n"/>
    </row>
    <row r="168" ht="5" customHeight="1"/>
    <row r="169" ht="7" customHeight="1">
      <c r="A169" s="163" t="n"/>
    </row>
    <row r="170" ht="20" customHeight="1">
      <c r="A170" s="155" t="inlineStr">
        <is>
          <t>#000363 Weaver PC</t>
        </is>
      </c>
    </row>
    <row r="171" ht="15" customHeight="1">
      <c r="A171" s="156" t="inlineStr">
        <is>
          <t>Company URL or Privacy Policy</t>
        </is>
      </c>
      <c r="C171" s="156" t="inlineStr">
        <is>
          <t>Data Location</t>
        </is>
      </c>
    </row>
    <row r="172" ht="35" customHeight="1">
      <c r="A172" s="157" t="inlineStr">
        <is>
          <t>https://www.weaver.com.cn/e9/?source=31&amp;kw=PCbiaoti</t>
        </is>
      </c>
      <c r="C172" s="157" t="inlineStr">
        <is>
          <t>China</t>
        </is>
      </c>
    </row>
    <row r="173" ht="15" customHeight="1">
      <c r="A173" s="158" t="inlineStr">
        <is>
          <t>Purpose of Data Share</t>
        </is>
      </c>
      <c r="B173" s="159" t="n"/>
      <c r="C173" s="158" t="inlineStr">
        <is>
          <t>Downside of opting out</t>
        </is>
      </c>
      <c r="D173" s="159" t="n"/>
    </row>
    <row r="174" ht="37" customHeight="1">
      <c r="A174" s="157" t="inlineStr">
        <is>
          <t>Procurement</t>
        </is>
      </c>
      <c r="C174" s="157" t="inlineStr"/>
    </row>
    <row r="175" ht="61" customHeight="1">
      <c r="A175" s="156" t="inlineStr">
        <is>
          <t>Data Items Shared</t>
        </is>
      </c>
      <c r="B175" s="160" t="inlineStr">
        <is>
          <t>Staff Name,Staff Email,Role,</t>
        </is>
      </c>
      <c r="C175" s="161" t="n"/>
      <c r="D175" s="162" t="n"/>
    </row>
    <row r="176" ht="5" customHeight="1"/>
    <row r="177" ht="7" customHeight="1">
      <c r="A177" s="163" t="n"/>
    </row>
    <row r="178" ht="20" customHeight="1">
      <c r="A178" s="155" t="inlineStr">
        <is>
          <t>#000365 Wechat</t>
        </is>
      </c>
    </row>
    <row r="179" ht="15" customHeight="1">
      <c r="A179" s="156" t="inlineStr">
        <is>
          <t>Company URL or Privacy Policy</t>
        </is>
      </c>
      <c r="C179" s="156" t="inlineStr">
        <is>
          <t>Data Location</t>
        </is>
      </c>
    </row>
    <row r="180" ht="35" customHeight="1">
      <c r="A180" s="157" t="inlineStr">
        <is>
          <t>https://www.wechat.com/</t>
        </is>
      </c>
      <c r="C180" s="157" t="inlineStr">
        <is>
          <t>China</t>
        </is>
      </c>
    </row>
    <row r="181" ht="15" customHeight="1">
      <c r="A181" s="158" t="inlineStr">
        <is>
          <t>Purpose of Data Share</t>
        </is>
      </c>
      <c r="B181" s="159" t="n"/>
      <c r="C181" s="158" t="inlineStr">
        <is>
          <t>Downside of opting out</t>
        </is>
      </c>
      <c r="D181" s="159" t="n"/>
    </row>
    <row r="182" ht="37" customHeight="1">
      <c r="A182" s="157" t="inlineStr">
        <is>
          <t>Instant communication app.</t>
        </is>
      </c>
      <c r="C182" s="157" t="inlineStr"/>
    </row>
    <row r="183" ht="61" customHeight="1">
      <c r="A183" s="156" t="inlineStr">
        <is>
          <t>Data Items Shared</t>
        </is>
      </c>
      <c r="B183" s="160" t="inlineStr">
        <is>
          <t>Student Name,Staff Name,Parent Name,Staff Contact (other),Parent Contact (other),Parent Relationship,Student SIS Memberships,Student Image,Parent Image,Role,Transactional Communication,Other Academic,</t>
        </is>
      </c>
      <c r="C183" s="161" t="n"/>
      <c r="D183" s="162" t="n"/>
    </row>
    <row r="184" ht="5" customHeight="1"/>
    <row r="185" ht="7" customHeight="1">
      <c r="A185" s="163" t="n"/>
    </row>
    <row r="186" ht="20" customHeight="1">
      <c r="A186" s="155" t="inlineStr">
        <is>
          <t>#000380 Zoom Meeting</t>
        </is>
      </c>
    </row>
    <row r="187" ht="15" customHeight="1">
      <c r="A187" s="156" t="inlineStr">
        <is>
          <t>Company URL or Privacy Policy</t>
        </is>
      </c>
      <c r="C187" s="156" t="inlineStr">
        <is>
          <t>Data Location</t>
        </is>
      </c>
    </row>
    <row r="188" ht="35" customHeight="1">
      <c r="A188" s="157" t="inlineStr">
        <is>
          <t>https://zoom.us/</t>
        </is>
      </c>
      <c r="C188" s="157" t="inlineStr">
        <is>
          <t>USA</t>
        </is>
      </c>
    </row>
    <row r="189" ht="15" customHeight="1">
      <c r="A189" s="158" t="inlineStr">
        <is>
          <t>Purpose of Data Share</t>
        </is>
      </c>
      <c r="B189" s="159" t="n"/>
      <c r="C189" s="158" t="inlineStr">
        <is>
          <t>Downside of opting out</t>
        </is>
      </c>
      <c r="D189" s="159" t="n"/>
    </row>
    <row r="190" ht="37" customHeight="1">
      <c r="A190" s="157" t="inlineStr">
        <is>
          <t>Cloud-based video conferencing service used to virtually meet with parents and outside vendors</t>
        </is>
      </c>
      <c r="C190" s="157" t="inlineStr">
        <is>
          <t>Lose the ability to make virtual calls online using Zoom</t>
        </is>
      </c>
    </row>
    <row r="191" ht="61" customHeight="1">
      <c r="A191" s="156" t="inlineStr">
        <is>
          <t>Data Items Shared</t>
        </is>
      </c>
      <c r="B191" s="160" t="inlineStr">
        <is>
          <t>Staff Name,Staff Email,</t>
        </is>
      </c>
      <c r="C191" s="161" t="n"/>
      <c r="D191" s="162" t="n"/>
    </row>
    <row r="192" ht="5" customHeight="1"/>
    <row r="193" ht="7" customHeight="1">
      <c r="A193" s="163" t="n"/>
    </row>
    <row r="194" ht="20" customHeight="1">
      <c r="A194" s="155" t="inlineStr">
        <is>
          <t>#000402 School which the student wishes to transfer</t>
        </is>
      </c>
    </row>
    <row r="195" ht="15" customHeight="1">
      <c r="A195" s="156" t="inlineStr">
        <is>
          <t>Company URL or Privacy Policy</t>
        </is>
      </c>
      <c r="C195" s="156" t="inlineStr">
        <is>
          <t>Data Location</t>
        </is>
      </c>
    </row>
    <row r="196" ht="35" customHeight="1">
      <c r="A196" s="157" t="inlineStr"/>
      <c r="C196" s="157" t="inlineStr">
        <is>
          <t>N/A::No identified data</t>
        </is>
      </c>
    </row>
    <row r="197" ht="15" customHeight="1">
      <c r="A197" s="158" t="inlineStr">
        <is>
          <t>Purpose of Data Share</t>
        </is>
      </c>
      <c r="B197" s="159" t="n"/>
      <c r="C197" s="158" t="inlineStr">
        <is>
          <t>Downside of opting out</t>
        </is>
      </c>
      <c r="D197" s="159" t="n"/>
    </row>
    <row r="198" ht="37" customHeight="1">
      <c r="A198" s="157" t="inlineStr">
        <is>
          <t xml:space="preserve">To provide background information of the student for admission process
Headhunter Systems Limited </t>
        </is>
      </c>
      <c r="C198" s="157" t="inlineStr">
        <is>
          <t>May not realize the accurate detail information about a student.</t>
        </is>
      </c>
    </row>
    <row r="199" ht="61" customHeight="1">
      <c r="A199" s="156" t="inlineStr">
        <is>
          <t>Data Items Shared</t>
        </is>
      </c>
      <c r="B199" s="160" t="inlineStr">
        <is>
          <t>Student Name,Student Assessment Data,Transactional Behaviours,Sensitive Medical,</t>
        </is>
      </c>
      <c r="C199" s="161" t="n"/>
      <c r="D199" s="162" t="n"/>
    </row>
    <row r="200" ht="5" customHeight="1"/>
    <row r="201" ht="7" customHeight="1">
      <c r="A201" s="163" t="n"/>
    </row>
    <row r="202" ht="20" customHeight="1">
      <c r="A202" s="155" t="inlineStr">
        <is>
          <t xml:space="preserve">#000917 Touch Designer </t>
        </is>
      </c>
    </row>
    <row r="203" ht="15" customHeight="1">
      <c r="A203" s="156" t="inlineStr">
        <is>
          <t>Company URL or Privacy Policy</t>
        </is>
      </c>
      <c r="C203" s="156" t="inlineStr">
        <is>
          <t>Data Location</t>
        </is>
      </c>
    </row>
    <row r="204" ht="35" customHeight="1">
      <c r="A204" s="157" t="inlineStr">
        <is>
          <t>derivative.ca</t>
        </is>
      </c>
      <c r="C204" s="157" t="inlineStr">
        <is>
          <t>Canada</t>
        </is>
      </c>
    </row>
    <row r="205" ht="15" customHeight="1">
      <c r="A205" s="158" t="inlineStr">
        <is>
          <t>Purpose of Data Share</t>
        </is>
      </c>
      <c r="B205" s="159" t="n"/>
      <c r="C205" s="158" t="inlineStr">
        <is>
          <t>Downside of opting out</t>
        </is>
      </c>
      <c r="D205" s="159" t="n"/>
    </row>
    <row r="206" ht="37" customHeight="1">
      <c r="A206" s="157"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C206" s="157" t="inlineStr"/>
    </row>
    <row r="207" ht="61" customHeight="1">
      <c r="A207" s="156" t="inlineStr">
        <is>
          <t>Data Items Shared</t>
        </is>
      </c>
      <c r="B207" s="160" t="inlineStr"/>
      <c r="C207" s="161" t="n"/>
      <c r="D207" s="162" t="n"/>
    </row>
    <row r="208" ht="5" customHeight="1"/>
    <row r="209" ht="7" customHeight="1">
      <c r="A209" s="163" t="n"/>
    </row>
    <row r="210" ht="20" customHeight="1">
      <c r="A210" s="155" t="inlineStr">
        <is>
          <t>#000918 Fotor.com</t>
        </is>
      </c>
    </row>
    <row r="211" ht="15" customHeight="1">
      <c r="A211" s="156" t="inlineStr">
        <is>
          <t>Company URL or Privacy Policy</t>
        </is>
      </c>
      <c r="C211" s="156" t="inlineStr">
        <is>
          <t>Data Location</t>
        </is>
      </c>
    </row>
    <row r="212" ht="35" customHeight="1">
      <c r="A212" s="157" t="inlineStr">
        <is>
          <t>Fotor.com</t>
        </is>
      </c>
      <c r="C212" s="157" t="inlineStr">
        <is>
          <t> </t>
        </is>
      </c>
    </row>
    <row r="213" ht="15" customHeight="1">
      <c r="A213" s="158" t="inlineStr">
        <is>
          <t>Purpose of Data Share</t>
        </is>
      </c>
      <c r="B213" s="159" t="n"/>
      <c r="C213" s="158" t="inlineStr">
        <is>
          <t>Downside of opting out</t>
        </is>
      </c>
      <c r="D213" s="159" t="n"/>
    </row>
    <row r="214" ht="37" customHeight="1">
      <c r="A214" s="157" t="inlineStr">
        <is>
          <t>A free online image editing software. It requires registration using email to use for free. The registration email is a public email address</t>
        </is>
      </c>
      <c r="C214" s="157" t="inlineStr"/>
    </row>
    <row r="215" ht="61" customHeight="1">
      <c r="A215" s="156" t="inlineStr">
        <is>
          <t>Data Items Shared</t>
        </is>
      </c>
      <c r="B215" s="160" t="inlineStr"/>
      <c r="C215" s="161" t="n"/>
      <c r="D215" s="162" t="n"/>
    </row>
    <row r="216" ht="5" customHeight="1"/>
    <row r="217" ht="7" customHeight="1">
      <c r="A217" s="163" t="n"/>
    </row>
    <row r="218" ht="20" customHeight="1">
      <c r="A218" s="155" t="inlineStr">
        <is>
          <t>#000919 Max</t>
        </is>
      </c>
    </row>
    <row r="219" ht="15" customHeight="1">
      <c r="A219" s="156" t="inlineStr">
        <is>
          <t>Company URL or Privacy Policy</t>
        </is>
      </c>
      <c r="C219" s="156" t="inlineStr">
        <is>
          <t>Data Location</t>
        </is>
      </c>
    </row>
    <row r="220" ht="35" customHeight="1">
      <c r="A220" s="157" t="inlineStr">
        <is>
          <t>cycling74.com</t>
        </is>
      </c>
      <c r="C220" s="157" t="inlineStr">
        <is>
          <t> </t>
        </is>
      </c>
    </row>
    <row r="221" ht="15" customHeight="1">
      <c r="A221" s="158" t="inlineStr">
        <is>
          <t>Purpose of Data Share</t>
        </is>
      </c>
      <c r="B221" s="159" t="n"/>
      <c r="C221" s="158" t="inlineStr">
        <is>
          <t>Downside of opting out</t>
        </is>
      </c>
      <c r="D221" s="159" t="n"/>
    </row>
    <row r="222" ht="37" customHeight="1">
      <c r="A222" s="157"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C222" s="157" t="inlineStr"/>
    </row>
    <row r="223" ht="61" customHeight="1">
      <c r="A223" s="156" t="inlineStr">
        <is>
          <t>Data Items Shared</t>
        </is>
      </c>
      <c r="B223" s="160" t="inlineStr"/>
      <c r="C223" s="161" t="n"/>
      <c r="D223" s="162" t="n"/>
    </row>
    <row r="224" ht="5" customHeight="1"/>
    <row r="225" ht="7" customHeight="1">
      <c r="A225" s="163" t="n"/>
    </row>
    <row r="226" ht="20" customHeight="1">
      <c r="A226" s="155" t="inlineStr">
        <is>
          <t>#000920 Ableton Live</t>
        </is>
      </c>
    </row>
    <row r="227" ht="15" customHeight="1">
      <c r="A227" s="156" t="inlineStr">
        <is>
          <t>Company URL or Privacy Policy</t>
        </is>
      </c>
      <c r="C227" s="156" t="inlineStr">
        <is>
          <t>Data Location</t>
        </is>
      </c>
    </row>
    <row r="228" ht="35" customHeight="1">
      <c r="A228" s="157" t="inlineStr">
        <is>
          <t>https://www.ableton.com/en/live/</t>
        </is>
      </c>
      <c r="C228" s="157" t="inlineStr">
        <is>
          <t> </t>
        </is>
      </c>
    </row>
    <row r="229" ht="15" customHeight="1">
      <c r="A229" s="158" t="inlineStr">
        <is>
          <t>Purpose of Data Share</t>
        </is>
      </c>
      <c r="B229" s="159" t="n"/>
      <c r="C229" s="158" t="inlineStr">
        <is>
          <t>Downside of opting out</t>
        </is>
      </c>
      <c r="D229" s="159" t="n"/>
    </row>
    <row r="230" ht="37" customHeight="1">
      <c r="A230" s="157"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C230" s="157" t="inlineStr"/>
    </row>
    <row r="231" ht="61" customHeight="1">
      <c r="A231" s="156" t="inlineStr">
        <is>
          <t>Data Items Shared</t>
        </is>
      </c>
      <c r="B231" s="160" t="inlineStr"/>
      <c r="C231" s="161" t="n"/>
      <c r="D231" s="162" t="n"/>
    </row>
    <row r="232" ht="5" customHeight="1"/>
    <row r="233" ht="7" customHeight="1">
      <c r="A233" s="163" t="n"/>
    </row>
    <row r="234" ht="20" customHeight="1">
      <c r="A234" s="155" t="inlineStr">
        <is>
          <t>#000921 Processing</t>
        </is>
      </c>
    </row>
    <row r="235" ht="15" customHeight="1">
      <c r="A235" s="156" t="inlineStr">
        <is>
          <t>Company URL or Privacy Policy</t>
        </is>
      </c>
      <c r="C235" s="156" t="inlineStr">
        <is>
          <t>Data Location</t>
        </is>
      </c>
    </row>
    <row r="236" ht="35" customHeight="1">
      <c r="A236" s="157" t="inlineStr">
        <is>
          <t>processing.org</t>
        </is>
      </c>
      <c r="C236" s="157" t="inlineStr">
        <is>
          <t> </t>
        </is>
      </c>
    </row>
    <row r="237" ht="15" customHeight="1">
      <c r="A237" s="158" t="inlineStr">
        <is>
          <t>Purpose of Data Share</t>
        </is>
      </c>
      <c r="B237" s="159" t="n"/>
      <c r="C237" s="158" t="inlineStr">
        <is>
          <t>Downside of opting out</t>
        </is>
      </c>
      <c r="D237" s="159" t="n"/>
    </row>
    <row r="238" ht="37" customHeight="1">
      <c r="A238" s="157" t="inlineStr">
        <is>
          <t xml:space="preserve">This is a free java coding software to create rich interactive media. It is widely used as the most important creative coding tools for designer and art students across the world. It does not require registration. </t>
        </is>
      </c>
      <c r="C238" s="157" t="inlineStr"/>
    </row>
    <row r="239" ht="61" customHeight="1">
      <c r="A239" s="156" t="inlineStr">
        <is>
          <t>Data Items Shared</t>
        </is>
      </c>
      <c r="B239" s="160" t="inlineStr"/>
      <c r="C239" s="161" t="n"/>
      <c r="D239" s="162" t="n"/>
    </row>
    <row r="240" ht="5" customHeight="1"/>
    <row r="241" ht="7" customHeight="1">
      <c r="A241" s="163" t="n"/>
    </row>
  </sheetData>
  <mergeCells count="361">
    <mergeCell ref="B231:D231"/>
    <mergeCell ref="A51:B51"/>
    <mergeCell ref="A107:B107"/>
    <mergeCell ref="C107:D107"/>
    <mergeCell ref="A200:D200"/>
    <mergeCell ref="C172:D172"/>
    <mergeCell ref="A121:D121"/>
    <mergeCell ref="C171:D171"/>
    <mergeCell ref="A202:D202"/>
    <mergeCell ref="A58:D58"/>
    <mergeCell ref="A24:D24"/>
    <mergeCell ref="A73:D73"/>
    <mergeCell ref="C173:D173"/>
    <mergeCell ref="C148:D148"/>
    <mergeCell ref="A204:B204"/>
    <mergeCell ref="A35:B35"/>
    <mergeCell ref="A206:B206"/>
    <mergeCell ref="A62:B62"/>
    <mergeCell ref="C237:D237"/>
    <mergeCell ref="A28:B28"/>
    <mergeCell ref="C28:D28"/>
    <mergeCell ref="A42:D42"/>
    <mergeCell ref="C3:D3"/>
    <mergeCell ref="A17:D17"/>
    <mergeCell ref="A30:B30"/>
    <mergeCell ref="C92:D92"/>
    <mergeCell ref="C30:D30"/>
    <mergeCell ref="A59:B59"/>
    <mergeCell ref="A240:D240"/>
    <mergeCell ref="C5:D5"/>
    <mergeCell ref="A61:B61"/>
    <mergeCell ref="A48:D48"/>
    <mergeCell ref="B239:D239"/>
    <mergeCell ref="C123:D123"/>
    <mergeCell ref="A181:B181"/>
    <mergeCell ref="C110:D110"/>
    <mergeCell ref="A137:D137"/>
    <mergeCell ref="C181:D181"/>
    <mergeCell ref="A208:D208"/>
    <mergeCell ref="A131:B131"/>
    <mergeCell ref="A52:B52"/>
    <mergeCell ref="A74:D74"/>
    <mergeCell ref="C174:D174"/>
    <mergeCell ref="A145:D145"/>
    <mergeCell ref="B215:D215"/>
    <mergeCell ref="A210:D210"/>
    <mergeCell ref="C189:D189"/>
    <mergeCell ref="A83:B83"/>
    <mergeCell ref="B23:D23"/>
    <mergeCell ref="A36:B36"/>
    <mergeCell ref="B87:D87"/>
    <mergeCell ref="A78:B78"/>
    <mergeCell ref="C29:D29"/>
    <mergeCell ref="A205:B205"/>
    <mergeCell ref="C100:D100"/>
    <mergeCell ref="C205:D205"/>
    <mergeCell ref="C94:D94"/>
    <mergeCell ref="C44:D44"/>
    <mergeCell ref="C142:D142"/>
    <mergeCell ref="A193:D193"/>
    <mergeCell ref="A4:B4"/>
    <mergeCell ref="A89:D89"/>
    <mergeCell ref="A156:B156"/>
    <mergeCell ref="C131:D131"/>
    <mergeCell ref="A220:B220"/>
    <mergeCell ref="C195:D195"/>
    <mergeCell ref="A234:D234"/>
    <mergeCell ref="A60:B60"/>
    <mergeCell ref="A209:D209"/>
    <mergeCell ref="A197:B197"/>
    <mergeCell ref="C126:D126"/>
    <mergeCell ref="C197:D197"/>
    <mergeCell ref="A124:B124"/>
    <mergeCell ref="A40:D40"/>
    <mergeCell ref="C117:D117"/>
    <mergeCell ref="A84:B84"/>
    <mergeCell ref="A82:D82"/>
    <mergeCell ref="A149:B149"/>
    <mergeCell ref="B95:D95"/>
    <mergeCell ref="A146:D146"/>
    <mergeCell ref="A86:B86"/>
    <mergeCell ref="C115:D115"/>
    <mergeCell ref="A213:B213"/>
    <mergeCell ref="C213:D213"/>
    <mergeCell ref="C52:D52"/>
    <mergeCell ref="A150:B150"/>
    <mergeCell ref="C150:D150"/>
    <mergeCell ref="A66:D66"/>
    <mergeCell ref="C37:D37"/>
    <mergeCell ref="A160:D160"/>
    <mergeCell ref="A122:D122"/>
    <mergeCell ref="A97:D97"/>
    <mergeCell ref="A224:D224"/>
    <mergeCell ref="A72:D72"/>
    <mergeCell ref="A70:B70"/>
    <mergeCell ref="A161:D161"/>
    <mergeCell ref="A228:B228"/>
    <mergeCell ref="A172:B172"/>
    <mergeCell ref="C134:D134"/>
    <mergeCell ref="A99:B99"/>
    <mergeCell ref="B143:D143"/>
    <mergeCell ref="A236:B236"/>
    <mergeCell ref="A163:B163"/>
    <mergeCell ref="A101:B101"/>
    <mergeCell ref="C163:D163"/>
    <mergeCell ref="A76:B76"/>
    <mergeCell ref="C27:D27"/>
    <mergeCell ref="C76:D76"/>
    <mergeCell ref="A41:D41"/>
    <mergeCell ref="A16:D16"/>
    <mergeCell ref="A140:B140"/>
    <mergeCell ref="B159:D159"/>
    <mergeCell ref="A56:D56"/>
    <mergeCell ref="A154:D154"/>
    <mergeCell ref="C158:D158"/>
    <mergeCell ref="B167:D167"/>
    <mergeCell ref="B111:D111"/>
    <mergeCell ref="A45:B45"/>
    <mergeCell ref="B175:D175"/>
    <mergeCell ref="C45:D45"/>
    <mergeCell ref="A9:D9"/>
    <mergeCell ref="C109:D109"/>
    <mergeCell ref="C147:D147"/>
    <mergeCell ref="A232:D232"/>
    <mergeCell ref="A46:B46"/>
    <mergeCell ref="C211:D211"/>
    <mergeCell ref="A98:D98"/>
    <mergeCell ref="A169:D169"/>
    <mergeCell ref="A225:D225"/>
    <mergeCell ref="A162:D162"/>
    <mergeCell ref="A177:D177"/>
    <mergeCell ref="B47:D47"/>
    <mergeCell ref="A100:B100"/>
    <mergeCell ref="A171:B171"/>
    <mergeCell ref="A165:B165"/>
    <mergeCell ref="C165:D165"/>
    <mergeCell ref="A115:B115"/>
    <mergeCell ref="A102:B102"/>
    <mergeCell ref="A173:B173"/>
    <mergeCell ref="C53:D53"/>
    <mergeCell ref="C102:D102"/>
    <mergeCell ref="A229:B229"/>
    <mergeCell ref="C229:D229"/>
    <mergeCell ref="A77:B77"/>
    <mergeCell ref="C77:D77"/>
    <mergeCell ref="C179:D179"/>
    <mergeCell ref="C68:D68"/>
    <mergeCell ref="A166:B166"/>
    <mergeCell ref="C166:D166"/>
    <mergeCell ref="C141:D141"/>
    <mergeCell ref="B183:D183"/>
    <mergeCell ref="A3:B3"/>
    <mergeCell ref="C59:D59"/>
    <mergeCell ref="A21:B21"/>
    <mergeCell ref="C46:D46"/>
    <mergeCell ref="C21:D21"/>
    <mergeCell ref="A5:B5"/>
    <mergeCell ref="C61:D61"/>
    <mergeCell ref="A219:B219"/>
    <mergeCell ref="C219:D219"/>
    <mergeCell ref="A233:D233"/>
    <mergeCell ref="C125:D125"/>
    <mergeCell ref="A104:D104"/>
    <mergeCell ref="A185:D185"/>
    <mergeCell ref="A106:D106"/>
    <mergeCell ref="C156:D156"/>
    <mergeCell ref="B119:D119"/>
    <mergeCell ref="A123:B123"/>
    <mergeCell ref="A170:D170"/>
    <mergeCell ref="A110:B110"/>
    <mergeCell ref="A237:B237"/>
    <mergeCell ref="A187:B187"/>
    <mergeCell ref="A174:B174"/>
    <mergeCell ref="A108:B108"/>
    <mergeCell ref="A130:D130"/>
    <mergeCell ref="C230:D230"/>
    <mergeCell ref="B127:D127"/>
    <mergeCell ref="A201:D201"/>
    <mergeCell ref="A118:B118"/>
    <mergeCell ref="C180:D180"/>
    <mergeCell ref="A189:B189"/>
    <mergeCell ref="C118:D118"/>
    <mergeCell ref="A238:B238"/>
    <mergeCell ref="A138:D138"/>
    <mergeCell ref="C238:D238"/>
    <mergeCell ref="C11:D11"/>
    <mergeCell ref="C182:D182"/>
    <mergeCell ref="A25:D25"/>
    <mergeCell ref="A29:B29"/>
    <mergeCell ref="A134:B134"/>
    <mergeCell ref="A44:B44"/>
    <mergeCell ref="C6:D6"/>
    <mergeCell ref="C62:D62"/>
    <mergeCell ref="A112:D112"/>
    <mergeCell ref="C116:D116"/>
    <mergeCell ref="C187:D187"/>
    <mergeCell ref="A176:D176"/>
    <mergeCell ref="A114:D114"/>
    <mergeCell ref="A164:B164"/>
    <mergeCell ref="C93:D93"/>
    <mergeCell ref="A64:D64"/>
    <mergeCell ref="C164:D164"/>
    <mergeCell ref="A186:D186"/>
    <mergeCell ref="A178:D178"/>
    <mergeCell ref="A195:B195"/>
    <mergeCell ref="C222:D222"/>
    <mergeCell ref="B135:D135"/>
    <mergeCell ref="A188:B188"/>
    <mergeCell ref="A126:B126"/>
    <mergeCell ref="A53:B53"/>
    <mergeCell ref="A109:B109"/>
    <mergeCell ref="B199:D199"/>
    <mergeCell ref="A19:B19"/>
    <mergeCell ref="A68:B68"/>
    <mergeCell ref="A190:B190"/>
    <mergeCell ref="C19:D19"/>
    <mergeCell ref="A117:B117"/>
    <mergeCell ref="C190:D190"/>
    <mergeCell ref="A33:D33"/>
    <mergeCell ref="C83:D83"/>
    <mergeCell ref="C235:D235"/>
    <mergeCell ref="A142:B142"/>
    <mergeCell ref="C14:D14"/>
    <mergeCell ref="A37:B37"/>
    <mergeCell ref="C124:D124"/>
    <mergeCell ref="A139:B139"/>
    <mergeCell ref="C139:D139"/>
    <mergeCell ref="A88:D88"/>
    <mergeCell ref="C188:D188"/>
    <mergeCell ref="A153:D153"/>
    <mergeCell ref="A203:B203"/>
    <mergeCell ref="A128:D128"/>
    <mergeCell ref="C132:D132"/>
    <mergeCell ref="C203:D203"/>
    <mergeCell ref="A90:D90"/>
    <mergeCell ref="A217:D217"/>
    <mergeCell ref="A136:D136"/>
    <mergeCell ref="A192:D192"/>
    <mergeCell ref="A129:D129"/>
    <mergeCell ref="A194:D194"/>
    <mergeCell ref="A92:B92"/>
    <mergeCell ref="C108:D108"/>
    <mergeCell ref="A94:B94"/>
    <mergeCell ref="A69:B69"/>
    <mergeCell ref="C20:D20"/>
    <mergeCell ref="C85:D85"/>
    <mergeCell ref="A34:D34"/>
    <mergeCell ref="A133:B133"/>
    <mergeCell ref="C84:D84"/>
    <mergeCell ref="C133:D133"/>
    <mergeCell ref="C22:D22"/>
    <mergeCell ref="A49:D49"/>
    <mergeCell ref="A1:D1"/>
    <mergeCell ref="C51:D51"/>
    <mergeCell ref="A65:D65"/>
    <mergeCell ref="A80:D80"/>
    <mergeCell ref="A38:B38"/>
    <mergeCell ref="A147:B147"/>
    <mergeCell ref="C38:D38"/>
    <mergeCell ref="A211:B211"/>
    <mergeCell ref="C140:D140"/>
    <mergeCell ref="A67:B67"/>
    <mergeCell ref="B151:D151"/>
    <mergeCell ref="A148:B148"/>
    <mergeCell ref="C204:D204"/>
    <mergeCell ref="A6:B6"/>
    <mergeCell ref="C35:D35"/>
    <mergeCell ref="C206:D206"/>
    <mergeCell ref="C99:D99"/>
    <mergeCell ref="B15:D15"/>
    <mergeCell ref="A158:B158"/>
    <mergeCell ref="B79:D79"/>
    <mergeCell ref="A141:B141"/>
    <mergeCell ref="A50:D50"/>
    <mergeCell ref="A144:D144"/>
    <mergeCell ref="A81:D81"/>
    <mergeCell ref="A152:D152"/>
    <mergeCell ref="A54:B54"/>
    <mergeCell ref="C54:D54"/>
    <mergeCell ref="A212:B212"/>
    <mergeCell ref="C212:D212"/>
    <mergeCell ref="A226:D226"/>
    <mergeCell ref="A27:B27"/>
    <mergeCell ref="A214:B214"/>
    <mergeCell ref="C43:D43"/>
    <mergeCell ref="C214:D214"/>
    <mergeCell ref="A241:D241"/>
    <mergeCell ref="A85:B85"/>
    <mergeCell ref="C36:D36"/>
    <mergeCell ref="A22:B22"/>
    <mergeCell ref="C149:D149"/>
    <mergeCell ref="C67:D67"/>
    <mergeCell ref="A230:B230"/>
    <mergeCell ref="A2:D2"/>
    <mergeCell ref="C69:D69"/>
    <mergeCell ref="A11:B11"/>
    <mergeCell ref="A182:B182"/>
    <mergeCell ref="C4:D4"/>
    <mergeCell ref="A227:B227"/>
    <mergeCell ref="C227:D227"/>
    <mergeCell ref="A216:D216"/>
    <mergeCell ref="B207:D207"/>
    <mergeCell ref="A179:B179"/>
    <mergeCell ref="C60:D60"/>
    <mergeCell ref="A218:D218"/>
    <mergeCell ref="A116:B116"/>
    <mergeCell ref="A91:B91"/>
    <mergeCell ref="C91:D91"/>
    <mergeCell ref="A180:B180"/>
    <mergeCell ref="B31:D31"/>
    <mergeCell ref="A105:D105"/>
    <mergeCell ref="A26:D26"/>
    <mergeCell ref="A155:B155"/>
    <mergeCell ref="A93:B93"/>
    <mergeCell ref="C155:D155"/>
    <mergeCell ref="C220:D220"/>
    <mergeCell ref="B39:D39"/>
    <mergeCell ref="A157:B157"/>
    <mergeCell ref="C86:D86"/>
    <mergeCell ref="A8:D8"/>
    <mergeCell ref="C157:D157"/>
    <mergeCell ref="A184:D184"/>
    <mergeCell ref="A222:B222"/>
    <mergeCell ref="B191:D191"/>
    <mergeCell ref="A10:D10"/>
    <mergeCell ref="A75:B75"/>
    <mergeCell ref="C75:D75"/>
    <mergeCell ref="A12:B12"/>
    <mergeCell ref="C12:D12"/>
    <mergeCell ref="A168:D168"/>
    <mergeCell ref="B63:D63"/>
    <mergeCell ref="A235:B235"/>
    <mergeCell ref="A14:B14"/>
    <mergeCell ref="C70:D70"/>
    <mergeCell ref="C228:D228"/>
    <mergeCell ref="A120:D120"/>
    <mergeCell ref="A43:B43"/>
    <mergeCell ref="A57:D57"/>
    <mergeCell ref="A113:D113"/>
    <mergeCell ref="A32:D32"/>
    <mergeCell ref="C101:D101"/>
    <mergeCell ref="A96:D96"/>
    <mergeCell ref="A132:B132"/>
    <mergeCell ref="B103:D103"/>
    <mergeCell ref="A221:B221"/>
    <mergeCell ref="A196:B196"/>
    <mergeCell ref="C221:D221"/>
    <mergeCell ref="C196:D196"/>
    <mergeCell ref="C236:D236"/>
    <mergeCell ref="B55:D55"/>
    <mergeCell ref="A198:B198"/>
    <mergeCell ref="C198:D198"/>
    <mergeCell ref="B7:D7"/>
    <mergeCell ref="A20:B20"/>
    <mergeCell ref="A18:D18"/>
    <mergeCell ref="A125:B125"/>
    <mergeCell ref="B71:D71"/>
    <mergeCell ref="A13:B13"/>
    <mergeCell ref="B223:D223"/>
    <mergeCell ref="C13:D13"/>
    <mergeCell ref="C78:D78"/>
  </mergeCells>
  <pageMargins left="0.25" right="0.25" top="0.3" bottom="0.5" header="0.5" footer="0.5"/>
</worksheet>
</file>

<file path=xl/worksheets/sheet11.xml><?xml version="1.0" encoding="utf-8"?>
<worksheet xmlns="http://schemas.openxmlformats.org/spreadsheetml/2006/main">
  <sheetPr>
    <outlinePr summaryBelow="1" summaryRight="1"/>
    <pageSetUpPr/>
  </sheetPr>
  <dimension ref="A1:D497"/>
  <sheetViews>
    <sheetView workbookViewId="0">
      <selection activeCell="A1" sqref="A1"/>
    </sheetView>
  </sheetViews>
  <sheetFormatPr baseColWidth="8" defaultRowHeight="15"/>
  <cols>
    <col width="18" customWidth="1" min="1" max="1"/>
    <col width="24" customWidth="1" min="2" max="2"/>
    <col width="22" customWidth="1" min="3" max="3"/>
    <col width="27" customWidth="1" min="4" max="4"/>
  </cols>
  <sheetData>
    <row r="1" ht="22" customHeight="1">
      <c r="A1" s="154" t="inlineStr">
        <is>
          <t>Provision of Personal Data to Third Parties</t>
        </is>
      </c>
    </row>
    <row r="2" ht="20" customHeight="1">
      <c r="A2" s="155" t="inlineStr">
        <is>
          <t>#000025 Arduino</t>
        </is>
      </c>
    </row>
    <row r="3" ht="15" customHeight="1">
      <c r="A3" s="156" t="inlineStr">
        <is>
          <t>Company URL or Privacy Policy</t>
        </is>
      </c>
      <c r="C3" s="156" t="inlineStr">
        <is>
          <t>Data Location</t>
        </is>
      </c>
    </row>
    <row r="4" ht="35" customHeight="1">
      <c r="A4" s="157" t="inlineStr">
        <is>
          <t>https://www.arduino.cc/</t>
        </is>
      </c>
      <c r="C4" s="157" t="inlineStr">
        <is>
          <t>UK</t>
        </is>
      </c>
    </row>
    <row r="5" ht="15" customHeight="1">
      <c r="A5" s="158" t="inlineStr">
        <is>
          <t>Purpose of Data Share</t>
        </is>
      </c>
      <c r="B5" s="159" t="n"/>
      <c r="C5" s="158" t="inlineStr">
        <is>
          <t>Downside of opting out</t>
        </is>
      </c>
      <c r="D5" s="159" t="n"/>
    </row>
    <row r="6" ht="37" customHeight="1">
      <c r="A6" s="157" t="inlineStr">
        <is>
          <t>Website to accompany physical Computing STEAM hardware</t>
        </is>
      </c>
      <c r="C6" s="157" t="inlineStr"/>
    </row>
    <row r="7" ht="61" customHeight="1">
      <c r="A7" s="156" t="inlineStr">
        <is>
          <t>Data Items Shared</t>
        </is>
      </c>
      <c r="B7" s="160" t="inlineStr">
        <is>
          <t>Student Email,Student DOB,</t>
        </is>
      </c>
      <c r="C7" s="161" t="n"/>
      <c r="D7" s="162" t="n"/>
    </row>
    <row r="8" ht="5" customHeight="1"/>
    <row r="9" ht="7" customHeight="1">
      <c r="A9" s="163" t="n"/>
    </row>
    <row r="10" ht="20" customHeight="1">
      <c r="A10" s="155" t="inlineStr">
        <is>
          <t>#000036 BlueSky</t>
        </is>
      </c>
    </row>
    <row r="11" ht="15" customHeight="1">
      <c r="A11" s="156" t="inlineStr">
        <is>
          <t>Company URL or Privacy Policy</t>
        </is>
      </c>
      <c r="C11" s="156" t="inlineStr">
        <is>
          <t>Data Location</t>
        </is>
      </c>
    </row>
    <row r="12" ht="35" customHeight="1">
      <c r="A12" s="157" t="inlineStr">
        <is>
          <t>https://www.blueskyeducation.co.uk/</t>
        </is>
      </c>
      <c r="C12" s="157" t="inlineStr">
        <is>
          <t>UK</t>
        </is>
      </c>
    </row>
    <row r="13" ht="15" customHeight="1">
      <c r="A13" s="158" t="inlineStr">
        <is>
          <t>Purpose of Data Share</t>
        </is>
      </c>
      <c r="B13" s="159" t="n"/>
      <c r="C13" s="158" t="inlineStr">
        <is>
          <t>Downside of opting out</t>
        </is>
      </c>
      <c r="D13" s="159" t="n"/>
    </row>
    <row r="14" ht="37" customHeight="1">
      <c r="A14" s="157" t="inlineStr">
        <is>
          <t>Provision of PLD system</t>
        </is>
      </c>
      <c r="C14" s="157" t="inlineStr">
        <is>
          <t>May not have access to PLD</t>
        </is>
      </c>
    </row>
    <row r="15" ht="61" customHeight="1">
      <c r="A15" s="156" t="inlineStr">
        <is>
          <t>Data Items Shared</t>
        </is>
      </c>
      <c r="B15" s="160" t="inlineStr">
        <is>
          <t>Staff Name,Staff Email,Staff DOB,Staff Image,</t>
        </is>
      </c>
      <c r="C15" s="161" t="n"/>
      <c r="D15" s="162" t="n"/>
    </row>
    <row r="16" ht="5" customHeight="1"/>
    <row r="17" ht="7" customHeight="1">
      <c r="A17" s="163" t="n"/>
    </row>
    <row r="18" ht="20" customHeight="1">
      <c r="A18" s="155" t="inlineStr">
        <is>
          <t>#000042 BrainPop</t>
        </is>
      </c>
    </row>
    <row r="19" ht="15" customHeight="1">
      <c r="A19" s="156" t="inlineStr">
        <is>
          <t>Company URL or Privacy Policy</t>
        </is>
      </c>
      <c r="C19" s="156" t="inlineStr">
        <is>
          <t>Data Location</t>
        </is>
      </c>
    </row>
    <row r="20" ht="35" customHeight="1">
      <c r="A20" s="157" t="inlineStr">
        <is>
          <t>https://explore-brainpop.com/</t>
        </is>
      </c>
      <c r="C20" s="157" t="inlineStr">
        <is>
          <t>UK</t>
        </is>
      </c>
    </row>
    <row r="21" ht="15" customHeight="1">
      <c r="A21" s="158" t="inlineStr">
        <is>
          <t>Purpose of Data Share</t>
        </is>
      </c>
      <c r="B21" s="159" t="n"/>
      <c r="C21" s="158" t="inlineStr">
        <is>
          <t>Downside of opting out</t>
        </is>
      </c>
      <c r="D21" s="159" t="n"/>
    </row>
    <row r="22" ht="37" customHeight="1">
      <c r="A22" s="157" t="inlineStr">
        <is>
          <t xml:space="preserve">Science/STEAM
Videos, games and information related to classroom learning
</t>
        </is>
      </c>
      <c r="C22" s="157" t="inlineStr">
        <is>
          <t xml:space="preserve">Students cannot access the content and may miss learning opportunities
</t>
        </is>
      </c>
    </row>
    <row r="23" ht="61" customHeight="1">
      <c r="A23" s="156" t="inlineStr">
        <is>
          <t>Data Items Shared</t>
        </is>
      </c>
      <c r="B23" s="160" t="inlineStr">
        <is>
          <t>Student Name,Staff Name,Student Email,Staff Email,Student SIS Memberships,</t>
        </is>
      </c>
      <c r="C23" s="161" t="n"/>
      <c r="D23" s="162" t="n"/>
    </row>
    <row r="24" ht="5" customHeight="1"/>
    <row r="25" ht="7" customHeight="1">
      <c r="A25" s="163" t="n"/>
    </row>
    <row r="26" ht="20" customHeight="1">
      <c r="A26" s="155" t="inlineStr">
        <is>
          <t>#000045 Cambridge Assessment International Education</t>
        </is>
      </c>
    </row>
    <row r="27" ht="15" customHeight="1">
      <c r="A27" s="156" t="inlineStr">
        <is>
          <t>Company URL or Privacy Policy</t>
        </is>
      </c>
      <c r="C27" s="156" t="inlineStr">
        <is>
          <t>Data Location</t>
        </is>
      </c>
    </row>
    <row r="28" ht="35" customHeight="1">
      <c r="A28" s="157" t="inlineStr">
        <is>
          <t>https://www.cambridgeinternational.org</t>
        </is>
      </c>
      <c r="C28" s="157" t="inlineStr">
        <is>
          <t>UK</t>
        </is>
      </c>
    </row>
    <row r="29" ht="15" customHeight="1">
      <c r="A29" s="158" t="inlineStr">
        <is>
          <t>Purpose of Data Share</t>
        </is>
      </c>
      <c r="B29" s="159" t="n"/>
      <c r="C29" s="158" t="inlineStr">
        <is>
          <t>Downside of opting out</t>
        </is>
      </c>
      <c r="D29" s="159" t="n"/>
    </row>
    <row r="30" ht="37" customHeight="1">
      <c r="A30" s="157" t="inlineStr">
        <is>
          <t>IGCSE examination board</t>
        </is>
      </c>
      <c r="C30" s="157" t="inlineStr">
        <is>
          <t>May not sit for IGCSE</t>
        </is>
      </c>
    </row>
    <row r="31" ht="61" customHeight="1">
      <c r="A31" s="156" t="inlineStr">
        <is>
          <t>Data Items Shared</t>
        </is>
      </c>
      <c r="B31" s="160" t="inlineStr">
        <is>
          <t>User SIS IDs,Student Name,Staff Name,Parent Name,Student Email,Staff Email,Student ID (Personal Identification),Student SIS Memberships,Student DOB,Student Assessment Data,Role,Gender,Sensitive Learner Profile,Sensitive Medical,Student Ethnicity,Student Languages,Other Academic,</t>
        </is>
      </c>
      <c r="C31" s="161" t="n"/>
      <c r="D31" s="162" t="n"/>
    </row>
    <row r="32" ht="5" customHeight="1"/>
    <row r="33" ht="7" customHeight="1">
      <c r="A33" s="163" t="n"/>
    </row>
    <row r="34" ht="20" customHeight="1">
      <c r="A34" s="155" t="inlineStr">
        <is>
          <t>#000046 Calendy</t>
        </is>
      </c>
    </row>
    <row r="35" ht="15" customHeight="1">
      <c r="A35" s="156" t="inlineStr">
        <is>
          <t>Company URL or Privacy Policy</t>
        </is>
      </c>
      <c r="C35" s="156" t="inlineStr">
        <is>
          <t>Data Location</t>
        </is>
      </c>
    </row>
    <row r="36" ht="35" customHeight="1">
      <c r="A36" s="157" t="inlineStr">
        <is>
          <t>https://www.calendly.com</t>
        </is>
      </c>
      <c r="C36" s="157" t="inlineStr">
        <is>
          <t>USA</t>
        </is>
      </c>
    </row>
    <row r="37" ht="15" customHeight="1">
      <c r="A37" s="158" t="inlineStr">
        <is>
          <t>Purpose of Data Share</t>
        </is>
      </c>
      <c r="B37" s="159" t="n"/>
      <c r="C37" s="158" t="inlineStr">
        <is>
          <t>Downside of opting out</t>
        </is>
      </c>
      <c r="D37" s="159" t="n"/>
    </row>
    <row r="38" ht="37" customHeight="1">
      <c r="A38" s="157" t="inlineStr">
        <is>
          <t>Platform for shedule meetings</t>
        </is>
      </c>
      <c r="C38" s="157" t="inlineStr"/>
    </row>
    <row r="39" ht="61" customHeight="1">
      <c r="A39" s="156" t="inlineStr">
        <is>
          <t>Data Items Shared</t>
        </is>
      </c>
      <c r="B39" s="160" t="inlineStr">
        <is>
          <t>Student Name,Staff Name,Student Email,Staff Email,</t>
        </is>
      </c>
      <c r="C39" s="161" t="n"/>
      <c r="D39" s="162" t="n"/>
    </row>
    <row r="40" ht="5" customHeight="1"/>
    <row r="41" ht="7" customHeight="1">
      <c r="A41" s="163" t="n"/>
    </row>
    <row r="42" ht="20" customHeight="1">
      <c r="A42" s="155" t="inlineStr">
        <is>
          <t>#000049 CEM - The Centre for Evaluation and Monitoring</t>
        </is>
      </c>
    </row>
    <row r="43" ht="15" customHeight="1">
      <c r="A43" s="156" t="inlineStr">
        <is>
          <t>Company URL or Privacy Policy</t>
        </is>
      </c>
      <c r="C43" s="156" t="inlineStr">
        <is>
          <t>Data Location</t>
        </is>
      </c>
    </row>
    <row r="44" ht="35" customHeight="1">
      <c r="A44" s="157" t="inlineStr">
        <is>
          <t>https://www.cem.org/</t>
        </is>
      </c>
      <c r="C44" s="157" t="inlineStr">
        <is>
          <t>UK</t>
        </is>
      </c>
    </row>
    <row r="45" ht="15" customHeight="1">
      <c r="A45" s="158" t="inlineStr">
        <is>
          <t>Purpose of Data Share</t>
        </is>
      </c>
      <c r="B45" s="159" t="n"/>
      <c r="C45" s="158" t="inlineStr">
        <is>
          <t>Downside of opting out</t>
        </is>
      </c>
      <c r="D45" s="159" t="n"/>
    </row>
    <row r="46" ht="37" customHeight="1">
      <c r="A46" s="157" t="inlineStr">
        <is>
          <t>Baseline Data Tracking - forecasting student performance.
Baseline assessments that track progress for students aged 3-19. Diagnostic assessments that help teachers improve student outcomes. Entrance assessments that help school admissions processes.</t>
        </is>
      </c>
      <c r="C46" s="157" t="inlineStr">
        <is>
          <t>May not register as a student at the College as this is our academic
monitoring partner</t>
        </is>
      </c>
    </row>
    <row r="47" ht="61" customHeight="1">
      <c r="A47" s="156" t="inlineStr">
        <is>
          <t>Data Items Shared</t>
        </is>
      </c>
      <c r="B47" s="160" t="inlineStr">
        <is>
          <t>User SIS IDs,Student Name,Staff Name,Staff Email,Student SIS Memberships,Student DOB,Student Assessment Data,Role,Gender,Transactional Profile,Transactional Assessment,Sensitive Learner Profile,Student Ethnicity,Student Languages,Other Academic,</t>
        </is>
      </c>
      <c r="C47" s="161" t="n"/>
      <c r="D47" s="162" t="n"/>
    </row>
    <row r="48" ht="5" customHeight="1"/>
    <row r="49" ht="7" customHeight="1">
      <c r="A49" s="163" t="n"/>
    </row>
    <row r="50" ht="20" customHeight="1">
      <c r="A50" s="155" t="inlineStr">
        <is>
          <t>#000057 Cisco AnyConnect</t>
        </is>
      </c>
    </row>
    <row r="51" ht="15" customHeight="1">
      <c r="A51" s="156" t="inlineStr">
        <is>
          <t>Company URL or Privacy Policy</t>
        </is>
      </c>
      <c r="C51" s="156" t="inlineStr">
        <is>
          <t>Data Location</t>
        </is>
      </c>
    </row>
    <row r="52" ht="35" customHeight="1">
      <c r="A52" s="157" t="inlineStr">
        <is>
          <t>https://www.cisco.com/</t>
        </is>
      </c>
      <c r="C52" s="157" t="inlineStr">
        <is>
          <t>On premise</t>
        </is>
      </c>
    </row>
    <row r="53" ht="15" customHeight="1">
      <c r="A53" s="158" t="inlineStr">
        <is>
          <t>Purpose of Data Share</t>
        </is>
      </c>
      <c r="B53" s="159" t="n"/>
      <c r="C53" s="158" t="inlineStr">
        <is>
          <t>Downside of opting out</t>
        </is>
      </c>
      <c r="D53" s="159" t="n"/>
    </row>
    <row r="54" ht="37" customHeight="1">
      <c r="A54" s="157" t="inlineStr">
        <is>
          <t>Provide business VPN for staff.</t>
        </is>
      </c>
      <c r="C54" s="157" t="inlineStr"/>
    </row>
    <row r="55" ht="61" customHeight="1">
      <c r="A55" s="156" t="inlineStr">
        <is>
          <t>Data Items Shared</t>
        </is>
      </c>
      <c r="B55" s="160" t="inlineStr">
        <is>
          <t>Staff Name,Staff Email,Staff ID (Personal Identification),Staff Image,</t>
        </is>
      </c>
      <c r="C55" s="161" t="n"/>
      <c r="D55" s="162" t="n"/>
    </row>
    <row r="56" ht="5" customHeight="1"/>
    <row r="57" ht="7" customHeight="1">
      <c r="A57" s="163" t="n"/>
    </row>
    <row r="58" ht="20" customHeight="1">
      <c r="A58" s="155" t="inlineStr">
        <is>
          <t>#000070 Code.org</t>
        </is>
      </c>
    </row>
    <row r="59" ht="15" customHeight="1">
      <c r="A59" s="156" t="inlineStr">
        <is>
          <t>Company URL or Privacy Policy</t>
        </is>
      </c>
      <c r="C59" s="156" t="inlineStr">
        <is>
          <t>Data Location</t>
        </is>
      </c>
    </row>
    <row r="60" ht="35" customHeight="1">
      <c r="A60" s="157" t="inlineStr">
        <is>
          <t>https://code.org/</t>
        </is>
      </c>
      <c r="C60" s="157" t="inlineStr">
        <is>
          <t>USA</t>
        </is>
      </c>
    </row>
    <row r="61" ht="15" customHeight="1">
      <c r="A61" s="158" t="inlineStr">
        <is>
          <t>Purpose of Data Share</t>
        </is>
      </c>
      <c r="B61" s="159" t="n"/>
      <c r="C61" s="158" t="inlineStr">
        <is>
          <t>Downside of opting out</t>
        </is>
      </c>
      <c r="D61" s="159" t="n"/>
    </row>
    <row r="62" ht="37" customHeight="1">
      <c r="A62" s="157" t="inlineStr">
        <is>
          <t>Academic resources</t>
        </is>
      </c>
      <c r="C62" s="157" t="inlineStr">
        <is>
          <t>May not access academic improvement software</t>
        </is>
      </c>
    </row>
    <row r="63" ht="61" customHeight="1">
      <c r="A63" s="156" t="inlineStr">
        <is>
          <t>Data Items Shared</t>
        </is>
      </c>
      <c r="B63" s="160" t="inlineStr">
        <is>
          <t>Student Name,Staff Name,Parent Name,Student Email,Staff Email,Parent Email,Student DOB,Role,Gender,</t>
        </is>
      </c>
      <c r="C63" s="161" t="n"/>
      <c r="D63" s="162" t="n"/>
    </row>
    <row r="64" ht="5" customHeight="1"/>
    <row r="65" ht="7" customHeight="1">
      <c r="A65" s="163" t="n"/>
    </row>
    <row r="66" ht="20" customHeight="1">
      <c r="A66" s="155" t="inlineStr">
        <is>
          <t>#000073 Common App</t>
        </is>
      </c>
    </row>
    <row r="67" ht="15" customHeight="1">
      <c r="A67" s="156" t="inlineStr">
        <is>
          <t>Company URL or Privacy Policy</t>
        </is>
      </c>
      <c r="C67" s="156" t="inlineStr">
        <is>
          <t>Data Location</t>
        </is>
      </c>
    </row>
    <row r="68" ht="35" customHeight="1">
      <c r="A68" s="157" t="inlineStr">
        <is>
          <t>https://www.commonapp.org</t>
        </is>
      </c>
      <c r="C68" s="157" t="inlineStr">
        <is>
          <t>USA</t>
        </is>
      </c>
    </row>
    <row r="69" ht="15" customHeight="1">
      <c r="A69" s="158" t="inlineStr">
        <is>
          <t>Purpose of Data Share</t>
        </is>
      </c>
      <c r="B69" s="159" t="n"/>
      <c r="C69" s="158" t="inlineStr">
        <is>
          <t>Downside of opting out</t>
        </is>
      </c>
      <c r="D69" s="159" t="n"/>
    </row>
    <row r="70" ht="37" customHeight="1">
      <c r="A70" s="157" t="inlineStr">
        <is>
          <t>university counelling</t>
        </is>
      </c>
      <c r="C70" s="157" t="inlineStr"/>
    </row>
    <row r="71" ht="61" customHeight="1">
      <c r="A71" s="156" t="inlineStr">
        <is>
          <t>Data Items Shared</t>
        </is>
      </c>
      <c r="B71" s="160" t="inlineStr">
        <is>
          <t>Student Name,Parent Name,Student Email,Parent Email,Student SIS Memberships,Student Assessment Data,Student Address,Transactional Assessment,Other Academic,</t>
        </is>
      </c>
      <c r="C71" s="161" t="n"/>
      <c r="D71" s="162" t="n"/>
    </row>
    <row r="72" ht="5" customHeight="1"/>
    <row r="73" ht="7" customHeight="1">
      <c r="A73" s="163" t="n"/>
    </row>
    <row r="74" ht="20" customHeight="1">
      <c r="A74" s="155" t="inlineStr">
        <is>
          <t>#000074 SAP Concur Travel and Expense EiM</t>
        </is>
      </c>
    </row>
    <row r="75" ht="15" customHeight="1">
      <c r="A75" s="156" t="inlineStr">
        <is>
          <t>Company URL or Privacy Policy</t>
        </is>
      </c>
      <c r="C75" s="156" t="inlineStr">
        <is>
          <t>Data Location</t>
        </is>
      </c>
    </row>
    <row r="76" ht="35" customHeight="1">
      <c r="A76" s="157" t="inlineStr">
        <is>
          <t>https://www.concursolutions.com/</t>
        </is>
      </c>
      <c r="C76" s="157" t="inlineStr">
        <is>
          <t>USA</t>
        </is>
      </c>
    </row>
    <row r="77" ht="15" customHeight="1">
      <c r="A77" s="158" t="inlineStr">
        <is>
          <t>Purpose of Data Share</t>
        </is>
      </c>
      <c r="B77" s="159" t="n"/>
      <c r="C77" s="158" t="inlineStr">
        <is>
          <t>Downside of opting out</t>
        </is>
      </c>
      <c r="D77" s="159" t="n"/>
    </row>
    <row r="78" ht="37" customHeight="1">
      <c r="A78" s="157" t="inlineStr">
        <is>
          <t>Travel and Expense Reimbursement.</t>
        </is>
      </c>
      <c r="C78" s="157" t="inlineStr">
        <is>
          <t>Unable to trace and control expense</t>
        </is>
      </c>
    </row>
    <row r="79" ht="61" customHeight="1">
      <c r="A79" s="156" t="inlineStr">
        <is>
          <t>Data Items Shared</t>
        </is>
      </c>
      <c r="B79" s="160" t="inlineStr">
        <is>
          <t>Staff Name,Staff Email,Staff Contact (other),Staff ID (Personal Identification),Staff SIS Memberships,Gender,Transactional Profile,</t>
        </is>
      </c>
      <c r="C79" s="161" t="n"/>
      <c r="D79" s="162" t="n"/>
    </row>
    <row r="80" ht="5" customHeight="1"/>
    <row r="81" ht="7" customHeight="1">
      <c r="A81" s="163" t="n"/>
    </row>
    <row r="82" ht="20" customHeight="1">
      <c r="A82" s="155" t="inlineStr">
        <is>
          <t>#000076 ConnectED</t>
        </is>
      </c>
    </row>
    <row r="83" ht="15" customHeight="1">
      <c r="A83" s="156" t="inlineStr">
        <is>
          <t>Company URL or Privacy Policy</t>
        </is>
      </c>
      <c r="C83" s="156" t="inlineStr">
        <is>
          <t>Data Location</t>
        </is>
      </c>
    </row>
    <row r="84" ht="35" customHeight="1">
      <c r="A84" s="157" t="inlineStr">
        <is>
          <t>https://connected.dulwich.org/</t>
        </is>
      </c>
      <c r="C84" s="157" t="inlineStr">
        <is>
          <t>China</t>
        </is>
      </c>
    </row>
    <row r="85" ht="15" customHeight="1">
      <c r="A85" s="158" t="inlineStr">
        <is>
          <t>Purpose of Data Share</t>
        </is>
      </c>
      <c r="B85" s="159" t="n"/>
      <c r="C85" s="158" t="inlineStr">
        <is>
          <t>Downside of opting out</t>
        </is>
      </c>
      <c r="D85" s="159" t="n"/>
    </row>
    <row r="86" ht="37" customHeight="1">
      <c r="A86" s="157" t="inlineStr">
        <is>
          <t>Centralise Professional Learning information. Store of staff information and provide training for them</t>
        </is>
      </c>
      <c r="C86" s="157" t="inlineStr"/>
    </row>
    <row r="87" ht="61" customHeight="1">
      <c r="A87" s="156" t="inlineStr">
        <is>
          <t>Data Items Shared</t>
        </is>
      </c>
      <c r="B87" s="160" t="inlineStr">
        <is>
          <t>Staff Name,Staff Email,Staff Contact (other),Staff ID (Personal Identification),Staff Image,</t>
        </is>
      </c>
      <c r="C87" s="161" t="n"/>
      <c r="D87" s="162" t="n"/>
    </row>
    <row r="88" ht="5" customHeight="1"/>
    <row r="89" ht="7" customHeight="1">
      <c r="A89" s="163" t="n"/>
    </row>
    <row r="90" ht="20" customHeight="1">
      <c r="A90" s="155" t="inlineStr">
        <is>
          <t>#000078 CPOMS</t>
        </is>
      </c>
    </row>
    <row r="91" ht="15" customHeight="1">
      <c r="A91" s="156" t="inlineStr">
        <is>
          <t>Company URL or Privacy Policy</t>
        </is>
      </c>
      <c r="C91" s="156" t="inlineStr">
        <is>
          <t>Data Location</t>
        </is>
      </c>
    </row>
    <row r="92" ht="35" customHeight="1">
      <c r="A92" s="157" t="inlineStr">
        <is>
          <t>https://www.cpoms.co.uk/</t>
        </is>
      </c>
      <c r="C92" s="157" t="inlineStr">
        <is>
          <t>UK</t>
        </is>
      </c>
    </row>
    <row r="93" ht="15" customHeight="1">
      <c r="A93" s="158" t="inlineStr">
        <is>
          <t>Purpose of Data Share</t>
        </is>
      </c>
      <c r="B93" s="159" t="n"/>
      <c r="C93" s="158" t="inlineStr">
        <is>
          <t>Downside of opting out</t>
        </is>
      </c>
      <c r="D93" s="159" t="n"/>
    </row>
    <row r="94" ht="37" customHeight="1">
      <c r="A94" s="157" t="inlineStr">
        <is>
          <t>Platform for documenting safeguarding incidents.Protected storage of documentation relating to child safeguarding.</t>
        </is>
      </c>
      <c r="C94" s="157" t="inlineStr">
        <is>
          <t>Files must be physically stored in hard copy format.As this is an essential child protection software students would not be able to attend the collage.</t>
        </is>
      </c>
    </row>
    <row r="95" ht="61" customHeight="1">
      <c r="A95" s="156" t="inlineStr">
        <is>
          <t>Data Items Shared</t>
        </is>
      </c>
      <c r="B95" s="160" t="inlineStr">
        <is>
          <t>User SIS IDs,Student Name,Staff Name,Parent Name,Student Email,Staff Email,Parent Email,Student Contact (other),Staff Contact (other),Parent Contact (other),Parent Relationship,Student SIS Memberships,Staff SIS Memberships,Student DOB,Staff DOB,Student Address,Student Phone,Parent Phone,Role,Gender,Transactional Behaviours,Sensitive Safeguarding,Sensitive Learner Profile,Sensitive Medical,Student Ethnicity,Student Languages,</t>
        </is>
      </c>
      <c r="C95" s="161" t="n"/>
      <c r="D95" s="162" t="n"/>
    </row>
    <row r="96" ht="5" customHeight="1"/>
    <row r="97" ht="7" customHeight="1">
      <c r="A97" s="163" t="n"/>
    </row>
    <row r="98" ht="20" customHeight="1">
      <c r="A98" s="155" t="inlineStr">
        <is>
          <t>#000084 Diagnostic questions</t>
        </is>
      </c>
    </row>
    <row r="99" ht="15" customHeight="1">
      <c r="A99" s="156" t="inlineStr">
        <is>
          <t>Company URL or Privacy Policy</t>
        </is>
      </c>
      <c r="C99" s="156" t="inlineStr">
        <is>
          <t>Data Location</t>
        </is>
      </c>
    </row>
    <row r="100" ht="35" customHeight="1">
      <c r="A100" s="157" t="inlineStr">
        <is>
          <t>https://diagnosticquestions.com/Account/Login</t>
        </is>
      </c>
      <c r="C100" s="157" t="inlineStr">
        <is>
          <t>UK</t>
        </is>
      </c>
    </row>
    <row r="101" ht="15" customHeight="1">
      <c r="A101" s="158" t="inlineStr">
        <is>
          <t>Purpose of Data Share</t>
        </is>
      </c>
      <c r="B101" s="159" t="n"/>
      <c r="C101" s="158" t="inlineStr">
        <is>
          <t>Downside of opting out</t>
        </is>
      </c>
      <c r="D101" s="159" t="n"/>
    </row>
    <row r="102" ht="37" customHeight="1">
      <c r="A102" s="157" t="inlineStr">
        <is>
          <t>asessment
Collaborative learning during lessons</t>
        </is>
      </c>
      <c r="C102" s="157" t="inlineStr">
        <is>
          <t>Will be unable to participate in the activity</t>
        </is>
      </c>
    </row>
    <row r="103" ht="61" customHeight="1">
      <c r="A103" s="156" t="inlineStr">
        <is>
          <t>Data Items Shared</t>
        </is>
      </c>
      <c r="B103" s="160" t="inlineStr">
        <is>
          <t>Student Name,Staff Name,Staff Email,Student SIS Memberships,Staff SIS Memberships,</t>
        </is>
      </c>
      <c r="C103" s="161" t="n"/>
      <c r="D103" s="162" t="n"/>
    </row>
    <row r="104" ht="5" customHeight="1"/>
    <row r="105" ht="7" customHeight="1">
      <c r="A105" s="163" t="n"/>
    </row>
    <row r="106" ht="20" customHeight="1">
      <c r="A106" s="155" t="inlineStr">
        <is>
          <t>#000111 Microsoft Azure (all)</t>
        </is>
      </c>
    </row>
    <row r="107" ht="15" customHeight="1">
      <c r="A107" s="156" t="inlineStr">
        <is>
          <t>Company URL or Privacy Policy</t>
        </is>
      </c>
      <c r="C107" s="156" t="inlineStr">
        <is>
          <t>Data Location</t>
        </is>
      </c>
    </row>
    <row r="108" ht="35" customHeight="1">
      <c r="A108" s="157" t="inlineStr">
        <is>
          <t>https://azure.microsoft.com/en-us/</t>
        </is>
      </c>
      <c r="C108" s="157" t="inlineStr">
        <is>
          <t>Singapore</t>
        </is>
      </c>
    </row>
    <row r="109" ht="15" customHeight="1">
      <c r="A109" s="158" t="inlineStr">
        <is>
          <t>Purpose of Data Share</t>
        </is>
      </c>
      <c r="B109" s="159" t="n"/>
      <c r="C109" s="158" t="inlineStr">
        <is>
          <t>Downside of opting out</t>
        </is>
      </c>
      <c r="D109" s="159" t="n"/>
    </row>
    <row r="110" ht="37" customHeight="1">
      <c r="A110" s="157" t="inlineStr">
        <is>
          <t>Microsoft's public cloud computing platform.</t>
        </is>
      </c>
      <c r="C110" s="157" t="inlineStr"/>
    </row>
    <row r="111" ht="61" customHeight="1">
      <c r="A111" s="156" t="inlineStr">
        <is>
          <t>Data Items Shared</t>
        </is>
      </c>
      <c r="B111" s="160" t="inlineStr">
        <is>
          <t>User SIS IDs,Student Name,Staff Name,Student Email,Staff Email,Student Contact (other),Staff Contact (other),Student ID (Personal Identification),Staff ID (Personal Identification),Student SIS Memberships,Staff SIS Memberships,Student DOB,Staff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111" s="161" t="n"/>
      <c r="D111" s="162" t="n"/>
    </row>
    <row r="112" ht="5" customHeight="1"/>
    <row r="113" ht="7" customHeight="1">
      <c r="A113" s="163" t="n"/>
    </row>
    <row r="114" ht="20" customHeight="1">
      <c r="A114" s="155" t="inlineStr">
        <is>
          <t>#000122 Flipgrid</t>
        </is>
      </c>
    </row>
    <row r="115" ht="15" customHeight="1">
      <c r="A115" s="156" t="inlineStr">
        <is>
          <t>Company URL or Privacy Policy</t>
        </is>
      </c>
      <c r="C115" s="156" t="inlineStr">
        <is>
          <t>Data Location</t>
        </is>
      </c>
    </row>
    <row r="116" ht="35" customHeight="1">
      <c r="A116" s="157" t="inlineStr">
        <is>
          <t>https://info.flipgrid.com/</t>
        </is>
      </c>
      <c r="C116" s="157" t="inlineStr">
        <is>
          <t>USA</t>
        </is>
      </c>
    </row>
    <row r="117" ht="15" customHeight="1">
      <c r="A117" s="158" t="inlineStr">
        <is>
          <t>Purpose of Data Share</t>
        </is>
      </c>
      <c r="B117" s="159" t="n"/>
      <c r="C117" s="158" t="inlineStr">
        <is>
          <t>Downside of opting out</t>
        </is>
      </c>
      <c r="D117" s="159" t="n"/>
    </row>
    <row r="118" ht="37" customHeight="1">
      <c r="A118" s="157" t="inlineStr">
        <is>
          <t>Tool to share video feedback between teachers and students</t>
        </is>
      </c>
      <c r="C118" s="157" t="inlineStr">
        <is>
          <t>May not be able to interact with some lessons</t>
        </is>
      </c>
    </row>
    <row r="119" ht="61" customHeight="1">
      <c r="A119" s="156" t="inlineStr">
        <is>
          <t>Data Items Shared</t>
        </is>
      </c>
      <c r="B119" s="160" t="inlineStr">
        <is>
          <t>User SIS IDs,Student Name,Staff Name,Parent Name,Student Email,Staff Email,Student SIS Memberships,</t>
        </is>
      </c>
      <c r="C119" s="161" t="n"/>
      <c r="D119" s="162" t="n"/>
    </row>
    <row r="120" ht="5" customHeight="1"/>
    <row r="121" ht="7" customHeight="1">
      <c r="A121" s="163" t="n"/>
    </row>
    <row r="122" ht="20" customHeight="1">
      <c r="A122" s="155" t="inlineStr">
        <is>
          <t>#000123 Flipster</t>
        </is>
      </c>
    </row>
    <row r="123" ht="15" customHeight="1">
      <c r="A123" s="156" t="inlineStr">
        <is>
          <t>Company URL or Privacy Policy</t>
        </is>
      </c>
      <c r="C123" s="156" t="inlineStr">
        <is>
          <t>Data Location</t>
        </is>
      </c>
    </row>
    <row r="124" ht="35" customHeight="1">
      <c r="A124" s="157" t="inlineStr">
        <is>
          <t>http://web.a.ebscohost.com/eon/search/basic?vid=0&amp;sid=de08a8eb-feb4-4bb2-bc88-5b46b69dc6ad%40sdc-v-sessmgr04</t>
        </is>
      </c>
      <c r="C124" s="157" t="inlineStr">
        <is>
          <t>USA</t>
        </is>
      </c>
    </row>
    <row r="125" ht="15" customHeight="1">
      <c r="A125" s="158" t="inlineStr">
        <is>
          <t>Purpose of Data Share</t>
        </is>
      </c>
      <c r="B125" s="159" t="n"/>
      <c r="C125" s="158" t="inlineStr">
        <is>
          <t>Downside of opting out</t>
        </is>
      </c>
      <c r="D125" s="159" t="n"/>
    </row>
    <row r="126" ht="37" customHeight="1">
      <c r="A126" s="157" t="inlineStr">
        <is>
          <t>App for digital magazine</t>
        </is>
      </c>
      <c r="C126" s="157" t="inlineStr"/>
    </row>
    <row r="127" ht="61" customHeight="1">
      <c r="A127" s="156" t="inlineStr">
        <is>
          <t>Data Items Shared</t>
        </is>
      </c>
      <c r="B127" s="160" t="inlineStr">
        <is>
          <t>Student Name,Staff Name,Student Email,Staff Email,</t>
        </is>
      </c>
      <c r="C127" s="161" t="n"/>
      <c r="D127" s="162" t="n"/>
    </row>
    <row r="128" ht="5" customHeight="1"/>
    <row r="129" ht="7" customHeight="1">
      <c r="A129" s="163" t="n"/>
    </row>
    <row r="130" ht="20" customHeight="1">
      <c r="A130" s="155" t="inlineStr">
        <is>
          <t>#000147 Graduway</t>
        </is>
      </c>
    </row>
    <row r="131" ht="15" customHeight="1">
      <c r="A131" s="156" t="inlineStr">
        <is>
          <t>Company URL or Privacy Policy</t>
        </is>
      </c>
      <c r="C131" s="156" t="inlineStr">
        <is>
          <t>Data Location</t>
        </is>
      </c>
    </row>
    <row r="132" ht="35" customHeight="1">
      <c r="A132" s="157" t="inlineStr">
        <is>
          <t>https://graduway.com/</t>
        </is>
      </c>
      <c r="C132" s="157" t="inlineStr">
        <is>
          <t>Germany Belgium</t>
        </is>
      </c>
    </row>
    <row r="133" ht="15" customHeight="1">
      <c r="A133" s="158" t="inlineStr">
        <is>
          <t>Purpose of Data Share</t>
        </is>
      </c>
      <c r="B133" s="159" t="n"/>
      <c r="C133" s="158" t="inlineStr">
        <is>
          <t>Downside of opting out</t>
        </is>
      </c>
      <c r="D133" s="159" t="n"/>
    </row>
    <row r="134" ht="37" customHeight="1">
      <c r="A134" s="157" t="inlineStr">
        <is>
          <t>WorldWise Alumni Network website for keeping our community connected.</t>
        </is>
      </c>
      <c r="C134" s="157" t="inlineStr">
        <is>
          <t>May not access the WorldWise Alumni Network</t>
        </is>
      </c>
    </row>
    <row r="135" ht="61" customHeight="1">
      <c r="A135" s="156" t="inlineStr">
        <is>
          <t>Data Items Shared</t>
        </is>
      </c>
      <c r="B135" s="160" t="inlineStr">
        <is>
          <t>User SIS IDs,Student Name,Student Contact (other),</t>
        </is>
      </c>
      <c r="C135" s="161" t="n"/>
      <c r="D135" s="162" t="n"/>
    </row>
    <row r="136" ht="5" customHeight="1"/>
    <row r="137" ht="7" customHeight="1">
      <c r="A137" s="163" t="n"/>
    </row>
    <row r="138" ht="20" customHeight="1">
      <c r="A138" s="155" t="inlineStr">
        <is>
          <t>#000167 iSAMS - CN</t>
        </is>
      </c>
    </row>
    <row r="139" ht="15" customHeight="1">
      <c r="A139" s="156" t="inlineStr">
        <is>
          <t>Company URL or Privacy Policy</t>
        </is>
      </c>
      <c r="C139" s="156" t="inlineStr">
        <is>
          <t>Data Location</t>
        </is>
      </c>
    </row>
    <row r="140" ht="35" customHeight="1">
      <c r="A140" s="157" t="inlineStr">
        <is>
          <t>https://isams-xxxx.dehong.cn</t>
        </is>
      </c>
      <c r="C140" s="157" t="inlineStr">
        <is>
          <t>China</t>
        </is>
      </c>
    </row>
    <row r="141" ht="15" customHeight="1">
      <c r="A141" s="158" t="inlineStr">
        <is>
          <t>Purpose of Data Share</t>
        </is>
      </c>
      <c r="B141" s="159" t="n"/>
      <c r="C141" s="158" t="inlineStr">
        <is>
          <t>Downside of opting out</t>
        </is>
      </c>
      <c r="D141" s="159" t="n"/>
    </row>
    <row r="142" ht="37" customHeight="1">
      <c r="A142" s="157" t="inlineStr">
        <is>
          <t>Core Application for school management.</t>
        </is>
      </c>
      <c r="C142" s="157" t="inlineStr"/>
    </row>
    <row r="143" ht="61" customHeight="1">
      <c r="A143" s="156" t="inlineStr">
        <is>
          <t>Data Items Shared</t>
        </is>
      </c>
      <c r="B143" s="160" t="inlineStr">
        <is>
          <t>User SIS IDs,Student Name,Staff Name,Parent Name,Student Email,Staff Email,Parent Email,Student Contact (other),Staff Contact (other),Parent Contact (other),Parent Relationship,Student ID (Personal Identification),Staff ID (Personal Identification),Parent ID (Personal Identification),Student SIS Memberships,Staff SIS Memberships,Student DOB,Staff DOB,Parent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143" s="161" t="n"/>
      <c r="D143" s="162" t="n"/>
    </row>
    <row r="144" ht="5" customHeight="1"/>
    <row r="145" ht="7" customHeight="1">
      <c r="A145" s="163" t="n"/>
    </row>
    <row r="146" ht="20" customHeight="1">
      <c r="A146" s="155" t="inlineStr">
        <is>
          <t>#000176 Kahoot</t>
        </is>
      </c>
    </row>
    <row r="147" ht="15" customHeight="1">
      <c r="A147" s="156" t="inlineStr">
        <is>
          <t>Company URL or Privacy Policy</t>
        </is>
      </c>
      <c r="C147" s="156" t="inlineStr">
        <is>
          <t>Data Location</t>
        </is>
      </c>
    </row>
    <row r="148" ht="35" customHeight="1">
      <c r="A148" s="157" t="inlineStr">
        <is>
          <t>https://kahoot.com/</t>
        </is>
      </c>
      <c r="C148" s="157" t="inlineStr">
        <is>
          <t>Outside Firewall</t>
        </is>
      </c>
    </row>
    <row r="149" ht="15" customHeight="1">
      <c r="A149" s="158" t="inlineStr">
        <is>
          <t>Purpose of Data Share</t>
        </is>
      </c>
      <c r="B149" s="159" t="n"/>
      <c r="C149" s="158" t="inlineStr">
        <is>
          <t>Downside of opting out</t>
        </is>
      </c>
      <c r="D149" s="159" t="n"/>
    </row>
    <row r="150" ht="37" customHeight="1">
      <c r="A150" s="157" t="inlineStr">
        <is>
          <t>Revision and assessment activities.
Academic Resources and Assessment</t>
        </is>
      </c>
      <c r="C150" s="157" t="inlineStr">
        <is>
          <t>Will not be able to participate in assessment or revision activities.
May not access academic improvement software</t>
        </is>
      </c>
    </row>
    <row r="151" ht="61" customHeight="1">
      <c r="A151" s="156" t="inlineStr">
        <is>
          <t>Data Items Shared</t>
        </is>
      </c>
      <c r="B151" s="160" t="inlineStr">
        <is>
          <t>Student Name,Student Email,</t>
        </is>
      </c>
      <c r="C151" s="161" t="n"/>
      <c r="D151" s="162" t="n"/>
    </row>
    <row r="152" ht="5" customHeight="1"/>
    <row r="153" ht="7" customHeight="1">
      <c r="A153" s="163" t="n"/>
    </row>
    <row r="154" ht="20" customHeight="1">
      <c r="A154" s="155" t="inlineStr">
        <is>
          <t>#000186 Kognity</t>
        </is>
      </c>
    </row>
    <row r="155" ht="15" customHeight="1">
      <c r="A155" s="156" t="inlineStr">
        <is>
          <t>Company URL or Privacy Policy</t>
        </is>
      </c>
      <c r="C155" s="156" t="inlineStr">
        <is>
          <t>Data Location</t>
        </is>
      </c>
    </row>
    <row r="156" ht="35" customHeight="1">
      <c r="A156" s="157" t="inlineStr">
        <is>
          <t>https://kognity.com/</t>
        </is>
      </c>
      <c r="C156" s="157" t="inlineStr">
        <is>
          <t xml:space="preserve">UK
</t>
        </is>
      </c>
    </row>
    <row r="157" ht="15" customHeight="1">
      <c r="A157" s="158" t="inlineStr">
        <is>
          <t>Purpose of Data Share</t>
        </is>
      </c>
      <c r="B157" s="159" t="n"/>
      <c r="C157" s="158" t="inlineStr">
        <is>
          <t>Downside of opting out</t>
        </is>
      </c>
      <c r="D157" s="159" t="n"/>
    </row>
    <row r="158" ht="37" customHeight="1">
      <c r="A158" s="157" t="inlineStr">
        <is>
          <t>Kognity is an online teaching and learning platform with interactive content for ID BP, Cambridge IGCSE and High School Science students.</t>
        </is>
      </c>
      <c r="C158" s="157" t="inlineStr">
        <is>
          <t>Students will not be able to access the digital textbooks</t>
        </is>
      </c>
    </row>
    <row r="159" ht="61" customHeight="1">
      <c r="A159" s="156" t="inlineStr">
        <is>
          <t>Data Items Shared</t>
        </is>
      </c>
      <c r="B159" s="160" t="inlineStr">
        <is>
          <t>Student Name,Staff Name,Student Email,Staff Email,</t>
        </is>
      </c>
      <c r="C159" s="161" t="n"/>
      <c r="D159" s="162" t="n"/>
    </row>
    <row r="160" ht="5" customHeight="1"/>
    <row r="161" ht="7" customHeight="1">
      <c r="A161" s="163" t="n"/>
    </row>
    <row r="162" ht="20" customHeight="1">
      <c r="A162" s="155" t="inlineStr">
        <is>
          <t>#000193 LinkedIn Learning</t>
        </is>
      </c>
    </row>
    <row r="163" ht="15" customHeight="1">
      <c r="A163" s="156" t="inlineStr">
        <is>
          <t>Company URL or Privacy Policy</t>
        </is>
      </c>
      <c r="C163" s="156" t="inlineStr">
        <is>
          <t>Data Location</t>
        </is>
      </c>
    </row>
    <row r="164" ht="35" customHeight="1">
      <c r="A164" s="157" t="inlineStr">
        <is>
          <t>https://www.linkedin.com/learning/</t>
        </is>
      </c>
      <c r="C164" s="157" t="inlineStr">
        <is>
          <t>USA</t>
        </is>
      </c>
    </row>
    <row r="165" ht="15" customHeight="1">
      <c r="A165" s="158" t="inlineStr">
        <is>
          <t>Purpose of Data Share</t>
        </is>
      </c>
      <c r="B165" s="159" t="n"/>
      <c r="C165" s="158" t="inlineStr">
        <is>
          <t>Downside of opting out</t>
        </is>
      </c>
      <c r="D165" s="159" t="n"/>
    </row>
    <row r="166" ht="37" customHeight="1">
      <c r="A166" s="157" t="inlineStr">
        <is>
          <t>Professional network and online learning platform.</t>
        </is>
      </c>
      <c r="C166" s="157" t="inlineStr">
        <is>
          <t>Cannot access online learning resources.</t>
        </is>
      </c>
    </row>
    <row r="167" ht="61" customHeight="1">
      <c r="A167" s="156" t="inlineStr">
        <is>
          <t>Data Items Shared</t>
        </is>
      </c>
      <c r="B167" s="160" t="inlineStr">
        <is>
          <t>Staff Name,Staff Email,Staff Image,</t>
        </is>
      </c>
      <c r="C167" s="161" t="n"/>
      <c r="D167" s="162" t="n"/>
    </row>
    <row r="168" ht="5" customHeight="1"/>
    <row r="169" ht="7" customHeight="1">
      <c r="A169" s="163" t="n"/>
    </row>
    <row r="170" ht="20" customHeight="1">
      <c r="A170" s="155" t="inlineStr">
        <is>
          <t>#000197 MaiaLearning</t>
        </is>
      </c>
    </row>
    <row r="171" ht="15" customHeight="1">
      <c r="A171" s="156" t="inlineStr">
        <is>
          <t>Company URL or Privacy Policy</t>
        </is>
      </c>
      <c r="C171" s="156" t="inlineStr">
        <is>
          <t>Data Location</t>
        </is>
      </c>
    </row>
    <row r="172" ht="35" customHeight="1">
      <c r="A172" s="157" t="inlineStr">
        <is>
          <t>https://www.maialearning.com</t>
        </is>
      </c>
      <c r="C172" s="157" t="inlineStr">
        <is>
          <t>USA</t>
        </is>
      </c>
    </row>
    <row r="173" ht="15" customHeight="1">
      <c r="A173" s="158" t="inlineStr">
        <is>
          <t>Purpose of Data Share</t>
        </is>
      </c>
      <c r="B173" s="159" t="n"/>
      <c r="C173" s="158" t="inlineStr">
        <is>
          <t>Downside of opting out</t>
        </is>
      </c>
      <c r="D173" s="159" t="n"/>
    </row>
    <row r="174" ht="37" customHeight="1">
      <c r="A174" s="157" t="inlineStr">
        <is>
          <t>University and Careers counselling tool to support Universoty application process.
Student portfolio system</t>
        </is>
      </c>
      <c r="C174" s="157" t="inlineStr">
        <is>
          <t>Will not gain benefit of the system used to prepare for all international applications to university/college throughout Senior School</t>
        </is>
      </c>
    </row>
    <row r="175" ht="61" customHeight="1">
      <c r="A175" s="156" t="inlineStr">
        <is>
          <t>Data Items Shared</t>
        </is>
      </c>
      <c r="B175" s="160" t="inlineStr">
        <is>
          <t>User SIS IDs,Student Name,Staff Name,Parent Name,Student Email,Staff Email,Parent Email,Student Contact (other),Parent Contact (other),Student DOB,Student Assessment Data,Student Address,Student Phone,Parent Phone,Role,Gender,Student Ethnicity,</t>
        </is>
      </c>
      <c r="C175" s="161" t="n"/>
      <c r="D175" s="162" t="n"/>
    </row>
    <row r="176" ht="5" customHeight="1"/>
    <row r="177" ht="7" customHeight="1">
      <c r="A177" s="163" t="n"/>
    </row>
    <row r="178" ht="20" customHeight="1">
      <c r="A178" s="155" t="inlineStr">
        <is>
          <t>#000199 Manage Engine</t>
        </is>
      </c>
    </row>
    <row r="179" ht="15" customHeight="1">
      <c r="A179" s="156" t="inlineStr">
        <is>
          <t>Company URL or Privacy Policy</t>
        </is>
      </c>
      <c r="C179" s="156" t="inlineStr">
        <is>
          <t>Data Location</t>
        </is>
      </c>
    </row>
    <row r="180" ht="35" customHeight="1">
      <c r="A180" s="157" t="inlineStr">
        <is>
          <t>https://www.manageengine.com/</t>
        </is>
      </c>
      <c r="C180" s="157" t="inlineStr">
        <is>
          <t>Shanghai Data Centre</t>
        </is>
      </c>
    </row>
    <row r="181" ht="15" customHeight="1">
      <c r="A181" s="158" t="inlineStr">
        <is>
          <t>Purpose of Data Share</t>
        </is>
      </c>
      <c r="B181" s="159" t="n"/>
      <c r="C181" s="158" t="inlineStr">
        <is>
          <t>Downside of opting out</t>
        </is>
      </c>
      <c r="D181" s="159" t="n"/>
    </row>
    <row r="182" ht="37" customHeight="1">
      <c r="A182" s="157" t="inlineStr">
        <is>
          <t>Servicedesk software to support with communication and workflow.</t>
        </is>
      </c>
      <c r="C182" s="157" t="inlineStr"/>
    </row>
    <row r="183" ht="61" customHeight="1">
      <c r="A183" s="156" t="inlineStr">
        <is>
          <t>Data Items Shared</t>
        </is>
      </c>
      <c r="B183" s="160" t="inlineStr">
        <is>
          <t>Staff Name,Staff Email,Staff Contact (other),</t>
        </is>
      </c>
      <c r="C183" s="161" t="n"/>
      <c r="D183" s="162" t="n"/>
    </row>
    <row r="184" ht="5" customHeight="1"/>
    <row r="185" ht="7" customHeight="1">
      <c r="A185" s="163" t="n"/>
    </row>
    <row r="186" ht="20" customHeight="1">
      <c r="A186" s="155" t="inlineStr">
        <is>
          <t>#000206 Mathletics 3P</t>
        </is>
      </c>
    </row>
    <row r="187" ht="15" customHeight="1">
      <c r="A187" s="156" t="inlineStr">
        <is>
          <t>Company URL or Privacy Policy</t>
        </is>
      </c>
      <c r="C187" s="156" t="inlineStr">
        <is>
          <t>Data Location</t>
        </is>
      </c>
    </row>
    <row r="188" ht="35" customHeight="1">
      <c r="A188" s="157" t="inlineStr">
        <is>
          <t>https://www.mathletics.com</t>
        </is>
      </c>
      <c r="C188" s="157" t="inlineStr">
        <is>
          <t>Australia</t>
        </is>
      </c>
    </row>
    <row r="189" ht="15" customHeight="1">
      <c r="A189" s="158" t="inlineStr">
        <is>
          <t>Purpose of Data Share</t>
        </is>
      </c>
      <c r="B189" s="159" t="n"/>
      <c r="C189" s="158" t="inlineStr">
        <is>
          <t>Downside of opting out</t>
        </is>
      </c>
      <c r="D189" s="159" t="n"/>
    </row>
    <row r="190" ht="37" customHeight="1">
      <c r="A190" s="157" t="inlineStr">
        <is>
          <t>Online math learning space, with courses providing students with all the tools they need to be successful
learners.
Academic Resources and Assessment</t>
        </is>
      </c>
      <c r="C190" s="157" t="inlineStr">
        <is>
          <t>Students will not be able to access these learning facilities.
May not access Maths improvement software</t>
        </is>
      </c>
    </row>
    <row r="191" ht="61" customHeight="1">
      <c r="A191" s="156" t="inlineStr">
        <is>
          <t>Data Items Shared</t>
        </is>
      </c>
      <c r="B191" s="160" t="inlineStr">
        <is>
          <t>Student Name,Staff Name,Parent Name,Student Email,Staff Email,Parent Email,Parent Relationship,Student SIS Memberships,Gender,</t>
        </is>
      </c>
      <c r="C191" s="161" t="n"/>
      <c r="D191" s="162" t="n"/>
    </row>
    <row r="192" ht="5" customHeight="1"/>
    <row r="193" ht="7" customHeight="1">
      <c r="A193" s="163" t="n"/>
    </row>
    <row r="194" ht="20" customHeight="1">
      <c r="A194" s="155" t="inlineStr">
        <is>
          <t>#000211 Microsoft Educator Center</t>
        </is>
      </c>
    </row>
    <row r="195" ht="15" customHeight="1">
      <c r="A195" s="156" t="inlineStr">
        <is>
          <t>Company URL or Privacy Policy</t>
        </is>
      </c>
      <c r="C195" s="156" t="inlineStr">
        <is>
          <t>Data Location</t>
        </is>
      </c>
    </row>
    <row r="196" ht="35" customHeight="1">
      <c r="A196" s="157" t="inlineStr">
        <is>
          <t>https://education.microsoft.com/en-us</t>
        </is>
      </c>
      <c r="C196" s="157" t="inlineStr">
        <is>
          <t>Outside Firewall</t>
        </is>
      </c>
    </row>
    <row r="197" ht="15" customHeight="1">
      <c r="A197" s="158" t="inlineStr">
        <is>
          <t>Purpose of Data Share</t>
        </is>
      </c>
      <c r="B197" s="159" t="n"/>
      <c r="C197" s="158" t="inlineStr">
        <is>
          <t>Downside of opting out</t>
        </is>
      </c>
      <c r="D197" s="159" t="n"/>
    </row>
    <row r="198" ht="37" customHeight="1">
      <c r="A198" s="157" t="inlineStr">
        <is>
          <t>place for teachers to explore self-paced courses and learning paths related to Microsoft products and classroom best practices.</t>
        </is>
      </c>
      <c r="C198" s="157" t="inlineStr"/>
    </row>
    <row r="199" ht="61" customHeight="1">
      <c r="A199" s="156" t="inlineStr">
        <is>
          <t>Data Items Shared</t>
        </is>
      </c>
      <c r="B199" s="160" t="inlineStr">
        <is>
          <t>Student Name,Staff Name,Student Email,Staff Email,</t>
        </is>
      </c>
      <c r="C199" s="161" t="n"/>
      <c r="D199" s="162" t="n"/>
    </row>
    <row r="200" ht="5" customHeight="1"/>
    <row r="201" ht="7" customHeight="1">
      <c r="A201" s="163" t="n"/>
    </row>
    <row r="202" ht="20" customHeight="1">
      <c r="A202" s="155" t="inlineStr">
        <is>
          <t>#000212 Microsoft Teams</t>
        </is>
      </c>
    </row>
    <row r="203" ht="15" customHeight="1">
      <c r="A203" s="156" t="inlineStr">
        <is>
          <t>Company URL or Privacy Policy</t>
        </is>
      </c>
      <c r="C203" s="156" t="inlineStr">
        <is>
          <t>Data Location</t>
        </is>
      </c>
    </row>
    <row r="204" ht="35" customHeight="1">
      <c r="A204" s="157" t="inlineStr">
        <is>
          <t>https://products.office.com/en-US/microsoft-teams</t>
        </is>
      </c>
      <c r="C204" s="157" t="inlineStr">
        <is>
          <t>Singapore</t>
        </is>
      </c>
    </row>
    <row r="205" ht="15" customHeight="1">
      <c r="A205" s="158" t="inlineStr">
        <is>
          <t>Purpose of Data Share</t>
        </is>
      </c>
      <c r="B205" s="159" t="n"/>
      <c r="C205" s="158" t="inlineStr">
        <is>
          <t>Downside of opting out</t>
        </is>
      </c>
      <c r="D205" s="159" t="n"/>
    </row>
    <row r="206" ht="37" customHeight="1">
      <c r="A206" s="157" t="inlineStr">
        <is>
          <t>Used for administrative and academic communication; used by staff and students.</t>
        </is>
      </c>
      <c r="C206" s="157" t="inlineStr"/>
    </row>
    <row r="207" ht="61" customHeight="1">
      <c r="A207" s="156" t="inlineStr">
        <is>
          <t>Data Items Shared</t>
        </is>
      </c>
      <c r="B207" s="160" t="inlineStr">
        <is>
          <t>User SIS IDs,Student Name,Staff Name,Student Email,Staff Email,Student SIS Memberships,Staff SIS Memberships,Student DOB,Staff DOB,Student Assessment Data,Student Image,Staff Image,Role,Gender,Transactional Profile,Transactional Communication,Transactional Assessment,Sensitive Learner Profile,Student Languages,Other Academic,</t>
        </is>
      </c>
      <c r="C207" s="161" t="n"/>
      <c r="D207" s="162" t="n"/>
    </row>
    <row r="208" ht="5" customHeight="1"/>
    <row r="209" ht="7" customHeight="1">
      <c r="A209" s="163" t="n"/>
    </row>
    <row r="210" ht="20" customHeight="1">
      <c r="A210" s="155" t="inlineStr">
        <is>
          <t>#000218 Moodle</t>
        </is>
      </c>
    </row>
    <row r="211" ht="15" customHeight="1">
      <c r="A211" s="156" t="inlineStr">
        <is>
          <t>Company URL or Privacy Policy</t>
        </is>
      </c>
      <c r="C211" s="156" t="inlineStr">
        <is>
          <t>Data Location</t>
        </is>
      </c>
    </row>
    <row r="212" ht="35" customHeight="1">
      <c r="A212" s="157" t="inlineStr">
        <is>
          <t>https://moodle.org/?lang=zh_tw</t>
        </is>
      </c>
      <c r="C212" s="157" t="inlineStr">
        <is>
          <t>Requires Confirmation</t>
        </is>
      </c>
    </row>
    <row r="213" ht="15" customHeight="1">
      <c r="A213" s="158" t="inlineStr">
        <is>
          <t>Purpose of Data Share</t>
        </is>
      </c>
      <c r="B213" s="159" t="n"/>
      <c r="C213" s="158" t="inlineStr">
        <is>
          <t>Downside of opting out</t>
        </is>
      </c>
      <c r="D213" s="159" t="n"/>
    </row>
    <row r="214" ht="37" customHeight="1">
      <c r="A214" s="157" t="inlineStr">
        <is>
          <t>Learning management system</t>
        </is>
      </c>
      <c r="C214" s="157" t="inlineStr"/>
    </row>
    <row r="215" ht="61" customHeight="1">
      <c r="A215" s="156" t="inlineStr">
        <is>
          <t>Data Items Shared</t>
        </is>
      </c>
      <c r="B215" s="160" t="inlineStr">
        <is>
          <t>User SIS IDs,Student Name,Staff Name,Parent Name,Student Email,Staff Email,Parent Email,Student SIS Memberships,Staff SIS Memberships,Student Assessment Data,Student Image,Role,Transactional Profile,Transactional Communication,Transactional Assessment,Sensitive Learner Profile,Other Academic,</t>
        </is>
      </c>
      <c r="C215" s="161" t="n"/>
      <c r="D215" s="162" t="n"/>
    </row>
    <row r="216" ht="5" customHeight="1"/>
    <row r="217" ht="7" customHeight="1">
      <c r="A217" s="163" t="n"/>
    </row>
    <row r="218" ht="20" customHeight="1">
      <c r="A218" s="155" t="inlineStr">
        <is>
          <t>#000220 Morrisby</t>
        </is>
      </c>
    </row>
    <row r="219" ht="15" customHeight="1">
      <c r="A219" s="156" t="inlineStr">
        <is>
          <t>Company URL or Privacy Policy</t>
        </is>
      </c>
      <c r="C219" s="156" t="inlineStr">
        <is>
          <t>Data Location</t>
        </is>
      </c>
    </row>
    <row r="220" ht="35" customHeight="1">
      <c r="A220" s="157" t="inlineStr">
        <is>
          <t>https://www.morrisby.com/</t>
        </is>
      </c>
      <c r="C220" s="157" t="inlineStr">
        <is>
          <t>UK</t>
        </is>
      </c>
    </row>
    <row r="221" ht="15" customHeight="1">
      <c r="A221" s="158" t="inlineStr">
        <is>
          <t>Purpose of Data Share</t>
        </is>
      </c>
      <c r="B221" s="159" t="n"/>
      <c r="C221" s="158" t="inlineStr">
        <is>
          <t>Downside of opting out</t>
        </is>
      </c>
      <c r="D221" s="159" t="n"/>
    </row>
    <row r="222" ht="37" customHeight="1">
      <c r="A222" s="157" t="inlineStr">
        <is>
          <t>they take a psycho-metric test and interest inventory; university counselling</t>
        </is>
      </c>
      <c r="C222" s="157" t="inlineStr"/>
    </row>
    <row r="223" ht="61" customHeight="1">
      <c r="A223" s="156" t="inlineStr">
        <is>
          <t>Data Items Shared</t>
        </is>
      </c>
      <c r="B223" s="160" t="inlineStr">
        <is>
          <t>Student Email,</t>
        </is>
      </c>
      <c r="C223" s="161" t="n"/>
      <c r="D223" s="162" t="n"/>
    </row>
    <row r="224" ht="5" customHeight="1"/>
    <row r="225" ht="7" customHeight="1">
      <c r="A225" s="163" t="n"/>
    </row>
    <row r="226" ht="20" customHeight="1">
      <c r="A226" s="155" t="inlineStr">
        <is>
          <t>#000228 Nearpod</t>
        </is>
      </c>
    </row>
    <row r="227" ht="15" customHeight="1">
      <c r="A227" s="156" t="inlineStr">
        <is>
          <t>Company URL or Privacy Policy</t>
        </is>
      </c>
      <c r="C227" s="156" t="inlineStr">
        <is>
          <t>Data Location</t>
        </is>
      </c>
    </row>
    <row r="228" ht="35" customHeight="1">
      <c r="A228" s="157" t="inlineStr">
        <is>
          <t>https://nearpod.com/</t>
        </is>
      </c>
      <c r="C228" s="157" t="inlineStr">
        <is>
          <t>USA</t>
        </is>
      </c>
    </row>
    <row r="229" ht="15" customHeight="1">
      <c r="A229" s="158" t="inlineStr">
        <is>
          <t>Purpose of Data Share</t>
        </is>
      </c>
      <c r="B229" s="159" t="n"/>
      <c r="C229" s="158" t="inlineStr">
        <is>
          <t>Downside of opting out</t>
        </is>
      </c>
      <c r="D229" s="159" t="n"/>
    </row>
    <row r="230" ht="37" customHeight="1">
      <c r="A230" s="157" t="inlineStr">
        <is>
          <t>an online tool that allows teachers to use slide-based teaching and interactive tools in face to face and remote learning</t>
        </is>
      </c>
      <c r="C230" s="157" t="inlineStr"/>
    </row>
    <row r="231" ht="61" customHeight="1">
      <c r="A231" s="156" t="inlineStr">
        <is>
          <t>Data Items Shared</t>
        </is>
      </c>
      <c r="B231" s="160" t="inlineStr">
        <is>
          <t>Student Name,Student Email,</t>
        </is>
      </c>
      <c r="C231" s="161" t="n"/>
      <c r="D231" s="162" t="n"/>
    </row>
    <row r="232" ht="5" customHeight="1"/>
    <row r="233" ht="7" customHeight="1">
      <c r="A233" s="163" t="n"/>
    </row>
    <row r="234" ht="20" customHeight="1">
      <c r="A234" s="155" t="inlineStr">
        <is>
          <t>#000240 Microsoft Office 365</t>
        </is>
      </c>
    </row>
    <row r="235" ht="15" customHeight="1">
      <c r="A235" s="156" t="inlineStr">
        <is>
          <t>Company URL or Privacy Policy</t>
        </is>
      </c>
      <c r="C235" s="156" t="inlineStr">
        <is>
          <t>Data Location</t>
        </is>
      </c>
    </row>
    <row r="236" ht="35" customHeight="1">
      <c r="A236" s="157" t="inlineStr">
        <is>
          <t>https://www.office.com</t>
        </is>
      </c>
      <c r="C236" s="157" t="inlineStr">
        <is>
          <t>Singapore</t>
        </is>
      </c>
    </row>
    <row r="237" ht="15" customHeight="1">
      <c r="A237" s="158" t="inlineStr">
        <is>
          <t>Purpose of Data Share</t>
        </is>
      </c>
      <c r="B237" s="159" t="n"/>
      <c r="C237" s="158" t="inlineStr">
        <is>
          <t>Downside of opting out</t>
        </is>
      </c>
      <c r="D237" s="159" t="n"/>
    </row>
    <row r="238" ht="37" customHeight="1">
      <c r="A238" s="157" t="inlineStr">
        <is>
          <t>Cloud Storage, email and academic management system</t>
        </is>
      </c>
      <c r="C238" s="157" t="inlineStr">
        <is>
          <t>May not register as a student as this
is our student and staff communication system.</t>
        </is>
      </c>
    </row>
    <row r="239" ht="61" customHeight="1">
      <c r="A239" s="156" t="inlineStr">
        <is>
          <t>Data Items Shared</t>
        </is>
      </c>
      <c r="B239" s="160" t="inlineStr">
        <is>
          <t>User SIS IDs,Student Name,Staff Name,Student Email,Staff Email,Student Contact (other),Staff Contact (other),Student SIS Memberships,Staff SIS Memberships,Student DOB,Staff DOB,Student Assessment Data,Student Image,Staff Image,Role,Gender,Transactional Profile,Transactional Communication,Transactional Assessment,Transactional Behaviours,Sensitive Learner Profile,Student Languages,Other Academic,</t>
        </is>
      </c>
      <c r="C239" s="161" t="n"/>
      <c r="D239" s="162" t="n"/>
    </row>
    <row r="240" ht="5" customHeight="1"/>
    <row r="241" ht="7" customHeight="1">
      <c r="A241" s="163" t="n"/>
    </row>
    <row r="242" ht="20" customHeight="1">
      <c r="A242" s="155" t="inlineStr">
        <is>
          <t>#000265 Pearson Edexcel</t>
        </is>
      </c>
    </row>
    <row r="243" ht="15" customHeight="1">
      <c r="A243" s="156" t="inlineStr">
        <is>
          <t>Company URL or Privacy Policy</t>
        </is>
      </c>
      <c r="C243" s="156" t="inlineStr">
        <is>
          <t>Data Location</t>
        </is>
      </c>
    </row>
    <row r="244" ht="35" customHeight="1">
      <c r="A244" s="157" t="inlineStr">
        <is>
          <t>https://www.edexcelonline.com</t>
        </is>
      </c>
      <c r="C244" s="157" t="inlineStr">
        <is>
          <t>UK</t>
        </is>
      </c>
    </row>
    <row r="245" ht="15" customHeight="1">
      <c r="A245" s="158" t="inlineStr">
        <is>
          <t>Purpose of Data Share</t>
        </is>
      </c>
      <c r="B245" s="159" t="n"/>
      <c r="C245" s="158" t="inlineStr">
        <is>
          <t>Downside of opting out</t>
        </is>
      </c>
      <c r="D245" s="159" t="n"/>
    </row>
    <row r="246" ht="37" customHeight="1">
      <c r="A246" s="157" t="inlineStr">
        <is>
          <t>IGCSE/ GCSE
examination board
DCSL-IGCSE examination board</t>
        </is>
      </c>
      <c r="C246" s="157" t="inlineStr">
        <is>
          <t>May not sit for IGCSE/GCSE
DCSL-May not enter for IGCSE</t>
        </is>
      </c>
    </row>
    <row r="247" ht="61" customHeight="1">
      <c r="A247" s="156" t="inlineStr">
        <is>
          <t>Data Items Shared</t>
        </is>
      </c>
      <c r="B247" s="160" t="inlineStr">
        <is>
          <t>User SIS IDs,Student Name,Staff Name,Staff Email,Student ID (Personal Identification),Student SIS Memberships,Student DOB,Student Assessment Data,Role,Gender,Transactional Profile,Transactional Assessment,Sensitive Learner Profile,Sensitive Medical,Student Ethnicity,Student Languages,Other Academic,</t>
        </is>
      </c>
      <c r="C247" s="161" t="n"/>
      <c r="D247" s="162" t="n"/>
    </row>
    <row r="248" ht="5" customHeight="1"/>
    <row r="249" ht="7" customHeight="1">
      <c r="A249" s="163" t="n"/>
    </row>
    <row r="250" ht="20" customHeight="1">
      <c r="A250" s="155" t="inlineStr">
        <is>
          <t>#000282 Qualtrics</t>
        </is>
      </c>
    </row>
    <row r="251" ht="15" customHeight="1">
      <c r="A251" s="156" t="inlineStr">
        <is>
          <t>Company URL or Privacy Policy</t>
        </is>
      </c>
      <c r="C251" s="156" t="inlineStr">
        <is>
          <t>Data Location</t>
        </is>
      </c>
    </row>
    <row r="252" ht="35" customHeight="1">
      <c r="A252" s="157" t="inlineStr">
        <is>
          <t>https://www.qualtrics.com/</t>
        </is>
      </c>
      <c r="C252" s="157" t="inlineStr">
        <is>
          <t>Australia</t>
        </is>
      </c>
    </row>
    <row r="253" ht="15" customHeight="1">
      <c r="A253" s="158" t="inlineStr">
        <is>
          <t>Purpose of Data Share</t>
        </is>
      </c>
      <c r="B253" s="159" t="n"/>
      <c r="C253" s="158" t="inlineStr">
        <is>
          <t>Downside of opting out</t>
        </is>
      </c>
      <c r="D253" s="159" t="n"/>
    </row>
    <row r="254" ht="37" customHeight="1">
      <c r="A254" s="157" t="inlineStr">
        <is>
          <t>A range of sophisticated survey and analysis tools.</t>
        </is>
      </c>
      <c r="C254" s="157" t="inlineStr">
        <is>
          <t>Will not be able to participate in the survey and to get a result of survey.</t>
        </is>
      </c>
    </row>
    <row r="255" ht="61" customHeight="1">
      <c r="A255" s="156" t="inlineStr">
        <is>
          <t>Data Items Shared</t>
        </is>
      </c>
      <c r="B255" s="160" t="inlineStr">
        <is>
          <t>Student Name,Staff Name,Parent Name,Student Email,Staff Email,Parent Email,Role,</t>
        </is>
      </c>
      <c r="C255" s="161" t="n"/>
      <c r="D255" s="162" t="n"/>
    </row>
    <row r="256" ht="5" customHeight="1"/>
    <row r="257" ht="7" customHeight="1">
      <c r="A257" s="163" t="n"/>
    </row>
    <row r="258" ht="20" customHeight="1">
      <c r="A258" s="155" t="inlineStr">
        <is>
          <t>#000283 Questiaschool</t>
        </is>
      </c>
    </row>
    <row r="259" ht="15" customHeight="1">
      <c r="A259" s="156" t="inlineStr">
        <is>
          <t>Company URL or Privacy Policy</t>
        </is>
      </c>
      <c r="C259" s="156" t="inlineStr">
        <is>
          <t>Data Location</t>
        </is>
      </c>
    </row>
    <row r="260" ht="35" customHeight="1">
      <c r="A260" s="157" t="inlineStr">
        <is>
          <t>www.questiaschool.com</t>
        </is>
      </c>
      <c r="C260" s="157" t="inlineStr">
        <is>
          <t>Requires Confirmation</t>
        </is>
      </c>
    </row>
    <row r="261" ht="15" customHeight="1">
      <c r="A261" s="158" t="inlineStr">
        <is>
          <t>Purpose of Data Share</t>
        </is>
      </c>
      <c r="B261" s="159" t="n"/>
      <c r="C261" s="158" t="inlineStr">
        <is>
          <t>Downside of opting out</t>
        </is>
      </c>
      <c r="D261" s="159" t="n"/>
    </row>
    <row r="262" ht="37" customHeight="1">
      <c r="A262" s="157" t="inlineStr">
        <is>
          <t>Provide resource for learning</t>
        </is>
      </c>
      <c r="C262" s="157" t="inlineStr"/>
    </row>
    <row r="263" ht="61" customHeight="1">
      <c r="A263" s="156" t="inlineStr">
        <is>
          <t>Data Items Shared</t>
        </is>
      </c>
      <c r="B263" s="160" t="inlineStr">
        <is>
          <t>Staff Name,Staff Email,</t>
        </is>
      </c>
      <c r="C263" s="161" t="n"/>
      <c r="D263" s="162" t="n"/>
    </row>
    <row r="264" ht="5" customHeight="1"/>
    <row r="265" ht="7" customHeight="1">
      <c r="A265" s="163" t="n"/>
    </row>
    <row r="266" ht="20" customHeight="1">
      <c r="A266" s="155" t="inlineStr">
        <is>
          <t>#000286 Quizlet</t>
        </is>
      </c>
    </row>
    <row r="267" ht="15" customHeight="1">
      <c r="A267" s="156" t="inlineStr">
        <is>
          <t>Company URL or Privacy Policy</t>
        </is>
      </c>
      <c r="C267" s="156" t="inlineStr">
        <is>
          <t>Data Location</t>
        </is>
      </c>
    </row>
    <row r="268" ht="35" customHeight="1">
      <c r="A268" s="157" t="inlineStr">
        <is>
          <t>https://quizlet.com</t>
        </is>
      </c>
      <c r="C268" s="157" t="inlineStr">
        <is>
          <t>USA</t>
        </is>
      </c>
    </row>
    <row r="269" ht="15" customHeight="1">
      <c r="A269" s="158" t="inlineStr">
        <is>
          <t>Purpose of Data Share</t>
        </is>
      </c>
      <c r="B269" s="159" t="n"/>
      <c r="C269" s="158" t="inlineStr">
        <is>
          <t>Downside of opting out</t>
        </is>
      </c>
      <c r="D269" s="159" t="n"/>
    </row>
    <row r="270" ht="37" customHeight="1">
      <c r="A270" s="157" t="inlineStr">
        <is>
          <t>Crosscurricular - Quiz
Academic Resources and Assessment</t>
        </is>
      </c>
      <c r="C270" s="157" t="inlineStr">
        <is>
          <t>May not access academic improvement software</t>
        </is>
      </c>
    </row>
    <row r="271" ht="61" customHeight="1">
      <c r="A271" s="156" t="inlineStr">
        <is>
          <t>Data Items Shared</t>
        </is>
      </c>
      <c r="B271" s="160" t="inlineStr">
        <is>
          <t>Student Name,Student Email,Student DOB,</t>
        </is>
      </c>
      <c r="C271" s="161" t="n"/>
      <c r="D271" s="162" t="n"/>
    </row>
    <row r="272" ht="5" customHeight="1"/>
    <row r="273" ht="7" customHeight="1">
      <c r="A273" s="163" t="n"/>
    </row>
    <row r="274" ht="20" customHeight="1">
      <c r="A274" s="155" t="inlineStr">
        <is>
          <t>#000288 Razkids</t>
        </is>
      </c>
    </row>
    <row r="275" ht="15" customHeight="1">
      <c r="A275" s="156" t="inlineStr">
        <is>
          <t>Company URL or Privacy Policy</t>
        </is>
      </c>
      <c r="C275" s="156" t="inlineStr">
        <is>
          <t>Data Location</t>
        </is>
      </c>
    </row>
    <row r="276" ht="35" customHeight="1">
      <c r="A276" s="157" t="inlineStr">
        <is>
          <t>https://www.raz-kids.com/</t>
        </is>
      </c>
      <c r="C276" s="157" t="inlineStr">
        <is>
          <t>USA</t>
        </is>
      </c>
    </row>
    <row r="277" ht="15" customHeight="1">
      <c r="A277" s="158" t="inlineStr">
        <is>
          <t>Purpose of Data Share</t>
        </is>
      </c>
      <c r="B277" s="159" t="n"/>
      <c r="C277" s="158" t="inlineStr">
        <is>
          <t>Downside of opting out</t>
        </is>
      </c>
      <c r="D277" s="159" t="n"/>
    </row>
    <row r="278" ht="37" customHeight="1">
      <c r="A278" s="157" t="inlineStr">
        <is>
          <t>reading and comprehension</t>
        </is>
      </c>
      <c r="C278" s="157" t="inlineStr"/>
    </row>
    <row r="279" ht="61" customHeight="1">
      <c r="A279" s="156" t="inlineStr">
        <is>
          <t>Data Items Shared</t>
        </is>
      </c>
      <c r="B279" s="160" t="inlineStr">
        <is>
          <t>User SIS IDs,Student Name,Staff Name,Parent Name,Student Email,Staff Email,Student SIS Memberships,Transactional Assessment,</t>
        </is>
      </c>
      <c r="C279" s="161" t="n"/>
      <c r="D279" s="162" t="n"/>
    </row>
    <row r="280" ht="5" customHeight="1"/>
    <row r="281" ht="7" customHeight="1">
      <c r="A281" s="163" t="n"/>
    </row>
    <row r="282" ht="20" customHeight="1">
      <c r="A282" s="155" t="inlineStr">
        <is>
          <t>#000291 Salamander</t>
        </is>
      </c>
    </row>
    <row r="283" ht="15" customHeight="1">
      <c r="A283" s="156" t="inlineStr">
        <is>
          <t>Company URL or Privacy Policy</t>
        </is>
      </c>
      <c r="C283" s="156" t="inlineStr">
        <is>
          <t>Data Location</t>
        </is>
      </c>
    </row>
    <row r="284" ht="35" customHeight="1">
      <c r="A284" s="157" t="inlineStr">
        <is>
          <t>https://www.salamandersoft.co.uk/</t>
        </is>
      </c>
      <c r="C284" s="157" t="inlineStr">
        <is>
          <t>Shanghai Data Centre</t>
        </is>
      </c>
    </row>
    <row r="285" ht="15" customHeight="1">
      <c r="A285" s="158" t="inlineStr">
        <is>
          <t>Purpose of Data Share</t>
        </is>
      </c>
      <c r="B285" s="159" t="n"/>
      <c r="C285" s="158" t="inlineStr">
        <is>
          <t>Downside of opting out</t>
        </is>
      </c>
      <c r="D285" s="159" t="n"/>
    </row>
    <row r="286" ht="37" customHeight="1">
      <c r="A286" s="157" t="inlineStr">
        <is>
          <t>Used to automate the sharing of data between schools management system and Microsoft.</t>
        </is>
      </c>
      <c r="C286" s="157" t="inlineStr"/>
    </row>
    <row r="287" ht="61" customHeight="1">
      <c r="A287" s="156" t="inlineStr">
        <is>
          <t>Data Items Shared</t>
        </is>
      </c>
      <c r="B287" s="160" t="inlineStr">
        <is>
          <t>User SIS IDs,Student Name,Staff Name,Student Email,Staff Email,Student SIS Memberships,Staff SIS Memberships,Student Image,Staff Image,Gender,</t>
        </is>
      </c>
      <c r="C287" s="161" t="n"/>
      <c r="D287" s="162" t="n"/>
    </row>
    <row r="288" ht="5" customHeight="1"/>
    <row r="289" ht="7" customHeight="1">
      <c r="A289" s="163" t="n"/>
    </row>
    <row r="290" ht="20" customHeight="1">
      <c r="A290" s="155" t="inlineStr">
        <is>
          <t>#000293 SAP DCM</t>
        </is>
      </c>
    </row>
    <row r="291" ht="15" customHeight="1">
      <c r="A291" s="156" t="inlineStr">
        <is>
          <t>Company URL or Privacy Policy</t>
        </is>
      </c>
      <c r="C291" s="156" t="inlineStr">
        <is>
          <t>Data Location</t>
        </is>
      </c>
    </row>
    <row r="292" ht="35" customHeight="1">
      <c r="A292" s="157" t="inlineStr">
        <is>
          <t>https://www.sap.com/index.html</t>
        </is>
      </c>
      <c r="C292" s="157" t="inlineStr">
        <is>
          <t>China</t>
        </is>
      </c>
    </row>
    <row r="293" ht="15" customHeight="1">
      <c r="A293" s="158" t="inlineStr">
        <is>
          <t>Purpose of Data Share</t>
        </is>
      </c>
      <c r="B293" s="159" t="n"/>
      <c r="C293" s="158" t="inlineStr">
        <is>
          <t>Downside of opting out</t>
        </is>
      </c>
      <c r="D293" s="159" t="n"/>
    </row>
    <row r="294" ht="37" customHeight="1">
      <c r="A294" s="157" t="inlineStr">
        <is>
          <t>Main student, staff and parent databases for financial information and transactions.</t>
        </is>
      </c>
      <c r="C294" s="157" t="inlineStr">
        <is>
          <t>Unable to support finance function of the government requirement</t>
        </is>
      </c>
    </row>
    <row r="295" ht="61" customHeight="1">
      <c r="A295" s="156" t="inlineStr">
        <is>
          <t>Data Items Shared</t>
        </is>
      </c>
      <c r="B295"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295" s="161" t="n"/>
      <c r="D295" s="162" t="n"/>
    </row>
    <row r="296" ht="5" customHeight="1"/>
    <row r="297" ht="7" customHeight="1">
      <c r="A297" s="163" t="n"/>
    </row>
    <row r="298" ht="20" customHeight="1">
      <c r="A298" s="155" t="inlineStr">
        <is>
          <t>#000317 SOCS</t>
        </is>
      </c>
    </row>
    <row r="299" ht="15" customHeight="1">
      <c r="A299" s="156" t="inlineStr">
        <is>
          <t>Company URL or Privacy Policy</t>
        </is>
      </c>
      <c r="C299" s="156" t="inlineStr">
        <is>
          <t>Data Location</t>
        </is>
      </c>
    </row>
    <row r="300" ht="35" customHeight="1">
      <c r="A300" s="157" t="inlineStr">
        <is>
          <t>https://www.socscms.com/login/0?e=4&amp;logout=1</t>
        </is>
      </c>
      <c r="C300" s="157" t="inlineStr">
        <is>
          <t>UK</t>
        </is>
      </c>
    </row>
    <row r="301" ht="15" customHeight="1">
      <c r="A301" s="158" t="inlineStr">
        <is>
          <t>Purpose of Data Share</t>
        </is>
      </c>
      <c r="B301" s="159" t="n"/>
      <c r="C301" s="158" t="inlineStr">
        <is>
          <t>Downside of opting out</t>
        </is>
      </c>
      <c r="D301" s="159" t="n"/>
    </row>
    <row r="302" ht="37" customHeight="1">
      <c r="A302" s="157" t="inlineStr">
        <is>
          <t>student and parent sign up for ECA.
To sign up, participate and transfer information on school sporting eventsand outcomes.
SOCS sport provides access to manage and market school sports events to parents/students and staff.</t>
        </is>
      </c>
      <c r="C302" s="157" t="inlineStr">
        <is>
          <t>For Sync puposes a third party is used (www.wonde.com)
Students and parents cannot be added to or informed about school
sporting events.</t>
        </is>
      </c>
    </row>
    <row r="303" ht="61" customHeight="1">
      <c r="A303" s="156" t="inlineStr">
        <is>
          <t>Data Items Shared</t>
        </is>
      </c>
      <c r="B303" s="160" t="inlineStr">
        <is>
          <t>User SIS IDs,Student Name,Staff Name,Parent Name,Student Email,Staff Email,Parent Email,Student SIS Memberships,Parent Phone,Role,Gender,Transactional Profile,Sensitive Safeguarding,</t>
        </is>
      </c>
      <c r="C303" s="161" t="n"/>
      <c r="D303" s="162" t="n"/>
    </row>
    <row r="304" ht="5" customHeight="1"/>
    <row r="305" ht="7" customHeight="1">
      <c r="A305" s="163" t="n"/>
    </row>
    <row r="306" ht="20" customHeight="1">
      <c r="A306" s="155" t="inlineStr">
        <is>
          <t>#000318 Sodexo Catering Mgt. System</t>
        </is>
      </c>
    </row>
    <row r="307" ht="15" customHeight="1">
      <c r="A307" s="156" t="inlineStr">
        <is>
          <t>Company URL or Privacy Policy</t>
        </is>
      </c>
      <c r="C307" s="156" t="inlineStr">
        <is>
          <t>Data Location</t>
        </is>
      </c>
    </row>
    <row r="308" ht="35" customHeight="1">
      <c r="A308" s="157" t="inlineStr">
        <is>
          <t>https://www.sodexo.com/home.html</t>
        </is>
      </c>
      <c r="C308" s="157" t="inlineStr">
        <is>
          <t>?EU, China</t>
        </is>
      </c>
    </row>
    <row r="309" ht="15" customHeight="1">
      <c r="A309" s="158" t="inlineStr">
        <is>
          <t>Purpose of Data Share</t>
        </is>
      </c>
      <c r="B309" s="159" t="n"/>
      <c r="C309" s="158" t="inlineStr">
        <is>
          <t>Downside of opting out</t>
        </is>
      </c>
      <c r="D309" s="159" t="n"/>
    </row>
    <row r="310" ht="37" customHeight="1">
      <c r="A310" s="157" t="inlineStr">
        <is>
          <t>meal card account management/debt management/allergen management</t>
        </is>
      </c>
      <c r="C310" s="157" t="inlineStr"/>
    </row>
    <row r="311" ht="61" customHeight="1">
      <c r="A311" s="156" t="inlineStr">
        <is>
          <t>Data Items Shared</t>
        </is>
      </c>
      <c r="B311" s="160" t="inlineStr">
        <is>
          <t>User SIS IDs,Student Name,Staff Name,Parent Name,Staff Email,Parent Email,Student Contact (other),Staff Contact (other),Parent Contact (other),Parent Phone,Gender,Sensitive Medical,</t>
        </is>
      </c>
      <c r="C311" s="161" t="n"/>
      <c r="D311" s="162" t="n"/>
    </row>
    <row r="312" ht="5" customHeight="1"/>
    <row r="313" ht="7" customHeight="1">
      <c r="A313" s="163" t="n"/>
    </row>
    <row r="314" ht="20" customHeight="1">
      <c r="A314" s="155" t="inlineStr">
        <is>
          <t>#000332 SAP SuccessFactors Dulwich</t>
        </is>
      </c>
    </row>
    <row r="315" ht="15" customHeight="1">
      <c r="A315" s="156" t="inlineStr">
        <is>
          <t>Company URL or Privacy Policy</t>
        </is>
      </c>
      <c r="C315" s="156" t="inlineStr">
        <is>
          <t>Data Location</t>
        </is>
      </c>
    </row>
    <row r="316" ht="35" customHeight="1">
      <c r="A316" s="157" t="inlineStr">
        <is>
          <t>https://www.successfactors.com</t>
        </is>
      </c>
      <c r="C316" s="157" t="inlineStr">
        <is>
          <t>China</t>
        </is>
      </c>
    </row>
    <row r="317" ht="15" customHeight="1">
      <c r="A317" s="158" t="inlineStr">
        <is>
          <t>Purpose of Data Share</t>
        </is>
      </c>
      <c r="B317" s="159" t="n"/>
      <c r="C317" s="158" t="inlineStr">
        <is>
          <t>Downside of opting out</t>
        </is>
      </c>
      <c r="D317" s="159" t="n"/>
    </row>
    <row r="318" ht="37" customHeight="1">
      <c r="A318" s="157" t="inlineStr">
        <is>
          <t>HR management.</t>
        </is>
      </c>
      <c r="C318" s="157" t="inlineStr">
        <is>
          <t>Unable to manage HR</t>
        </is>
      </c>
    </row>
    <row r="319" ht="61" customHeight="1">
      <c r="A319" s="156" t="inlineStr">
        <is>
          <t>Data Items Shared</t>
        </is>
      </c>
      <c r="B319" s="160" t="inlineStr">
        <is>
          <t>Staff Name,Staff Email,Staff Contact (other),Staff ID (Personal Identification),Staff SIS Memberships,Staff DOB,Staff Image,Role,Gender,Transactional Profile,Transactional Assessment,Sensitive Safeguarding,Sensitive Medical,Student Ethnicity,</t>
        </is>
      </c>
      <c r="C319" s="161" t="n"/>
      <c r="D319" s="162" t="n"/>
    </row>
    <row r="320" ht="5" customHeight="1"/>
    <row r="321" ht="7" customHeight="1">
      <c r="A321" s="163" t="n"/>
    </row>
    <row r="322" ht="20" customHeight="1">
      <c r="A322" s="155" t="inlineStr">
        <is>
          <t>#000357 UCAS</t>
        </is>
      </c>
    </row>
    <row r="323" ht="15" customHeight="1">
      <c r="A323" s="156" t="inlineStr">
        <is>
          <t>Company URL or Privacy Policy</t>
        </is>
      </c>
      <c r="C323" s="156" t="inlineStr">
        <is>
          <t>Data Location</t>
        </is>
      </c>
    </row>
    <row r="324" ht="35" customHeight="1">
      <c r="A324" s="157" t="inlineStr">
        <is>
          <t>https://www.ucas.com/</t>
        </is>
      </c>
      <c r="C324" s="157" t="inlineStr">
        <is>
          <t>USA</t>
        </is>
      </c>
    </row>
    <row r="325" ht="15" customHeight="1">
      <c r="A325" s="158" t="inlineStr">
        <is>
          <t>Purpose of Data Share</t>
        </is>
      </c>
      <c r="B325" s="159" t="n"/>
      <c r="C325" s="158" t="inlineStr">
        <is>
          <t>Downside of opting out</t>
        </is>
      </c>
      <c r="D325" s="159" t="n"/>
    </row>
    <row r="326" ht="37" customHeight="1">
      <c r="A326" s="157" t="inlineStr">
        <is>
          <t>Used by Counselling Dept</t>
        </is>
      </c>
      <c r="C326" s="157" t="inlineStr">
        <is>
          <t>y</t>
        </is>
      </c>
    </row>
    <row r="327" ht="61" customHeight="1">
      <c r="A327" s="156" t="inlineStr">
        <is>
          <t>Data Items Shared</t>
        </is>
      </c>
      <c r="B327" s="160" t="inlineStr">
        <is>
          <t>Parent Name,Parent Email,Parent Contact (other),Parent Relationship,Parent Phone,</t>
        </is>
      </c>
      <c r="C327" s="161" t="n"/>
      <c r="D327" s="162" t="n"/>
    </row>
    <row r="328" ht="5" customHeight="1"/>
    <row r="329" ht="7" customHeight="1">
      <c r="A329" s="163" t="n"/>
    </row>
    <row r="330" ht="20" customHeight="1">
      <c r="A330" s="155" t="inlineStr">
        <is>
          <t>#000372 Woofoo</t>
        </is>
      </c>
    </row>
    <row r="331" ht="15" customHeight="1">
      <c r="A331" s="156" t="inlineStr">
        <is>
          <t>Company URL or Privacy Policy</t>
        </is>
      </c>
      <c r="C331" s="156" t="inlineStr">
        <is>
          <t>Data Location</t>
        </is>
      </c>
    </row>
    <row r="332" ht="35" customHeight="1">
      <c r="A332" s="157" t="inlineStr"/>
      <c r="C332" s="157" t="inlineStr">
        <is>
          <t>Singapore</t>
        </is>
      </c>
    </row>
    <row r="333" ht="15" customHeight="1">
      <c r="A333" s="158" t="inlineStr">
        <is>
          <t>Purpose of Data Share</t>
        </is>
      </c>
      <c r="B333" s="159" t="n"/>
      <c r="C333" s="158" t="inlineStr">
        <is>
          <t>Downside of opting out</t>
        </is>
      </c>
      <c r="D333" s="159" t="n"/>
    </row>
    <row r="334" ht="37" customHeight="1">
      <c r="A334" s="157" t="inlineStr"/>
      <c r="C334" s="157" t="inlineStr"/>
    </row>
    <row r="335" ht="61" customHeight="1">
      <c r="A335" s="156" t="inlineStr">
        <is>
          <t>Data Items Shared</t>
        </is>
      </c>
      <c r="B335" s="160" t="inlineStr"/>
      <c r="C335" s="161" t="n"/>
      <c r="D335" s="162" t="n"/>
    </row>
    <row r="336" ht="5" customHeight="1"/>
    <row r="337" ht="7" customHeight="1">
      <c r="A337" s="163" t="n"/>
    </row>
    <row r="338" ht="20" customHeight="1">
      <c r="A338" s="155" t="inlineStr">
        <is>
          <t>#000402 School which the student wishes to transfer</t>
        </is>
      </c>
    </row>
    <row r="339" ht="15" customHeight="1">
      <c r="A339" s="156" t="inlineStr">
        <is>
          <t>Company URL or Privacy Policy</t>
        </is>
      </c>
      <c r="C339" s="156" t="inlineStr">
        <is>
          <t>Data Location</t>
        </is>
      </c>
    </row>
    <row r="340" ht="35" customHeight="1">
      <c r="A340" s="157" t="inlineStr"/>
      <c r="C340" s="157" t="inlineStr">
        <is>
          <t>N/A::No identified data</t>
        </is>
      </c>
    </row>
    <row r="341" ht="15" customHeight="1">
      <c r="A341" s="158" t="inlineStr">
        <is>
          <t>Purpose of Data Share</t>
        </is>
      </c>
      <c r="B341" s="159" t="n"/>
      <c r="C341" s="158" t="inlineStr">
        <is>
          <t>Downside of opting out</t>
        </is>
      </c>
      <c r="D341" s="159" t="n"/>
    </row>
    <row r="342" ht="37" customHeight="1">
      <c r="A342" s="157" t="inlineStr">
        <is>
          <t xml:space="preserve">To provide background information of the student for admission process
Headhunter Systems Limited </t>
        </is>
      </c>
      <c r="C342" s="157" t="inlineStr">
        <is>
          <t>May not realize the accurate detail information about a student.</t>
        </is>
      </c>
    </row>
    <row r="343" ht="61" customHeight="1">
      <c r="A343" s="156" t="inlineStr">
        <is>
          <t>Data Items Shared</t>
        </is>
      </c>
      <c r="B343" s="160" t="inlineStr">
        <is>
          <t>Student Name,Student Assessment Data,Transactional Behaviours,Sensitive Medical,</t>
        </is>
      </c>
      <c r="C343" s="161" t="n"/>
      <c r="D343" s="162" t="n"/>
    </row>
    <row r="344" ht="5" customHeight="1"/>
    <row r="345" ht="7" customHeight="1">
      <c r="A345" s="163" t="n"/>
    </row>
    <row r="346" ht="20" customHeight="1">
      <c r="A346" s="155" t="inlineStr">
        <is>
          <t>#000464 Education Bureau</t>
        </is>
      </c>
    </row>
    <row r="347" ht="15" customHeight="1">
      <c r="A347" s="156" t="inlineStr">
        <is>
          <t>Company URL or Privacy Policy</t>
        </is>
      </c>
      <c r="C347" s="156" t="inlineStr">
        <is>
          <t>Data Location</t>
        </is>
      </c>
    </row>
    <row r="348" ht="35" customHeight="1">
      <c r="A348" s="157" t="inlineStr">
        <is>
          <t>https://jyj.suzhou.gov.cn/</t>
        </is>
      </c>
      <c r="C348" s="157" t="inlineStr">
        <is>
          <t>China</t>
        </is>
      </c>
    </row>
    <row r="349" ht="15" customHeight="1">
      <c r="A349" s="158" t="inlineStr">
        <is>
          <t>Purpose of Data Share</t>
        </is>
      </c>
      <c r="B349" s="159" t="n"/>
      <c r="C349" s="158" t="inlineStr">
        <is>
          <t>Downside of opting out</t>
        </is>
      </c>
      <c r="D349" s="159" t="n"/>
    </row>
    <row r="350" ht="37" customHeight="1">
      <c r="A350" s="157" t="inlineStr">
        <is>
          <t>Government</t>
        </is>
      </c>
      <c r="C350" s="157" t="inlineStr"/>
    </row>
    <row r="351" ht="61" customHeight="1">
      <c r="A351" s="156" t="inlineStr">
        <is>
          <t>Data Items Shared</t>
        </is>
      </c>
      <c r="B351" s="160" t="inlineStr"/>
      <c r="C351" s="161" t="n"/>
      <c r="D351" s="162" t="n"/>
    </row>
    <row r="352" ht="5" customHeight="1"/>
    <row r="353" ht="7" customHeight="1">
      <c r="A353" s="163" t="n"/>
    </row>
    <row r="354" ht="20" customHeight="1">
      <c r="A354" s="155" t="inlineStr">
        <is>
          <t>#000477 Fesco - Payroll</t>
        </is>
      </c>
    </row>
    <row r="355" ht="15" customHeight="1">
      <c r="A355" s="156" t="inlineStr">
        <is>
          <t>Company URL or Privacy Policy</t>
        </is>
      </c>
      <c r="C355" s="156" t="inlineStr">
        <is>
          <t>Data Location</t>
        </is>
      </c>
    </row>
    <row r="356" ht="35" customHeight="1">
      <c r="A356" s="157" t="inlineStr">
        <is>
          <t>https://www.fesco.com.cn/english_index.html</t>
        </is>
      </c>
      <c r="C356" s="157" t="inlineStr">
        <is>
          <t>China</t>
        </is>
      </c>
    </row>
    <row r="357" ht="15" customHeight="1">
      <c r="A357" s="158" t="inlineStr">
        <is>
          <t>Purpose of Data Share</t>
        </is>
      </c>
      <c r="B357" s="159" t="n"/>
      <c r="C357" s="158" t="inlineStr">
        <is>
          <t>Downside of opting out</t>
        </is>
      </c>
      <c r="D357" s="159" t="n"/>
    </row>
    <row r="358" ht="37" customHeight="1">
      <c r="A358" s="157" t="inlineStr">
        <is>
          <t>HR resources and products help manage HR</t>
        </is>
      </c>
      <c r="C358" s="157" t="inlineStr"/>
    </row>
    <row r="359" ht="61" customHeight="1">
      <c r="A359" s="156" t="inlineStr">
        <is>
          <t>Data Items Shared</t>
        </is>
      </c>
      <c r="B359" s="160" t="inlineStr"/>
      <c r="C359" s="161" t="n"/>
      <c r="D359" s="162" t="n"/>
    </row>
    <row r="360" ht="5" customHeight="1"/>
    <row r="361" ht="7" customHeight="1">
      <c r="A361" s="163" t="n"/>
    </row>
    <row r="362" ht="20" customHeight="1">
      <c r="A362" s="155" t="inlineStr">
        <is>
          <t>#000483 Foreign expert Bureau</t>
        </is>
      </c>
    </row>
    <row r="363" ht="15" customHeight="1">
      <c r="A363" s="156" t="inlineStr">
        <is>
          <t>Company URL or Privacy Policy</t>
        </is>
      </c>
      <c r="C363" s="156" t="inlineStr">
        <is>
          <t>Data Location</t>
        </is>
      </c>
    </row>
    <row r="364" ht="35" customHeight="1">
      <c r="A364" s="157" t="inlineStr">
        <is>
          <t>https://cnvisa.org.cn/</t>
        </is>
      </c>
      <c r="C364" s="157" t="inlineStr">
        <is>
          <t>China</t>
        </is>
      </c>
    </row>
    <row r="365" ht="15" customHeight="1">
      <c r="A365" s="158" t="inlineStr">
        <is>
          <t>Purpose of Data Share</t>
        </is>
      </c>
      <c r="B365" s="159" t="n"/>
      <c r="C365" s="158" t="inlineStr">
        <is>
          <t>Downside of opting out</t>
        </is>
      </c>
      <c r="D365" s="159" t="n"/>
    </row>
    <row r="366" ht="37" customHeight="1">
      <c r="A366" s="157" t="inlineStr">
        <is>
          <t>Government</t>
        </is>
      </c>
      <c r="C366" s="157" t="inlineStr"/>
    </row>
    <row r="367" ht="61" customHeight="1">
      <c r="A367" s="156" t="inlineStr">
        <is>
          <t>Data Items Shared</t>
        </is>
      </c>
      <c r="B367" s="160" t="inlineStr"/>
      <c r="C367" s="161" t="n"/>
      <c r="D367" s="162" t="n"/>
    </row>
    <row r="368" ht="5" customHeight="1"/>
    <row r="369" ht="7" customHeight="1">
      <c r="A369" s="163" t="n"/>
    </row>
    <row r="370" ht="20" customHeight="1">
      <c r="A370" s="155" t="inlineStr">
        <is>
          <t>#000487 Geolong Business Service Bus mgm</t>
        </is>
      </c>
    </row>
    <row r="371" ht="15" customHeight="1">
      <c r="A371" s="156" t="inlineStr">
        <is>
          <t>Company URL or Privacy Policy</t>
        </is>
      </c>
      <c r="C371" s="156" t="inlineStr">
        <is>
          <t>Data Location</t>
        </is>
      </c>
    </row>
    <row r="372" ht="35" customHeight="1">
      <c r="A372" s="157" t="inlineStr"/>
      <c r="C372" s="157" t="inlineStr">
        <is>
          <t>China</t>
        </is>
      </c>
    </row>
    <row r="373" ht="15" customHeight="1">
      <c r="A373" s="158" t="inlineStr">
        <is>
          <t>Purpose of Data Share</t>
        </is>
      </c>
      <c r="B373" s="159" t="n"/>
      <c r="C373" s="158" t="inlineStr">
        <is>
          <t>Downside of opting out</t>
        </is>
      </c>
      <c r="D373" s="159" t="n"/>
    </row>
    <row r="374" ht="37" customHeight="1">
      <c r="A374" s="157" t="inlineStr">
        <is>
          <t>[Chenghan]School bus services</t>
        </is>
      </c>
      <c r="C374" s="157" t="inlineStr"/>
    </row>
    <row r="375" ht="61" customHeight="1">
      <c r="A375" s="156" t="inlineStr">
        <is>
          <t>Data Items Shared</t>
        </is>
      </c>
      <c r="B375" s="160" t="inlineStr">
        <is>
          <t>Student Name,Parent Name,Student Address,Student Phone,Parent Phone,</t>
        </is>
      </c>
      <c r="C375" s="161" t="n"/>
      <c r="D375" s="162" t="n"/>
    </row>
    <row r="376" ht="5" customHeight="1"/>
    <row r="377" ht="7" customHeight="1">
      <c r="A377" s="163" t="n"/>
    </row>
    <row r="378" ht="20" customHeight="1">
      <c r="A378" s="155" t="inlineStr">
        <is>
          <t>#000523 International Eucation Service Limited (Recruiting Service)</t>
        </is>
      </c>
    </row>
    <row r="379" ht="15" customHeight="1">
      <c r="A379" s="156" t="inlineStr">
        <is>
          <t>Company URL or Privacy Policy</t>
        </is>
      </c>
      <c r="C379" s="156" t="inlineStr">
        <is>
          <t>Data Location</t>
        </is>
      </c>
    </row>
    <row r="380" ht="35" customHeight="1">
      <c r="A380" s="157" t="inlineStr">
        <is>
          <t>http://www.iesrecruit.com/</t>
        </is>
      </c>
      <c r="C380" s="157" t="inlineStr">
        <is>
          <t>China HK</t>
        </is>
      </c>
    </row>
    <row r="381" ht="15" customHeight="1">
      <c r="A381" s="158" t="inlineStr">
        <is>
          <t>Purpose of Data Share</t>
        </is>
      </c>
      <c r="B381" s="159" t="n"/>
      <c r="C381" s="158" t="inlineStr">
        <is>
          <t>Downside of opting out</t>
        </is>
      </c>
      <c r="D381" s="159" t="n"/>
    </row>
    <row r="382" ht="37" customHeight="1">
      <c r="A382" s="157" t="inlineStr">
        <is>
          <t>A recruiting and professional advancement platform connecting schools and education professionals from around the globe.</t>
        </is>
      </c>
      <c r="C382" s="157" t="inlineStr"/>
    </row>
    <row r="383" ht="61" customHeight="1">
      <c r="A383" s="156" t="inlineStr">
        <is>
          <t>Data Items Shared</t>
        </is>
      </c>
      <c r="B383" s="160" t="inlineStr">
        <is>
          <t>Staff Name,Staff Email,Staff Contact (other),</t>
        </is>
      </c>
      <c r="C383" s="161" t="n"/>
      <c r="D383" s="162" t="n"/>
    </row>
    <row r="384" ht="5" customHeight="1"/>
    <row r="385" ht="7" customHeight="1">
      <c r="A385" s="163" t="n"/>
    </row>
    <row r="386" ht="20" customHeight="1">
      <c r="A386" s="155" t="inlineStr">
        <is>
          <t>#000529 JingShuo Car rental</t>
        </is>
      </c>
    </row>
    <row r="387" ht="15" customHeight="1">
      <c r="A387" s="156" t="inlineStr">
        <is>
          <t>Company URL or Privacy Policy</t>
        </is>
      </c>
      <c r="C387" s="156" t="inlineStr">
        <is>
          <t>Data Location</t>
        </is>
      </c>
    </row>
    <row r="388" ht="35" customHeight="1">
      <c r="A388" s="157" t="inlineStr"/>
      <c r="C388" s="157" t="inlineStr">
        <is>
          <t>China</t>
        </is>
      </c>
    </row>
    <row r="389" ht="15" customHeight="1">
      <c r="A389" s="158" t="inlineStr">
        <is>
          <t>Purpose of Data Share</t>
        </is>
      </c>
      <c r="B389" s="159" t="n"/>
      <c r="C389" s="158" t="inlineStr">
        <is>
          <t>Downside of opting out</t>
        </is>
      </c>
      <c r="D389" s="159" t="n"/>
    </row>
    <row r="390" ht="37" customHeight="1">
      <c r="A390" s="157" t="inlineStr">
        <is>
          <t>Car rental</t>
        </is>
      </c>
      <c r="C390" s="157" t="inlineStr"/>
    </row>
    <row r="391" ht="61" customHeight="1">
      <c r="A391" s="156" t="inlineStr">
        <is>
          <t>Data Items Shared</t>
        </is>
      </c>
      <c r="B391" s="160" t="inlineStr">
        <is>
          <t>Staff Name,Staff Contact (other),</t>
        </is>
      </c>
      <c r="C391" s="161" t="n"/>
      <c r="D391" s="162" t="n"/>
    </row>
    <row r="392" ht="5" customHeight="1"/>
    <row r="393" ht="7" customHeight="1">
      <c r="A393" s="163" t="n"/>
    </row>
    <row r="394" ht="20" customHeight="1">
      <c r="A394" s="155" t="inlineStr">
        <is>
          <t>#000572 MSH - Staff medical insurance</t>
        </is>
      </c>
    </row>
    <row r="395" ht="15" customHeight="1">
      <c r="A395" s="156" t="inlineStr">
        <is>
          <t>Company URL or Privacy Policy</t>
        </is>
      </c>
      <c r="C395" s="156" t="inlineStr">
        <is>
          <t>Data Location</t>
        </is>
      </c>
    </row>
    <row r="396" ht="35" customHeight="1">
      <c r="A396" s="157" t="inlineStr">
        <is>
          <t>https://www.msh-intl.com/en/corporates-healthcare-insurance.html</t>
        </is>
      </c>
      <c r="C396" s="157" t="inlineStr">
        <is>
          <t>China</t>
        </is>
      </c>
    </row>
    <row r="397" ht="15" customHeight="1">
      <c r="A397" s="158" t="inlineStr">
        <is>
          <t>Purpose of Data Share</t>
        </is>
      </c>
      <c r="B397" s="159" t="n"/>
      <c r="C397" s="158" t="inlineStr">
        <is>
          <t>Downside of opting out</t>
        </is>
      </c>
      <c r="D397" s="159" t="n"/>
    </row>
    <row r="398" ht="37" customHeight="1">
      <c r="A398" s="157" t="inlineStr">
        <is>
          <t>Staff insurance</t>
        </is>
      </c>
      <c r="C398" s="157" t="inlineStr"/>
    </row>
    <row r="399" ht="61" customHeight="1">
      <c r="A399" s="156" t="inlineStr">
        <is>
          <t>Data Items Shared</t>
        </is>
      </c>
      <c r="B399" s="160" t="inlineStr">
        <is>
          <t>Staff Name,Staff Email,Staff ID (Personal Identification),</t>
        </is>
      </c>
      <c r="C399" s="161" t="n"/>
      <c r="D399" s="162" t="n"/>
    </row>
    <row r="400" ht="5" customHeight="1"/>
    <row r="401" ht="7" customHeight="1">
      <c r="A401" s="163" t="n"/>
    </row>
    <row r="402" ht="20" customHeight="1">
      <c r="A402" s="155" t="inlineStr">
        <is>
          <t>#000615 Read Theory</t>
        </is>
      </c>
    </row>
    <row r="403" ht="15" customHeight="1">
      <c r="A403" s="156" t="inlineStr">
        <is>
          <t>Company URL or Privacy Policy</t>
        </is>
      </c>
      <c r="C403" s="156" t="inlineStr">
        <is>
          <t>Data Location</t>
        </is>
      </c>
    </row>
    <row r="404" ht="35" customHeight="1">
      <c r="A404" s="157" t="inlineStr">
        <is>
          <t>https://readtheory.org/</t>
        </is>
      </c>
      <c r="C404" s="157" t="inlineStr">
        <is>
          <t>USA</t>
        </is>
      </c>
    </row>
    <row r="405" ht="15" customHeight="1">
      <c r="A405" s="158" t="inlineStr">
        <is>
          <t>Purpose of Data Share</t>
        </is>
      </c>
      <c r="B405" s="159" t="n"/>
      <c r="C405" s="158" t="inlineStr">
        <is>
          <t>Downside of opting out</t>
        </is>
      </c>
      <c r="D405" s="159" t="n"/>
    </row>
    <row r="406" ht="37" customHeight="1">
      <c r="A406" s="157" t="inlineStr">
        <is>
          <t>Online educational website for reading</t>
        </is>
      </c>
      <c r="C406" s="157" t="inlineStr">
        <is>
          <t>Unable to fully participate in reading activities.</t>
        </is>
      </c>
    </row>
    <row r="407" ht="61" customHeight="1">
      <c r="A407" s="156" t="inlineStr">
        <is>
          <t>Data Items Shared</t>
        </is>
      </c>
      <c r="B407" s="160" t="inlineStr">
        <is>
          <t>Student Name,Staff Name,Transactional Assessment,</t>
        </is>
      </c>
      <c r="C407" s="161" t="n"/>
      <c r="D407" s="162" t="n"/>
    </row>
    <row r="408" ht="5" customHeight="1"/>
    <row r="409" ht="7" customHeight="1">
      <c r="A409" s="163" t="n"/>
    </row>
    <row r="410" ht="20" customHeight="1">
      <c r="A410" s="155" t="inlineStr">
        <is>
          <t>#000641 Standar charter bank - Staff personal bank info</t>
        </is>
      </c>
    </row>
    <row r="411" ht="15" customHeight="1">
      <c r="A411" s="156" t="inlineStr">
        <is>
          <t>Company URL or Privacy Policy</t>
        </is>
      </c>
      <c r="C411" s="156" t="inlineStr">
        <is>
          <t>Data Location</t>
        </is>
      </c>
    </row>
    <row r="412" ht="35" customHeight="1">
      <c r="A412" s="157" t="inlineStr">
        <is>
          <t>https://www.sc.com/en/</t>
        </is>
      </c>
      <c r="C412" s="157" t="inlineStr">
        <is>
          <t>China</t>
        </is>
      </c>
    </row>
    <row r="413" ht="15" customHeight="1">
      <c r="A413" s="158" t="inlineStr">
        <is>
          <t>Purpose of Data Share</t>
        </is>
      </c>
      <c r="B413" s="159" t="n"/>
      <c r="C413" s="158" t="inlineStr">
        <is>
          <t>Downside of opting out</t>
        </is>
      </c>
      <c r="D413" s="159" t="n"/>
    </row>
    <row r="414" ht="37" customHeight="1">
      <c r="A414" s="157" t="inlineStr">
        <is>
          <t xml:space="preserve">Staff personal bank info </t>
        </is>
      </c>
      <c r="C414" s="157" t="inlineStr"/>
    </row>
    <row r="415" ht="61" customHeight="1">
      <c r="A415" s="156" t="inlineStr">
        <is>
          <t>Data Items Shared</t>
        </is>
      </c>
      <c r="B415" s="160" t="inlineStr"/>
      <c r="C415" s="161" t="n"/>
      <c r="D415" s="162" t="n"/>
    </row>
    <row r="416" ht="5" customHeight="1"/>
    <row r="417" ht="7" customHeight="1">
      <c r="A417" s="163" t="n"/>
    </row>
    <row r="418" ht="20" customHeight="1">
      <c r="A418" s="155" t="inlineStr">
        <is>
          <t>#000645 Suzhou Bank - Staff social insurance</t>
        </is>
      </c>
    </row>
    <row r="419" ht="15" customHeight="1">
      <c r="A419" s="156" t="inlineStr">
        <is>
          <t>Company URL or Privacy Policy</t>
        </is>
      </c>
      <c r="C419" s="156" t="inlineStr">
        <is>
          <t>Data Location</t>
        </is>
      </c>
    </row>
    <row r="420" ht="35" customHeight="1">
      <c r="A420" s="157" t="inlineStr">
        <is>
          <t>http://www.suzhoubank.com/</t>
        </is>
      </c>
      <c r="C420" s="157" t="inlineStr">
        <is>
          <t>China</t>
        </is>
      </c>
    </row>
    <row r="421" ht="15" customHeight="1">
      <c r="A421" s="158" t="inlineStr">
        <is>
          <t>Purpose of Data Share</t>
        </is>
      </c>
      <c r="B421" s="159" t="n"/>
      <c r="C421" s="158" t="inlineStr">
        <is>
          <t>Downside of opting out</t>
        </is>
      </c>
      <c r="D421" s="159" t="n"/>
    </row>
    <row r="422" ht="37" customHeight="1">
      <c r="A422" s="157" t="inlineStr">
        <is>
          <t>staff social insurance</t>
        </is>
      </c>
      <c r="C422" s="157" t="inlineStr"/>
    </row>
    <row r="423" ht="61" customHeight="1">
      <c r="A423" s="156" t="inlineStr">
        <is>
          <t>Data Items Shared</t>
        </is>
      </c>
      <c r="B423" s="160" t="inlineStr">
        <is>
          <t>Staff Name,Staff Contact (other),Staff ID (Personal Identification),</t>
        </is>
      </c>
      <c r="C423" s="161" t="n"/>
      <c r="D423" s="162" t="n"/>
    </row>
    <row r="424" ht="5" customHeight="1"/>
    <row r="425" ht="7" customHeight="1">
      <c r="A425" s="163" t="n"/>
    </row>
    <row r="426" ht="20" customHeight="1">
      <c r="A426" s="155" t="inlineStr">
        <is>
          <t>#000649 Tax Bureau</t>
        </is>
      </c>
    </row>
    <row r="427" ht="15" customHeight="1">
      <c r="A427" s="156" t="inlineStr">
        <is>
          <t>Company URL or Privacy Policy</t>
        </is>
      </c>
      <c r="C427" s="156" t="inlineStr">
        <is>
          <t>Data Location</t>
        </is>
      </c>
    </row>
    <row r="428" ht="35" customHeight="1">
      <c r="A428" s="157" t="inlineStr">
        <is>
          <t>https://jiangsu.chinatax.gov.cn/</t>
        </is>
      </c>
      <c r="C428" s="157" t="inlineStr">
        <is>
          <t>China</t>
        </is>
      </c>
    </row>
    <row r="429" ht="15" customHeight="1">
      <c r="A429" s="158" t="inlineStr">
        <is>
          <t>Purpose of Data Share</t>
        </is>
      </c>
      <c r="B429" s="159" t="n"/>
      <c r="C429" s="158" t="inlineStr">
        <is>
          <t>Downside of opting out</t>
        </is>
      </c>
      <c r="D429" s="159" t="n"/>
    </row>
    <row r="430" ht="37" customHeight="1">
      <c r="A430" s="157" t="inlineStr">
        <is>
          <t>Government</t>
        </is>
      </c>
      <c r="C430" s="157" t="inlineStr"/>
    </row>
    <row r="431" ht="61" customHeight="1">
      <c r="A431" s="156" t="inlineStr">
        <is>
          <t>Data Items Shared</t>
        </is>
      </c>
      <c r="B431" s="160" t="inlineStr"/>
      <c r="C431" s="161" t="n"/>
      <c r="D431" s="162" t="n"/>
    </row>
    <row r="432" ht="5" customHeight="1"/>
    <row r="433" ht="7" customHeight="1">
      <c r="A433" s="163" t="n"/>
    </row>
    <row r="434" ht="20" customHeight="1">
      <c r="A434" s="155" t="inlineStr">
        <is>
          <t>#000677 Yongsy Application system</t>
        </is>
      </c>
    </row>
    <row r="435" ht="15" customHeight="1">
      <c r="A435" s="156" t="inlineStr">
        <is>
          <t>Company URL or Privacy Policy</t>
        </is>
      </c>
      <c r="C435" s="156" t="inlineStr">
        <is>
          <t>Data Location</t>
        </is>
      </c>
    </row>
    <row r="436" ht="35" customHeight="1">
      <c r="A436" s="157" t="inlineStr">
        <is>
          <t>https://www.yongsy.com/En</t>
        </is>
      </c>
      <c r="C436" s="157" t="inlineStr">
        <is>
          <t>China</t>
        </is>
      </c>
    </row>
    <row r="437" ht="15" customHeight="1">
      <c r="A437" s="158" t="inlineStr">
        <is>
          <t>Purpose of Data Share</t>
        </is>
      </c>
      <c r="B437" s="159" t="n"/>
      <c r="C437" s="158" t="inlineStr">
        <is>
          <t>Downside of opting out</t>
        </is>
      </c>
      <c r="D437" s="159" t="n"/>
    </row>
    <row r="438" ht="37" customHeight="1">
      <c r="A438" s="157" t="inlineStr">
        <is>
          <t>Web design</t>
        </is>
      </c>
      <c r="C438" s="157" t="inlineStr"/>
    </row>
    <row r="439" ht="61" customHeight="1">
      <c r="A439" s="156" t="inlineStr">
        <is>
          <t>Data Items Shared</t>
        </is>
      </c>
      <c r="B439" s="160" t="inlineStr"/>
      <c r="C439" s="161" t="n"/>
      <c r="D439" s="162" t="n"/>
    </row>
    <row r="440" ht="5" customHeight="1"/>
    <row r="441" ht="7" customHeight="1">
      <c r="A441" s="163" t="n"/>
    </row>
    <row r="442" ht="20" customHeight="1">
      <c r="A442" s="155" t="inlineStr">
        <is>
          <t>#000894 UC system</t>
        </is>
      </c>
    </row>
    <row r="443" ht="15" customHeight="1">
      <c r="A443" s="156" t="inlineStr">
        <is>
          <t>Company URL or Privacy Policy</t>
        </is>
      </c>
      <c r="C443" s="156" t="inlineStr">
        <is>
          <t>Data Location</t>
        </is>
      </c>
    </row>
    <row r="444" ht="35" customHeight="1">
      <c r="A444" s="157" t="inlineStr">
        <is>
          <t>https://apply.universityofcalifornia.edu/my-application/login</t>
        </is>
      </c>
      <c r="C444" s="157" t="inlineStr">
        <is>
          <t>Outside Firewall</t>
        </is>
      </c>
    </row>
    <row r="445" ht="15" customHeight="1">
      <c r="A445" s="158" t="inlineStr">
        <is>
          <t>Purpose of Data Share</t>
        </is>
      </c>
      <c r="B445" s="159" t="n"/>
      <c r="C445" s="158" t="inlineStr">
        <is>
          <t>Downside of opting out</t>
        </is>
      </c>
      <c r="D445" s="159" t="n"/>
    </row>
    <row r="446" ht="37" customHeight="1">
      <c r="A446" s="157" t="inlineStr">
        <is>
          <t>university application</t>
        </is>
      </c>
      <c r="C446" s="157" t="inlineStr">
        <is>
          <t>Student can't apply UC</t>
        </is>
      </c>
    </row>
    <row r="447" ht="61" customHeight="1">
      <c r="A447" s="156" t="inlineStr">
        <is>
          <t>Data Items Shared</t>
        </is>
      </c>
      <c r="B447" s="160" t="inlineStr">
        <is>
          <t>Student Name,Staff Name,Parent Name,Student Email,Staff Email,Parent Email,Parent Relationship,Student ID (Personal Identification),Student DOB,Student Assessment Data,Student Address,Gender,Student Ethnicity,Student Languages,Other Academic,</t>
        </is>
      </c>
      <c r="C447" s="161" t="n"/>
      <c r="D447" s="162" t="n"/>
    </row>
    <row r="448" ht="5" customHeight="1"/>
    <row r="449" ht="7" customHeight="1">
      <c r="A449" s="163" t="n"/>
    </row>
    <row r="450" ht="20" customHeight="1">
      <c r="A450" s="155" t="inlineStr">
        <is>
          <t xml:space="preserve">#000917 Touch Designer </t>
        </is>
      </c>
    </row>
    <row r="451" ht="15" customHeight="1">
      <c r="A451" s="156" t="inlineStr">
        <is>
          <t>Company URL or Privacy Policy</t>
        </is>
      </c>
      <c r="C451" s="156" t="inlineStr">
        <is>
          <t>Data Location</t>
        </is>
      </c>
    </row>
    <row r="452" ht="35" customHeight="1">
      <c r="A452" s="157" t="inlineStr">
        <is>
          <t>derivative.ca</t>
        </is>
      </c>
      <c r="C452" s="157" t="inlineStr">
        <is>
          <t>Canada</t>
        </is>
      </c>
    </row>
    <row r="453" ht="15" customHeight="1">
      <c r="A453" s="158" t="inlineStr">
        <is>
          <t>Purpose of Data Share</t>
        </is>
      </c>
      <c r="B453" s="159" t="n"/>
      <c r="C453" s="158" t="inlineStr">
        <is>
          <t>Downside of opting out</t>
        </is>
      </c>
      <c r="D453" s="159" t="n"/>
    </row>
    <row r="454" ht="37" customHeight="1">
      <c r="A454" s="157"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C454" s="157" t="inlineStr"/>
    </row>
    <row r="455" ht="61" customHeight="1">
      <c r="A455" s="156" t="inlineStr">
        <is>
          <t>Data Items Shared</t>
        </is>
      </c>
      <c r="B455" s="160" t="inlineStr"/>
      <c r="C455" s="161" t="n"/>
      <c r="D455" s="162" t="n"/>
    </row>
    <row r="456" ht="5" customHeight="1"/>
    <row r="457" ht="7" customHeight="1">
      <c r="A457" s="163" t="n"/>
    </row>
    <row r="458" ht="20" customHeight="1">
      <c r="A458" s="155" t="inlineStr">
        <is>
          <t>#000918 Fotor.com</t>
        </is>
      </c>
    </row>
    <row r="459" ht="15" customHeight="1">
      <c r="A459" s="156" t="inlineStr">
        <is>
          <t>Company URL or Privacy Policy</t>
        </is>
      </c>
      <c r="C459" s="156" t="inlineStr">
        <is>
          <t>Data Location</t>
        </is>
      </c>
    </row>
    <row r="460" ht="35" customHeight="1">
      <c r="A460" s="157" t="inlineStr">
        <is>
          <t>Fotor.com</t>
        </is>
      </c>
      <c r="C460" s="157" t="inlineStr">
        <is>
          <t> </t>
        </is>
      </c>
    </row>
    <row r="461" ht="15" customHeight="1">
      <c r="A461" s="158" t="inlineStr">
        <is>
          <t>Purpose of Data Share</t>
        </is>
      </c>
      <c r="B461" s="159" t="n"/>
      <c r="C461" s="158" t="inlineStr">
        <is>
          <t>Downside of opting out</t>
        </is>
      </c>
      <c r="D461" s="159" t="n"/>
    </row>
    <row r="462" ht="37" customHeight="1">
      <c r="A462" s="157" t="inlineStr">
        <is>
          <t>A free online image editing software. It requires registration using email to use for free. The registration email is a public email address</t>
        </is>
      </c>
      <c r="C462" s="157" t="inlineStr"/>
    </row>
    <row r="463" ht="61" customHeight="1">
      <c r="A463" s="156" t="inlineStr">
        <is>
          <t>Data Items Shared</t>
        </is>
      </c>
      <c r="B463" s="160" t="inlineStr"/>
      <c r="C463" s="161" t="n"/>
      <c r="D463" s="162" t="n"/>
    </row>
    <row r="464" ht="5" customHeight="1"/>
    <row r="465" ht="7" customHeight="1">
      <c r="A465" s="163" t="n"/>
    </row>
    <row r="466" ht="20" customHeight="1">
      <c r="A466" s="155" t="inlineStr">
        <is>
          <t>#000919 Max</t>
        </is>
      </c>
    </row>
    <row r="467" ht="15" customHeight="1">
      <c r="A467" s="156" t="inlineStr">
        <is>
          <t>Company URL or Privacy Policy</t>
        </is>
      </c>
      <c r="C467" s="156" t="inlineStr">
        <is>
          <t>Data Location</t>
        </is>
      </c>
    </row>
    <row r="468" ht="35" customHeight="1">
      <c r="A468" s="157" t="inlineStr">
        <is>
          <t>cycling74.com</t>
        </is>
      </c>
      <c r="C468" s="157" t="inlineStr">
        <is>
          <t> </t>
        </is>
      </c>
    </row>
    <row r="469" ht="15" customHeight="1">
      <c r="A469" s="158" t="inlineStr">
        <is>
          <t>Purpose of Data Share</t>
        </is>
      </c>
      <c r="B469" s="159" t="n"/>
      <c r="C469" s="158" t="inlineStr">
        <is>
          <t>Downside of opting out</t>
        </is>
      </c>
      <c r="D469" s="159" t="n"/>
    </row>
    <row r="470" ht="37" customHeight="1">
      <c r="A470" s="157"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C470" s="157" t="inlineStr"/>
    </row>
    <row r="471" ht="61" customHeight="1">
      <c r="A471" s="156" t="inlineStr">
        <is>
          <t>Data Items Shared</t>
        </is>
      </c>
      <c r="B471" s="160" t="inlineStr"/>
      <c r="C471" s="161" t="n"/>
      <c r="D471" s="162" t="n"/>
    </row>
    <row r="472" ht="5" customHeight="1"/>
    <row r="473" ht="7" customHeight="1">
      <c r="A473" s="163" t="n"/>
    </row>
    <row r="474" ht="20" customHeight="1">
      <c r="A474" s="155" t="inlineStr">
        <is>
          <t>#000920 Ableton Live</t>
        </is>
      </c>
    </row>
    <row r="475" ht="15" customHeight="1">
      <c r="A475" s="156" t="inlineStr">
        <is>
          <t>Company URL or Privacy Policy</t>
        </is>
      </c>
      <c r="C475" s="156" t="inlineStr">
        <is>
          <t>Data Location</t>
        </is>
      </c>
    </row>
    <row r="476" ht="35" customHeight="1">
      <c r="A476" s="157" t="inlineStr">
        <is>
          <t>https://www.ableton.com/en/live/</t>
        </is>
      </c>
      <c r="C476" s="157" t="inlineStr">
        <is>
          <t> </t>
        </is>
      </c>
    </row>
    <row r="477" ht="15" customHeight="1">
      <c r="A477" s="158" t="inlineStr">
        <is>
          <t>Purpose of Data Share</t>
        </is>
      </c>
      <c r="B477" s="159" t="n"/>
      <c r="C477" s="158" t="inlineStr">
        <is>
          <t>Downside of opting out</t>
        </is>
      </c>
      <c r="D477" s="159" t="n"/>
    </row>
    <row r="478" ht="37" customHeight="1">
      <c r="A478" s="157"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C478" s="157" t="inlineStr"/>
    </row>
    <row r="479" ht="61" customHeight="1">
      <c r="A479" s="156" t="inlineStr">
        <is>
          <t>Data Items Shared</t>
        </is>
      </c>
      <c r="B479" s="160" t="inlineStr"/>
      <c r="C479" s="161" t="n"/>
      <c r="D479" s="162" t="n"/>
    </row>
    <row r="480" ht="5" customHeight="1"/>
    <row r="481" ht="7" customHeight="1">
      <c r="A481" s="163" t="n"/>
    </row>
    <row r="482" ht="20" customHeight="1">
      <c r="A482" s="155" t="inlineStr">
        <is>
          <t>#000921 Processing</t>
        </is>
      </c>
    </row>
    <row r="483" ht="15" customHeight="1">
      <c r="A483" s="156" t="inlineStr">
        <is>
          <t>Company URL or Privacy Policy</t>
        </is>
      </c>
      <c r="C483" s="156" t="inlineStr">
        <is>
          <t>Data Location</t>
        </is>
      </c>
    </row>
    <row r="484" ht="35" customHeight="1">
      <c r="A484" s="157" t="inlineStr">
        <is>
          <t>processing.org</t>
        </is>
      </c>
      <c r="C484" s="157" t="inlineStr">
        <is>
          <t> </t>
        </is>
      </c>
    </row>
    <row r="485" ht="15" customHeight="1">
      <c r="A485" s="158" t="inlineStr">
        <is>
          <t>Purpose of Data Share</t>
        </is>
      </c>
      <c r="B485" s="159" t="n"/>
      <c r="C485" s="158" t="inlineStr">
        <is>
          <t>Downside of opting out</t>
        </is>
      </c>
      <c r="D485" s="159" t="n"/>
    </row>
    <row r="486" ht="37" customHeight="1">
      <c r="A486" s="157" t="inlineStr">
        <is>
          <t xml:space="preserve">This is a free java coding software to create rich interactive media. It is widely used as the most important creative coding tools for designer and art students across the world. It does not require registration. </t>
        </is>
      </c>
      <c r="C486" s="157" t="inlineStr"/>
    </row>
    <row r="487" ht="61" customHeight="1">
      <c r="A487" s="156" t="inlineStr">
        <is>
          <t>Data Items Shared</t>
        </is>
      </c>
      <c r="B487" s="160" t="inlineStr"/>
      <c r="C487" s="161" t="n"/>
      <c r="D487" s="162" t="n"/>
    </row>
    <row r="488" ht="5" customHeight="1"/>
    <row r="489" ht="7" customHeight="1">
      <c r="A489" s="163" t="n"/>
    </row>
    <row r="490" ht="20" customHeight="1">
      <c r="A490" s="155" t="inlineStr">
        <is>
          <t>#000923 Dynamics 365 CN</t>
        </is>
      </c>
    </row>
    <row r="491" ht="15" customHeight="1">
      <c r="A491" s="156" t="inlineStr">
        <is>
          <t>Company URL or Privacy Policy</t>
        </is>
      </c>
      <c r="C491" s="156" t="inlineStr">
        <is>
          <t>Data Location</t>
        </is>
      </c>
    </row>
    <row r="492" ht="35" customHeight="1">
      <c r="A492" s="157" t="inlineStr">
        <is>
          <t>https://www.office.com</t>
        </is>
      </c>
      <c r="C492" s="157" t="inlineStr">
        <is>
          <t>China</t>
        </is>
      </c>
    </row>
    <row r="493" ht="15" customHeight="1">
      <c r="A493" s="158" t="inlineStr">
        <is>
          <t>Purpose of Data Share</t>
        </is>
      </c>
      <c r="B493" s="159" t="n"/>
      <c r="C493" s="158" t="inlineStr">
        <is>
          <t>Downside of opting out</t>
        </is>
      </c>
      <c r="D493" s="159" t="n"/>
    </row>
    <row r="494" ht="37" customHeight="1">
      <c r="A494" s="157" t="inlineStr">
        <is>
          <t>Main student, staff and parent databases for financial information and transactions.</t>
        </is>
      </c>
      <c r="C494" s="157" t="inlineStr">
        <is>
          <t>Unable to support finance function of the government requirement</t>
        </is>
      </c>
    </row>
    <row r="495" ht="61" customHeight="1">
      <c r="A495" s="156" t="inlineStr">
        <is>
          <t>Data Items Shared</t>
        </is>
      </c>
      <c r="B495"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495" s="161" t="n"/>
      <c r="D495" s="162" t="n"/>
    </row>
    <row r="496" ht="5" customHeight="1"/>
    <row r="497" ht="7" customHeight="1">
      <c r="A497" s="163" t="n"/>
    </row>
  </sheetData>
  <mergeCells count="745">
    <mergeCell ref="A412:B412"/>
    <mergeCell ref="C363:D363"/>
    <mergeCell ref="B431:D431"/>
    <mergeCell ref="B231:D231"/>
    <mergeCell ref="B287:D287"/>
    <mergeCell ref="A51:B51"/>
    <mergeCell ref="A107:B107"/>
    <mergeCell ref="A349:B349"/>
    <mergeCell ref="C107:D107"/>
    <mergeCell ref="A200:D200"/>
    <mergeCell ref="A476:B476"/>
    <mergeCell ref="C172:D172"/>
    <mergeCell ref="A265:D265"/>
    <mergeCell ref="C476:D476"/>
    <mergeCell ref="A121:D121"/>
    <mergeCell ref="B495:D495"/>
    <mergeCell ref="A315:B315"/>
    <mergeCell ref="A486:B486"/>
    <mergeCell ref="C315:D315"/>
    <mergeCell ref="C171:D171"/>
    <mergeCell ref="A202:D202"/>
    <mergeCell ref="A258:D258"/>
    <mergeCell ref="A58:D58"/>
    <mergeCell ref="C302:D302"/>
    <mergeCell ref="A329:D329"/>
    <mergeCell ref="A478:B478"/>
    <mergeCell ref="A304:D304"/>
    <mergeCell ref="A24:D24"/>
    <mergeCell ref="A73:D73"/>
    <mergeCell ref="C173:D173"/>
    <mergeCell ref="A266:D266"/>
    <mergeCell ref="B447:D447"/>
    <mergeCell ref="A267:B267"/>
    <mergeCell ref="A438:B438"/>
    <mergeCell ref="C148:D148"/>
    <mergeCell ref="A204:B204"/>
    <mergeCell ref="A269:B269"/>
    <mergeCell ref="A360:D360"/>
    <mergeCell ref="A35:B35"/>
    <mergeCell ref="A206:B206"/>
    <mergeCell ref="A62:B62"/>
    <mergeCell ref="A262:B262"/>
    <mergeCell ref="C262:D262"/>
    <mergeCell ref="A333:B333"/>
    <mergeCell ref="A491:B491"/>
    <mergeCell ref="C237:D237"/>
    <mergeCell ref="A385:D385"/>
    <mergeCell ref="A28:B28"/>
    <mergeCell ref="C28:D28"/>
    <mergeCell ref="C326:D326"/>
    <mergeCell ref="A245:B245"/>
    <mergeCell ref="A42:D42"/>
    <mergeCell ref="C3:D3"/>
    <mergeCell ref="A17:D17"/>
    <mergeCell ref="A30:B30"/>
    <mergeCell ref="C92:D92"/>
    <mergeCell ref="C30:D30"/>
    <mergeCell ref="A59:B59"/>
    <mergeCell ref="A424:D424"/>
    <mergeCell ref="A240:D240"/>
    <mergeCell ref="C5:D5"/>
    <mergeCell ref="A482:D482"/>
    <mergeCell ref="A339:B339"/>
    <mergeCell ref="A61:B61"/>
    <mergeCell ref="A353:D353"/>
    <mergeCell ref="A48:D48"/>
    <mergeCell ref="A490:D490"/>
    <mergeCell ref="A364:B364"/>
    <mergeCell ref="A413:B413"/>
    <mergeCell ref="B239:D239"/>
    <mergeCell ref="C413:D413"/>
    <mergeCell ref="A484:B484"/>
    <mergeCell ref="C478:D478"/>
    <mergeCell ref="C252:D252"/>
    <mergeCell ref="A428:B428"/>
    <mergeCell ref="C379:D379"/>
    <mergeCell ref="C244:D244"/>
    <mergeCell ref="A442:D442"/>
    <mergeCell ref="C123:D123"/>
    <mergeCell ref="C316:D316"/>
    <mergeCell ref="A181:B181"/>
    <mergeCell ref="C110:D110"/>
    <mergeCell ref="C492:D492"/>
    <mergeCell ref="A137:D137"/>
    <mergeCell ref="C181:D181"/>
    <mergeCell ref="A208:D208"/>
    <mergeCell ref="A330:D330"/>
    <mergeCell ref="A131:B131"/>
    <mergeCell ref="A52:B52"/>
    <mergeCell ref="A494:B494"/>
    <mergeCell ref="A74:D74"/>
    <mergeCell ref="C174:D174"/>
    <mergeCell ref="A145:D145"/>
    <mergeCell ref="B215:D215"/>
    <mergeCell ref="A272:D272"/>
    <mergeCell ref="A210:D210"/>
    <mergeCell ref="C189:D189"/>
    <mergeCell ref="B263:D263"/>
    <mergeCell ref="A83:B83"/>
    <mergeCell ref="A276:B276"/>
    <mergeCell ref="A270:B270"/>
    <mergeCell ref="B23:D23"/>
    <mergeCell ref="C397:D397"/>
    <mergeCell ref="A36:B36"/>
    <mergeCell ref="A334:B334"/>
    <mergeCell ref="C334:D334"/>
    <mergeCell ref="B87:D87"/>
    <mergeCell ref="C309:D309"/>
    <mergeCell ref="A78:B78"/>
    <mergeCell ref="C29:D29"/>
    <mergeCell ref="A205:B205"/>
    <mergeCell ref="C100:D100"/>
    <mergeCell ref="C205:D205"/>
    <mergeCell ref="C94:D94"/>
    <mergeCell ref="A363:B363"/>
    <mergeCell ref="C44:D44"/>
    <mergeCell ref="C428:D428"/>
    <mergeCell ref="C142:D142"/>
    <mergeCell ref="A496:D496"/>
    <mergeCell ref="A365:B365"/>
    <mergeCell ref="C365:D365"/>
    <mergeCell ref="A281:D281"/>
    <mergeCell ref="A256:D256"/>
    <mergeCell ref="C331:D331"/>
    <mergeCell ref="A354:D354"/>
    <mergeCell ref="A345:D345"/>
    <mergeCell ref="A193:D193"/>
    <mergeCell ref="A264:D264"/>
    <mergeCell ref="A4:B4"/>
    <mergeCell ref="A369:D369"/>
    <mergeCell ref="A418:D418"/>
    <mergeCell ref="A89:D89"/>
    <mergeCell ref="A436:B436"/>
    <mergeCell ref="A156:B156"/>
    <mergeCell ref="B311:D311"/>
    <mergeCell ref="A454:B454"/>
    <mergeCell ref="C454:D454"/>
    <mergeCell ref="C131:D131"/>
    <mergeCell ref="A220:B220"/>
    <mergeCell ref="C494:D494"/>
    <mergeCell ref="C245:D245"/>
    <mergeCell ref="A437:B437"/>
    <mergeCell ref="C195:D195"/>
    <mergeCell ref="A234:D234"/>
    <mergeCell ref="A260:B260"/>
    <mergeCell ref="A60:B60"/>
    <mergeCell ref="C493:D493"/>
    <mergeCell ref="C260:D260"/>
    <mergeCell ref="A358:B358"/>
    <mergeCell ref="A209:D209"/>
    <mergeCell ref="A280:D280"/>
    <mergeCell ref="A274:D274"/>
    <mergeCell ref="A197:B197"/>
    <mergeCell ref="C126:D126"/>
    <mergeCell ref="C259:D259"/>
    <mergeCell ref="C197:D197"/>
    <mergeCell ref="A124:B124"/>
    <mergeCell ref="A432:D432"/>
    <mergeCell ref="C324:D324"/>
    <mergeCell ref="A422:B422"/>
    <mergeCell ref="A40:D40"/>
    <mergeCell ref="A338:D338"/>
    <mergeCell ref="C261:D261"/>
    <mergeCell ref="C117:D117"/>
    <mergeCell ref="A84:B84"/>
    <mergeCell ref="A82:D82"/>
    <mergeCell ref="A149:B149"/>
    <mergeCell ref="B95:D95"/>
    <mergeCell ref="A146:D146"/>
    <mergeCell ref="A86:B86"/>
    <mergeCell ref="C115:D115"/>
    <mergeCell ref="A213:B213"/>
    <mergeCell ref="C213:D213"/>
    <mergeCell ref="C52:D52"/>
    <mergeCell ref="A150:B150"/>
    <mergeCell ref="C150:D150"/>
    <mergeCell ref="A66:D66"/>
    <mergeCell ref="A373:B373"/>
    <mergeCell ref="C429:D429"/>
    <mergeCell ref="A323:B323"/>
    <mergeCell ref="C414:D414"/>
    <mergeCell ref="C37:D37"/>
    <mergeCell ref="C339:D339"/>
    <mergeCell ref="C366:D366"/>
    <mergeCell ref="A393:D393"/>
    <mergeCell ref="C437:D437"/>
    <mergeCell ref="A160:D160"/>
    <mergeCell ref="A464:D464"/>
    <mergeCell ref="C406:D406"/>
    <mergeCell ref="C381:D381"/>
    <mergeCell ref="A122:D122"/>
    <mergeCell ref="A97:D97"/>
    <mergeCell ref="B471:D471"/>
    <mergeCell ref="A224:D224"/>
    <mergeCell ref="A291:B291"/>
    <mergeCell ref="A72:D72"/>
    <mergeCell ref="A462:B462"/>
    <mergeCell ref="A70:B70"/>
    <mergeCell ref="A161:D161"/>
    <mergeCell ref="A288:D288"/>
    <mergeCell ref="A228:B228"/>
    <mergeCell ref="A355:B355"/>
    <mergeCell ref="B423:D423"/>
    <mergeCell ref="B279:D279"/>
    <mergeCell ref="A172:B172"/>
    <mergeCell ref="A243:B243"/>
    <mergeCell ref="C134:D134"/>
    <mergeCell ref="A99:B99"/>
    <mergeCell ref="A292:B292"/>
    <mergeCell ref="B143:D143"/>
    <mergeCell ref="A397:B397"/>
    <mergeCell ref="A286:B286"/>
    <mergeCell ref="C286:D286"/>
    <mergeCell ref="A236:B236"/>
    <mergeCell ref="A163:B163"/>
    <mergeCell ref="A101:B101"/>
    <mergeCell ref="C163:D163"/>
    <mergeCell ref="A294:B294"/>
    <mergeCell ref="A250:D250"/>
    <mergeCell ref="C350:D350"/>
    <mergeCell ref="A76:B76"/>
    <mergeCell ref="C27:D27"/>
    <mergeCell ref="C76:D76"/>
    <mergeCell ref="A374:B374"/>
    <mergeCell ref="A41:D41"/>
    <mergeCell ref="A16:D16"/>
    <mergeCell ref="A448:D448"/>
    <mergeCell ref="A140:B140"/>
    <mergeCell ref="B159:D159"/>
    <mergeCell ref="A56:D56"/>
    <mergeCell ref="A154:D154"/>
    <mergeCell ref="C158:D158"/>
    <mergeCell ref="A456:D456"/>
    <mergeCell ref="A306:D306"/>
    <mergeCell ref="B167:D167"/>
    <mergeCell ref="A475:B475"/>
    <mergeCell ref="B111:D111"/>
    <mergeCell ref="A45:B45"/>
    <mergeCell ref="A387:B387"/>
    <mergeCell ref="B175:D175"/>
    <mergeCell ref="C45:D45"/>
    <mergeCell ref="C387:D387"/>
    <mergeCell ref="A452:B452"/>
    <mergeCell ref="C452:D452"/>
    <mergeCell ref="A401:D401"/>
    <mergeCell ref="A466:D466"/>
    <mergeCell ref="A9:D9"/>
    <mergeCell ref="C109:D109"/>
    <mergeCell ref="C147:D147"/>
    <mergeCell ref="C451:D451"/>
    <mergeCell ref="A316:B316"/>
    <mergeCell ref="C445:D445"/>
    <mergeCell ref="A232:D232"/>
    <mergeCell ref="A46:B46"/>
    <mergeCell ref="A453:B453"/>
    <mergeCell ref="C211:D211"/>
    <mergeCell ref="C382:D382"/>
    <mergeCell ref="C453:D453"/>
    <mergeCell ref="A98:D98"/>
    <mergeCell ref="A169:D169"/>
    <mergeCell ref="A225:D225"/>
    <mergeCell ref="A296:D296"/>
    <mergeCell ref="A468:B468"/>
    <mergeCell ref="B487:D487"/>
    <mergeCell ref="B343:D343"/>
    <mergeCell ref="A162:D162"/>
    <mergeCell ref="A307:B307"/>
    <mergeCell ref="A405:B405"/>
    <mergeCell ref="A177:D177"/>
    <mergeCell ref="B47:D47"/>
    <mergeCell ref="B351:D351"/>
    <mergeCell ref="A244:B244"/>
    <mergeCell ref="A100:B100"/>
    <mergeCell ref="A371:B371"/>
    <mergeCell ref="A171:B171"/>
    <mergeCell ref="A342:B342"/>
    <mergeCell ref="C371:D371"/>
    <mergeCell ref="A165:B165"/>
    <mergeCell ref="B295:D295"/>
    <mergeCell ref="C165:D165"/>
    <mergeCell ref="C358:D358"/>
    <mergeCell ref="A115:B115"/>
    <mergeCell ref="A308:B308"/>
    <mergeCell ref="C308:D308"/>
    <mergeCell ref="A102:B102"/>
    <mergeCell ref="A173:B173"/>
    <mergeCell ref="C53:D53"/>
    <mergeCell ref="C102:D102"/>
    <mergeCell ref="A229:B229"/>
    <mergeCell ref="C229:D229"/>
    <mergeCell ref="A322:D322"/>
    <mergeCell ref="A77:B77"/>
    <mergeCell ref="C77:D77"/>
    <mergeCell ref="C179:D179"/>
    <mergeCell ref="A310:B310"/>
    <mergeCell ref="C68:D68"/>
    <mergeCell ref="A166:B166"/>
    <mergeCell ref="C310:D310"/>
    <mergeCell ref="C166:D166"/>
    <mergeCell ref="C427:D427"/>
    <mergeCell ref="C141:D141"/>
    <mergeCell ref="A416:D416"/>
    <mergeCell ref="A480:D480"/>
    <mergeCell ref="A328:D328"/>
    <mergeCell ref="B183:D183"/>
    <mergeCell ref="A326:B326"/>
    <mergeCell ref="A3:B3"/>
    <mergeCell ref="B335:D335"/>
    <mergeCell ref="A301:B301"/>
    <mergeCell ref="C59:D59"/>
    <mergeCell ref="A21:B21"/>
    <mergeCell ref="C46:D46"/>
    <mergeCell ref="C21:D21"/>
    <mergeCell ref="A457:D457"/>
    <mergeCell ref="C380:D380"/>
    <mergeCell ref="A5:B5"/>
    <mergeCell ref="B399:D399"/>
    <mergeCell ref="C61:D61"/>
    <mergeCell ref="A219:B219"/>
    <mergeCell ref="C219:D219"/>
    <mergeCell ref="A233:D233"/>
    <mergeCell ref="C125:D125"/>
    <mergeCell ref="A332:B332"/>
    <mergeCell ref="C283:D283"/>
    <mergeCell ref="A248:D248"/>
    <mergeCell ref="C348:D348"/>
    <mergeCell ref="A104:D104"/>
    <mergeCell ref="A297:D297"/>
    <mergeCell ref="A185:D185"/>
    <mergeCell ref="C285:D285"/>
    <mergeCell ref="C390:D390"/>
    <mergeCell ref="A312:D312"/>
    <mergeCell ref="A106:D106"/>
    <mergeCell ref="C156:D156"/>
    <mergeCell ref="B119:D119"/>
    <mergeCell ref="A123:B123"/>
    <mergeCell ref="A170:D170"/>
    <mergeCell ref="A110:B110"/>
    <mergeCell ref="C372:D372"/>
    <mergeCell ref="A492:B492"/>
    <mergeCell ref="A237:B237"/>
    <mergeCell ref="B367:D367"/>
    <mergeCell ref="A187:B187"/>
    <mergeCell ref="A485:B485"/>
    <mergeCell ref="A174:B174"/>
    <mergeCell ref="A108:B108"/>
    <mergeCell ref="C374:D374"/>
    <mergeCell ref="A130:D130"/>
    <mergeCell ref="C230:D230"/>
    <mergeCell ref="B127:D127"/>
    <mergeCell ref="A201:D201"/>
    <mergeCell ref="C301:D301"/>
    <mergeCell ref="A118:B118"/>
    <mergeCell ref="C180:D180"/>
    <mergeCell ref="A189:B189"/>
    <mergeCell ref="C118:D118"/>
    <mergeCell ref="A238:B238"/>
    <mergeCell ref="A138:D138"/>
    <mergeCell ref="C238:D238"/>
    <mergeCell ref="C403:D403"/>
    <mergeCell ref="A417:D417"/>
    <mergeCell ref="C11:D11"/>
    <mergeCell ref="C182:D182"/>
    <mergeCell ref="A488:D488"/>
    <mergeCell ref="A25:D25"/>
    <mergeCell ref="C467:D467"/>
    <mergeCell ref="A29:B29"/>
    <mergeCell ref="A134:B134"/>
    <mergeCell ref="A394:D394"/>
    <mergeCell ref="A465:D465"/>
    <mergeCell ref="C469:D469"/>
    <mergeCell ref="A357:B357"/>
    <mergeCell ref="A44:B44"/>
    <mergeCell ref="B303:D303"/>
    <mergeCell ref="A421:B421"/>
    <mergeCell ref="C6:D6"/>
    <mergeCell ref="C62:D62"/>
    <mergeCell ref="C421:D421"/>
    <mergeCell ref="A396:B396"/>
    <mergeCell ref="C396:D396"/>
    <mergeCell ref="A112:D112"/>
    <mergeCell ref="C116:D116"/>
    <mergeCell ref="C187:D187"/>
    <mergeCell ref="C485:D485"/>
    <mergeCell ref="A398:B398"/>
    <mergeCell ref="C460:D460"/>
    <mergeCell ref="A249:D249"/>
    <mergeCell ref="C349:D349"/>
    <mergeCell ref="A320:D320"/>
    <mergeCell ref="C398:D398"/>
    <mergeCell ref="A176:D176"/>
    <mergeCell ref="A314:D314"/>
    <mergeCell ref="A114:D114"/>
    <mergeCell ref="A164:B164"/>
    <mergeCell ref="C93:D93"/>
    <mergeCell ref="A64:D64"/>
    <mergeCell ref="C164:D164"/>
    <mergeCell ref="A186:D186"/>
    <mergeCell ref="A257:D257"/>
    <mergeCell ref="C364:D364"/>
    <mergeCell ref="C462:D462"/>
    <mergeCell ref="A178:D178"/>
    <mergeCell ref="A195:B195"/>
    <mergeCell ref="C222:D222"/>
    <mergeCell ref="A251:B251"/>
    <mergeCell ref="C251:D251"/>
    <mergeCell ref="A309:B309"/>
    <mergeCell ref="B135:D135"/>
    <mergeCell ref="A188:B188"/>
    <mergeCell ref="A126:B126"/>
    <mergeCell ref="A259:B259"/>
    <mergeCell ref="A253:B253"/>
    <mergeCell ref="A53:B53"/>
    <mergeCell ref="A109:B109"/>
    <mergeCell ref="C253:D253"/>
    <mergeCell ref="A324:B324"/>
    <mergeCell ref="A411:B411"/>
    <mergeCell ref="B199:D199"/>
    <mergeCell ref="C411:D411"/>
    <mergeCell ref="A19:B19"/>
    <mergeCell ref="A68:B68"/>
    <mergeCell ref="A190:B190"/>
    <mergeCell ref="C19:D19"/>
    <mergeCell ref="A117:B117"/>
    <mergeCell ref="C190:D190"/>
    <mergeCell ref="C317:D317"/>
    <mergeCell ref="A425:D425"/>
    <mergeCell ref="A33:D33"/>
    <mergeCell ref="A440:D440"/>
    <mergeCell ref="A489:D489"/>
    <mergeCell ref="C83:D83"/>
    <mergeCell ref="C254:D254"/>
    <mergeCell ref="C419:D419"/>
    <mergeCell ref="A477:B477"/>
    <mergeCell ref="C235:D235"/>
    <mergeCell ref="A142:B142"/>
    <mergeCell ref="A377:D377"/>
    <mergeCell ref="A433:D433"/>
    <mergeCell ref="C477:D477"/>
    <mergeCell ref="C14:D14"/>
    <mergeCell ref="C475:D475"/>
    <mergeCell ref="A362:D362"/>
    <mergeCell ref="A429:B429"/>
    <mergeCell ref="B375:D375"/>
    <mergeCell ref="A37:B37"/>
    <mergeCell ref="A379:B379"/>
    <mergeCell ref="A268:B268"/>
    <mergeCell ref="A366:B366"/>
    <mergeCell ref="C124:D124"/>
    <mergeCell ref="A493:B493"/>
    <mergeCell ref="C422:D422"/>
    <mergeCell ref="B319:D319"/>
    <mergeCell ref="A139:B139"/>
    <mergeCell ref="A443:B443"/>
    <mergeCell ref="A381:B381"/>
    <mergeCell ref="C139:D139"/>
    <mergeCell ref="C332:D332"/>
    <mergeCell ref="A88:D88"/>
    <mergeCell ref="C188:D188"/>
    <mergeCell ref="C388:D388"/>
    <mergeCell ref="A153:D153"/>
    <mergeCell ref="B383:D383"/>
    <mergeCell ref="A346:D346"/>
    <mergeCell ref="A203:B203"/>
    <mergeCell ref="A128:D128"/>
    <mergeCell ref="C132:D132"/>
    <mergeCell ref="C203:D203"/>
    <mergeCell ref="A426:D426"/>
    <mergeCell ref="C470:D470"/>
    <mergeCell ref="A90:D90"/>
    <mergeCell ref="A217:D217"/>
    <mergeCell ref="B439:D439"/>
    <mergeCell ref="A136:D136"/>
    <mergeCell ref="A192:D192"/>
    <mergeCell ref="A129:D129"/>
    <mergeCell ref="A194:D194"/>
    <mergeCell ref="A261:B261"/>
    <mergeCell ref="A92:B92"/>
    <mergeCell ref="A350:B350"/>
    <mergeCell ref="C108:D108"/>
    <mergeCell ref="A325:B325"/>
    <mergeCell ref="A300:B300"/>
    <mergeCell ref="C325:D325"/>
    <mergeCell ref="A94:B94"/>
    <mergeCell ref="A481:D481"/>
    <mergeCell ref="A69:B69"/>
    <mergeCell ref="C20:D20"/>
    <mergeCell ref="A427:B427"/>
    <mergeCell ref="C318:D318"/>
    <mergeCell ref="C85:D85"/>
    <mergeCell ref="C389:D389"/>
    <mergeCell ref="A352:D352"/>
    <mergeCell ref="A34:D34"/>
    <mergeCell ref="A419:B419"/>
    <mergeCell ref="A441:D441"/>
    <mergeCell ref="A133:B133"/>
    <mergeCell ref="A368:D368"/>
    <mergeCell ref="C84:D84"/>
    <mergeCell ref="C133:D133"/>
    <mergeCell ref="C22:D22"/>
    <mergeCell ref="A49:D49"/>
    <mergeCell ref="C491:D491"/>
    <mergeCell ref="A356:B356"/>
    <mergeCell ref="C356:D356"/>
    <mergeCell ref="C412:D412"/>
    <mergeCell ref="A1:D1"/>
    <mergeCell ref="C483:D483"/>
    <mergeCell ref="A370:D370"/>
    <mergeCell ref="C51:D51"/>
    <mergeCell ref="A65:D65"/>
    <mergeCell ref="C443:D443"/>
    <mergeCell ref="B327:D327"/>
    <mergeCell ref="A80:D80"/>
    <mergeCell ref="A38:B38"/>
    <mergeCell ref="A273:D273"/>
    <mergeCell ref="A147:B147"/>
    <mergeCell ref="C38:D38"/>
    <mergeCell ref="A378:D378"/>
    <mergeCell ref="A380:B380"/>
    <mergeCell ref="A445:B445"/>
    <mergeCell ref="A451:B451"/>
    <mergeCell ref="A372:B372"/>
    <mergeCell ref="B391:D391"/>
    <mergeCell ref="B247:D247"/>
    <mergeCell ref="A211:B211"/>
    <mergeCell ref="C140:D140"/>
    <mergeCell ref="A67:B67"/>
    <mergeCell ref="A382:B382"/>
    <mergeCell ref="C267:D267"/>
    <mergeCell ref="C438:D438"/>
    <mergeCell ref="A298:D298"/>
    <mergeCell ref="B151:D151"/>
    <mergeCell ref="A148:B148"/>
    <mergeCell ref="A275:B275"/>
    <mergeCell ref="C204:D204"/>
    <mergeCell ref="A446:B446"/>
    <mergeCell ref="C275:D275"/>
    <mergeCell ref="C446:D446"/>
    <mergeCell ref="A340:B340"/>
    <mergeCell ref="C269:D269"/>
    <mergeCell ref="C340:D340"/>
    <mergeCell ref="A6:B6"/>
    <mergeCell ref="C35:D35"/>
    <mergeCell ref="C206:D206"/>
    <mergeCell ref="C333:D333"/>
    <mergeCell ref="A252:B252"/>
    <mergeCell ref="C99:D99"/>
    <mergeCell ref="C270:D270"/>
    <mergeCell ref="B15:D15"/>
    <mergeCell ref="A158:B158"/>
    <mergeCell ref="B79:D79"/>
    <mergeCell ref="A331:B331"/>
    <mergeCell ref="A141:B141"/>
    <mergeCell ref="A420:B420"/>
    <mergeCell ref="A395:B395"/>
    <mergeCell ref="C430:D430"/>
    <mergeCell ref="C420:D420"/>
    <mergeCell ref="C395:D395"/>
    <mergeCell ref="A50:D50"/>
    <mergeCell ref="A409:D409"/>
    <mergeCell ref="A434:D434"/>
    <mergeCell ref="A435:B435"/>
    <mergeCell ref="C435:D435"/>
    <mergeCell ref="A459:B459"/>
    <mergeCell ref="A384:D384"/>
    <mergeCell ref="C484:D484"/>
    <mergeCell ref="A449:D449"/>
    <mergeCell ref="C323:D323"/>
    <mergeCell ref="A321:D321"/>
    <mergeCell ref="A144:D144"/>
    <mergeCell ref="A386:D386"/>
    <mergeCell ref="C486:D486"/>
    <mergeCell ref="A81:D81"/>
    <mergeCell ref="B455:D455"/>
    <mergeCell ref="A152:D152"/>
    <mergeCell ref="A450:D450"/>
    <mergeCell ref="A54:B54"/>
    <mergeCell ref="A289:D289"/>
    <mergeCell ref="C54:D54"/>
    <mergeCell ref="A212:B212"/>
    <mergeCell ref="A283:B283"/>
    <mergeCell ref="C212:D212"/>
    <mergeCell ref="A388:B388"/>
    <mergeCell ref="A277:B277"/>
    <mergeCell ref="C277:D277"/>
    <mergeCell ref="A226:D226"/>
    <mergeCell ref="C404:D404"/>
    <mergeCell ref="A27:B27"/>
    <mergeCell ref="A214:B214"/>
    <mergeCell ref="C276:D276"/>
    <mergeCell ref="A285:B285"/>
    <mergeCell ref="C43:D43"/>
    <mergeCell ref="C214:D214"/>
    <mergeCell ref="A241:D241"/>
    <mergeCell ref="A341:B341"/>
    <mergeCell ref="C341:D341"/>
    <mergeCell ref="A390:B390"/>
    <mergeCell ref="A85:B85"/>
    <mergeCell ref="A278:B278"/>
    <mergeCell ref="C36:D36"/>
    <mergeCell ref="C278:D278"/>
    <mergeCell ref="A305:D305"/>
    <mergeCell ref="C405:D405"/>
    <mergeCell ref="A22:B22"/>
    <mergeCell ref="C149:D149"/>
    <mergeCell ref="C67:D67"/>
    <mergeCell ref="A230:B230"/>
    <mergeCell ref="A2:D2"/>
    <mergeCell ref="C69:D69"/>
    <mergeCell ref="A361:D361"/>
    <mergeCell ref="A403:B403"/>
    <mergeCell ref="C459:D459"/>
    <mergeCell ref="A11:B11"/>
    <mergeCell ref="A182:B182"/>
    <mergeCell ref="A467:B467"/>
    <mergeCell ref="A392:D392"/>
    <mergeCell ref="A461:B461"/>
    <mergeCell ref="C461:D461"/>
    <mergeCell ref="C4:D4"/>
    <mergeCell ref="B407:D407"/>
    <mergeCell ref="C436:D436"/>
    <mergeCell ref="A227:B227"/>
    <mergeCell ref="C227:D227"/>
    <mergeCell ref="A444:B444"/>
    <mergeCell ref="C373:D373"/>
    <mergeCell ref="C444:D444"/>
    <mergeCell ref="B463:D463"/>
    <mergeCell ref="A216:D216"/>
    <mergeCell ref="C291:D291"/>
    <mergeCell ref="A458:D458"/>
    <mergeCell ref="B359:D359"/>
    <mergeCell ref="B207:D207"/>
    <mergeCell ref="A179:B179"/>
    <mergeCell ref="A302:B302"/>
    <mergeCell ref="C60:D60"/>
    <mergeCell ref="A218:D218"/>
    <mergeCell ref="C347:D347"/>
    <mergeCell ref="A116:B116"/>
    <mergeCell ref="B271:D271"/>
    <mergeCell ref="C268:D268"/>
    <mergeCell ref="A414:B414"/>
    <mergeCell ref="A91:B91"/>
    <mergeCell ref="C91:D91"/>
    <mergeCell ref="A282:D282"/>
    <mergeCell ref="A389:B389"/>
    <mergeCell ref="A460:B460"/>
    <mergeCell ref="A180:B180"/>
    <mergeCell ref="B31:D31"/>
    <mergeCell ref="A105:D105"/>
    <mergeCell ref="A376:D376"/>
    <mergeCell ref="A26:D26"/>
    <mergeCell ref="A299:B299"/>
    <mergeCell ref="A155:B155"/>
    <mergeCell ref="A293:B293"/>
    <mergeCell ref="A93:B93"/>
    <mergeCell ref="C155:D155"/>
    <mergeCell ref="C293:D293"/>
    <mergeCell ref="C355:D355"/>
    <mergeCell ref="A242:D242"/>
    <mergeCell ref="C220:D220"/>
    <mergeCell ref="A313:D313"/>
    <mergeCell ref="B39:D39"/>
    <mergeCell ref="C342:D342"/>
    <mergeCell ref="A157:B157"/>
    <mergeCell ref="C86:D86"/>
    <mergeCell ref="A8:D8"/>
    <mergeCell ref="C157:D157"/>
    <mergeCell ref="A284:B284"/>
    <mergeCell ref="A184:D184"/>
    <mergeCell ref="A222:B222"/>
    <mergeCell ref="C284:D284"/>
    <mergeCell ref="C357:D357"/>
    <mergeCell ref="A336:D336"/>
    <mergeCell ref="C294:D294"/>
    <mergeCell ref="B191:D191"/>
    <mergeCell ref="A10:D10"/>
    <mergeCell ref="A344:D344"/>
    <mergeCell ref="A400:D400"/>
    <mergeCell ref="B255:D255"/>
    <mergeCell ref="A75:B75"/>
    <mergeCell ref="A246:B246"/>
    <mergeCell ref="A317:B317"/>
    <mergeCell ref="C75:D75"/>
    <mergeCell ref="A337:D337"/>
    <mergeCell ref="A402:D402"/>
    <mergeCell ref="A469:B469"/>
    <mergeCell ref="A12:B12"/>
    <mergeCell ref="C12:D12"/>
    <mergeCell ref="B415:D415"/>
    <mergeCell ref="A168:D168"/>
    <mergeCell ref="B63:D63"/>
    <mergeCell ref="A235:B235"/>
    <mergeCell ref="A406:B406"/>
    <mergeCell ref="A14:B14"/>
    <mergeCell ref="B479:D479"/>
    <mergeCell ref="A483:B483"/>
    <mergeCell ref="C70:D70"/>
    <mergeCell ref="A470:B470"/>
    <mergeCell ref="C228:D228"/>
    <mergeCell ref="A404:B404"/>
    <mergeCell ref="C299:D299"/>
    <mergeCell ref="A497:D497"/>
    <mergeCell ref="A120:D120"/>
    <mergeCell ref="A43:B43"/>
    <mergeCell ref="C243:D243"/>
    <mergeCell ref="C292:D292"/>
    <mergeCell ref="C468:D468"/>
    <mergeCell ref="A57:D57"/>
    <mergeCell ref="A113:D113"/>
    <mergeCell ref="A32:D32"/>
    <mergeCell ref="C307:D307"/>
    <mergeCell ref="C101:D101"/>
    <mergeCell ref="A290:D290"/>
    <mergeCell ref="A96:D96"/>
    <mergeCell ref="A132:B132"/>
    <mergeCell ref="A430:B430"/>
    <mergeCell ref="B103:D103"/>
    <mergeCell ref="C246:D246"/>
    <mergeCell ref="A221:B221"/>
    <mergeCell ref="A196:B196"/>
    <mergeCell ref="C221:D221"/>
    <mergeCell ref="C196:D196"/>
    <mergeCell ref="C236:D236"/>
    <mergeCell ref="B55:D55"/>
    <mergeCell ref="A198:B198"/>
    <mergeCell ref="C198:D198"/>
    <mergeCell ref="A408:D408"/>
    <mergeCell ref="C300:D300"/>
    <mergeCell ref="A473:D473"/>
    <mergeCell ref="A254:B254"/>
    <mergeCell ref="A472:D472"/>
    <mergeCell ref="B7:D7"/>
    <mergeCell ref="A410:D410"/>
    <mergeCell ref="A20:B20"/>
    <mergeCell ref="A18:D18"/>
    <mergeCell ref="A125:B125"/>
    <mergeCell ref="A318:B318"/>
    <mergeCell ref="B71:D71"/>
    <mergeCell ref="A474:D474"/>
    <mergeCell ref="A348:B348"/>
    <mergeCell ref="A13:B13"/>
    <mergeCell ref="B223:D223"/>
    <mergeCell ref="C13:D13"/>
    <mergeCell ref="C78:D78"/>
    <mergeCell ref="A347:B347"/>
  </mergeCells>
  <pageMargins left="0.25" right="0.25" top="0.3" bottom="0.5" header="0.5" footer="0.5"/>
</worksheet>
</file>

<file path=xl/worksheets/sheet12.xml><?xml version="1.0" encoding="utf-8"?>
<worksheet xmlns="http://schemas.openxmlformats.org/spreadsheetml/2006/main">
  <sheetPr>
    <outlinePr summaryBelow="1" summaryRight="1"/>
    <pageSetUpPr/>
  </sheetPr>
  <dimension ref="A1:D481"/>
  <sheetViews>
    <sheetView workbookViewId="0">
      <selection activeCell="A1" sqref="A1"/>
    </sheetView>
  </sheetViews>
  <sheetFormatPr baseColWidth="8" defaultRowHeight="15"/>
  <cols>
    <col width="18" customWidth="1" min="1" max="1"/>
    <col width="24" customWidth="1" min="2" max="2"/>
    <col width="22" customWidth="1" min="3" max="3"/>
    <col width="27" customWidth="1" min="4" max="4"/>
  </cols>
  <sheetData>
    <row r="1" ht="22" customHeight="1">
      <c r="A1" s="154" t="inlineStr">
        <is>
          <t>Provision of Personal Data to Third Parties</t>
        </is>
      </c>
    </row>
    <row r="2" ht="20" customHeight="1">
      <c r="A2" s="155" t="inlineStr">
        <is>
          <t>#000014 Airplus</t>
        </is>
      </c>
    </row>
    <row r="3" ht="15" customHeight="1">
      <c r="A3" s="156" t="inlineStr">
        <is>
          <t>Company URL or Privacy Policy</t>
        </is>
      </c>
      <c r="C3" s="156" t="inlineStr">
        <is>
          <t>Data Location</t>
        </is>
      </c>
    </row>
    <row r="4" ht="35" customHeight="1">
      <c r="A4" s="157" t="inlineStr">
        <is>
          <t>https://www.airplus.com/cn/en/legal/privacy-statement/privacy-statement.html</t>
        </is>
      </c>
      <c r="C4" s="157" t="inlineStr">
        <is>
          <t>China</t>
        </is>
      </c>
    </row>
    <row r="5" ht="15" customHeight="1">
      <c r="A5" s="158" t="inlineStr">
        <is>
          <t>Purpose of Data Share</t>
        </is>
      </c>
      <c r="B5" s="159" t="n"/>
      <c r="C5" s="158" t="inlineStr">
        <is>
          <t>Downside of opting out</t>
        </is>
      </c>
      <c r="D5" s="159" t="n"/>
    </row>
    <row r="6" ht="37" customHeight="1">
      <c r="A6" s="157" t="inlineStr">
        <is>
          <t>Data channel with AMEX and Concur</t>
        </is>
      </c>
      <c r="C6" s="157" t="inlineStr"/>
    </row>
    <row r="7" ht="61" customHeight="1">
      <c r="A7" s="156" t="inlineStr">
        <is>
          <t>Data Items Shared</t>
        </is>
      </c>
      <c r="B7" s="160" t="inlineStr">
        <is>
          <t>User SIS IDs,Staff Name,</t>
        </is>
      </c>
      <c r="C7" s="161" t="n"/>
      <c r="D7" s="162" t="n"/>
    </row>
    <row r="8" ht="5" customHeight="1"/>
    <row r="9" ht="7" customHeight="1">
      <c r="A9" s="163" t="n"/>
    </row>
    <row r="10" ht="20" customHeight="1">
      <c r="A10" s="155" t="inlineStr">
        <is>
          <t>#000021 Amex EiM</t>
        </is>
      </c>
    </row>
    <row r="11" ht="15" customHeight="1">
      <c r="A11" s="156" t="inlineStr">
        <is>
          <t>Company URL or Privacy Policy</t>
        </is>
      </c>
      <c r="C11" s="156" t="inlineStr">
        <is>
          <t>Data Location</t>
        </is>
      </c>
    </row>
    <row r="12" ht="35" customHeight="1">
      <c r="A12" s="157" t="inlineStr">
        <is>
          <t>https://www.citsgbt.com/</t>
        </is>
      </c>
      <c r="C12" s="157" t="inlineStr">
        <is>
          <t>China</t>
        </is>
      </c>
    </row>
    <row r="13" ht="15" customHeight="1">
      <c r="A13" s="158" t="inlineStr">
        <is>
          <t>Purpose of Data Share</t>
        </is>
      </c>
      <c r="B13" s="159" t="n"/>
      <c r="C13" s="158" t="inlineStr">
        <is>
          <t>Downside of opting out</t>
        </is>
      </c>
      <c r="D13" s="159" t="n"/>
    </row>
    <row r="14" ht="37" customHeight="1">
      <c r="A14" s="157" t="inlineStr">
        <is>
          <t>Travel booking for China employees.</t>
        </is>
      </c>
      <c r="C14" s="157" t="inlineStr"/>
    </row>
    <row r="15" ht="61" customHeight="1">
      <c r="A15" s="156" t="inlineStr">
        <is>
          <t>Data Items Shared</t>
        </is>
      </c>
      <c r="B15" s="160" t="inlineStr"/>
      <c r="C15" s="161" t="n"/>
      <c r="D15" s="162" t="n"/>
    </row>
    <row r="16" ht="5" customHeight="1"/>
    <row r="17" ht="7" customHeight="1">
      <c r="A17" s="163" t="n"/>
    </row>
    <row r="18" ht="20" customHeight="1">
      <c r="A18" s="155" t="inlineStr">
        <is>
          <t>#000023 Apple Internet Accounts</t>
        </is>
      </c>
    </row>
    <row r="19" ht="15" customHeight="1">
      <c r="A19" s="156" t="inlineStr">
        <is>
          <t>Company URL or Privacy Policy</t>
        </is>
      </c>
      <c r="C19" s="156" t="inlineStr">
        <is>
          <t>Data Location</t>
        </is>
      </c>
    </row>
    <row r="20" ht="35" customHeight="1">
      <c r="A20" s="157" t="inlineStr">
        <is>
          <t>https://www.apple.com/legal/privacy/en-ww/</t>
        </is>
      </c>
      <c r="C20" s="157" t="inlineStr">
        <is>
          <t>USA</t>
        </is>
      </c>
    </row>
    <row r="21" ht="15" customHeight="1">
      <c r="A21" s="158" t="inlineStr">
        <is>
          <t>Purpose of Data Share</t>
        </is>
      </c>
      <c r="B21" s="159" t="n"/>
      <c r="C21" s="158" t="inlineStr">
        <is>
          <t>Downside of opting out</t>
        </is>
      </c>
      <c r="D21" s="159" t="n"/>
    </row>
    <row r="22" ht="37" customHeight="1">
      <c r="A22" s="157" t="inlineStr">
        <is>
          <t>Apple Internet Accounts app is required by Apple iOS to access the user’s Office 365 resources.</t>
        </is>
      </c>
      <c r="C22" s="157" t="inlineStr"/>
    </row>
    <row r="23" ht="61" customHeight="1">
      <c r="A23" s="156" t="inlineStr">
        <is>
          <t>Data Items Shared</t>
        </is>
      </c>
      <c r="B23" s="160" t="inlineStr">
        <is>
          <t>Student Name,Student Email,Student Contact (other),Student Phone,</t>
        </is>
      </c>
      <c r="C23" s="161" t="n"/>
      <c r="D23" s="162" t="n"/>
    </row>
    <row r="24" ht="5" customHeight="1"/>
    <row r="25" ht="7" customHeight="1">
      <c r="A25" s="163" t="n"/>
    </row>
    <row r="26" ht="20" customHeight="1">
      <c r="A26" s="155" t="inlineStr">
        <is>
          <t>#000024 AQA</t>
        </is>
      </c>
    </row>
    <row r="27" ht="15" customHeight="1">
      <c r="A27" s="156" t="inlineStr">
        <is>
          <t>Company URL or Privacy Policy</t>
        </is>
      </c>
      <c r="C27" s="156" t="inlineStr">
        <is>
          <t>Data Location</t>
        </is>
      </c>
    </row>
    <row r="28" ht="35" customHeight="1">
      <c r="A28" s="157" t="inlineStr">
        <is>
          <t>https://www.aqa.org.uk/about-us/privacy-notice</t>
        </is>
      </c>
      <c r="C28" s="157" t="inlineStr">
        <is>
          <t>UK</t>
        </is>
      </c>
    </row>
    <row r="29" ht="15" customHeight="1">
      <c r="A29" s="158" t="inlineStr">
        <is>
          <t>Purpose of Data Share</t>
        </is>
      </c>
      <c r="B29" s="159" t="n"/>
      <c r="C29" s="158" t="inlineStr">
        <is>
          <t>Downside of opting out</t>
        </is>
      </c>
      <c r="D29" s="159" t="n"/>
    </row>
    <row r="30" ht="37" customHeight="1">
      <c r="A30" s="157" t="inlineStr">
        <is>
          <t>GCSE examination board</t>
        </is>
      </c>
      <c r="C30" s="157" t="inlineStr">
        <is>
          <t>May not enter for GCSE</t>
        </is>
      </c>
    </row>
    <row r="31" ht="61" customHeight="1">
      <c r="A31" s="156" t="inlineStr">
        <is>
          <t>Data Items Shared</t>
        </is>
      </c>
      <c r="B31" s="160" t="inlineStr">
        <is>
          <t>User SIS IDs,Student Name,Staff Name,Parent Name,Student Email,Staff Email,Student ID (Personal Identification),Student SIS Memberships,Student DOB,Student Assessment Data,Role,Gender,Sensitive Learner Profile,Student Ethnicity,Student Languages,Other Academic,</t>
        </is>
      </c>
      <c r="C31" s="161" t="n"/>
      <c r="D31" s="162" t="n"/>
    </row>
    <row r="32" ht="5" customHeight="1"/>
    <row r="33" ht="7" customHeight="1">
      <c r="A33" s="163" t="n"/>
    </row>
    <row r="34" ht="20" customHeight="1">
      <c r="A34" s="155" t="inlineStr">
        <is>
          <t>#000036 BlueSky</t>
        </is>
      </c>
    </row>
    <row r="35" ht="15" customHeight="1">
      <c r="A35" s="156" t="inlineStr">
        <is>
          <t>Company URL or Privacy Policy</t>
        </is>
      </c>
      <c r="C35" s="156" t="inlineStr">
        <is>
          <t>Data Location</t>
        </is>
      </c>
    </row>
    <row r="36" ht="35" customHeight="1">
      <c r="A36" s="157" t="inlineStr">
        <is>
          <t>https://www.blueskyeducation.co.uk/</t>
        </is>
      </c>
      <c r="C36" s="157" t="inlineStr">
        <is>
          <t>UK</t>
        </is>
      </c>
    </row>
    <row r="37" ht="15" customHeight="1">
      <c r="A37" s="158" t="inlineStr">
        <is>
          <t>Purpose of Data Share</t>
        </is>
      </c>
      <c r="B37" s="159" t="n"/>
      <c r="C37" s="158" t="inlineStr">
        <is>
          <t>Downside of opting out</t>
        </is>
      </c>
      <c r="D37" s="159" t="n"/>
    </row>
    <row r="38" ht="37" customHeight="1">
      <c r="A38" s="157" t="inlineStr">
        <is>
          <t>Provision of PLD system</t>
        </is>
      </c>
      <c r="C38" s="157" t="inlineStr">
        <is>
          <t>May not have access to PLD</t>
        </is>
      </c>
    </row>
    <row r="39" ht="61" customHeight="1">
      <c r="A39" s="156" t="inlineStr">
        <is>
          <t>Data Items Shared</t>
        </is>
      </c>
      <c r="B39" s="160" t="inlineStr">
        <is>
          <t>Staff Name,Staff Email,Staff DOB,Staff Image,</t>
        </is>
      </c>
      <c r="C39" s="161" t="n"/>
      <c r="D39" s="162" t="n"/>
    </row>
    <row r="40" ht="5" customHeight="1"/>
    <row r="41" ht="7" customHeight="1">
      <c r="A41" s="163" t="n"/>
    </row>
    <row r="42" ht="20" customHeight="1">
      <c r="A42" s="155" t="inlineStr">
        <is>
          <t>#000045 Cambridge Assessment International Education</t>
        </is>
      </c>
    </row>
    <row r="43" ht="15" customHeight="1">
      <c r="A43" s="156" t="inlineStr">
        <is>
          <t>Company URL or Privacy Policy</t>
        </is>
      </c>
      <c r="C43" s="156" t="inlineStr">
        <is>
          <t>Data Location</t>
        </is>
      </c>
    </row>
    <row r="44" ht="35" customHeight="1">
      <c r="A44" s="157" t="inlineStr">
        <is>
          <t>https://www.cambridgeinternational.org</t>
        </is>
      </c>
      <c r="C44" s="157" t="inlineStr">
        <is>
          <t>UK</t>
        </is>
      </c>
    </row>
    <row r="45" ht="15" customHeight="1">
      <c r="A45" s="158" t="inlineStr">
        <is>
          <t>Purpose of Data Share</t>
        </is>
      </c>
      <c r="B45" s="159" t="n"/>
      <c r="C45" s="158" t="inlineStr">
        <is>
          <t>Downside of opting out</t>
        </is>
      </c>
      <c r="D45" s="159" t="n"/>
    </row>
    <row r="46" ht="37" customHeight="1">
      <c r="A46" s="157" t="inlineStr">
        <is>
          <t>IGCSE examination board</t>
        </is>
      </c>
      <c r="C46" s="157" t="inlineStr">
        <is>
          <t>May not sit for IGCSE</t>
        </is>
      </c>
    </row>
    <row r="47" ht="61" customHeight="1">
      <c r="A47" s="156" t="inlineStr">
        <is>
          <t>Data Items Shared</t>
        </is>
      </c>
      <c r="B47" s="160" t="inlineStr">
        <is>
          <t>User SIS IDs,Student Name,Staff Name,Parent Name,Student Email,Staff Email,Student ID (Personal Identification),Student SIS Memberships,Student DOB,Student Assessment Data,Role,Gender,Sensitive Learner Profile,Sensitive Medical,Student Ethnicity,Student Languages,Other Academic,</t>
        </is>
      </c>
      <c r="C47" s="161" t="n"/>
      <c r="D47" s="162" t="n"/>
    </row>
    <row r="48" ht="5" customHeight="1"/>
    <row r="49" ht="7" customHeight="1">
      <c r="A49" s="163" t="n"/>
    </row>
    <row r="50" ht="20" customHeight="1">
      <c r="A50" s="155" t="inlineStr">
        <is>
          <t>#000049 CEM - The Centre for Evaluation and Monitoring</t>
        </is>
      </c>
    </row>
    <row r="51" ht="15" customHeight="1">
      <c r="A51" s="156" t="inlineStr">
        <is>
          <t>Company URL or Privacy Policy</t>
        </is>
      </c>
      <c r="C51" s="156" t="inlineStr">
        <is>
          <t>Data Location</t>
        </is>
      </c>
    </row>
    <row r="52" ht="35" customHeight="1">
      <c r="A52" s="157" t="inlineStr">
        <is>
          <t>https://www.cem.org/</t>
        </is>
      </c>
      <c r="C52" s="157" t="inlineStr">
        <is>
          <t>UK</t>
        </is>
      </c>
    </row>
    <row r="53" ht="15" customHeight="1">
      <c r="A53" s="158" t="inlineStr">
        <is>
          <t>Purpose of Data Share</t>
        </is>
      </c>
      <c r="B53" s="159" t="n"/>
      <c r="C53" s="158" t="inlineStr">
        <is>
          <t>Downside of opting out</t>
        </is>
      </c>
      <c r="D53" s="159" t="n"/>
    </row>
    <row r="54" ht="37" customHeight="1">
      <c r="A54" s="157" t="inlineStr">
        <is>
          <t>Baseline Data Tracking - forecasting student performance.
Baseline assessments that track progress for students aged 3-19. Diagnostic assessments that help teachers improve student outcomes. Entrance assessments that help school admissions processes.</t>
        </is>
      </c>
      <c r="C54" s="157" t="inlineStr">
        <is>
          <t>May not register as a student at the College as this is our academic
monitoring partner</t>
        </is>
      </c>
    </row>
    <row r="55" ht="61" customHeight="1">
      <c r="A55" s="156" t="inlineStr">
        <is>
          <t>Data Items Shared</t>
        </is>
      </c>
      <c r="B55" s="160" t="inlineStr">
        <is>
          <t>User SIS IDs,Student Name,Staff Name,Staff Email,Student SIS Memberships,Student DOB,Student Assessment Data,Role,Gender,Transactional Profile,Transactional Assessment,Sensitive Learner Profile,Student Ethnicity,Student Languages,Other Academic,</t>
        </is>
      </c>
      <c r="C55" s="161" t="n"/>
      <c r="D55" s="162" t="n"/>
    </row>
    <row r="56" ht="5" customHeight="1"/>
    <row r="57" ht="7" customHeight="1">
      <c r="A57" s="163" t="n"/>
    </row>
    <row r="58" ht="20" customHeight="1">
      <c r="A58" s="155" t="inlineStr">
        <is>
          <t>#000057 Cisco AnyConnect</t>
        </is>
      </c>
    </row>
    <row r="59" ht="15" customHeight="1">
      <c r="A59" s="156" t="inlineStr">
        <is>
          <t>Company URL or Privacy Policy</t>
        </is>
      </c>
      <c r="C59" s="156" t="inlineStr">
        <is>
          <t>Data Location</t>
        </is>
      </c>
    </row>
    <row r="60" ht="35" customHeight="1">
      <c r="A60" s="157" t="inlineStr">
        <is>
          <t>https://www.cisco.com/</t>
        </is>
      </c>
      <c r="C60" s="157" t="inlineStr">
        <is>
          <t>On premise</t>
        </is>
      </c>
    </row>
    <row r="61" ht="15" customHeight="1">
      <c r="A61" s="158" t="inlineStr">
        <is>
          <t>Purpose of Data Share</t>
        </is>
      </c>
      <c r="B61" s="159" t="n"/>
      <c r="C61" s="158" t="inlineStr">
        <is>
          <t>Downside of opting out</t>
        </is>
      </c>
      <c r="D61" s="159" t="n"/>
    </row>
    <row r="62" ht="37" customHeight="1">
      <c r="A62" s="157" t="inlineStr">
        <is>
          <t>Provide business VPN for staff.</t>
        </is>
      </c>
      <c r="C62" s="157" t="inlineStr"/>
    </row>
    <row r="63" ht="61" customHeight="1">
      <c r="A63" s="156" t="inlineStr">
        <is>
          <t>Data Items Shared</t>
        </is>
      </c>
      <c r="B63" s="160" t="inlineStr">
        <is>
          <t>Staff Name,Staff Email,Staff ID (Personal Identification),Staff Image,</t>
        </is>
      </c>
      <c r="C63" s="161" t="n"/>
      <c r="D63" s="162" t="n"/>
    </row>
    <row r="64" ht="5" customHeight="1"/>
    <row r="65" ht="7" customHeight="1">
      <c r="A65" s="163" t="n"/>
    </row>
    <row r="66" ht="20" customHeight="1">
      <c r="A66" s="155" t="inlineStr">
        <is>
          <t>#000060 Class Dojo</t>
        </is>
      </c>
    </row>
    <row r="67" ht="15" customHeight="1">
      <c r="A67" s="156" t="inlineStr">
        <is>
          <t>Company URL or Privacy Policy</t>
        </is>
      </c>
      <c r="C67" s="156" t="inlineStr">
        <is>
          <t>Data Location</t>
        </is>
      </c>
    </row>
    <row r="68" ht="35" customHeight="1">
      <c r="A68" s="157" t="inlineStr">
        <is>
          <t>https://www.classdojo.com/</t>
        </is>
      </c>
      <c r="C68" s="157" t="inlineStr">
        <is>
          <t>USA</t>
        </is>
      </c>
    </row>
    <row r="69" ht="15" customHeight="1">
      <c r="A69" s="158" t="inlineStr">
        <is>
          <t>Purpose of Data Share</t>
        </is>
      </c>
      <c r="B69" s="159" t="n"/>
      <c r="C69" s="158" t="inlineStr">
        <is>
          <t>Downside of opting out</t>
        </is>
      </c>
      <c r="D69" s="159" t="n"/>
    </row>
    <row r="70" ht="37" customHeight="1">
      <c r="A70" s="157" t="inlineStr">
        <is>
          <t>Student points behaviour, communicating with parents.
Classroom management; Student reward system</t>
        </is>
      </c>
      <c r="C70" s="157" t="inlineStr">
        <is>
          <t>Will not be able to be included in the reward system</t>
        </is>
      </c>
    </row>
    <row r="71" ht="61" customHeight="1">
      <c r="A71" s="156" t="inlineStr">
        <is>
          <t>Data Items Shared</t>
        </is>
      </c>
      <c r="B71" s="160" t="inlineStr">
        <is>
          <t>Student Name,Staff Name,Parent Name,Student Email,Staff Email,Parent Email,Student SIS Memberships,Parent Phone,Student Image,Staff Image,Parent Image,Role,Transactional Profile,Transactional Communication,Transactional Assessment,Transactional Behaviours,Other Academic,</t>
        </is>
      </c>
      <c r="C71" s="161" t="n"/>
      <c r="D71" s="162" t="n"/>
    </row>
    <row r="72" ht="5" customHeight="1"/>
    <row r="73" ht="7" customHeight="1">
      <c r="A73" s="163" t="n"/>
    </row>
    <row r="74" ht="20" customHeight="1">
      <c r="A74" s="155" t="inlineStr">
        <is>
          <t>#000073 Common App</t>
        </is>
      </c>
    </row>
    <row r="75" ht="15" customHeight="1">
      <c r="A75" s="156" t="inlineStr">
        <is>
          <t>Company URL or Privacy Policy</t>
        </is>
      </c>
      <c r="C75" s="156" t="inlineStr">
        <is>
          <t>Data Location</t>
        </is>
      </c>
    </row>
    <row r="76" ht="35" customHeight="1">
      <c r="A76" s="157" t="inlineStr">
        <is>
          <t>https://www.commonapp.org</t>
        </is>
      </c>
      <c r="C76" s="157" t="inlineStr">
        <is>
          <t>USA</t>
        </is>
      </c>
    </row>
    <row r="77" ht="15" customHeight="1">
      <c r="A77" s="158" t="inlineStr">
        <is>
          <t>Purpose of Data Share</t>
        </is>
      </c>
      <c r="B77" s="159" t="n"/>
      <c r="C77" s="158" t="inlineStr">
        <is>
          <t>Downside of opting out</t>
        </is>
      </c>
      <c r="D77" s="159" t="n"/>
    </row>
    <row r="78" ht="37" customHeight="1">
      <c r="A78" s="157" t="inlineStr">
        <is>
          <t>university counelling</t>
        </is>
      </c>
      <c r="C78" s="157" t="inlineStr"/>
    </row>
    <row r="79" ht="61" customHeight="1">
      <c r="A79" s="156" t="inlineStr">
        <is>
          <t>Data Items Shared</t>
        </is>
      </c>
      <c r="B79" s="160" t="inlineStr">
        <is>
          <t>Student Name,Parent Name,Student Email,Parent Email,Student SIS Memberships,Student Assessment Data,Student Address,Transactional Assessment,Other Academic,</t>
        </is>
      </c>
      <c r="C79" s="161" t="n"/>
      <c r="D79" s="162" t="n"/>
    </row>
    <row r="80" ht="5" customHeight="1"/>
    <row r="81" ht="7" customHeight="1">
      <c r="A81" s="163" t="n"/>
    </row>
    <row r="82" ht="20" customHeight="1">
      <c r="A82" s="155" t="inlineStr">
        <is>
          <t>#000076 ConnectED</t>
        </is>
      </c>
    </row>
    <row r="83" ht="15" customHeight="1">
      <c r="A83" s="156" t="inlineStr">
        <is>
          <t>Company URL or Privacy Policy</t>
        </is>
      </c>
      <c r="C83" s="156" t="inlineStr">
        <is>
          <t>Data Location</t>
        </is>
      </c>
    </row>
    <row r="84" ht="35" customHeight="1">
      <c r="A84" s="157" t="inlineStr">
        <is>
          <t>https://connected.dulwich.org/</t>
        </is>
      </c>
      <c r="C84" s="157" t="inlineStr">
        <is>
          <t>China</t>
        </is>
      </c>
    </row>
    <row r="85" ht="15" customHeight="1">
      <c r="A85" s="158" t="inlineStr">
        <is>
          <t>Purpose of Data Share</t>
        </is>
      </c>
      <c r="B85" s="159" t="n"/>
      <c r="C85" s="158" t="inlineStr">
        <is>
          <t>Downside of opting out</t>
        </is>
      </c>
      <c r="D85" s="159" t="n"/>
    </row>
    <row r="86" ht="37" customHeight="1">
      <c r="A86" s="157" t="inlineStr">
        <is>
          <t>Centralise Professional Learning information. Store of staff information and provide training for them</t>
        </is>
      </c>
      <c r="C86" s="157" t="inlineStr"/>
    </row>
    <row r="87" ht="61" customHeight="1">
      <c r="A87" s="156" t="inlineStr">
        <is>
          <t>Data Items Shared</t>
        </is>
      </c>
      <c r="B87" s="160" t="inlineStr">
        <is>
          <t>Staff Name,Staff Email,Staff Contact (other),Staff ID (Personal Identification),Staff Image,</t>
        </is>
      </c>
      <c r="C87" s="161" t="n"/>
      <c r="D87" s="162" t="n"/>
    </row>
    <row r="88" ht="5" customHeight="1"/>
    <row r="89" ht="7" customHeight="1">
      <c r="A89" s="163" t="n"/>
    </row>
    <row r="90" ht="20" customHeight="1">
      <c r="A90" s="155" t="inlineStr">
        <is>
          <t>#000078 CPOMS</t>
        </is>
      </c>
    </row>
    <row r="91" ht="15" customHeight="1">
      <c r="A91" s="156" t="inlineStr">
        <is>
          <t>Company URL or Privacy Policy</t>
        </is>
      </c>
      <c r="C91" s="156" t="inlineStr">
        <is>
          <t>Data Location</t>
        </is>
      </c>
    </row>
    <row r="92" ht="35" customHeight="1">
      <c r="A92" s="157" t="inlineStr">
        <is>
          <t>https://www.cpoms.co.uk/</t>
        </is>
      </c>
      <c r="C92" s="157" t="inlineStr">
        <is>
          <t>UK</t>
        </is>
      </c>
    </row>
    <row r="93" ht="15" customHeight="1">
      <c r="A93" s="158" t="inlineStr">
        <is>
          <t>Purpose of Data Share</t>
        </is>
      </c>
      <c r="B93" s="159" t="n"/>
      <c r="C93" s="158" t="inlineStr">
        <is>
          <t>Downside of opting out</t>
        </is>
      </c>
      <c r="D93" s="159" t="n"/>
    </row>
    <row r="94" ht="37" customHeight="1">
      <c r="A94" s="157" t="inlineStr">
        <is>
          <t>Platform for documenting safeguarding incidents.Protected storage of documentation relating to child safeguarding.</t>
        </is>
      </c>
      <c r="C94" s="157" t="inlineStr">
        <is>
          <t>Files must be physically stored in hard copy format.As this is an essential child protection software students would not be able to attend the collage.</t>
        </is>
      </c>
    </row>
    <row r="95" ht="61" customHeight="1">
      <c r="A95" s="156" t="inlineStr">
        <is>
          <t>Data Items Shared</t>
        </is>
      </c>
      <c r="B95" s="160" t="inlineStr">
        <is>
          <t>User SIS IDs,Student Name,Staff Name,Parent Name,Student Email,Staff Email,Parent Email,Student Contact (other),Staff Contact (other),Parent Contact (other),Parent Relationship,Student SIS Memberships,Staff SIS Memberships,Student DOB,Staff DOB,Student Address,Student Phone,Parent Phone,Role,Gender,Transactional Behaviours,Sensitive Safeguarding,Sensitive Learner Profile,Sensitive Medical,Student Ethnicity,Student Languages,</t>
        </is>
      </c>
      <c r="C95" s="161" t="n"/>
      <c r="D95" s="162" t="n"/>
    </row>
    <row r="96" ht="5" customHeight="1"/>
    <row r="97" ht="7" customHeight="1">
      <c r="A97" s="163" t="n"/>
    </row>
    <row r="98" ht="20" customHeight="1">
      <c r="A98" s="155" t="inlineStr">
        <is>
          <t>#000079 Crimson Consulting Ltd.</t>
        </is>
      </c>
    </row>
    <row r="99" ht="15" customHeight="1">
      <c r="A99" s="156" t="inlineStr">
        <is>
          <t>Company URL or Privacy Policy</t>
        </is>
      </c>
      <c r="C99" s="156" t="inlineStr">
        <is>
          <t>Data Location</t>
        </is>
      </c>
    </row>
    <row r="100" ht="35" customHeight="1">
      <c r="A100" s="157" t="inlineStr">
        <is>
          <t>https://www.crimsoneducation.org/hk-en/</t>
        </is>
      </c>
      <c r="C100" s="157" t="inlineStr">
        <is>
          <t>USA, China, Australia, New Zealand, Singapore</t>
        </is>
      </c>
    </row>
    <row r="101" ht="15" customHeight="1">
      <c r="A101" s="158" t="inlineStr">
        <is>
          <t>Purpose of Data Share</t>
        </is>
      </c>
      <c r="B101" s="159" t="n"/>
      <c r="C101" s="158" t="inlineStr">
        <is>
          <t>Downside of opting out</t>
        </is>
      </c>
      <c r="D101" s="159" t="n"/>
    </row>
    <row r="102" ht="37" customHeight="1">
      <c r="A102" s="157" t="inlineStr">
        <is>
          <t>to facilitate students developing their candidacy in preparation for University applications</t>
        </is>
      </c>
      <c r="C102" s="157" t="inlineStr">
        <is>
          <t>The student would not be able to benefit from the services provided under the programme.</t>
        </is>
      </c>
    </row>
    <row r="103" ht="61" customHeight="1">
      <c r="A103" s="156" t="inlineStr">
        <is>
          <t>Data Items Shared</t>
        </is>
      </c>
      <c r="B103" s="160" t="inlineStr">
        <is>
          <t>User SIS IDs,Student Name,Staff Name,Parent Name,Student Email,Staff Email,Parent Email,Student SIS Memberships,Student DOB,Student Image,</t>
        </is>
      </c>
      <c r="C103" s="161" t="n"/>
      <c r="D103" s="162" t="n"/>
    </row>
    <row r="104" ht="5" customHeight="1"/>
    <row r="105" ht="7" customHeight="1">
      <c r="A105" s="163" t="n"/>
    </row>
    <row r="106" ht="20" customHeight="1">
      <c r="A106" s="155" t="inlineStr">
        <is>
          <t>#000084 Diagnostic questions</t>
        </is>
      </c>
    </row>
    <row r="107" ht="15" customHeight="1">
      <c r="A107" s="156" t="inlineStr">
        <is>
          <t>Company URL or Privacy Policy</t>
        </is>
      </c>
      <c r="C107" s="156" t="inlineStr">
        <is>
          <t>Data Location</t>
        </is>
      </c>
    </row>
    <row r="108" ht="35" customHeight="1">
      <c r="A108" s="157" t="inlineStr">
        <is>
          <t>https://diagnosticquestions.com/Account/Login</t>
        </is>
      </c>
      <c r="C108" s="157" t="inlineStr">
        <is>
          <t>UK</t>
        </is>
      </c>
    </row>
    <row r="109" ht="15" customHeight="1">
      <c r="A109" s="158" t="inlineStr">
        <is>
          <t>Purpose of Data Share</t>
        </is>
      </c>
      <c r="B109" s="159" t="n"/>
      <c r="C109" s="158" t="inlineStr">
        <is>
          <t>Downside of opting out</t>
        </is>
      </c>
      <c r="D109" s="159" t="n"/>
    </row>
    <row r="110" ht="37" customHeight="1">
      <c r="A110" s="157" t="inlineStr">
        <is>
          <t>asessment
Collaborative learning during lessons</t>
        </is>
      </c>
      <c r="C110" s="157" t="inlineStr">
        <is>
          <t>Will be unable to participate in the activity</t>
        </is>
      </c>
    </row>
    <row r="111" ht="61" customHeight="1">
      <c r="A111" s="156" t="inlineStr">
        <is>
          <t>Data Items Shared</t>
        </is>
      </c>
      <c r="B111" s="160" t="inlineStr">
        <is>
          <t>Student Name,Staff Name,Staff Email,Student SIS Memberships,Staff SIS Memberships,</t>
        </is>
      </c>
      <c r="C111" s="161" t="n"/>
      <c r="D111" s="162" t="n"/>
    </row>
    <row r="112" ht="5" customHeight="1"/>
    <row r="113" ht="7" customHeight="1">
      <c r="A113" s="163" t="n"/>
    </row>
    <row r="114" ht="20" customHeight="1">
      <c r="A114" s="155" t="inlineStr">
        <is>
          <t>#000095 Education Perfect</t>
        </is>
      </c>
    </row>
    <row r="115" ht="15" customHeight="1">
      <c r="A115" s="156" t="inlineStr">
        <is>
          <t>Company URL or Privacy Policy</t>
        </is>
      </c>
      <c r="C115" s="156" t="inlineStr">
        <is>
          <t>Data Location</t>
        </is>
      </c>
    </row>
    <row r="116" ht="35" customHeight="1">
      <c r="A116" s="157" t="inlineStr">
        <is>
          <t>https://www.educationperfect.com/</t>
        </is>
      </c>
      <c r="C116" s="157" t="inlineStr">
        <is>
          <t>Australia</t>
        </is>
      </c>
    </row>
    <row r="117" ht="15" customHeight="1">
      <c r="A117" s="158" t="inlineStr">
        <is>
          <t>Purpose of Data Share</t>
        </is>
      </c>
      <c r="B117" s="159" t="n"/>
      <c r="C117" s="158" t="inlineStr">
        <is>
          <t>Downside of opting out</t>
        </is>
      </c>
      <c r="D117" s="159" t="n"/>
    </row>
    <row r="118" ht="37" customHeight="1">
      <c r="A118" s="157" t="inlineStr">
        <is>
          <t>Modern Foreign languages  (e.g. French, Spanish) competition resources</t>
        </is>
      </c>
      <c r="C118" s="157" t="inlineStr">
        <is>
          <t>May not access MFL competitions</t>
        </is>
      </c>
    </row>
    <row r="119" ht="61" customHeight="1">
      <c r="A119" s="156" t="inlineStr">
        <is>
          <t>Data Items Shared</t>
        </is>
      </c>
      <c r="B119" s="160" t="inlineStr">
        <is>
          <t>Student Name,Staff Name,Student Email,Staff Email,Parent Email,Student SIS Memberships,Role,Transactional Profile,Transactional Communication,Transactional Assessment,</t>
        </is>
      </c>
      <c r="C119" s="161" t="n"/>
      <c r="D119" s="162" t="n"/>
    </row>
    <row r="120" ht="5" customHeight="1"/>
    <row r="121" ht="7" customHeight="1">
      <c r="A121" s="163" t="n"/>
    </row>
    <row r="122" ht="20" customHeight="1">
      <c r="A122" s="155" t="inlineStr">
        <is>
          <t>#000111 Microsoft Azure (all)</t>
        </is>
      </c>
    </row>
    <row r="123" ht="15" customHeight="1">
      <c r="A123" s="156" t="inlineStr">
        <is>
          <t>Company URL or Privacy Policy</t>
        </is>
      </c>
      <c r="C123" s="156" t="inlineStr">
        <is>
          <t>Data Location</t>
        </is>
      </c>
    </row>
    <row r="124" ht="35" customHeight="1">
      <c r="A124" s="157" t="inlineStr">
        <is>
          <t>https://azure.microsoft.com/en-us/</t>
        </is>
      </c>
      <c r="C124" s="157" t="inlineStr">
        <is>
          <t>Singapore</t>
        </is>
      </c>
    </row>
    <row r="125" ht="15" customHeight="1">
      <c r="A125" s="158" t="inlineStr">
        <is>
          <t>Purpose of Data Share</t>
        </is>
      </c>
      <c r="B125" s="159" t="n"/>
      <c r="C125" s="158" t="inlineStr">
        <is>
          <t>Downside of opting out</t>
        </is>
      </c>
      <c r="D125" s="159" t="n"/>
    </row>
    <row r="126" ht="37" customHeight="1">
      <c r="A126" s="157" t="inlineStr">
        <is>
          <t>Microsoft's public cloud computing platform.</t>
        </is>
      </c>
      <c r="C126" s="157" t="inlineStr"/>
    </row>
    <row r="127" ht="61" customHeight="1">
      <c r="A127" s="156" t="inlineStr">
        <is>
          <t>Data Items Shared</t>
        </is>
      </c>
      <c r="B127" s="160" t="inlineStr">
        <is>
          <t>User SIS IDs,Student Name,Staff Name,Student Email,Staff Email,Student Contact (other),Staff Contact (other),Student ID (Personal Identification),Staff ID (Personal Identification),Student SIS Memberships,Staff SIS Memberships,Student DOB,Staff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127" s="161" t="n"/>
      <c r="D127" s="162" t="n"/>
    </row>
    <row r="128" ht="5" customHeight="1"/>
    <row r="129" ht="7" customHeight="1">
      <c r="A129" s="163" t="n"/>
    </row>
    <row r="130" ht="20" customHeight="1">
      <c r="A130" s="155" t="inlineStr">
        <is>
          <t>#000127 Destiny [Follet] (on premise)</t>
        </is>
      </c>
    </row>
    <row r="131" ht="15" customHeight="1">
      <c r="A131" s="156" t="inlineStr">
        <is>
          <t>Company URL or Privacy Policy</t>
        </is>
      </c>
      <c r="C131" s="156" t="inlineStr">
        <is>
          <t>Data Location</t>
        </is>
      </c>
    </row>
    <row r="132" ht="35" customHeight="1">
      <c r="A132" s="157" t="inlineStr">
        <is>
          <t>https://www.follett.com/</t>
        </is>
      </c>
      <c r="C132" s="157" t="inlineStr">
        <is>
          <t>On premise</t>
        </is>
      </c>
    </row>
    <row r="133" ht="15" customHeight="1">
      <c r="A133" s="158" t="inlineStr">
        <is>
          <t>Purpose of Data Share</t>
        </is>
      </c>
      <c r="B133" s="159" t="n"/>
      <c r="C133" s="158" t="inlineStr">
        <is>
          <t>Downside of opting out</t>
        </is>
      </c>
      <c r="D133" s="159" t="n"/>
    </row>
    <row r="134" ht="37" customHeight="1">
      <c r="A134" s="157" t="inlineStr">
        <is>
          <t>Library management system</t>
        </is>
      </c>
      <c r="C134" s="157" t="inlineStr">
        <is>
          <t>May not access the library system</t>
        </is>
      </c>
    </row>
    <row r="135" ht="61" customHeight="1">
      <c r="A135" s="156" t="inlineStr">
        <is>
          <t>Data Items Shared</t>
        </is>
      </c>
      <c r="B135" s="160" t="inlineStr">
        <is>
          <t>User SIS IDs,Student Name,Staff Name,Parent Name,Staff Email,Parent Email,Student SIS Memberships,Staff SIS Memberships,</t>
        </is>
      </c>
      <c r="C135" s="161" t="n"/>
      <c r="D135" s="162" t="n"/>
    </row>
    <row r="136" ht="5" customHeight="1"/>
    <row r="137" ht="7" customHeight="1">
      <c r="A137" s="163" t="n"/>
    </row>
    <row r="138" ht="20" customHeight="1">
      <c r="A138" s="155" t="inlineStr">
        <is>
          <t>#000149 Grapeseed</t>
        </is>
      </c>
    </row>
    <row r="139" ht="15" customHeight="1">
      <c r="A139" s="156" t="inlineStr">
        <is>
          <t>Company URL or Privacy Policy</t>
        </is>
      </c>
      <c r="C139" s="156" t="inlineStr">
        <is>
          <t>Data Location</t>
        </is>
      </c>
    </row>
    <row r="140" ht="35" customHeight="1">
      <c r="A140" s="157" t="inlineStr">
        <is>
          <t>https://grapeseed.com</t>
        </is>
      </c>
      <c r="C140" s="157" t="inlineStr">
        <is>
          <t>USA, China, Australia, New Zealand, Singapore</t>
        </is>
      </c>
    </row>
    <row r="141" ht="15" customHeight="1">
      <c r="A141" s="158" t="inlineStr">
        <is>
          <t>Purpose of Data Share</t>
        </is>
      </c>
      <c r="B141" s="159" t="n"/>
      <c r="C141" s="158" t="inlineStr">
        <is>
          <t>Downside of opting out</t>
        </is>
      </c>
      <c r="D141" s="159" t="n"/>
    </row>
    <row r="142" ht="37" customHeight="1">
      <c r="A142" s="157" t="inlineStr">
        <is>
          <t>English lessons Age 3-12
language program</t>
        </is>
      </c>
      <c r="C142" s="157" t="inlineStr"/>
    </row>
    <row r="143" ht="61" customHeight="1">
      <c r="A143" s="156" t="inlineStr">
        <is>
          <t>Data Items Shared</t>
        </is>
      </c>
      <c r="B143" s="160" t="inlineStr">
        <is>
          <t>Student Name,Parent Name,Parent Email,Parent Contact (other),Student DOB,Parent Phone,</t>
        </is>
      </c>
      <c r="C143" s="161" t="n"/>
      <c r="D143" s="162" t="n"/>
    </row>
    <row r="144" ht="5" customHeight="1"/>
    <row r="145" ht="7" customHeight="1">
      <c r="A145" s="163" t="n"/>
    </row>
    <row r="146" ht="20" customHeight="1">
      <c r="A146" s="155" t="inlineStr">
        <is>
          <t>#000162 iMovie App</t>
        </is>
      </c>
    </row>
    <row r="147" ht="15" customHeight="1">
      <c r="A147" s="156" t="inlineStr">
        <is>
          <t>Company URL or Privacy Policy</t>
        </is>
      </c>
      <c r="C147" s="156" t="inlineStr">
        <is>
          <t>Data Location</t>
        </is>
      </c>
    </row>
    <row r="148" ht="35" customHeight="1">
      <c r="A148" s="157" t="inlineStr">
        <is>
          <t>https://www.apple.com/cn/imovie</t>
        </is>
      </c>
      <c r="C148" s="157" t="inlineStr">
        <is>
          <t>Computer local</t>
        </is>
      </c>
    </row>
    <row r="149" ht="15" customHeight="1">
      <c r="A149" s="158" t="inlineStr">
        <is>
          <t>Purpose of Data Share</t>
        </is>
      </c>
      <c r="B149" s="159" t="n"/>
      <c r="C149" s="158" t="inlineStr">
        <is>
          <t>Downside of opting out</t>
        </is>
      </c>
      <c r="D149" s="159" t="n"/>
    </row>
    <row r="150" ht="37" customHeight="1">
      <c r="A150" s="157" t="inlineStr">
        <is>
          <t>Movie Making Drama/Crosscurricular</t>
        </is>
      </c>
      <c r="C150" s="157" t="inlineStr"/>
    </row>
    <row r="151" ht="61" customHeight="1">
      <c r="A151" s="156" t="inlineStr">
        <is>
          <t>Data Items Shared</t>
        </is>
      </c>
      <c r="B151" s="160" t="inlineStr"/>
      <c r="C151" s="161" t="n"/>
      <c r="D151" s="162" t="n"/>
    </row>
    <row r="152" ht="5" customHeight="1"/>
    <row r="153" ht="7" customHeight="1">
      <c r="A153" s="163" t="n"/>
    </row>
    <row r="154" ht="20" customHeight="1">
      <c r="A154" s="155" t="inlineStr">
        <is>
          <t>#000167 iSAMS - CN</t>
        </is>
      </c>
    </row>
    <row r="155" ht="15" customHeight="1">
      <c r="A155" s="156" t="inlineStr">
        <is>
          <t>Company URL or Privacy Policy</t>
        </is>
      </c>
      <c r="C155" s="156" t="inlineStr">
        <is>
          <t>Data Location</t>
        </is>
      </c>
    </row>
    <row r="156" ht="35" customHeight="1">
      <c r="A156" s="157" t="inlineStr">
        <is>
          <t>https://isams-xxxx.dehong.cn</t>
        </is>
      </c>
      <c r="C156" s="157" t="inlineStr">
        <is>
          <t>China</t>
        </is>
      </c>
    </row>
    <row r="157" ht="15" customHeight="1">
      <c r="A157" s="158" t="inlineStr">
        <is>
          <t>Purpose of Data Share</t>
        </is>
      </c>
      <c r="B157" s="159" t="n"/>
      <c r="C157" s="158" t="inlineStr">
        <is>
          <t>Downside of opting out</t>
        </is>
      </c>
      <c r="D157" s="159" t="n"/>
    </row>
    <row r="158" ht="37" customHeight="1">
      <c r="A158" s="157" t="inlineStr">
        <is>
          <t>Core Application for school management.</t>
        </is>
      </c>
      <c r="C158" s="157" t="inlineStr"/>
    </row>
    <row r="159" ht="61" customHeight="1">
      <c r="A159" s="156" t="inlineStr">
        <is>
          <t>Data Items Shared</t>
        </is>
      </c>
      <c r="B159" s="160" t="inlineStr">
        <is>
          <t>User SIS IDs,Student Name,Staff Name,Parent Name,Student Email,Staff Email,Parent Email,Student Contact (other),Staff Contact (other),Parent Contact (other),Parent Relationship,Student ID (Personal Identification),Staff ID (Personal Identification),Parent ID (Personal Identification),Student SIS Memberships,Staff SIS Memberships,Student DOB,Staff DOB,Parent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159" s="161" t="n"/>
      <c r="D159" s="162" t="n"/>
    </row>
    <row r="160" ht="5" customHeight="1"/>
    <row r="161" ht="7" customHeight="1">
      <c r="A161" s="163" t="n"/>
    </row>
    <row r="162" ht="20" customHeight="1">
      <c r="A162" s="155" t="inlineStr">
        <is>
          <t>#000176 Kahoot</t>
        </is>
      </c>
    </row>
    <row r="163" ht="15" customHeight="1">
      <c r="A163" s="156" t="inlineStr">
        <is>
          <t>Company URL or Privacy Policy</t>
        </is>
      </c>
      <c r="C163" s="156" t="inlineStr">
        <is>
          <t>Data Location</t>
        </is>
      </c>
    </row>
    <row r="164" ht="35" customHeight="1">
      <c r="A164" s="157" t="inlineStr">
        <is>
          <t>https://kahoot.com/</t>
        </is>
      </c>
      <c r="C164" s="157" t="inlineStr">
        <is>
          <t>Outside Firewall</t>
        </is>
      </c>
    </row>
    <row r="165" ht="15" customHeight="1">
      <c r="A165" s="158" t="inlineStr">
        <is>
          <t>Purpose of Data Share</t>
        </is>
      </c>
      <c r="B165" s="159" t="n"/>
      <c r="C165" s="158" t="inlineStr">
        <is>
          <t>Downside of opting out</t>
        </is>
      </c>
      <c r="D165" s="159" t="n"/>
    </row>
    <row r="166" ht="37" customHeight="1">
      <c r="A166" s="157" t="inlineStr">
        <is>
          <t>Revision and assessment activities.
Academic Resources and Assessment</t>
        </is>
      </c>
      <c r="C166" s="157" t="inlineStr">
        <is>
          <t>Will not be able to participate in assessment or revision activities.
May not access academic improvement software</t>
        </is>
      </c>
    </row>
    <row r="167" ht="61" customHeight="1">
      <c r="A167" s="156" t="inlineStr">
        <is>
          <t>Data Items Shared</t>
        </is>
      </c>
      <c r="B167" s="160" t="inlineStr">
        <is>
          <t>Student Name,Student Email,</t>
        </is>
      </c>
      <c r="C167" s="161" t="n"/>
      <c r="D167" s="162" t="n"/>
    </row>
    <row r="168" ht="5" customHeight="1"/>
    <row r="169" ht="7" customHeight="1">
      <c r="A169" s="163" t="n"/>
    </row>
    <row r="170" ht="20" customHeight="1">
      <c r="A170" s="155" t="inlineStr">
        <is>
          <t>#000193 LinkedIn Learning</t>
        </is>
      </c>
    </row>
    <row r="171" ht="15" customHeight="1">
      <c r="A171" s="156" t="inlineStr">
        <is>
          <t>Company URL or Privacy Policy</t>
        </is>
      </c>
      <c r="C171" s="156" t="inlineStr">
        <is>
          <t>Data Location</t>
        </is>
      </c>
    </row>
    <row r="172" ht="35" customHeight="1">
      <c r="A172" s="157" t="inlineStr">
        <is>
          <t>https://www.linkedin.com/learning/</t>
        </is>
      </c>
      <c r="C172" s="157" t="inlineStr">
        <is>
          <t>USA</t>
        </is>
      </c>
    </row>
    <row r="173" ht="15" customHeight="1">
      <c r="A173" s="158" t="inlineStr">
        <is>
          <t>Purpose of Data Share</t>
        </is>
      </c>
      <c r="B173" s="159" t="n"/>
      <c r="C173" s="158" t="inlineStr">
        <is>
          <t>Downside of opting out</t>
        </is>
      </c>
      <c r="D173" s="159" t="n"/>
    </row>
    <row r="174" ht="37" customHeight="1">
      <c r="A174" s="157" t="inlineStr">
        <is>
          <t>Professional network and online learning platform.</t>
        </is>
      </c>
      <c r="C174" s="157" t="inlineStr">
        <is>
          <t>Cannot access online learning resources.</t>
        </is>
      </c>
    </row>
    <row r="175" ht="61" customHeight="1">
      <c r="A175" s="156" t="inlineStr">
        <is>
          <t>Data Items Shared</t>
        </is>
      </c>
      <c r="B175" s="160" t="inlineStr">
        <is>
          <t>Staff Name,Staff Email,Staff Image,</t>
        </is>
      </c>
      <c r="C175" s="161" t="n"/>
      <c r="D175" s="162" t="n"/>
    </row>
    <row r="176" ht="5" customHeight="1"/>
    <row r="177" ht="7" customHeight="1">
      <c r="A177" s="163" t="n"/>
    </row>
    <row r="178" ht="20" customHeight="1">
      <c r="A178" s="155" t="inlineStr">
        <is>
          <t>#000197 MaiaLearning</t>
        </is>
      </c>
    </row>
    <row r="179" ht="15" customHeight="1">
      <c r="A179" s="156" t="inlineStr">
        <is>
          <t>Company URL or Privacy Policy</t>
        </is>
      </c>
      <c r="C179" s="156" t="inlineStr">
        <is>
          <t>Data Location</t>
        </is>
      </c>
    </row>
    <row r="180" ht="35" customHeight="1">
      <c r="A180" s="157" t="inlineStr">
        <is>
          <t>https://www.maialearning.com</t>
        </is>
      </c>
      <c r="C180" s="157" t="inlineStr">
        <is>
          <t>USA</t>
        </is>
      </c>
    </row>
    <row r="181" ht="15" customHeight="1">
      <c r="A181" s="158" t="inlineStr">
        <is>
          <t>Purpose of Data Share</t>
        </is>
      </c>
      <c r="B181" s="159" t="n"/>
      <c r="C181" s="158" t="inlineStr">
        <is>
          <t>Downside of opting out</t>
        </is>
      </c>
      <c r="D181" s="159" t="n"/>
    </row>
    <row r="182" ht="37" customHeight="1">
      <c r="A182" s="157" t="inlineStr">
        <is>
          <t>University and Careers counselling tool to support Universoty application process.
Student portfolio system</t>
        </is>
      </c>
      <c r="C182" s="157" t="inlineStr">
        <is>
          <t>Will not gain benefit of the system used to prepare for all international applications to university/college throughout Senior School</t>
        </is>
      </c>
    </row>
    <row r="183" ht="61" customHeight="1">
      <c r="A183" s="156" t="inlineStr">
        <is>
          <t>Data Items Shared</t>
        </is>
      </c>
      <c r="B183" s="160" t="inlineStr">
        <is>
          <t>User SIS IDs,Student Name,Staff Name,Parent Name,Student Email,Staff Email,Parent Email,Student Contact (other),Parent Contact (other),Student DOB,Student Assessment Data,Student Address,Student Phone,Parent Phone,Role,Gender,Student Ethnicity,</t>
        </is>
      </c>
      <c r="C183" s="161" t="n"/>
      <c r="D183" s="162" t="n"/>
    </row>
    <row r="184" ht="5" customHeight="1"/>
    <row r="185" ht="7" customHeight="1">
      <c r="A185" s="163" t="n"/>
    </row>
    <row r="186" ht="20" customHeight="1">
      <c r="A186" s="155" t="inlineStr">
        <is>
          <t>#000199 Manage Engine</t>
        </is>
      </c>
    </row>
    <row r="187" ht="15" customHeight="1">
      <c r="A187" s="156" t="inlineStr">
        <is>
          <t>Company URL or Privacy Policy</t>
        </is>
      </c>
      <c r="C187" s="156" t="inlineStr">
        <is>
          <t>Data Location</t>
        </is>
      </c>
    </row>
    <row r="188" ht="35" customHeight="1">
      <c r="A188" s="157" t="inlineStr">
        <is>
          <t>https://www.manageengine.com/</t>
        </is>
      </c>
      <c r="C188" s="157" t="inlineStr">
        <is>
          <t>Shanghai Data Centre</t>
        </is>
      </c>
    </row>
    <row r="189" ht="15" customHeight="1">
      <c r="A189" s="158" t="inlineStr">
        <is>
          <t>Purpose of Data Share</t>
        </is>
      </c>
      <c r="B189" s="159" t="n"/>
      <c r="C189" s="158" t="inlineStr">
        <is>
          <t>Downside of opting out</t>
        </is>
      </c>
      <c r="D189" s="159" t="n"/>
    </row>
    <row r="190" ht="37" customHeight="1">
      <c r="A190" s="157" t="inlineStr">
        <is>
          <t>Servicedesk software to support with communication and workflow.</t>
        </is>
      </c>
      <c r="C190" s="157" t="inlineStr"/>
    </row>
    <row r="191" ht="61" customHeight="1">
      <c r="A191" s="156" t="inlineStr">
        <is>
          <t>Data Items Shared</t>
        </is>
      </c>
      <c r="B191" s="160" t="inlineStr">
        <is>
          <t>Staff Name,Staff Email,Staff Contact (other),</t>
        </is>
      </c>
      <c r="C191" s="161" t="n"/>
      <c r="D191" s="162" t="n"/>
    </row>
    <row r="192" ht="5" customHeight="1"/>
    <row r="193" ht="7" customHeight="1">
      <c r="A193" s="163" t="n"/>
    </row>
    <row r="194" ht="20" customHeight="1">
      <c r="A194" s="155" t="inlineStr">
        <is>
          <t>#000211 Microsoft Educator Center</t>
        </is>
      </c>
    </row>
    <row r="195" ht="15" customHeight="1">
      <c r="A195" s="156" t="inlineStr">
        <is>
          <t>Company URL or Privacy Policy</t>
        </is>
      </c>
      <c r="C195" s="156" t="inlineStr">
        <is>
          <t>Data Location</t>
        </is>
      </c>
    </row>
    <row r="196" ht="35" customHeight="1">
      <c r="A196" s="157" t="inlineStr">
        <is>
          <t>https://education.microsoft.com/en-us</t>
        </is>
      </c>
      <c r="C196" s="157" t="inlineStr">
        <is>
          <t>Outside Firewall</t>
        </is>
      </c>
    </row>
    <row r="197" ht="15" customHeight="1">
      <c r="A197" s="158" t="inlineStr">
        <is>
          <t>Purpose of Data Share</t>
        </is>
      </c>
      <c r="B197" s="159" t="n"/>
      <c r="C197" s="158" t="inlineStr">
        <is>
          <t>Downside of opting out</t>
        </is>
      </c>
      <c r="D197" s="159" t="n"/>
    </row>
    <row r="198" ht="37" customHeight="1">
      <c r="A198" s="157" t="inlineStr">
        <is>
          <t>place for teachers to explore self-paced courses and learning paths related to Microsoft products and classroom best practices.</t>
        </is>
      </c>
      <c r="C198" s="157" t="inlineStr"/>
    </row>
    <row r="199" ht="61" customHeight="1">
      <c r="A199" s="156" t="inlineStr">
        <is>
          <t>Data Items Shared</t>
        </is>
      </c>
      <c r="B199" s="160" t="inlineStr">
        <is>
          <t>Student Name,Staff Name,Student Email,Staff Email,</t>
        </is>
      </c>
      <c r="C199" s="161" t="n"/>
      <c r="D199" s="162" t="n"/>
    </row>
    <row r="200" ht="5" customHeight="1"/>
    <row r="201" ht="7" customHeight="1">
      <c r="A201" s="163" t="n"/>
    </row>
    <row r="202" ht="20" customHeight="1">
      <c r="A202" s="155" t="inlineStr">
        <is>
          <t>#000212 Microsoft Teams</t>
        </is>
      </c>
    </row>
    <row r="203" ht="15" customHeight="1">
      <c r="A203" s="156" t="inlineStr">
        <is>
          <t>Company URL or Privacy Policy</t>
        </is>
      </c>
      <c r="C203" s="156" t="inlineStr">
        <is>
          <t>Data Location</t>
        </is>
      </c>
    </row>
    <row r="204" ht="35" customHeight="1">
      <c r="A204" s="157" t="inlineStr">
        <is>
          <t>https://products.office.com/en-US/microsoft-teams</t>
        </is>
      </c>
      <c r="C204" s="157" t="inlineStr">
        <is>
          <t>Singapore</t>
        </is>
      </c>
    </row>
    <row r="205" ht="15" customHeight="1">
      <c r="A205" s="158" t="inlineStr">
        <is>
          <t>Purpose of Data Share</t>
        </is>
      </c>
      <c r="B205" s="159" t="n"/>
      <c r="C205" s="158" t="inlineStr">
        <is>
          <t>Downside of opting out</t>
        </is>
      </c>
      <c r="D205" s="159" t="n"/>
    </row>
    <row r="206" ht="37" customHeight="1">
      <c r="A206" s="157" t="inlineStr">
        <is>
          <t>Used for administrative and academic communication; used by staff and students.</t>
        </is>
      </c>
      <c r="C206" s="157" t="inlineStr"/>
    </row>
    <row r="207" ht="61" customHeight="1">
      <c r="A207" s="156" t="inlineStr">
        <is>
          <t>Data Items Shared</t>
        </is>
      </c>
      <c r="B207" s="160" t="inlineStr">
        <is>
          <t>User SIS IDs,Student Name,Staff Name,Student Email,Staff Email,Student SIS Memberships,Staff SIS Memberships,Student DOB,Staff DOB,Student Assessment Data,Student Image,Staff Image,Role,Gender,Transactional Profile,Transactional Communication,Transactional Assessment,Sensitive Learner Profile,Student Languages,Other Academic,</t>
        </is>
      </c>
      <c r="C207" s="161" t="n"/>
      <c r="D207" s="162" t="n"/>
    </row>
    <row r="208" ht="5" customHeight="1"/>
    <row r="209" ht="7" customHeight="1">
      <c r="A209" s="163" t="n"/>
    </row>
    <row r="210" ht="20" customHeight="1">
      <c r="A210" s="155" t="inlineStr">
        <is>
          <t>#000214 MigrationWiz</t>
        </is>
      </c>
    </row>
    <row r="211" ht="15" customHeight="1">
      <c r="A211" s="156" t="inlineStr">
        <is>
          <t>Company URL or Privacy Policy</t>
        </is>
      </c>
      <c r="C211" s="156" t="inlineStr">
        <is>
          <t>Data Location</t>
        </is>
      </c>
    </row>
    <row r="212" ht="35" customHeight="1">
      <c r="A212" s="157" t="inlineStr">
        <is>
          <t>https://www.bittitan.com/</t>
        </is>
      </c>
      <c r="C212" s="157" t="inlineStr">
        <is>
          <t>EiM</t>
        </is>
      </c>
    </row>
    <row r="213" ht="15" customHeight="1">
      <c r="A213" s="158" t="inlineStr">
        <is>
          <t>Purpose of Data Share</t>
        </is>
      </c>
      <c r="B213" s="159" t="n"/>
      <c r="C213" s="158" t="inlineStr">
        <is>
          <t>Downside of opting out</t>
        </is>
      </c>
      <c r="D213" s="159" t="n"/>
    </row>
    <row r="214" ht="37" customHeight="1">
      <c r="A214" s="157" t="inlineStr">
        <is>
          <t>Cloud Storage, email and academic management system</t>
        </is>
      </c>
      <c r="C214" s="157" t="inlineStr"/>
    </row>
    <row r="215" ht="61" customHeight="1">
      <c r="A215" s="156" t="inlineStr">
        <is>
          <t>Data Items Shared</t>
        </is>
      </c>
      <c r="B215" s="160" t="inlineStr">
        <is>
          <t>Student Name,Staff Name,Student Email,Staff Email,Student Address,Student Phone,Student Image,Staff Image,</t>
        </is>
      </c>
      <c r="C215" s="161" t="n"/>
      <c r="D215" s="162" t="n"/>
    </row>
    <row r="216" ht="5" customHeight="1"/>
    <row r="217" ht="7" customHeight="1">
      <c r="A217" s="163" t="n"/>
    </row>
    <row r="218" ht="20" customHeight="1">
      <c r="A218" s="155" t="inlineStr">
        <is>
          <t>#000225 Myimaths</t>
        </is>
      </c>
    </row>
    <row r="219" ht="15" customHeight="1">
      <c r="A219" s="156" t="inlineStr">
        <is>
          <t>Company URL or Privacy Policy</t>
        </is>
      </c>
      <c r="C219" s="156" t="inlineStr">
        <is>
          <t>Data Location</t>
        </is>
      </c>
    </row>
    <row r="220" ht="35" customHeight="1">
      <c r="A220" s="157" t="inlineStr">
        <is>
          <t>https://www.myimaths.com/</t>
        </is>
      </c>
      <c r="C220" s="157" t="inlineStr">
        <is>
          <t>UK</t>
        </is>
      </c>
    </row>
    <row r="221" ht="15" customHeight="1">
      <c r="A221" s="158" t="inlineStr">
        <is>
          <t>Purpose of Data Share</t>
        </is>
      </c>
      <c r="B221" s="159" t="n"/>
      <c r="C221" s="158" t="inlineStr">
        <is>
          <t>Downside of opting out</t>
        </is>
      </c>
      <c r="D221" s="159" t="n"/>
    </row>
    <row r="222" ht="37" customHeight="1">
      <c r="A222" s="157" t="inlineStr">
        <is>
          <t>Academic Resources and Assessment</t>
        </is>
      </c>
      <c r="C222" s="157" t="inlineStr">
        <is>
          <t>May not access Maths improvement software</t>
        </is>
      </c>
    </row>
    <row r="223" ht="61" customHeight="1">
      <c r="A223" s="156" t="inlineStr">
        <is>
          <t>Data Items Shared</t>
        </is>
      </c>
      <c r="B223" s="160" t="inlineStr">
        <is>
          <t>Student Name,Student Email,</t>
        </is>
      </c>
      <c r="C223" s="161" t="n"/>
      <c r="D223" s="162" t="n"/>
    </row>
    <row r="224" ht="5" customHeight="1"/>
    <row r="225" ht="7" customHeight="1">
      <c r="A225" s="163" t="n"/>
    </row>
    <row r="226" ht="20" customHeight="1">
      <c r="A226" s="155" t="inlineStr">
        <is>
          <t>#000228 Nearpod</t>
        </is>
      </c>
    </row>
    <row r="227" ht="15" customHeight="1">
      <c r="A227" s="156" t="inlineStr">
        <is>
          <t>Company URL or Privacy Policy</t>
        </is>
      </c>
      <c r="C227" s="156" t="inlineStr">
        <is>
          <t>Data Location</t>
        </is>
      </c>
    </row>
    <row r="228" ht="35" customHeight="1">
      <c r="A228" s="157" t="inlineStr">
        <is>
          <t>https://nearpod.com/</t>
        </is>
      </c>
      <c r="C228" s="157" t="inlineStr">
        <is>
          <t>USA</t>
        </is>
      </c>
    </row>
    <row r="229" ht="15" customHeight="1">
      <c r="A229" s="158" t="inlineStr">
        <is>
          <t>Purpose of Data Share</t>
        </is>
      </c>
      <c r="B229" s="159" t="n"/>
      <c r="C229" s="158" t="inlineStr">
        <is>
          <t>Downside of opting out</t>
        </is>
      </c>
      <c r="D229" s="159" t="n"/>
    </row>
    <row r="230" ht="37" customHeight="1">
      <c r="A230" s="157" t="inlineStr">
        <is>
          <t>an online tool that allows teachers to use slide-based teaching and interactive tools in face to face and remote learning</t>
        </is>
      </c>
      <c r="C230" s="157" t="inlineStr"/>
    </row>
    <row r="231" ht="61" customHeight="1">
      <c r="A231" s="156" t="inlineStr">
        <is>
          <t>Data Items Shared</t>
        </is>
      </c>
      <c r="B231" s="160" t="inlineStr">
        <is>
          <t>Student Name,Student Email,</t>
        </is>
      </c>
      <c r="C231" s="161" t="n"/>
      <c r="D231" s="162" t="n"/>
    </row>
    <row r="232" ht="5" customHeight="1"/>
    <row r="233" ht="7" customHeight="1">
      <c r="A233" s="163" t="n"/>
    </row>
    <row r="234" ht="20" customHeight="1">
      <c r="A234" s="155" t="inlineStr">
        <is>
          <t>#000239 Microsoft O365 Admin Compatibility Checker</t>
        </is>
      </c>
    </row>
    <row r="235" ht="15" customHeight="1">
      <c r="A235" s="156" t="inlineStr">
        <is>
          <t>Company URL or Privacy Policy</t>
        </is>
      </c>
      <c r="C235" s="156" t="inlineStr">
        <is>
          <t>Data Location</t>
        </is>
      </c>
    </row>
    <row r="236" ht="35" customHeight="1">
      <c r="A236" s="157" t="inlineStr">
        <is>
          <t>https://www.microsoft.com/en-us/download/details.aspx?id=55270</t>
        </is>
      </c>
      <c r="C236" s="157" t="inlineStr">
        <is>
          <t>Singapore</t>
        </is>
      </c>
    </row>
    <row r="237" ht="15" customHeight="1">
      <c r="A237" s="158" t="inlineStr">
        <is>
          <t>Purpose of Data Share</t>
        </is>
      </c>
      <c r="B237" s="159" t="n"/>
      <c r="C237" s="158" t="inlineStr">
        <is>
          <t>Downside of opting out</t>
        </is>
      </c>
      <c r="D237" s="159" t="n"/>
    </row>
    <row r="238" ht="37" customHeight="1">
      <c r="A238" s="157" t="inlineStr">
        <is>
          <t>Tool to verify whether the users on your tenant are set up to use Centralized Deployment for Word, Excel, and PowerPoint.</t>
        </is>
      </c>
      <c r="C238" s="157" t="inlineStr"/>
    </row>
    <row r="239" ht="61" customHeight="1">
      <c r="A239" s="156" t="inlineStr">
        <is>
          <t>Data Items Shared</t>
        </is>
      </c>
      <c r="B239" s="160" t="inlineStr"/>
      <c r="C239" s="161" t="n"/>
      <c r="D239" s="162" t="n"/>
    </row>
    <row r="240" ht="5" customHeight="1"/>
    <row r="241" ht="7" customHeight="1">
      <c r="A241" s="163" t="n"/>
    </row>
    <row r="242" ht="20" customHeight="1">
      <c r="A242" s="155" t="inlineStr">
        <is>
          <t>#000240 Microsoft Office 365</t>
        </is>
      </c>
    </row>
    <row r="243" ht="15" customHeight="1">
      <c r="A243" s="156" t="inlineStr">
        <is>
          <t>Company URL or Privacy Policy</t>
        </is>
      </c>
      <c r="C243" s="156" t="inlineStr">
        <is>
          <t>Data Location</t>
        </is>
      </c>
    </row>
    <row r="244" ht="35" customHeight="1">
      <c r="A244" s="157" t="inlineStr">
        <is>
          <t>https://www.office.com</t>
        </is>
      </c>
      <c r="C244" s="157" t="inlineStr">
        <is>
          <t>Singapore</t>
        </is>
      </c>
    </row>
    <row r="245" ht="15" customHeight="1">
      <c r="A245" s="158" t="inlineStr">
        <is>
          <t>Purpose of Data Share</t>
        </is>
      </c>
      <c r="B245" s="159" t="n"/>
      <c r="C245" s="158" t="inlineStr">
        <is>
          <t>Downside of opting out</t>
        </is>
      </c>
      <c r="D245" s="159" t="n"/>
    </row>
    <row r="246" ht="37" customHeight="1">
      <c r="A246" s="157" t="inlineStr">
        <is>
          <t>Cloud Storage, email and academic management system</t>
        </is>
      </c>
      <c r="C246" s="157" t="inlineStr">
        <is>
          <t>May not register as a student as this
is our student and staff communication system.</t>
        </is>
      </c>
    </row>
    <row r="247" ht="61" customHeight="1">
      <c r="A247" s="156" t="inlineStr">
        <is>
          <t>Data Items Shared</t>
        </is>
      </c>
      <c r="B247" s="160" t="inlineStr">
        <is>
          <t>User SIS IDs,Student Name,Staff Name,Student Email,Staff Email,Student Contact (other),Staff Contact (other),Student SIS Memberships,Staff SIS Memberships,Student DOB,Staff DOB,Student Assessment Data,Student Image,Staff Image,Role,Gender,Transactional Profile,Transactional Communication,Transactional Assessment,Transactional Behaviours,Sensitive Learner Profile,Student Languages,Other Academic,</t>
        </is>
      </c>
      <c r="C247" s="161" t="n"/>
      <c r="D247" s="162" t="n"/>
    </row>
    <row r="248" ht="5" customHeight="1"/>
    <row r="249" ht="7" customHeight="1">
      <c r="A249" s="163" t="n"/>
    </row>
    <row r="250" ht="20" customHeight="1">
      <c r="A250" s="155" t="inlineStr">
        <is>
          <t>#000265 Pearson Edexcel</t>
        </is>
      </c>
    </row>
    <row r="251" ht="15" customHeight="1">
      <c r="A251" s="156" t="inlineStr">
        <is>
          <t>Company URL or Privacy Policy</t>
        </is>
      </c>
      <c r="C251" s="156" t="inlineStr">
        <is>
          <t>Data Location</t>
        </is>
      </c>
    </row>
    <row r="252" ht="35" customHeight="1">
      <c r="A252" s="157" t="inlineStr">
        <is>
          <t>https://www.edexcelonline.com</t>
        </is>
      </c>
      <c r="C252" s="157" t="inlineStr">
        <is>
          <t>UK</t>
        </is>
      </c>
    </row>
    <row r="253" ht="15" customHeight="1">
      <c r="A253" s="158" t="inlineStr">
        <is>
          <t>Purpose of Data Share</t>
        </is>
      </c>
      <c r="B253" s="159" t="n"/>
      <c r="C253" s="158" t="inlineStr">
        <is>
          <t>Downside of opting out</t>
        </is>
      </c>
      <c r="D253" s="159" t="n"/>
    </row>
    <row r="254" ht="37" customHeight="1">
      <c r="A254" s="157" t="inlineStr">
        <is>
          <t>IGCSE/ GCSE
examination board
DCSL-IGCSE examination board</t>
        </is>
      </c>
      <c r="C254" s="157" t="inlineStr">
        <is>
          <t>May not sit for IGCSE/GCSE
DCSL-May not enter for IGCSE</t>
        </is>
      </c>
    </row>
    <row r="255" ht="61" customHeight="1">
      <c r="A255" s="156" t="inlineStr">
        <is>
          <t>Data Items Shared</t>
        </is>
      </c>
      <c r="B255" s="160" t="inlineStr">
        <is>
          <t>User SIS IDs,Student Name,Staff Name,Staff Email,Student ID (Personal Identification),Student SIS Memberships,Student DOB,Student Assessment Data,Role,Gender,Transactional Profile,Transactional Assessment,Sensitive Learner Profile,Sensitive Medical,Student Ethnicity,Student Languages,Other Academic,</t>
        </is>
      </c>
      <c r="C255" s="161" t="n"/>
      <c r="D255" s="162" t="n"/>
    </row>
    <row r="256" ht="5" customHeight="1"/>
    <row r="257" ht="7" customHeight="1">
      <c r="A257" s="163" t="n"/>
    </row>
    <row r="258" ht="20" customHeight="1">
      <c r="A258" s="155" t="inlineStr">
        <is>
          <t>#000282 Qualtrics</t>
        </is>
      </c>
    </row>
    <row r="259" ht="15" customHeight="1">
      <c r="A259" s="156" t="inlineStr">
        <is>
          <t>Company URL or Privacy Policy</t>
        </is>
      </c>
      <c r="C259" s="156" t="inlineStr">
        <is>
          <t>Data Location</t>
        </is>
      </c>
    </row>
    <row r="260" ht="35" customHeight="1">
      <c r="A260" s="157" t="inlineStr">
        <is>
          <t>https://www.qualtrics.com/</t>
        </is>
      </c>
      <c r="C260" s="157" t="inlineStr">
        <is>
          <t>Australia</t>
        </is>
      </c>
    </row>
    <row r="261" ht="15" customHeight="1">
      <c r="A261" s="158" t="inlineStr">
        <is>
          <t>Purpose of Data Share</t>
        </is>
      </c>
      <c r="B261" s="159" t="n"/>
      <c r="C261" s="158" t="inlineStr">
        <is>
          <t>Downside of opting out</t>
        </is>
      </c>
      <c r="D261" s="159" t="n"/>
    </row>
    <row r="262" ht="37" customHeight="1">
      <c r="A262" s="157" t="inlineStr">
        <is>
          <t>A range of sophisticated survey and analysis tools.</t>
        </is>
      </c>
      <c r="C262" s="157" t="inlineStr">
        <is>
          <t>Will not be able to participate in the survey and to get a result of survey.</t>
        </is>
      </c>
    </row>
    <row r="263" ht="61" customHeight="1">
      <c r="A263" s="156" t="inlineStr">
        <is>
          <t>Data Items Shared</t>
        </is>
      </c>
      <c r="B263" s="160" t="inlineStr">
        <is>
          <t>Student Name,Staff Name,Parent Name,Student Email,Staff Email,Parent Email,Role,</t>
        </is>
      </c>
      <c r="C263" s="161" t="n"/>
      <c r="D263" s="162" t="n"/>
    </row>
    <row r="264" ht="5" customHeight="1"/>
    <row r="265" ht="7" customHeight="1">
      <c r="A265" s="163" t="n"/>
    </row>
    <row r="266" ht="20" customHeight="1">
      <c r="A266" s="155" t="inlineStr">
        <is>
          <t>#000285 Quizizz</t>
        </is>
      </c>
    </row>
    <row r="267" ht="15" customHeight="1">
      <c r="A267" s="156" t="inlineStr">
        <is>
          <t>Company URL or Privacy Policy</t>
        </is>
      </c>
      <c r="C267" s="156" t="inlineStr">
        <is>
          <t>Data Location</t>
        </is>
      </c>
    </row>
    <row r="268" ht="35" customHeight="1">
      <c r="A268" s="157" t="inlineStr">
        <is>
          <t>https://quizizz.com/</t>
        </is>
      </c>
      <c r="C268" s="157" t="inlineStr">
        <is>
          <t>USA</t>
        </is>
      </c>
    </row>
    <row r="269" ht="15" customHeight="1">
      <c r="A269" s="158" t="inlineStr">
        <is>
          <t>Purpose of Data Share</t>
        </is>
      </c>
      <c r="B269" s="159" t="n"/>
      <c r="C269" s="158" t="inlineStr">
        <is>
          <t>Downside of opting out</t>
        </is>
      </c>
      <c r="D269" s="159" t="n"/>
    </row>
    <row r="270" ht="37" customHeight="1">
      <c r="A270" s="157" t="inlineStr">
        <is>
          <t>Academic Resources and Assessment</t>
        </is>
      </c>
      <c r="C270" s="157" t="inlineStr">
        <is>
          <t>May not access academic improvement software</t>
        </is>
      </c>
    </row>
    <row r="271" ht="61" customHeight="1">
      <c r="A271" s="156" t="inlineStr">
        <is>
          <t>Data Items Shared</t>
        </is>
      </c>
      <c r="B271" s="160" t="inlineStr">
        <is>
          <t>Student Name,Student Email,</t>
        </is>
      </c>
      <c r="C271" s="161" t="n"/>
      <c r="D271" s="162" t="n"/>
    </row>
    <row r="272" ht="5" customHeight="1"/>
    <row r="273" ht="7" customHeight="1">
      <c r="A273" s="163" t="n"/>
    </row>
    <row r="274" ht="20" customHeight="1">
      <c r="A274" s="155" t="inlineStr">
        <is>
          <t>#000291 Salamander</t>
        </is>
      </c>
    </row>
    <row r="275" ht="15" customHeight="1">
      <c r="A275" s="156" t="inlineStr">
        <is>
          <t>Company URL or Privacy Policy</t>
        </is>
      </c>
      <c r="C275" s="156" t="inlineStr">
        <is>
          <t>Data Location</t>
        </is>
      </c>
    </row>
    <row r="276" ht="35" customHeight="1">
      <c r="A276" s="157" t="inlineStr">
        <is>
          <t>https://www.salamandersoft.co.uk/</t>
        </is>
      </c>
      <c r="C276" s="157" t="inlineStr">
        <is>
          <t>Shanghai Data Centre</t>
        </is>
      </c>
    </row>
    <row r="277" ht="15" customHeight="1">
      <c r="A277" s="158" t="inlineStr">
        <is>
          <t>Purpose of Data Share</t>
        </is>
      </c>
      <c r="B277" s="159" t="n"/>
      <c r="C277" s="158" t="inlineStr">
        <is>
          <t>Downside of opting out</t>
        </is>
      </c>
      <c r="D277" s="159" t="n"/>
    </row>
    <row r="278" ht="37" customHeight="1">
      <c r="A278" s="157" t="inlineStr">
        <is>
          <t>Used to automate the sharing of data between schools management system and Microsoft.</t>
        </is>
      </c>
      <c r="C278" s="157" t="inlineStr"/>
    </row>
    <row r="279" ht="61" customHeight="1">
      <c r="A279" s="156" t="inlineStr">
        <is>
          <t>Data Items Shared</t>
        </is>
      </c>
      <c r="B279" s="160" t="inlineStr">
        <is>
          <t>User SIS IDs,Student Name,Staff Name,Student Email,Staff Email,Student SIS Memberships,Staff SIS Memberships,Student Image,Staff Image,Gender,</t>
        </is>
      </c>
      <c r="C279" s="161" t="n"/>
      <c r="D279" s="162" t="n"/>
    </row>
    <row r="280" ht="5" customHeight="1"/>
    <row r="281" ht="7" customHeight="1">
      <c r="A281" s="163" t="n"/>
    </row>
    <row r="282" ht="20" customHeight="1">
      <c r="A282" s="155" t="inlineStr">
        <is>
          <t>#000293 SAP DCM</t>
        </is>
      </c>
    </row>
    <row r="283" ht="15" customHeight="1">
      <c r="A283" s="156" t="inlineStr">
        <is>
          <t>Company URL or Privacy Policy</t>
        </is>
      </c>
      <c r="C283" s="156" t="inlineStr">
        <is>
          <t>Data Location</t>
        </is>
      </c>
    </row>
    <row r="284" ht="35" customHeight="1">
      <c r="A284" s="157" t="inlineStr">
        <is>
          <t>https://www.sap.com/index.html</t>
        </is>
      </c>
      <c r="C284" s="157" t="inlineStr">
        <is>
          <t>China</t>
        </is>
      </c>
    </row>
    <row r="285" ht="15" customHeight="1">
      <c r="A285" s="158" t="inlineStr">
        <is>
          <t>Purpose of Data Share</t>
        </is>
      </c>
      <c r="B285" s="159" t="n"/>
      <c r="C285" s="158" t="inlineStr">
        <is>
          <t>Downside of opting out</t>
        </is>
      </c>
      <c r="D285" s="159" t="n"/>
    </row>
    <row r="286" ht="37" customHeight="1">
      <c r="A286" s="157" t="inlineStr">
        <is>
          <t>Main student, staff and parent databases for financial information and transactions.</t>
        </is>
      </c>
      <c r="C286" s="157" t="inlineStr">
        <is>
          <t>Unable to support finance function of the government requirement</t>
        </is>
      </c>
    </row>
    <row r="287" ht="61" customHeight="1">
      <c r="A287" s="156" t="inlineStr">
        <is>
          <t>Data Items Shared</t>
        </is>
      </c>
      <c r="B287"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287" s="161" t="n"/>
      <c r="D287" s="162" t="n"/>
    </row>
    <row r="288" ht="5" customHeight="1"/>
    <row r="289" ht="7" customHeight="1">
      <c r="A289" s="163" t="n"/>
    </row>
    <row r="290" ht="20" customHeight="1">
      <c r="A290" s="155" t="inlineStr">
        <is>
          <t>#000332 SAP SuccessFactors Dulwich</t>
        </is>
      </c>
    </row>
    <row r="291" ht="15" customHeight="1">
      <c r="A291" s="156" t="inlineStr">
        <is>
          <t>Company URL or Privacy Policy</t>
        </is>
      </c>
      <c r="C291" s="156" t="inlineStr">
        <is>
          <t>Data Location</t>
        </is>
      </c>
    </row>
    <row r="292" ht="35" customHeight="1">
      <c r="A292" s="157" t="inlineStr">
        <is>
          <t>https://www.successfactors.com</t>
        </is>
      </c>
      <c r="C292" s="157" t="inlineStr">
        <is>
          <t>China</t>
        </is>
      </c>
    </row>
    <row r="293" ht="15" customHeight="1">
      <c r="A293" s="158" t="inlineStr">
        <is>
          <t>Purpose of Data Share</t>
        </is>
      </c>
      <c r="B293" s="159" t="n"/>
      <c r="C293" s="158" t="inlineStr">
        <is>
          <t>Downside of opting out</t>
        </is>
      </c>
      <c r="D293" s="159" t="n"/>
    </row>
    <row r="294" ht="37" customHeight="1">
      <c r="A294" s="157" t="inlineStr">
        <is>
          <t>HR management.</t>
        </is>
      </c>
      <c r="C294" s="157" t="inlineStr">
        <is>
          <t>Unable to manage HR</t>
        </is>
      </c>
    </row>
    <row r="295" ht="61" customHeight="1">
      <c r="A295" s="156" t="inlineStr">
        <is>
          <t>Data Items Shared</t>
        </is>
      </c>
      <c r="B295" s="160" t="inlineStr">
        <is>
          <t>Staff Name,Staff Email,Staff Contact (other),Staff ID (Personal Identification),Staff SIS Memberships,Staff DOB,Staff Image,Role,Gender,Transactional Profile,Transactional Assessment,Sensitive Safeguarding,Sensitive Medical,Student Ethnicity,</t>
        </is>
      </c>
      <c r="C295" s="161" t="n"/>
      <c r="D295" s="162" t="n"/>
    </row>
    <row r="296" ht="5" customHeight="1"/>
    <row r="297" ht="7" customHeight="1">
      <c r="A297" s="163" t="n"/>
    </row>
    <row r="298" ht="20" customHeight="1">
      <c r="A298" s="155" t="inlineStr">
        <is>
          <t>#000357 UCAS</t>
        </is>
      </c>
    </row>
    <row r="299" ht="15" customHeight="1">
      <c r="A299" s="156" t="inlineStr">
        <is>
          <t>Company URL or Privacy Policy</t>
        </is>
      </c>
      <c r="C299" s="156" t="inlineStr">
        <is>
          <t>Data Location</t>
        </is>
      </c>
    </row>
    <row r="300" ht="35" customHeight="1">
      <c r="A300" s="157" t="inlineStr">
        <is>
          <t>https://www.ucas.com/</t>
        </is>
      </c>
      <c r="C300" s="157" t="inlineStr">
        <is>
          <t>USA</t>
        </is>
      </c>
    </row>
    <row r="301" ht="15" customHeight="1">
      <c r="A301" s="158" t="inlineStr">
        <is>
          <t>Purpose of Data Share</t>
        </is>
      </c>
      <c r="B301" s="159" t="n"/>
      <c r="C301" s="158" t="inlineStr">
        <is>
          <t>Downside of opting out</t>
        </is>
      </c>
      <c r="D301" s="159" t="n"/>
    </row>
    <row r="302" ht="37" customHeight="1">
      <c r="A302" s="157" t="inlineStr">
        <is>
          <t>Used by Counselling Dept</t>
        </is>
      </c>
      <c r="C302" s="157" t="inlineStr">
        <is>
          <t>y</t>
        </is>
      </c>
    </row>
    <row r="303" ht="61" customHeight="1">
      <c r="A303" s="156" t="inlineStr">
        <is>
          <t>Data Items Shared</t>
        </is>
      </c>
      <c r="B303" s="160" t="inlineStr">
        <is>
          <t>Parent Name,Parent Email,Parent Contact (other),Parent Relationship,Parent Phone,</t>
        </is>
      </c>
      <c r="C303" s="161" t="n"/>
      <c r="D303" s="162" t="n"/>
    </row>
    <row r="304" ht="5" customHeight="1"/>
    <row r="305" ht="7" customHeight="1">
      <c r="A305" s="163" t="n"/>
    </row>
    <row r="306" ht="20" customHeight="1">
      <c r="A306" s="155" t="inlineStr">
        <is>
          <t>#000365 Wechat</t>
        </is>
      </c>
    </row>
    <row r="307" ht="15" customHeight="1">
      <c r="A307" s="156" t="inlineStr">
        <is>
          <t>Company URL or Privacy Policy</t>
        </is>
      </c>
      <c r="C307" s="156" t="inlineStr">
        <is>
          <t>Data Location</t>
        </is>
      </c>
    </row>
    <row r="308" ht="35" customHeight="1">
      <c r="A308" s="157" t="inlineStr">
        <is>
          <t>https://www.wechat.com/</t>
        </is>
      </c>
      <c r="C308" s="157" t="inlineStr">
        <is>
          <t>China</t>
        </is>
      </c>
    </row>
    <row r="309" ht="15" customHeight="1">
      <c r="A309" s="158" t="inlineStr">
        <is>
          <t>Purpose of Data Share</t>
        </is>
      </c>
      <c r="B309" s="159" t="n"/>
      <c r="C309" s="158" t="inlineStr">
        <is>
          <t>Downside of opting out</t>
        </is>
      </c>
      <c r="D309" s="159" t="n"/>
    </row>
    <row r="310" ht="37" customHeight="1">
      <c r="A310" s="157" t="inlineStr">
        <is>
          <t>Instant communication app.</t>
        </is>
      </c>
      <c r="C310" s="157" t="inlineStr"/>
    </row>
    <row r="311" ht="61" customHeight="1">
      <c r="A311" s="156" t="inlineStr">
        <is>
          <t>Data Items Shared</t>
        </is>
      </c>
      <c r="B311" s="160" t="inlineStr">
        <is>
          <t>Student Name,Staff Name,Parent Name,Staff Contact (other),Parent Contact (other),Parent Relationship,Student SIS Memberships,Student Image,Parent Image,Role,Transactional Communication,Other Academic,</t>
        </is>
      </c>
      <c r="C311" s="161" t="n"/>
      <c r="D311" s="162" t="n"/>
    </row>
    <row r="312" ht="5" customHeight="1"/>
    <row r="313" ht="7" customHeight="1">
      <c r="A313" s="163" t="n"/>
    </row>
    <row r="314" ht="20" customHeight="1">
      <c r="A314" s="155" t="inlineStr">
        <is>
          <t>#000370 WoHui</t>
        </is>
      </c>
    </row>
    <row r="315" ht="15" customHeight="1">
      <c r="A315" s="156" t="inlineStr">
        <is>
          <t>Company URL or Privacy Policy</t>
        </is>
      </c>
      <c r="C315" s="156" t="inlineStr">
        <is>
          <t>Data Location</t>
        </is>
      </c>
    </row>
    <row r="316" ht="35" customHeight="1">
      <c r="A316" s="157" t="inlineStr">
        <is>
          <t>https://www.wohui.co</t>
        </is>
      </c>
      <c r="C316" s="157" t="inlineStr">
        <is>
          <t>Hong Kong</t>
        </is>
      </c>
    </row>
    <row r="317" ht="15" customHeight="1">
      <c r="A317" s="158" t="inlineStr">
        <is>
          <t>Purpose of Data Share</t>
        </is>
      </c>
      <c r="B317" s="159" t="n"/>
      <c r="C317" s="158" t="inlineStr">
        <is>
          <t>Downside of opting out</t>
        </is>
      </c>
      <c r="D317" s="159" t="n"/>
    </row>
    <row r="318" ht="37" customHeight="1">
      <c r="A318" s="157" t="inlineStr">
        <is>
          <t>Mandarin teaching support tool.</t>
        </is>
      </c>
      <c r="C318" s="157" t="inlineStr">
        <is>
          <t>Unable to participate in Mandarin programme.</t>
        </is>
      </c>
    </row>
    <row r="319" ht="61" customHeight="1">
      <c r="A319" s="156" t="inlineStr">
        <is>
          <t>Data Items Shared</t>
        </is>
      </c>
      <c r="B319" s="160" t="inlineStr">
        <is>
          <t>User SIS IDs,Student Name,Staff Name,Student Email,Staff Email,Student SIS Memberships,Student DOB,Staff Image,</t>
        </is>
      </c>
      <c r="C319" s="161" t="n"/>
      <c r="D319" s="162" t="n"/>
    </row>
    <row r="320" ht="5" customHeight="1"/>
    <row r="321" ht="7" customHeight="1">
      <c r="A321" s="163" t="n"/>
    </row>
    <row r="322" ht="20" customHeight="1">
      <c r="A322" s="155" t="inlineStr">
        <is>
          <t>#000389 Splunk</t>
        </is>
      </c>
    </row>
    <row r="323" ht="15" customHeight="1">
      <c r="A323" s="156" t="inlineStr">
        <is>
          <t>Company URL or Privacy Policy</t>
        </is>
      </c>
      <c r="C323" s="156" t="inlineStr">
        <is>
          <t>Data Location</t>
        </is>
      </c>
    </row>
    <row r="324" ht="35" customHeight="1">
      <c r="A324" s="157" t="inlineStr">
        <is>
          <t>https://www.splunk.com/</t>
        </is>
      </c>
      <c r="C324" s="157" t="inlineStr">
        <is>
          <t>Shanghai Data Centre</t>
        </is>
      </c>
    </row>
    <row r="325" ht="15" customHeight="1">
      <c r="A325" s="158" t="inlineStr">
        <is>
          <t>Purpose of Data Share</t>
        </is>
      </c>
      <c r="B325" s="159" t="n"/>
      <c r="C325" s="158" t="inlineStr">
        <is>
          <t>Downside of opting out</t>
        </is>
      </c>
      <c r="D325" s="159" t="n"/>
    </row>
    <row r="326" ht="37" customHeight="1">
      <c r="A326" s="157" t="inlineStr">
        <is>
          <t>Software platform used for monitoring, searching, analyzing and visualizing the machine-generated data in real time; used to improve our cyber-security.</t>
        </is>
      </c>
      <c r="C326" s="157" t="inlineStr"/>
    </row>
    <row r="327" ht="61" customHeight="1">
      <c r="A327" s="156" t="inlineStr">
        <is>
          <t>Data Items Shared</t>
        </is>
      </c>
      <c r="B327" s="160" t="inlineStr">
        <is>
          <t>Staff Name,Staff Email,</t>
        </is>
      </c>
      <c r="C327" s="161" t="n"/>
      <c r="D327" s="162" t="n"/>
    </row>
    <row r="328" ht="5" customHeight="1"/>
    <row r="329" ht="7" customHeight="1">
      <c r="A329" s="163" t="n"/>
    </row>
    <row r="330" ht="20" customHeight="1">
      <c r="A330" s="155" t="inlineStr">
        <is>
          <t>#000402 School which the student wishes to transfer</t>
        </is>
      </c>
    </row>
    <row r="331" ht="15" customHeight="1">
      <c r="A331" s="156" t="inlineStr">
        <is>
          <t>Company URL or Privacy Policy</t>
        </is>
      </c>
      <c r="C331" s="156" t="inlineStr">
        <is>
          <t>Data Location</t>
        </is>
      </c>
    </row>
    <row r="332" ht="35" customHeight="1">
      <c r="A332" s="157" t="inlineStr"/>
      <c r="C332" s="157" t="inlineStr">
        <is>
          <t>N/A::No identified data</t>
        </is>
      </c>
    </row>
    <row r="333" ht="15" customHeight="1">
      <c r="A333" s="158" t="inlineStr">
        <is>
          <t>Purpose of Data Share</t>
        </is>
      </c>
      <c r="B333" s="159" t="n"/>
      <c r="C333" s="158" t="inlineStr">
        <is>
          <t>Downside of opting out</t>
        </is>
      </c>
      <c r="D333" s="159" t="n"/>
    </row>
    <row r="334" ht="37" customHeight="1">
      <c r="A334" s="157" t="inlineStr">
        <is>
          <t xml:space="preserve">To provide background information of the student for admission process
Headhunter Systems Limited </t>
        </is>
      </c>
      <c r="C334" s="157" t="inlineStr">
        <is>
          <t>May not realize the accurate detail information about a student.</t>
        </is>
      </c>
    </row>
    <row r="335" ht="61" customHeight="1">
      <c r="A335" s="156" t="inlineStr">
        <is>
          <t>Data Items Shared</t>
        </is>
      </c>
      <c r="B335" s="160" t="inlineStr">
        <is>
          <t>Student Name,Student Assessment Data,Transactional Behaviours,Sensitive Medical,</t>
        </is>
      </c>
      <c r="C335" s="161" t="n"/>
      <c r="D335" s="162" t="n"/>
    </row>
    <row r="336" ht="5" customHeight="1"/>
    <row r="337" ht="7" customHeight="1">
      <c r="A337" s="163" t="n"/>
    </row>
    <row r="338" ht="20" customHeight="1">
      <c r="A338" s="155" t="inlineStr">
        <is>
          <t>#000486 Geogebra.com</t>
        </is>
      </c>
    </row>
    <row r="339" ht="15" customHeight="1">
      <c r="A339" s="156" t="inlineStr">
        <is>
          <t>Company URL or Privacy Policy</t>
        </is>
      </c>
      <c r="C339" s="156" t="inlineStr">
        <is>
          <t>Data Location</t>
        </is>
      </c>
    </row>
    <row r="340" ht="35" customHeight="1">
      <c r="A340" s="157" t="inlineStr">
        <is>
          <t>https://www.geogebra.org/</t>
        </is>
      </c>
      <c r="C340" s="157" t="inlineStr">
        <is>
          <t>::Austria::UK</t>
        </is>
      </c>
    </row>
    <row r="341" ht="15" customHeight="1">
      <c r="A341" s="158" t="inlineStr">
        <is>
          <t>Purpose of Data Share</t>
        </is>
      </c>
      <c r="B341" s="159" t="n"/>
      <c r="C341" s="158" t="inlineStr">
        <is>
          <t>Downside of opting out</t>
        </is>
      </c>
      <c r="D341" s="159" t="n"/>
    </row>
    <row r="342" ht="37" customHeight="1">
      <c r="A342" s="157" t="inlineStr">
        <is>
          <t>Tools for teaching and learning math</t>
        </is>
      </c>
      <c r="C342" s="157" t="inlineStr"/>
    </row>
    <row r="343" ht="61" customHeight="1">
      <c r="A343" s="156" t="inlineStr">
        <is>
          <t>Data Items Shared</t>
        </is>
      </c>
      <c r="B343" s="160" t="inlineStr"/>
      <c r="C343" s="161" t="n"/>
      <c r="D343" s="162" t="n"/>
    </row>
    <row r="344" ht="5" customHeight="1"/>
    <row r="345" ht="7" customHeight="1">
      <c r="A345" s="163" t="n"/>
    </row>
    <row r="346" ht="20" customHeight="1">
      <c r="A346" s="155" t="inlineStr">
        <is>
          <t>#000558 Mathsbox</t>
        </is>
      </c>
    </row>
    <row r="347" ht="15" customHeight="1">
      <c r="A347" s="156" t="inlineStr">
        <is>
          <t>Company URL or Privacy Policy</t>
        </is>
      </c>
      <c r="C347" s="156" t="inlineStr">
        <is>
          <t>Data Location</t>
        </is>
      </c>
    </row>
    <row r="348" ht="35" customHeight="1">
      <c r="A348" s="157" t="inlineStr">
        <is>
          <t>mathsbox.org.uk</t>
        </is>
      </c>
      <c r="C348" s="157" t="inlineStr">
        <is>
          <t>UK</t>
        </is>
      </c>
    </row>
    <row r="349" ht="15" customHeight="1">
      <c r="A349" s="158" t="inlineStr">
        <is>
          <t>Purpose of Data Share</t>
        </is>
      </c>
      <c r="B349" s="159" t="n"/>
      <c r="C349" s="158" t="inlineStr">
        <is>
          <t>Downside of opting out</t>
        </is>
      </c>
      <c r="D349" s="159" t="n"/>
    </row>
    <row r="350" ht="37" customHeight="1">
      <c r="A350" s="157" t="inlineStr">
        <is>
          <t>Provide resources for learning Math</t>
        </is>
      </c>
      <c r="C350" s="157" t="inlineStr"/>
    </row>
    <row r="351" ht="61" customHeight="1">
      <c r="A351" s="156" t="inlineStr">
        <is>
          <t>Data Items Shared</t>
        </is>
      </c>
      <c r="B351" s="160" t="inlineStr">
        <is>
          <t>Staff Name,Staff Email,</t>
        </is>
      </c>
      <c r="C351" s="161" t="n"/>
      <c r="D351" s="162" t="n"/>
    </row>
    <row r="352" ht="5" customHeight="1"/>
    <row r="353" ht="7" customHeight="1">
      <c r="A353" s="163" t="n"/>
    </row>
    <row r="354" ht="20" customHeight="1">
      <c r="A354" s="155" t="inlineStr">
        <is>
          <t>#000599 Pearson ActiveLearn</t>
        </is>
      </c>
    </row>
    <row r="355" ht="15" customHeight="1">
      <c r="A355" s="156" t="inlineStr">
        <is>
          <t>Company URL or Privacy Policy</t>
        </is>
      </c>
      <c r="C355" s="156" t="inlineStr">
        <is>
          <t>Data Location</t>
        </is>
      </c>
    </row>
    <row r="356" ht="35" customHeight="1">
      <c r="A356" s="157" t="inlineStr">
        <is>
          <t>https://www.pearsonactivelearn.com/app/Home</t>
        </is>
      </c>
      <c r="C356" s="157" t="inlineStr">
        <is>
          <t>UK</t>
        </is>
      </c>
    </row>
    <row r="357" ht="15" customHeight="1">
      <c r="A357" s="158" t="inlineStr">
        <is>
          <t>Purpose of Data Share</t>
        </is>
      </c>
      <c r="B357" s="159" t="n"/>
      <c r="C357" s="158" t="inlineStr">
        <is>
          <t>Downside of opting out</t>
        </is>
      </c>
      <c r="D357" s="159" t="n"/>
    </row>
    <row r="358" ht="37" customHeight="1">
      <c r="A358" s="157" t="inlineStr">
        <is>
          <t>supports in-class and online teaching and learning</t>
        </is>
      </c>
      <c r="C358" s="157" t="inlineStr"/>
    </row>
    <row r="359" ht="61" customHeight="1">
      <c r="A359" s="156" t="inlineStr">
        <is>
          <t>Data Items Shared</t>
        </is>
      </c>
      <c r="B359" s="160" t="inlineStr">
        <is>
          <t>Student Name,Staff Name,Student Email,Staff Contact (other),</t>
        </is>
      </c>
      <c r="C359" s="161" t="n"/>
      <c r="D359" s="162" t="n"/>
    </row>
    <row r="360" ht="5" customHeight="1"/>
    <row r="361" ht="7" customHeight="1">
      <c r="A361" s="163" t="n"/>
    </row>
    <row r="362" ht="20" customHeight="1">
      <c r="A362" s="155" t="inlineStr">
        <is>
          <t>#000666 UKMT Maths Challenges</t>
        </is>
      </c>
    </row>
    <row r="363" ht="15" customHeight="1">
      <c r="A363" s="156" t="inlineStr">
        <is>
          <t>Company URL or Privacy Policy</t>
        </is>
      </c>
      <c r="C363" s="156" t="inlineStr">
        <is>
          <t>Data Location</t>
        </is>
      </c>
    </row>
    <row r="364" ht="35" customHeight="1">
      <c r="A364" s="157" t="inlineStr">
        <is>
          <t>https://www.ukmt.org.uk/</t>
        </is>
      </c>
      <c r="C364" s="157" t="inlineStr">
        <is>
          <t>UK</t>
        </is>
      </c>
    </row>
    <row r="365" ht="15" customHeight="1">
      <c r="A365" s="158" t="inlineStr">
        <is>
          <t>Purpose of Data Share</t>
        </is>
      </c>
      <c r="B365" s="159" t="n"/>
      <c r="C365" s="158" t="inlineStr">
        <is>
          <t>Downside of opting out</t>
        </is>
      </c>
      <c r="D365" s="159" t="n"/>
    </row>
    <row r="366" ht="37" customHeight="1">
      <c r="A366" s="157" t="inlineStr">
        <is>
          <t>Math competition</t>
        </is>
      </c>
      <c r="C366" s="157" t="inlineStr"/>
    </row>
    <row r="367" ht="61" customHeight="1">
      <c r="A367" s="156" t="inlineStr">
        <is>
          <t>Data Items Shared</t>
        </is>
      </c>
      <c r="B367" s="160" t="inlineStr">
        <is>
          <t>Student Name,Staff Name,Parent Name,Student Email,Staff Email,Staff Contact (other),Parent Contact (other),Student DOB,Student Address,Student Phone,Student Image,Staff Image,Gender,</t>
        </is>
      </c>
      <c r="C367" s="161" t="n"/>
      <c r="D367" s="162" t="n"/>
    </row>
    <row r="368" ht="5" customHeight="1"/>
    <row r="369" ht="7" customHeight="1">
      <c r="A369" s="163" t="n"/>
    </row>
    <row r="370" ht="20" customHeight="1">
      <c r="A370" s="155" t="inlineStr">
        <is>
          <t>#000711 Achieve 3000</t>
        </is>
      </c>
    </row>
    <row r="371" ht="15" customHeight="1">
      <c r="A371" s="156" t="inlineStr">
        <is>
          <t>Company URL or Privacy Policy</t>
        </is>
      </c>
      <c r="C371" s="156" t="inlineStr">
        <is>
          <t>Data Location</t>
        </is>
      </c>
    </row>
    <row r="372" ht="35" customHeight="1">
      <c r="A372" s="157" t="inlineStr">
        <is>
          <t>https://www.achieve3000.com/</t>
        </is>
      </c>
      <c r="C372" s="157" t="inlineStr">
        <is>
          <t>::USA::New Zealand</t>
        </is>
      </c>
    </row>
    <row r="373" ht="15" customHeight="1">
      <c r="A373" s="158" t="inlineStr">
        <is>
          <t>Purpose of Data Share</t>
        </is>
      </c>
      <c r="B373" s="159" t="n"/>
      <c r="C373" s="158" t="inlineStr">
        <is>
          <t>Downside of opting out</t>
        </is>
      </c>
      <c r="D373" s="159" t="n"/>
    </row>
    <row r="374" ht="37" customHeight="1">
      <c r="A374" s="157" t="inlineStr">
        <is>
          <t>Help students learning, develop interest in reading</t>
        </is>
      </c>
      <c r="C374" s="157" t="inlineStr"/>
    </row>
    <row r="375" ht="61" customHeight="1">
      <c r="A375" s="156" t="inlineStr">
        <is>
          <t>Data Items Shared</t>
        </is>
      </c>
      <c r="B375" s="160" t="inlineStr">
        <is>
          <t>Staff Name,Staff Email,Staff Contact (other),</t>
        </is>
      </c>
      <c r="C375" s="161" t="n"/>
      <c r="D375" s="162" t="n"/>
    </row>
    <row r="376" ht="5" customHeight="1"/>
    <row r="377" ht="7" customHeight="1">
      <c r="A377" s="163" t="n"/>
    </row>
    <row r="378" ht="20" customHeight="1">
      <c r="A378" s="155" t="inlineStr">
        <is>
          <t xml:space="preserve">#000713 Dynamic Learning - Hodder Education </t>
        </is>
      </c>
    </row>
    <row r="379" ht="15" customHeight="1">
      <c r="A379" s="156" t="inlineStr">
        <is>
          <t>Company URL or Privacy Policy</t>
        </is>
      </c>
      <c r="C379" s="156" t="inlineStr">
        <is>
          <t>Data Location</t>
        </is>
      </c>
    </row>
    <row r="380" ht="35" customHeight="1">
      <c r="A380" s="157" t="inlineStr">
        <is>
          <t>https://www.hoddereducation.co.uk/dynamic-learning</t>
        </is>
      </c>
      <c r="C380" s="157" t="inlineStr">
        <is>
          <t>UK</t>
        </is>
      </c>
    </row>
    <row r="381" ht="15" customHeight="1">
      <c r="A381" s="158" t="inlineStr">
        <is>
          <t>Purpose of Data Share</t>
        </is>
      </c>
      <c r="B381" s="159" t="n"/>
      <c r="C381" s="158" t="inlineStr">
        <is>
          <t>Downside of opting out</t>
        </is>
      </c>
      <c r="D381" s="159" t="n"/>
    </row>
    <row r="382" ht="37" customHeight="1">
      <c r="A382" s="157" t="inlineStr">
        <is>
          <t>Provide teaching and learning resources</t>
        </is>
      </c>
      <c r="C382" s="157" t="inlineStr"/>
    </row>
    <row r="383" ht="61" customHeight="1">
      <c r="A383" s="156" t="inlineStr">
        <is>
          <t>Data Items Shared</t>
        </is>
      </c>
      <c r="B383" s="160" t="inlineStr">
        <is>
          <t>Student Name,Staff Name,Student Email,Staff Email,Staff Contact (other),Student ID (Personal Identification),Student DOB,Role,Gender,Student Ethnicity,Student Languages,</t>
        </is>
      </c>
      <c r="C383" s="161" t="n"/>
      <c r="D383" s="162" t="n"/>
    </row>
    <row r="384" ht="5" customHeight="1"/>
    <row r="385" ht="7" customHeight="1">
      <c r="A385" s="163" t="n"/>
    </row>
    <row r="386" ht="20" customHeight="1">
      <c r="A386" s="155" t="inlineStr">
        <is>
          <t>#000715 Mathsnet</t>
        </is>
      </c>
    </row>
    <row r="387" ht="15" customHeight="1">
      <c r="A387" s="156" t="inlineStr">
        <is>
          <t>Company URL or Privacy Policy</t>
        </is>
      </c>
      <c r="C387" s="156" t="inlineStr">
        <is>
          <t>Data Location</t>
        </is>
      </c>
    </row>
    <row r="388" ht="35" customHeight="1">
      <c r="A388" s="157" t="inlineStr">
        <is>
          <t>https://www.mathsnet.com/</t>
        </is>
      </c>
      <c r="C388" s="157" t="inlineStr">
        <is>
          <t>::UK::USA</t>
        </is>
      </c>
    </row>
    <row r="389" ht="15" customHeight="1">
      <c r="A389" s="158" t="inlineStr">
        <is>
          <t>Purpose of Data Share</t>
        </is>
      </c>
      <c r="B389" s="159" t="n"/>
      <c r="C389" s="158" t="inlineStr">
        <is>
          <t>Downside of opting out</t>
        </is>
      </c>
      <c r="D389" s="159" t="n"/>
    </row>
    <row r="390" ht="37" customHeight="1">
      <c r="A390" s="157" t="inlineStr">
        <is>
          <t>Study Universal (all site questions) online (Maths)</t>
        </is>
      </c>
      <c r="C390" s="157" t="inlineStr"/>
    </row>
    <row r="391" ht="61" customHeight="1">
      <c r="A391" s="156" t="inlineStr">
        <is>
          <t>Data Items Shared</t>
        </is>
      </c>
      <c r="B391" s="160" t="inlineStr">
        <is>
          <t>Staff Name,Staff Email,Staff Contact (other),</t>
        </is>
      </c>
      <c r="C391" s="161" t="n"/>
      <c r="D391" s="162" t="n"/>
    </row>
    <row r="392" ht="5" customHeight="1"/>
    <row r="393" ht="7" customHeight="1">
      <c r="A393" s="163" t="n"/>
    </row>
    <row r="394" ht="20" customHeight="1">
      <c r="A394" s="155" t="inlineStr">
        <is>
          <t>#000716 SaveMyExams</t>
        </is>
      </c>
    </row>
    <row r="395" ht="15" customHeight="1">
      <c r="A395" s="156" t="inlineStr">
        <is>
          <t>Company URL or Privacy Policy</t>
        </is>
      </c>
      <c r="C395" s="156" t="inlineStr">
        <is>
          <t>Data Location</t>
        </is>
      </c>
    </row>
    <row r="396" ht="35" customHeight="1">
      <c r="A396" s="157" t="inlineStr">
        <is>
          <t>savemyexams.co.uk</t>
        </is>
      </c>
      <c r="C396" s="157" t="inlineStr">
        <is>
          <t>UK</t>
        </is>
      </c>
    </row>
    <row r="397" ht="15" customHeight="1">
      <c r="A397" s="158" t="inlineStr">
        <is>
          <t>Purpose of Data Share</t>
        </is>
      </c>
      <c r="B397" s="159" t="n"/>
      <c r="C397" s="158" t="inlineStr">
        <is>
          <t>Downside of opting out</t>
        </is>
      </c>
      <c r="D397" s="159" t="n"/>
    </row>
    <row r="398" ht="37" customHeight="1">
      <c r="A398" s="157" t="inlineStr">
        <is>
          <t>Provide resources for different level of exams</t>
        </is>
      </c>
      <c r="C398" s="157" t="inlineStr"/>
    </row>
    <row r="399" ht="61" customHeight="1">
      <c r="A399" s="156" t="inlineStr">
        <is>
          <t>Data Items Shared</t>
        </is>
      </c>
      <c r="B399" s="160" t="inlineStr"/>
      <c r="C399" s="161" t="n"/>
      <c r="D399" s="162" t="n"/>
    </row>
    <row r="400" ht="5" customHeight="1"/>
    <row r="401" ht="7" customHeight="1">
      <c r="A401" s="163" t="n"/>
    </row>
    <row r="402" ht="20" customHeight="1">
      <c r="A402" s="155" t="inlineStr">
        <is>
          <t>#000717 autograph</t>
        </is>
      </c>
    </row>
    <row r="403" ht="15" customHeight="1">
      <c r="A403" s="156" t="inlineStr">
        <is>
          <t>Company URL or Privacy Policy</t>
        </is>
      </c>
      <c r="C403" s="156" t="inlineStr">
        <is>
          <t>Data Location</t>
        </is>
      </c>
    </row>
    <row r="404" ht="35" customHeight="1">
      <c r="A404" s="157" t="inlineStr">
        <is>
          <t>(Not sure)https://apps.apple.com/us/app/autograph/id339423436</t>
        </is>
      </c>
      <c r="C404" s="157" t="inlineStr">
        <is>
          <t>::UK::German</t>
        </is>
      </c>
    </row>
    <row r="405" ht="15" customHeight="1">
      <c r="A405" s="158" t="inlineStr">
        <is>
          <t>Purpose of Data Share</t>
        </is>
      </c>
      <c r="B405" s="159" t="n"/>
      <c r="C405" s="158" t="inlineStr">
        <is>
          <t>Downside of opting out</t>
        </is>
      </c>
      <c r="D405" s="159" t="n"/>
    </row>
    <row r="406" ht="37" customHeight="1">
      <c r="A406" s="157" t="inlineStr">
        <is>
          <t>[Chenghan]Help doing autograph</t>
        </is>
      </c>
      <c r="C406" s="157" t="inlineStr"/>
    </row>
    <row r="407" ht="61" customHeight="1">
      <c r="A407" s="156" t="inlineStr">
        <is>
          <t>Data Items Shared</t>
        </is>
      </c>
      <c r="B407" s="160" t="inlineStr"/>
      <c r="C407" s="161" t="n"/>
      <c r="D407" s="162" t="n"/>
    </row>
    <row r="408" ht="5" customHeight="1"/>
    <row r="409" ht="7" customHeight="1">
      <c r="A409" s="163" t="n"/>
    </row>
    <row r="410" ht="20" customHeight="1">
      <c r="A410" s="155" t="inlineStr">
        <is>
          <t>#000718 Caribou Contest</t>
        </is>
      </c>
    </row>
    <row r="411" ht="15" customHeight="1">
      <c r="A411" s="156" t="inlineStr">
        <is>
          <t>Company URL or Privacy Policy</t>
        </is>
      </c>
      <c r="C411" s="156" t="inlineStr">
        <is>
          <t>Data Location</t>
        </is>
      </c>
    </row>
    <row r="412" ht="35" customHeight="1">
      <c r="A412" s="157" t="inlineStr">
        <is>
          <t>https://www.virtosoftware.com/sharepoint/office-365-calendar-app/</t>
        </is>
      </c>
      <c r="C412" s="157" t="inlineStr">
        <is>
          <t>::Canada::USA</t>
        </is>
      </c>
    </row>
    <row r="413" ht="15" customHeight="1">
      <c r="A413" s="158" t="inlineStr">
        <is>
          <t>Purpose of Data Share</t>
        </is>
      </c>
      <c r="B413" s="159" t="n"/>
      <c r="C413" s="158" t="inlineStr">
        <is>
          <t>Downside of opting out</t>
        </is>
      </c>
      <c r="D413" s="159" t="n"/>
    </row>
    <row r="414" ht="37" customHeight="1">
      <c r="A414" s="157" t="inlineStr">
        <is>
          <t>[Chenghan]Manage Multiple Office 365 Calendars in SharePoint. Overlay Exchange Online calendars with other Office 365 calendars as a single SharePoint calendar.</t>
        </is>
      </c>
      <c r="C414" s="157" t="inlineStr"/>
    </row>
    <row r="415" ht="61" customHeight="1">
      <c r="A415" s="156" t="inlineStr">
        <is>
          <t>Data Items Shared</t>
        </is>
      </c>
      <c r="B415" s="160" t="inlineStr">
        <is>
          <t>Student Name,Student Email,Student Phone,</t>
        </is>
      </c>
      <c r="C415" s="161" t="n"/>
      <c r="D415" s="162" t="n"/>
    </row>
    <row r="416" ht="5" customHeight="1"/>
    <row r="417" ht="7" customHeight="1">
      <c r="A417" s="163" t="n"/>
    </row>
    <row r="418" ht="20" customHeight="1">
      <c r="A418" s="155" t="inlineStr">
        <is>
          <t xml:space="preserve">#000721 Visual Code Studio </t>
        </is>
      </c>
    </row>
    <row r="419" ht="15" customHeight="1">
      <c r="A419" s="156" t="inlineStr">
        <is>
          <t>Company URL or Privacy Policy</t>
        </is>
      </c>
      <c r="C419" s="156" t="inlineStr">
        <is>
          <t>Data Location</t>
        </is>
      </c>
    </row>
    <row r="420" ht="35" customHeight="1">
      <c r="A420" s="157" t="inlineStr">
        <is>
          <t>https://code.visualstudio.com/</t>
        </is>
      </c>
      <c r="C420" s="157" t="inlineStr">
        <is>
          <t>No identifiable data</t>
        </is>
      </c>
    </row>
    <row r="421" ht="15" customHeight="1">
      <c r="A421" s="158" t="inlineStr">
        <is>
          <t>Purpose of Data Share</t>
        </is>
      </c>
      <c r="B421" s="159" t="n"/>
      <c r="C421" s="158" t="inlineStr">
        <is>
          <t>Downside of opting out</t>
        </is>
      </c>
      <c r="D421" s="159" t="n"/>
    </row>
    <row r="422" ht="37" customHeight="1">
      <c r="A422" s="157" t="inlineStr">
        <is>
          <t>text editor mainly for coding</t>
        </is>
      </c>
      <c r="C422" s="157" t="inlineStr"/>
    </row>
    <row r="423" ht="61" customHeight="1">
      <c r="A423" s="156" t="inlineStr">
        <is>
          <t>Data Items Shared</t>
        </is>
      </c>
      <c r="B423" s="160" t="inlineStr">
        <is>
          <t>Student Name,Staff Name,Student Email,Staff Email,Student DOB,Staff DOB,</t>
        </is>
      </c>
      <c r="C423" s="161" t="n"/>
      <c r="D423" s="162" t="n"/>
    </row>
    <row r="424" ht="5" customHeight="1"/>
    <row r="425" ht="7" customHeight="1">
      <c r="A425" s="163" t="n"/>
    </row>
    <row r="426" ht="20" customHeight="1">
      <c r="A426" s="155" t="inlineStr">
        <is>
          <t>#000894 UC system</t>
        </is>
      </c>
    </row>
    <row r="427" ht="15" customHeight="1">
      <c r="A427" s="156" t="inlineStr">
        <is>
          <t>Company URL or Privacy Policy</t>
        </is>
      </c>
      <c r="C427" s="156" t="inlineStr">
        <is>
          <t>Data Location</t>
        </is>
      </c>
    </row>
    <row r="428" ht="35" customHeight="1">
      <c r="A428" s="157" t="inlineStr">
        <is>
          <t>https://apply.universityofcalifornia.edu/my-application/login</t>
        </is>
      </c>
      <c r="C428" s="157" t="inlineStr">
        <is>
          <t>Outside Firewall</t>
        </is>
      </c>
    </row>
    <row r="429" ht="15" customHeight="1">
      <c r="A429" s="158" t="inlineStr">
        <is>
          <t>Purpose of Data Share</t>
        </is>
      </c>
      <c r="B429" s="159" t="n"/>
      <c r="C429" s="158" t="inlineStr">
        <is>
          <t>Downside of opting out</t>
        </is>
      </c>
      <c r="D429" s="159" t="n"/>
    </row>
    <row r="430" ht="37" customHeight="1">
      <c r="A430" s="157" t="inlineStr">
        <is>
          <t>university application</t>
        </is>
      </c>
      <c r="C430" s="157" t="inlineStr">
        <is>
          <t>Student can't apply UC</t>
        </is>
      </c>
    </row>
    <row r="431" ht="61" customHeight="1">
      <c r="A431" s="156" t="inlineStr">
        <is>
          <t>Data Items Shared</t>
        </is>
      </c>
      <c r="B431" s="160" t="inlineStr">
        <is>
          <t>Student Name,Staff Name,Parent Name,Student Email,Staff Email,Parent Email,Parent Relationship,Student ID (Personal Identification),Student DOB,Student Assessment Data,Student Address,Gender,Student Ethnicity,Student Languages,Other Academic,</t>
        </is>
      </c>
      <c r="C431" s="161" t="n"/>
      <c r="D431" s="162" t="n"/>
    </row>
    <row r="432" ht="5" customHeight="1"/>
    <row r="433" ht="7" customHeight="1">
      <c r="A433" s="163" t="n"/>
    </row>
    <row r="434" ht="20" customHeight="1">
      <c r="A434" s="155" t="inlineStr">
        <is>
          <t xml:space="preserve">#000917 Touch Designer </t>
        </is>
      </c>
    </row>
    <row r="435" ht="15" customHeight="1">
      <c r="A435" s="156" t="inlineStr">
        <is>
          <t>Company URL or Privacy Policy</t>
        </is>
      </c>
      <c r="C435" s="156" t="inlineStr">
        <is>
          <t>Data Location</t>
        </is>
      </c>
    </row>
    <row r="436" ht="35" customHeight="1">
      <c r="A436" s="157" t="inlineStr">
        <is>
          <t>derivative.ca</t>
        </is>
      </c>
      <c r="C436" s="157" t="inlineStr">
        <is>
          <t>Canada</t>
        </is>
      </c>
    </row>
    <row r="437" ht="15" customHeight="1">
      <c r="A437" s="158" t="inlineStr">
        <is>
          <t>Purpose of Data Share</t>
        </is>
      </c>
      <c r="B437" s="159" t="n"/>
      <c r="C437" s="158" t="inlineStr">
        <is>
          <t>Downside of opting out</t>
        </is>
      </c>
      <c r="D437" s="159" t="n"/>
    </row>
    <row r="438" ht="37" customHeight="1">
      <c r="A438" s="157"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C438" s="157" t="inlineStr"/>
    </row>
    <row r="439" ht="61" customHeight="1">
      <c r="A439" s="156" t="inlineStr">
        <is>
          <t>Data Items Shared</t>
        </is>
      </c>
      <c r="B439" s="160" t="inlineStr"/>
      <c r="C439" s="161" t="n"/>
      <c r="D439" s="162" t="n"/>
    </row>
    <row r="440" ht="5" customHeight="1"/>
    <row r="441" ht="7" customHeight="1">
      <c r="A441" s="163" t="n"/>
    </row>
    <row r="442" ht="20" customHeight="1">
      <c r="A442" s="155" t="inlineStr">
        <is>
          <t>#000918 Fotor.com</t>
        </is>
      </c>
    </row>
    <row r="443" ht="15" customHeight="1">
      <c r="A443" s="156" t="inlineStr">
        <is>
          <t>Company URL or Privacy Policy</t>
        </is>
      </c>
      <c r="C443" s="156" t="inlineStr">
        <is>
          <t>Data Location</t>
        </is>
      </c>
    </row>
    <row r="444" ht="35" customHeight="1">
      <c r="A444" s="157" t="inlineStr">
        <is>
          <t>Fotor.com</t>
        </is>
      </c>
      <c r="C444" s="157" t="inlineStr">
        <is>
          <t> </t>
        </is>
      </c>
    </row>
    <row r="445" ht="15" customHeight="1">
      <c r="A445" s="158" t="inlineStr">
        <is>
          <t>Purpose of Data Share</t>
        </is>
      </c>
      <c r="B445" s="159" t="n"/>
      <c r="C445" s="158" t="inlineStr">
        <is>
          <t>Downside of opting out</t>
        </is>
      </c>
      <c r="D445" s="159" t="n"/>
    </row>
    <row r="446" ht="37" customHeight="1">
      <c r="A446" s="157" t="inlineStr">
        <is>
          <t>A free online image editing software. It requires registration using email to use for free. The registration email is a public email address</t>
        </is>
      </c>
      <c r="C446" s="157" t="inlineStr"/>
    </row>
    <row r="447" ht="61" customHeight="1">
      <c r="A447" s="156" t="inlineStr">
        <is>
          <t>Data Items Shared</t>
        </is>
      </c>
      <c r="B447" s="160" t="inlineStr"/>
      <c r="C447" s="161" t="n"/>
      <c r="D447" s="162" t="n"/>
    </row>
    <row r="448" ht="5" customHeight="1"/>
    <row r="449" ht="7" customHeight="1">
      <c r="A449" s="163" t="n"/>
    </row>
    <row r="450" ht="20" customHeight="1">
      <c r="A450" s="155" t="inlineStr">
        <is>
          <t>#000919 Max</t>
        </is>
      </c>
    </row>
    <row r="451" ht="15" customHeight="1">
      <c r="A451" s="156" t="inlineStr">
        <is>
          <t>Company URL or Privacy Policy</t>
        </is>
      </c>
      <c r="C451" s="156" t="inlineStr">
        <is>
          <t>Data Location</t>
        </is>
      </c>
    </row>
    <row r="452" ht="35" customHeight="1">
      <c r="A452" s="157" t="inlineStr">
        <is>
          <t>cycling74.com</t>
        </is>
      </c>
      <c r="C452" s="157" t="inlineStr">
        <is>
          <t> </t>
        </is>
      </c>
    </row>
    <row r="453" ht="15" customHeight="1">
      <c r="A453" s="158" t="inlineStr">
        <is>
          <t>Purpose of Data Share</t>
        </is>
      </c>
      <c r="B453" s="159" t="n"/>
      <c r="C453" s="158" t="inlineStr">
        <is>
          <t>Downside of opting out</t>
        </is>
      </c>
      <c r="D453" s="159" t="n"/>
    </row>
    <row r="454" ht="37" customHeight="1">
      <c r="A454" s="157"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C454" s="157" t="inlineStr"/>
    </row>
    <row r="455" ht="61" customHeight="1">
      <c r="A455" s="156" t="inlineStr">
        <is>
          <t>Data Items Shared</t>
        </is>
      </c>
      <c r="B455" s="160" t="inlineStr"/>
      <c r="C455" s="161" t="n"/>
      <c r="D455" s="162" t="n"/>
    </row>
    <row r="456" ht="5" customHeight="1"/>
    <row r="457" ht="7" customHeight="1">
      <c r="A457" s="163" t="n"/>
    </row>
    <row r="458" ht="20" customHeight="1">
      <c r="A458" s="155" t="inlineStr">
        <is>
          <t>#000920 Ableton Live</t>
        </is>
      </c>
    </row>
    <row r="459" ht="15" customHeight="1">
      <c r="A459" s="156" t="inlineStr">
        <is>
          <t>Company URL or Privacy Policy</t>
        </is>
      </c>
      <c r="C459" s="156" t="inlineStr">
        <is>
          <t>Data Location</t>
        </is>
      </c>
    </row>
    <row r="460" ht="35" customHeight="1">
      <c r="A460" s="157" t="inlineStr">
        <is>
          <t>https://www.ableton.com/en/live/</t>
        </is>
      </c>
      <c r="C460" s="157" t="inlineStr">
        <is>
          <t> </t>
        </is>
      </c>
    </row>
    <row r="461" ht="15" customHeight="1">
      <c r="A461" s="158" t="inlineStr">
        <is>
          <t>Purpose of Data Share</t>
        </is>
      </c>
      <c r="B461" s="159" t="n"/>
      <c r="C461" s="158" t="inlineStr">
        <is>
          <t>Downside of opting out</t>
        </is>
      </c>
      <c r="D461" s="159" t="n"/>
    </row>
    <row r="462" ht="37" customHeight="1">
      <c r="A462" s="157"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C462" s="157" t="inlineStr"/>
    </row>
    <row r="463" ht="61" customHeight="1">
      <c r="A463" s="156" t="inlineStr">
        <is>
          <t>Data Items Shared</t>
        </is>
      </c>
      <c r="B463" s="160" t="inlineStr"/>
      <c r="C463" s="161" t="n"/>
      <c r="D463" s="162" t="n"/>
    </row>
    <row r="464" ht="5" customHeight="1"/>
    <row r="465" ht="7" customHeight="1">
      <c r="A465" s="163" t="n"/>
    </row>
    <row r="466" ht="20" customHeight="1">
      <c r="A466" s="155" t="inlineStr">
        <is>
          <t>#000921 Processing</t>
        </is>
      </c>
    </row>
    <row r="467" ht="15" customHeight="1">
      <c r="A467" s="156" t="inlineStr">
        <is>
          <t>Company URL or Privacy Policy</t>
        </is>
      </c>
      <c r="C467" s="156" t="inlineStr">
        <is>
          <t>Data Location</t>
        </is>
      </c>
    </row>
    <row r="468" ht="35" customHeight="1">
      <c r="A468" s="157" t="inlineStr">
        <is>
          <t>processing.org</t>
        </is>
      </c>
      <c r="C468" s="157" t="inlineStr">
        <is>
          <t> </t>
        </is>
      </c>
    </row>
    <row r="469" ht="15" customHeight="1">
      <c r="A469" s="158" t="inlineStr">
        <is>
          <t>Purpose of Data Share</t>
        </is>
      </c>
      <c r="B469" s="159" t="n"/>
      <c r="C469" s="158" t="inlineStr">
        <is>
          <t>Downside of opting out</t>
        </is>
      </c>
      <c r="D469" s="159" t="n"/>
    </row>
    <row r="470" ht="37" customHeight="1">
      <c r="A470" s="157" t="inlineStr">
        <is>
          <t xml:space="preserve">This is a free java coding software to create rich interactive media. It is widely used as the most important creative coding tools for designer and art students across the world. It does not require registration. </t>
        </is>
      </c>
      <c r="C470" s="157" t="inlineStr"/>
    </row>
    <row r="471" ht="61" customHeight="1">
      <c r="A471" s="156" t="inlineStr">
        <is>
          <t>Data Items Shared</t>
        </is>
      </c>
      <c r="B471" s="160" t="inlineStr"/>
      <c r="C471" s="161" t="n"/>
      <c r="D471" s="162" t="n"/>
    </row>
    <row r="472" ht="5" customHeight="1"/>
    <row r="473" ht="7" customHeight="1">
      <c r="A473" s="163" t="n"/>
    </row>
    <row r="474" ht="20" customHeight="1">
      <c r="A474" s="155" t="inlineStr">
        <is>
          <t>#000923 Dynamics 365 CN</t>
        </is>
      </c>
    </row>
    <row r="475" ht="15" customHeight="1">
      <c r="A475" s="156" t="inlineStr">
        <is>
          <t>Company URL or Privacy Policy</t>
        </is>
      </c>
      <c r="C475" s="156" t="inlineStr">
        <is>
          <t>Data Location</t>
        </is>
      </c>
    </row>
    <row r="476" ht="35" customHeight="1">
      <c r="A476" s="157" t="inlineStr">
        <is>
          <t>https://www.office.com</t>
        </is>
      </c>
      <c r="C476" s="157" t="inlineStr">
        <is>
          <t>China</t>
        </is>
      </c>
    </row>
    <row r="477" ht="15" customHeight="1">
      <c r="A477" s="158" t="inlineStr">
        <is>
          <t>Purpose of Data Share</t>
        </is>
      </c>
      <c r="B477" s="159" t="n"/>
      <c r="C477" s="158" t="inlineStr">
        <is>
          <t>Downside of opting out</t>
        </is>
      </c>
      <c r="D477" s="159" t="n"/>
    </row>
    <row r="478" ht="37" customHeight="1">
      <c r="A478" s="157" t="inlineStr">
        <is>
          <t>Main student, staff and parent databases for financial information and transactions.</t>
        </is>
      </c>
      <c r="C478" s="157" t="inlineStr">
        <is>
          <t>Unable to support finance function of the government requirement</t>
        </is>
      </c>
    </row>
    <row r="479" ht="61" customHeight="1">
      <c r="A479" s="156" t="inlineStr">
        <is>
          <t>Data Items Shared</t>
        </is>
      </c>
      <c r="B479"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479" s="161" t="n"/>
      <c r="D479" s="162" t="n"/>
    </row>
    <row r="480" ht="5" customHeight="1"/>
    <row r="481" ht="7" customHeight="1">
      <c r="A481" s="163" t="n"/>
    </row>
  </sheetData>
  <mergeCells count="721">
    <mergeCell ref="A412:B412"/>
    <mergeCell ref="C363:D363"/>
    <mergeCell ref="B431:D431"/>
    <mergeCell ref="B231:D231"/>
    <mergeCell ref="B287:D287"/>
    <mergeCell ref="A51:B51"/>
    <mergeCell ref="A107:B107"/>
    <mergeCell ref="A349:B349"/>
    <mergeCell ref="C107:D107"/>
    <mergeCell ref="A200:D200"/>
    <mergeCell ref="A476:B476"/>
    <mergeCell ref="C172:D172"/>
    <mergeCell ref="A265:D265"/>
    <mergeCell ref="C476:D476"/>
    <mergeCell ref="A121:D121"/>
    <mergeCell ref="A315:B315"/>
    <mergeCell ref="C315:D315"/>
    <mergeCell ref="C171:D171"/>
    <mergeCell ref="A202:D202"/>
    <mergeCell ref="A258:D258"/>
    <mergeCell ref="A58:D58"/>
    <mergeCell ref="C302:D302"/>
    <mergeCell ref="A329:D329"/>
    <mergeCell ref="A478:B478"/>
    <mergeCell ref="A304:D304"/>
    <mergeCell ref="A24:D24"/>
    <mergeCell ref="A73:D73"/>
    <mergeCell ref="C173:D173"/>
    <mergeCell ref="A266:D266"/>
    <mergeCell ref="B447:D447"/>
    <mergeCell ref="A267:B267"/>
    <mergeCell ref="A438:B438"/>
    <mergeCell ref="C148:D148"/>
    <mergeCell ref="A204:B204"/>
    <mergeCell ref="A269:B269"/>
    <mergeCell ref="A360:D360"/>
    <mergeCell ref="A35:B35"/>
    <mergeCell ref="A206:B206"/>
    <mergeCell ref="A62:B62"/>
    <mergeCell ref="A262:B262"/>
    <mergeCell ref="C262:D262"/>
    <mergeCell ref="A333:B333"/>
    <mergeCell ref="C237:D237"/>
    <mergeCell ref="A385:D385"/>
    <mergeCell ref="A28:B28"/>
    <mergeCell ref="C28:D28"/>
    <mergeCell ref="C326:D326"/>
    <mergeCell ref="A245:B245"/>
    <mergeCell ref="A42:D42"/>
    <mergeCell ref="C3:D3"/>
    <mergeCell ref="A17:D17"/>
    <mergeCell ref="A30:B30"/>
    <mergeCell ref="C92:D92"/>
    <mergeCell ref="C30:D30"/>
    <mergeCell ref="A59:B59"/>
    <mergeCell ref="A424:D424"/>
    <mergeCell ref="A240:D240"/>
    <mergeCell ref="C5:D5"/>
    <mergeCell ref="A339:B339"/>
    <mergeCell ref="A61:B61"/>
    <mergeCell ref="A353:D353"/>
    <mergeCell ref="A48:D48"/>
    <mergeCell ref="A364:B364"/>
    <mergeCell ref="A413:B413"/>
    <mergeCell ref="B239:D239"/>
    <mergeCell ref="C413:D413"/>
    <mergeCell ref="C478:D478"/>
    <mergeCell ref="C252:D252"/>
    <mergeCell ref="A428:B428"/>
    <mergeCell ref="C379:D379"/>
    <mergeCell ref="C244:D244"/>
    <mergeCell ref="A442:D442"/>
    <mergeCell ref="C123:D123"/>
    <mergeCell ref="C316:D316"/>
    <mergeCell ref="A181:B181"/>
    <mergeCell ref="C110:D110"/>
    <mergeCell ref="A137:D137"/>
    <mergeCell ref="C181:D181"/>
    <mergeCell ref="A208:D208"/>
    <mergeCell ref="A330:D330"/>
    <mergeCell ref="A131:B131"/>
    <mergeCell ref="A52:B52"/>
    <mergeCell ref="A74:D74"/>
    <mergeCell ref="C174:D174"/>
    <mergeCell ref="A145:D145"/>
    <mergeCell ref="B215:D215"/>
    <mergeCell ref="A272:D272"/>
    <mergeCell ref="A210:D210"/>
    <mergeCell ref="C189:D189"/>
    <mergeCell ref="B263:D263"/>
    <mergeCell ref="A83:B83"/>
    <mergeCell ref="A276:B276"/>
    <mergeCell ref="A270:B270"/>
    <mergeCell ref="B23:D23"/>
    <mergeCell ref="C397:D397"/>
    <mergeCell ref="A36:B36"/>
    <mergeCell ref="A334:B334"/>
    <mergeCell ref="C334:D334"/>
    <mergeCell ref="B87:D87"/>
    <mergeCell ref="C309:D309"/>
    <mergeCell ref="A78:B78"/>
    <mergeCell ref="C29:D29"/>
    <mergeCell ref="A205:B205"/>
    <mergeCell ref="C100:D100"/>
    <mergeCell ref="C205:D205"/>
    <mergeCell ref="C94:D94"/>
    <mergeCell ref="A363:B363"/>
    <mergeCell ref="C44:D44"/>
    <mergeCell ref="C428:D428"/>
    <mergeCell ref="C142:D142"/>
    <mergeCell ref="A365:B365"/>
    <mergeCell ref="C365:D365"/>
    <mergeCell ref="A281:D281"/>
    <mergeCell ref="A256:D256"/>
    <mergeCell ref="C331:D331"/>
    <mergeCell ref="A354:D354"/>
    <mergeCell ref="A345:D345"/>
    <mergeCell ref="A193:D193"/>
    <mergeCell ref="A264:D264"/>
    <mergeCell ref="A4:B4"/>
    <mergeCell ref="A369:D369"/>
    <mergeCell ref="A418:D418"/>
    <mergeCell ref="A89:D89"/>
    <mergeCell ref="A436:B436"/>
    <mergeCell ref="A156:B156"/>
    <mergeCell ref="B311:D311"/>
    <mergeCell ref="A454:B454"/>
    <mergeCell ref="C454:D454"/>
    <mergeCell ref="C131:D131"/>
    <mergeCell ref="A220:B220"/>
    <mergeCell ref="C245:D245"/>
    <mergeCell ref="A437:B437"/>
    <mergeCell ref="C195:D195"/>
    <mergeCell ref="A234:D234"/>
    <mergeCell ref="A260:B260"/>
    <mergeCell ref="A60:B60"/>
    <mergeCell ref="C260:D260"/>
    <mergeCell ref="A358:B358"/>
    <mergeCell ref="A209:D209"/>
    <mergeCell ref="A280:D280"/>
    <mergeCell ref="A274:D274"/>
    <mergeCell ref="A197:B197"/>
    <mergeCell ref="C126:D126"/>
    <mergeCell ref="C259:D259"/>
    <mergeCell ref="C197:D197"/>
    <mergeCell ref="A124:B124"/>
    <mergeCell ref="A432:D432"/>
    <mergeCell ref="C324:D324"/>
    <mergeCell ref="A422:B422"/>
    <mergeCell ref="A40:D40"/>
    <mergeCell ref="A338:D338"/>
    <mergeCell ref="C261:D261"/>
    <mergeCell ref="C117:D117"/>
    <mergeCell ref="A84:B84"/>
    <mergeCell ref="A82:D82"/>
    <mergeCell ref="A149:B149"/>
    <mergeCell ref="B95:D95"/>
    <mergeCell ref="A146:D146"/>
    <mergeCell ref="A86:B86"/>
    <mergeCell ref="C115:D115"/>
    <mergeCell ref="A213:B213"/>
    <mergeCell ref="C213:D213"/>
    <mergeCell ref="C52:D52"/>
    <mergeCell ref="A150:B150"/>
    <mergeCell ref="C150:D150"/>
    <mergeCell ref="A66:D66"/>
    <mergeCell ref="A373:B373"/>
    <mergeCell ref="C429:D429"/>
    <mergeCell ref="A323:B323"/>
    <mergeCell ref="C414:D414"/>
    <mergeCell ref="C37:D37"/>
    <mergeCell ref="C339:D339"/>
    <mergeCell ref="C366:D366"/>
    <mergeCell ref="A393:D393"/>
    <mergeCell ref="C437:D437"/>
    <mergeCell ref="A160:D160"/>
    <mergeCell ref="A464:D464"/>
    <mergeCell ref="C406:D406"/>
    <mergeCell ref="C381:D381"/>
    <mergeCell ref="A122:D122"/>
    <mergeCell ref="A97:D97"/>
    <mergeCell ref="B471:D471"/>
    <mergeCell ref="A224:D224"/>
    <mergeCell ref="A291:B291"/>
    <mergeCell ref="A72:D72"/>
    <mergeCell ref="A462:B462"/>
    <mergeCell ref="A70:B70"/>
    <mergeCell ref="A161:D161"/>
    <mergeCell ref="A288:D288"/>
    <mergeCell ref="A228:B228"/>
    <mergeCell ref="A355:B355"/>
    <mergeCell ref="B423:D423"/>
    <mergeCell ref="B279:D279"/>
    <mergeCell ref="A172:B172"/>
    <mergeCell ref="A243:B243"/>
    <mergeCell ref="C134:D134"/>
    <mergeCell ref="A99:B99"/>
    <mergeCell ref="A292:B292"/>
    <mergeCell ref="B143:D143"/>
    <mergeCell ref="A397:B397"/>
    <mergeCell ref="A286:B286"/>
    <mergeCell ref="C286:D286"/>
    <mergeCell ref="A236:B236"/>
    <mergeCell ref="A163:B163"/>
    <mergeCell ref="A101:B101"/>
    <mergeCell ref="C163:D163"/>
    <mergeCell ref="A294:B294"/>
    <mergeCell ref="A250:D250"/>
    <mergeCell ref="C350:D350"/>
    <mergeCell ref="A76:B76"/>
    <mergeCell ref="C27:D27"/>
    <mergeCell ref="C76:D76"/>
    <mergeCell ref="A374:B374"/>
    <mergeCell ref="A41:D41"/>
    <mergeCell ref="A16:D16"/>
    <mergeCell ref="A448:D448"/>
    <mergeCell ref="A140:B140"/>
    <mergeCell ref="B159:D159"/>
    <mergeCell ref="A56:D56"/>
    <mergeCell ref="A154:D154"/>
    <mergeCell ref="C158:D158"/>
    <mergeCell ref="A456:D456"/>
    <mergeCell ref="A306:D306"/>
    <mergeCell ref="B167:D167"/>
    <mergeCell ref="A475:B475"/>
    <mergeCell ref="B111:D111"/>
    <mergeCell ref="A45:B45"/>
    <mergeCell ref="A387:B387"/>
    <mergeCell ref="B175:D175"/>
    <mergeCell ref="C45:D45"/>
    <mergeCell ref="C387:D387"/>
    <mergeCell ref="A452:B452"/>
    <mergeCell ref="C452:D452"/>
    <mergeCell ref="A401:D401"/>
    <mergeCell ref="A466:D466"/>
    <mergeCell ref="A9:D9"/>
    <mergeCell ref="C109:D109"/>
    <mergeCell ref="C147:D147"/>
    <mergeCell ref="C451:D451"/>
    <mergeCell ref="A316:B316"/>
    <mergeCell ref="C445:D445"/>
    <mergeCell ref="A232:D232"/>
    <mergeCell ref="A46:B46"/>
    <mergeCell ref="A453:B453"/>
    <mergeCell ref="C211:D211"/>
    <mergeCell ref="C382:D382"/>
    <mergeCell ref="C453:D453"/>
    <mergeCell ref="A98:D98"/>
    <mergeCell ref="A169:D169"/>
    <mergeCell ref="A225:D225"/>
    <mergeCell ref="A296:D296"/>
    <mergeCell ref="A468:B468"/>
    <mergeCell ref="B343:D343"/>
    <mergeCell ref="A162:D162"/>
    <mergeCell ref="A307:B307"/>
    <mergeCell ref="A405:B405"/>
    <mergeCell ref="A177:D177"/>
    <mergeCell ref="B47:D47"/>
    <mergeCell ref="B351:D351"/>
    <mergeCell ref="A244:B244"/>
    <mergeCell ref="A100:B100"/>
    <mergeCell ref="A371:B371"/>
    <mergeCell ref="A171:B171"/>
    <mergeCell ref="A342:B342"/>
    <mergeCell ref="C371:D371"/>
    <mergeCell ref="A165:B165"/>
    <mergeCell ref="B295:D295"/>
    <mergeCell ref="C165:D165"/>
    <mergeCell ref="C358:D358"/>
    <mergeCell ref="A115:B115"/>
    <mergeCell ref="A308:B308"/>
    <mergeCell ref="C308:D308"/>
    <mergeCell ref="A102:B102"/>
    <mergeCell ref="A173:B173"/>
    <mergeCell ref="C53:D53"/>
    <mergeCell ref="C102:D102"/>
    <mergeCell ref="A229:B229"/>
    <mergeCell ref="C229:D229"/>
    <mergeCell ref="A322:D322"/>
    <mergeCell ref="A77:B77"/>
    <mergeCell ref="C77:D77"/>
    <mergeCell ref="C179:D179"/>
    <mergeCell ref="A310:B310"/>
    <mergeCell ref="C68:D68"/>
    <mergeCell ref="A166:B166"/>
    <mergeCell ref="C310:D310"/>
    <mergeCell ref="C166:D166"/>
    <mergeCell ref="C427:D427"/>
    <mergeCell ref="C141:D141"/>
    <mergeCell ref="A416:D416"/>
    <mergeCell ref="A480:D480"/>
    <mergeCell ref="A328:D328"/>
    <mergeCell ref="B183:D183"/>
    <mergeCell ref="A326:B326"/>
    <mergeCell ref="A3:B3"/>
    <mergeCell ref="B335:D335"/>
    <mergeCell ref="A301:B301"/>
    <mergeCell ref="C59:D59"/>
    <mergeCell ref="A21:B21"/>
    <mergeCell ref="C46:D46"/>
    <mergeCell ref="C21:D21"/>
    <mergeCell ref="A457:D457"/>
    <mergeCell ref="C380:D380"/>
    <mergeCell ref="A5:B5"/>
    <mergeCell ref="B399:D399"/>
    <mergeCell ref="C61:D61"/>
    <mergeCell ref="A219:B219"/>
    <mergeCell ref="C219:D219"/>
    <mergeCell ref="A233:D233"/>
    <mergeCell ref="C125:D125"/>
    <mergeCell ref="A332:B332"/>
    <mergeCell ref="C283:D283"/>
    <mergeCell ref="A248:D248"/>
    <mergeCell ref="C348:D348"/>
    <mergeCell ref="A104:D104"/>
    <mergeCell ref="A297:D297"/>
    <mergeCell ref="A185:D185"/>
    <mergeCell ref="C285:D285"/>
    <mergeCell ref="C390:D390"/>
    <mergeCell ref="A312:D312"/>
    <mergeCell ref="A106:D106"/>
    <mergeCell ref="C156:D156"/>
    <mergeCell ref="B119:D119"/>
    <mergeCell ref="A123:B123"/>
    <mergeCell ref="A170:D170"/>
    <mergeCell ref="A110:B110"/>
    <mergeCell ref="C372:D372"/>
    <mergeCell ref="A237:B237"/>
    <mergeCell ref="B367:D367"/>
    <mergeCell ref="A187:B187"/>
    <mergeCell ref="A174:B174"/>
    <mergeCell ref="A108:B108"/>
    <mergeCell ref="C374:D374"/>
    <mergeCell ref="A130:D130"/>
    <mergeCell ref="C230:D230"/>
    <mergeCell ref="B127:D127"/>
    <mergeCell ref="A201:D201"/>
    <mergeCell ref="C301:D301"/>
    <mergeCell ref="A118:B118"/>
    <mergeCell ref="C180:D180"/>
    <mergeCell ref="A189:B189"/>
    <mergeCell ref="C118:D118"/>
    <mergeCell ref="A238:B238"/>
    <mergeCell ref="A138:D138"/>
    <mergeCell ref="C238:D238"/>
    <mergeCell ref="C403:D403"/>
    <mergeCell ref="A417:D417"/>
    <mergeCell ref="C11:D11"/>
    <mergeCell ref="C182:D182"/>
    <mergeCell ref="A25:D25"/>
    <mergeCell ref="C467:D467"/>
    <mergeCell ref="A29:B29"/>
    <mergeCell ref="A134:B134"/>
    <mergeCell ref="A394:D394"/>
    <mergeCell ref="A465:D465"/>
    <mergeCell ref="C469:D469"/>
    <mergeCell ref="A357:B357"/>
    <mergeCell ref="A44:B44"/>
    <mergeCell ref="B303:D303"/>
    <mergeCell ref="A421:B421"/>
    <mergeCell ref="C6:D6"/>
    <mergeCell ref="C62:D62"/>
    <mergeCell ref="C421:D421"/>
    <mergeCell ref="A396:B396"/>
    <mergeCell ref="C396:D396"/>
    <mergeCell ref="A112:D112"/>
    <mergeCell ref="C116:D116"/>
    <mergeCell ref="C187:D187"/>
    <mergeCell ref="A398:B398"/>
    <mergeCell ref="C460:D460"/>
    <mergeCell ref="A249:D249"/>
    <mergeCell ref="C349:D349"/>
    <mergeCell ref="A320:D320"/>
    <mergeCell ref="C398:D398"/>
    <mergeCell ref="A176:D176"/>
    <mergeCell ref="A314:D314"/>
    <mergeCell ref="A114:D114"/>
    <mergeCell ref="A164:B164"/>
    <mergeCell ref="C93:D93"/>
    <mergeCell ref="A64:D64"/>
    <mergeCell ref="C164:D164"/>
    <mergeCell ref="A186:D186"/>
    <mergeCell ref="A257:D257"/>
    <mergeCell ref="C364:D364"/>
    <mergeCell ref="C462:D462"/>
    <mergeCell ref="A178:D178"/>
    <mergeCell ref="A195:B195"/>
    <mergeCell ref="C222:D222"/>
    <mergeCell ref="A251:B251"/>
    <mergeCell ref="C251:D251"/>
    <mergeCell ref="A309:B309"/>
    <mergeCell ref="B135:D135"/>
    <mergeCell ref="A188:B188"/>
    <mergeCell ref="A126:B126"/>
    <mergeCell ref="A259:B259"/>
    <mergeCell ref="A253:B253"/>
    <mergeCell ref="A53:B53"/>
    <mergeCell ref="A109:B109"/>
    <mergeCell ref="C253:D253"/>
    <mergeCell ref="A324:B324"/>
    <mergeCell ref="A411:B411"/>
    <mergeCell ref="B199:D199"/>
    <mergeCell ref="C411:D411"/>
    <mergeCell ref="A19:B19"/>
    <mergeCell ref="A68:B68"/>
    <mergeCell ref="A190:B190"/>
    <mergeCell ref="C19:D19"/>
    <mergeCell ref="A117:B117"/>
    <mergeCell ref="C190:D190"/>
    <mergeCell ref="C317:D317"/>
    <mergeCell ref="A425:D425"/>
    <mergeCell ref="A33:D33"/>
    <mergeCell ref="A440:D440"/>
    <mergeCell ref="C83:D83"/>
    <mergeCell ref="C254:D254"/>
    <mergeCell ref="C419:D419"/>
    <mergeCell ref="A477:B477"/>
    <mergeCell ref="C235:D235"/>
    <mergeCell ref="A142:B142"/>
    <mergeCell ref="A377:D377"/>
    <mergeCell ref="A433:D433"/>
    <mergeCell ref="C477:D477"/>
    <mergeCell ref="C14:D14"/>
    <mergeCell ref="C475:D475"/>
    <mergeCell ref="A362:D362"/>
    <mergeCell ref="A429:B429"/>
    <mergeCell ref="B375:D375"/>
    <mergeCell ref="A37:B37"/>
    <mergeCell ref="A379:B379"/>
    <mergeCell ref="A268:B268"/>
    <mergeCell ref="A366:B366"/>
    <mergeCell ref="C124:D124"/>
    <mergeCell ref="C422:D422"/>
    <mergeCell ref="B319:D319"/>
    <mergeCell ref="A139:B139"/>
    <mergeCell ref="A443:B443"/>
    <mergeCell ref="A381:B381"/>
    <mergeCell ref="C139:D139"/>
    <mergeCell ref="C332:D332"/>
    <mergeCell ref="A88:D88"/>
    <mergeCell ref="C188:D188"/>
    <mergeCell ref="C388:D388"/>
    <mergeCell ref="A153:D153"/>
    <mergeCell ref="B383:D383"/>
    <mergeCell ref="A346:D346"/>
    <mergeCell ref="A203:B203"/>
    <mergeCell ref="A128:D128"/>
    <mergeCell ref="C132:D132"/>
    <mergeCell ref="C203:D203"/>
    <mergeCell ref="A426:D426"/>
    <mergeCell ref="C470:D470"/>
    <mergeCell ref="A90:D90"/>
    <mergeCell ref="A217:D217"/>
    <mergeCell ref="B439:D439"/>
    <mergeCell ref="A136:D136"/>
    <mergeCell ref="A192:D192"/>
    <mergeCell ref="A129:D129"/>
    <mergeCell ref="A194:D194"/>
    <mergeCell ref="A261:B261"/>
    <mergeCell ref="A92:B92"/>
    <mergeCell ref="A350:B350"/>
    <mergeCell ref="C108:D108"/>
    <mergeCell ref="A325:B325"/>
    <mergeCell ref="A300:B300"/>
    <mergeCell ref="C325:D325"/>
    <mergeCell ref="A94:B94"/>
    <mergeCell ref="A481:D481"/>
    <mergeCell ref="A69:B69"/>
    <mergeCell ref="C20:D20"/>
    <mergeCell ref="A427:B427"/>
    <mergeCell ref="C318:D318"/>
    <mergeCell ref="C85:D85"/>
    <mergeCell ref="C389:D389"/>
    <mergeCell ref="A352:D352"/>
    <mergeCell ref="A34:D34"/>
    <mergeCell ref="A419:B419"/>
    <mergeCell ref="A441:D441"/>
    <mergeCell ref="A133:B133"/>
    <mergeCell ref="A368:D368"/>
    <mergeCell ref="C84:D84"/>
    <mergeCell ref="C133:D133"/>
    <mergeCell ref="C22:D22"/>
    <mergeCell ref="A49:D49"/>
    <mergeCell ref="A356:B356"/>
    <mergeCell ref="C356:D356"/>
    <mergeCell ref="C412:D412"/>
    <mergeCell ref="A1:D1"/>
    <mergeCell ref="A370:D370"/>
    <mergeCell ref="C51:D51"/>
    <mergeCell ref="A65:D65"/>
    <mergeCell ref="C443:D443"/>
    <mergeCell ref="B327:D327"/>
    <mergeCell ref="A80:D80"/>
    <mergeCell ref="A38:B38"/>
    <mergeCell ref="A273:D273"/>
    <mergeCell ref="A147:B147"/>
    <mergeCell ref="C38:D38"/>
    <mergeCell ref="A378:D378"/>
    <mergeCell ref="A380:B380"/>
    <mergeCell ref="A445:B445"/>
    <mergeCell ref="A451:B451"/>
    <mergeCell ref="A372:B372"/>
    <mergeCell ref="B391:D391"/>
    <mergeCell ref="B247:D247"/>
    <mergeCell ref="A211:B211"/>
    <mergeCell ref="C140:D140"/>
    <mergeCell ref="A67:B67"/>
    <mergeCell ref="A382:B382"/>
    <mergeCell ref="C267:D267"/>
    <mergeCell ref="C438:D438"/>
    <mergeCell ref="A298:D298"/>
    <mergeCell ref="B151:D151"/>
    <mergeCell ref="A148:B148"/>
    <mergeCell ref="A275:B275"/>
    <mergeCell ref="C204:D204"/>
    <mergeCell ref="A446:B446"/>
    <mergeCell ref="C275:D275"/>
    <mergeCell ref="C446:D446"/>
    <mergeCell ref="A340:B340"/>
    <mergeCell ref="C269:D269"/>
    <mergeCell ref="C340:D340"/>
    <mergeCell ref="A6:B6"/>
    <mergeCell ref="C35:D35"/>
    <mergeCell ref="C206:D206"/>
    <mergeCell ref="C333:D333"/>
    <mergeCell ref="A252:B252"/>
    <mergeCell ref="C99:D99"/>
    <mergeCell ref="C270:D270"/>
    <mergeCell ref="B15:D15"/>
    <mergeCell ref="A158:B158"/>
    <mergeCell ref="B79:D79"/>
    <mergeCell ref="A331:B331"/>
    <mergeCell ref="A141:B141"/>
    <mergeCell ref="A420:B420"/>
    <mergeCell ref="A395:B395"/>
    <mergeCell ref="C430:D430"/>
    <mergeCell ref="C420:D420"/>
    <mergeCell ref="C395:D395"/>
    <mergeCell ref="A50:D50"/>
    <mergeCell ref="A409:D409"/>
    <mergeCell ref="A434:D434"/>
    <mergeCell ref="A435:B435"/>
    <mergeCell ref="C435:D435"/>
    <mergeCell ref="A459:B459"/>
    <mergeCell ref="A384:D384"/>
    <mergeCell ref="A449:D449"/>
    <mergeCell ref="C323:D323"/>
    <mergeCell ref="A321:D321"/>
    <mergeCell ref="A144:D144"/>
    <mergeCell ref="A386:D386"/>
    <mergeCell ref="A81:D81"/>
    <mergeCell ref="B455:D455"/>
    <mergeCell ref="A152:D152"/>
    <mergeCell ref="A450:D450"/>
    <mergeCell ref="A54:B54"/>
    <mergeCell ref="A289:D289"/>
    <mergeCell ref="C54:D54"/>
    <mergeCell ref="A212:B212"/>
    <mergeCell ref="A283:B283"/>
    <mergeCell ref="C212:D212"/>
    <mergeCell ref="A388:B388"/>
    <mergeCell ref="A277:B277"/>
    <mergeCell ref="C277:D277"/>
    <mergeCell ref="A226:D226"/>
    <mergeCell ref="C404:D404"/>
    <mergeCell ref="A27:B27"/>
    <mergeCell ref="A214:B214"/>
    <mergeCell ref="C276:D276"/>
    <mergeCell ref="A285:B285"/>
    <mergeCell ref="C43:D43"/>
    <mergeCell ref="C214:D214"/>
    <mergeCell ref="A241:D241"/>
    <mergeCell ref="A341:B341"/>
    <mergeCell ref="C341:D341"/>
    <mergeCell ref="A390:B390"/>
    <mergeCell ref="A85:B85"/>
    <mergeCell ref="A278:B278"/>
    <mergeCell ref="C36:D36"/>
    <mergeCell ref="C278:D278"/>
    <mergeCell ref="A305:D305"/>
    <mergeCell ref="C405:D405"/>
    <mergeCell ref="A22:B22"/>
    <mergeCell ref="C149:D149"/>
    <mergeCell ref="C67:D67"/>
    <mergeCell ref="A230:B230"/>
    <mergeCell ref="A2:D2"/>
    <mergeCell ref="C69:D69"/>
    <mergeCell ref="A361:D361"/>
    <mergeCell ref="A403:B403"/>
    <mergeCell ref="C459:D459"/>
    <mergeCell ref="A11:B11"/>
    <mergeCell ref="A182:B182"/>
    <mergeCell ref="A467:B467"/>
    <mergeCell ref="A392:D392"/>
    <mergeCell ref="A461:B461"/>
    <mergeCell ref="C461:D461"/>
    <mergeCell ref="C4:D4"/>
    <mergeCell ref="B407:D407"/>
    <mergeCell ref="C436:D436"/>
    <mergeCell ref="A227:B227"/>
    <mergeCell ref="C227:D227"/>
    <mergeCell ref="A444:B444"/>
    <mergeCell ref="C373:D373"/>
    <mergeCell ref="C444:D444"/>
    <mergeCell ref="B463:D463"/>
    <mergeCell ref="A216:D216"/>
    <mergeCell ref="C291:D291"/>
    <mergeCell ref="A458:D458"/>
    <mergeCell ref="B359:D359"/>
    <mergeCell ref="B207:D207"/>
    <mergeCell ref="A179:B179"/>
    <mergeCell ref="A302:B302"/>
    <mergeCell ref="C60:D60"/>
    <mergeCell ref="A218:D218"/>
    <mergeCell ref="C347:D347"/>
    <mergeCell ref="A116:B116"/>
    <mergeCell ref="B271:D271"/>
    <mergeCell ref="C268:D268"/>
    <mergeCell ref="A414:B414"/>
    <mergeCell ref="A91:B91"/>
    <mergeCell ref="C91:D91"/>
    <mergeCell ref="A282:D282"/>
    <mergeCell ref="A389:B389"/>
    <mergeCell ref="A460:B460"/>
    <mergeCell ref="A180:B180"/>
    <mergeCell ref="B31:D31"/>
    <mergeCell ref="A105:D105"/>
    <mergeCell ref="A376:D376"/>
    <mergeCell ref="A26:D26"/>
    <mergeCell ref="A299:B299"/>
    <mergeCell ref="A155:B155"/>
    <mergeCell ref="A293:B293"/>
    <mergeCell ref="A93:B93"/>
    <mergeCell ref="C155:D155"/>
    <mergeCell ref="C293:D293"/>
    <mergeCell ref="C355:D355"/>
    <mergeCell ref="A242:D242"/>
    <mergeCell ref="C220:D220"/>
    <mergeCell ref="A313:D313"/>
    <mergeCell ref="B39:D39"/>
    <mergeCell ref="C342:D342"/>
    <mergeCell ref="A157:B157"/>
    <mergeCell ref="C86:D86"/>
    <mergeCell ref="A8:D8"/>
    <mergeCell ref="C157:D157"/>
    <mergeCell ref="A284:B284"/>
    <mergeCell ref="A184:D184"/>
    <mergeCell ref="A222:B222"/>
    <mergeCell ref="C284:D284"/>
    <mergeCell ref="C357:D357"/>
    <mergeCell ref="A336:D336"/>
    <mergeCell ref="C294:D294"/>
    <mergeCell ref="B191:D191"/>
    <mergeCell ref="A10:D10"/>
    <mergeCell ref="A344:D344"/>
    <mergeCell ref="A400:D400"/>
    <mergeCell ref="B255:D255"/>
    <mergeCell ref="A75:B75"/>
    <mergeCell ref="A246:B246"/>
    <mergeCell ref="A317:B317"/>
    <mergeCell ref="C75:D75"/>
    <mergeCell ref="A337:D337"/>
    <mergeCell ref="A402:D402"/>
    <mergeCell ref="A469:B469"/>
    <mergeCell ref="A12:B12"/>
    <mergeCell ref="C12:D12"/>
    <mergeCell ref="B415:D415"/>
    <mergeCell ref="A168:D168"/>
    <mergeCell ref="B63:D63"/>
    <mergeCell ref="A235:B235"/>
    <mergeCell ref="A406:B406"/>
    <mergeCell ref="A14:B14"/>
    <mergeCell ref="B479:D479"/>
    <mergeCell ref="C70:D70"/>
    <mergeCell ref="A470:B470"/>
    <mergeCell ref="C228:D228"/>
    <mergeCell ref="A404:B404"/>
    <mergeCell ref="C299:D299"/>
    <mergeCell ref="A120:D120"/>
    <mergeCell ref="A43:B43"/>
    <mergeCell ref="C243:D243"/>
    <mergeCell ref="C292:D292"/>
    <mergeCell ref="C468:D468"/>
    <mergeCell ref="A57:D57"/>
    <mergeCell ref="A113:D113"/>
    <mergeCell ref="A32:D32"/>
    <mergeCell ref="C307:D307"/>
    <mergeCell ref="C101:D101"/>
    <mergeCell ref="A290:D290"/>
    <mergeCell ref="A96:D96"/>
    <mergeCell ref="A132:B132"/>
    <mergeCell ref="A430:B430"/>
    <mergeCell ref="B103:D103"/>
    <mergeCell ref="C246:D246"/>
    <mergeCell ref="A221:B221"/>
    <mergeCell ref="A196:B196"/>
    <mergeCell ref="C221:D221"/>
    <mergeCell ref="C196:D196"/>
    <mergeCell ref="C236:D236"/>
    <mergeCell ref="B55:D55"/>
    <mergeCell ref="A198:B198"/>
    <mergeCell ref="C198:D198"/>
    <mergeCell ref="A408:D408"/>
    <mergeCell ref="C300:D300"/>
    <mergeCell ref="A473:D473"/>
    <mergeCell ref="A254:B254"/>
    <mergeCell ref="A472:D472"/>
    <mergeCell ref="B7:D7"/>
    <mergeCell ref="A410:D410"/>
    <mergeCell ref="A20:B20"/>
    <mergeCell ref="A18:D18"/>
    <mergeCell ref="A125:B125"/>
    <mergeCell ref="A318:B318"/>
    <mergeCell ref="B71:D71"/>
    <mergeCell ref="A474:D474"/>
    <mergeCell ref="A348:B348"/>
    <mergeCell ref="A13:B13"/>
    <mergeCell ref="B223:D223"/>
    <mergeCell ref="C13:D13"/>
    <mergeCell ref="C78:D78"/>
    <mergeCell ref="A347:B347"/>
  </mergeCells>
  <pageMargins left="0.25" right="0.25" top="0.3" bottom="0.5" header="0.5" footer="0.5"/>
</worksheet>
</file>

<file path=xl/worksheets/sheet13.xml><?xml version="1.0" encoding="utf-8"?>
<worksheet xmlns="http://schemas.openxmlformats.org/spreadsheetml/2006/main">
  <sheetPr>
    <outlinePr summaryBelow="1" summaryRight="1"/>
    <pageSetUpPr/>
  </sheetPr>
  <dimension ref="A1:D465"/>
  <sheetViews>
    <sheetView workbookViewId="0">
      <selection activeCell="A1" sqref="A1"/>
    </sheetView>
  </sheetViews>
  <sheetFormatPr baseColWidth="8" defaultRowHeight="15"/>
  <cols>
    <col width="18" customWidth="1" min="1" max="1"/>
    <col width="24" customWidth="1" min="2" max="2"/>
    <col width="22" customWidth="1" min="3" max="3"/>
    <col width="27" customWidth="1" min="4" max="4"/>
  </cols>
  <sheetData>
    <row r="1" ht="22" customHeight="1">
      <c r="A1" s="154" t="inlineStr">
        <is>
          <t>Provision of Personal Data to Third Parties</t>
        </is>
      </c>
    </row>
    <row r="2" ht="20" customHeight="1">
      <c r="A2" s="155" t="inlineStr">
        <is>
          <t>#000007 Adobe Acrobat PC</t>
        </is>
      </c>
    </row>
    <row r="3" ht="15" customHeight="1">
      <c r="A3" s="156" t="inlineStr">
        <is>
          <t>Company URL or Privacy Policy</t>
        </is>
      </c>
      <c r="C3" s="156" t="inlineStr">
        <is>
          <t>Data Location</t>
        </is>
      </c>
    </row>
    <row r="4" ht="35" customHeight="1">
      <c r="A4" s="157" t="inlineStr">
        <is>
          <t>https://www.adobe.com/privacy.html</t>
        </is>
      </c>
      <c r="C4" s="157" t="inlineStr">
        <is>
          <t>outside of firewall</t>
        </is>
      </c>
    </row>
    <row r="5" ht="15" customHeight="1">
      <c r="A5" s="158" t="inlineStr">
        <is>
          <t>Purpose of Data Share</t>
        </is>
      </c>
      <c r="B5" s="159" t="n"/>
      <c r="C5" s="158" t="inlineStr">
        <is>
          <t>Downside of opting out</t>
        </is>
      </c>
      <c r="D5" s="159" t="n"/>
    </row>
    <row r="6" ht="37" customHeight="1">
      <c r="A6" s="157" t="inlineStr">
        <is>
          <t>Art/STEAM &amp; Document Management</t>
        </is>
      </c>
      <c r="C6" s="157" t="inlineStr"/>
    </row>
    <row r="7" ht="61" customHeight="1">
      <c r="A7" s="156" t="inlineStr">
        <is>
          <t>Data Items Shared</t>
        </is>
      </c>
      <c r="B7" s="160" t="inlineStr">
        <is>
          <t>Staff Name,Staff Email,</t>
        </is>
      </c>
      <c r="C7" s="161" t="n"/>
      <c r="D7" s="162" t="n"/>
    </row>
    <row r="8" ht="5" customHeight="1"/>
    <row r="9" ht="7" customHeight="1">
      <c r="A9" s="163" t="n"/>
    </row>
    <row r="10" ht="20" customHeight="1">
      <c r="A10" s="155" t="inlineStr">
        <is>
          <t>#000023 Apple Internet Accounts</t>
        </is>
      </c>
    </row>
    <row r="11" ht="15" customHeight="1">
      <c r="A11" s="156" t="inlineStr">
        <is>
          <t>Company URL or Privacy Policy</t>
        </is>
      </c>
      <c r="C11" s="156" t="inlineStr">
        <is>
          <t>Data Location</t>
        </is>
      </c>
    </row>
    <row r="12" ht="35" customHeight="1">
      <c r="A12" s="157" t="inlineStr">
        <is>
          <t>https://www.apple.com/legal/privacy/en-ww/</t>
        </is>
      </c>
      <c r="C12" s="157" t="inlineStr">
        <is>
          <t>USA</t>
        </is>
      </c>
    </row>
    <row r="13" ht="15" customHeight="1">
      <c r="A13" s="158" t="inlineStr">
        <is>
          <t>Purpose of Data Share</t>
        </is>
      </c>
      <c r="B13" s="159" t="n"/>
      <c r="C13" s="158" t="inlineStr">
        <is>
          <t>Downside of opting out</t>
        </is>
      </c>
      <c r="D13" s="159" t="n"/>
    </row>
    <row r="14" ht="37" customHeight="1">
      <c r="A14" s="157" t="inlineStr">
        <is>
          <t>Apple Internet Accounts app is required by Apple iOS to access the user’s Office 365 resources.</t>
        </is>
      </c>
      <c r="C14" s="157" t="inlineStr"/>
    </row>
    <row r="15" ht="61" customHeight="1">
      <c r="A15" s="156" t="inlineStr">
        <is>
          <t>Data Items Shared</t>
        </is>
      </c>
      <c r="B15" s="160" t="inlineStr">
        <is>
          <t>Student Name,Student Email,Student Contact (other),Student Phone,</t>
        </is>
      </c>
      <c r="C15" s="161" t="n"/>
      <c r="D15" s="162" t="n"/>
    </row>
    <row r="16" ht="5" customHeight="1"/>
    <row r="17" ht="7" customHeight="1">
      <c r="A17" s="163" t="n"/>
    </row>
    <row r="18" ht="20" customHeight="1">
      <c r="A18" s="155" t="inlineStr">
        <is>
          <t>#000057 Cisco AnyConnect</t>
        </is>
      </c>
    </row>
    <row r="19" ht="15" customHeight="1">
      <c r="A19" s="156" t="inlineStr">
        <is>
          <t>Company URL or Privacy Policy</t>
        </is>
      </c>
      <c r="C19" s="156" t="inlineStr">
        <is>
          <t>Data Location</t>
        </is>
      </c>
    </row>
    <row r="20" ht="35" customHeight="1">
      <c r="A20" s="157" t="inlineStr">
        <is>
          <t>https://www.cisco.com/</t>
        </is>
      </c>
      <c r="C20" s="157" t="inlineStr">
        <is>
          <t>On premise</t>
        </is>
      </c>
    </row>
    <row r="21" ht="15" customHeight="1">
      <c r="A21" s="158" t="inlineStr">
        <is>
          <t>Purpose of Data Share</t>
        </is>
      </c>
      <c r="B21" s="159" t="n"/>
      <c r="C21" s="158" t="inlineStr">
        <is>
          <t>Downside of opting out</t>
        </is>
      </c>
      <c r="D21" s="159" t="n"/>
    </row>
    <row r="22" ht="37" customHeight="1">
      <c r="A22" s="157" t="inlineStr">
        <is>
          <t>Provide business VPN for staff.</t>
        </is>
      </c>
      <c r="C22" s="157" t="inlineStr"/>
    </row>
    <row r="23" ht="61" customHeight="1">
      <c r="A23" s="156" t="inlineStr">
        <is>
          <t>Data Items Shared</t>
        </is>
      </c>
      <c r="B23" s="160" t="inlineStr">
        <is>
          <t>Staff Name,Staff Email,Staff ID (Personal Identification),Staff Image,</t>
        </is>
      </c>
      <c r="C23" s="161" t="n"/>
      <c r="D23" s="162" t="n"/>
    </row>
    <row r="24" ht="5" customHeight="1"/>
    <row r="25" ht="7" customHeight="1">
      <c r="A25" s="163" t="n"/>
    </row>
    <row r="26" ht="20" customHeight="1">
      <c r="A26" s="155" t="inlineStr">
        <is>
          <t>#000076 ConnectED</t>
        </is>
      </c>
    </row>
    <row r="27" ht="15" customHeight="1">
      <c r="A27" s="156" t="inlineStr">
        <is>
          <t>Company URL or Privacy Policy</t>
        </is>
      </c>
      <c r="C27" s="156" t="inlineStr">
        <is>
          <t>Data Location</t>
        </is>
      </c>
    </row>
    <row r="28" ht="35" customHeight="1">
      <c r="A28" s="157" t="inlineStr">
        <is>
          <t>https://connected.dulwich.org/</t>
        </is>
      </c>
      <c r="C28" s="157" t="inlineStr">
        <is>
          <t>China</t>
        </is>
      </c>
    </row>
    <row r="29" ht="15" customHeight="1">
      <c r="A29" s="158" t="inlineStr">
        <is>
          <t>Purpose of Data Share</t>
        </is>
      </c>
      <c r="B29" s="159" t="n"/>
      <c r="C29" s="158" t="inlineStr">
        <is>
          <t>Downside of opting out</t>
        </is>
      </c>
      <c r="D29" s="159" t="n"/>
    </row>
    <row r="30" ht="37" customHeight="1">
      <c r="A30" s="157" t="inlineStr">
        <is>
          <t>Centralise Professional Learning information. Store of staff information and provide training for them</t>
        </is>
      </c>
      <c r="C30" s="157" t="inlineStr"/>
    </row>
    <row r="31" ht="61" customHeight="1">
      <c r="A31" s="156" t="inlineStr">
        <is>
          <t>Data Items Shared</t>
        </is>
      </c>
      <c r="B31" s="160" t="inlineStr">
        <is>
          <t>Staff Name,Staff Email,Staff Contact (other),Staff ID (Personal Identification),Staff Image,</t>
        </is>
      </c>
      <c r="C31" s="161" t="n"/>
      <c r="D31" s="162" t="n"/>
    </row>
    <row r="32" ht="5" customHeight="1"/>
    <row r="33" ht="7" customHeight="1">
      <c r="A33" s="163" t="n"/>
    </row>
    <row r="34" ht="20" customHeight="1">
      <c r="A34" s="155" t="inlineStr">
        <is>
          <t>#000095 Education Perfect</t>
        </is>
      </c>
    </row>
    <row r="35" ht="15" customHeight="1">
      <c r="A35" s="156" t="inlineStr">
        <is>
          <t>Company URL or Privacy Policy</t>
        </is>
      </c>
      <c r="C35" s="156" t="inlineStr">
        <is>
          <t>Data Location</t>
        </is>
      </c>
    </row>
    <row r="36" ht="35" customHeight="1">
      <c r="A36" s="157" t="inlineStr">
        <is>
          <t>https://www.educationperfect.com/</t>
        </is>
      </c>
      <c r="C36" s="157" t="inlineStr">
        <is>
          <t>Australia</t>
        </is>
      </c>
    </row>
    <row r="37" ht="15" customHeight="1">
      <c r="A37" s="158" t="inlineStr">
        <is>
          <t>Purpose of Data Share</t>
        </is>
      </c>
      <c r="B37" s="159" t="n"/>
      <c r="C37" s="158" t="inlineStr">
        <is>
          <t>Downside of opting out</t>
        </is>
      </c>
      <c r="D37" s="159" t="n"/>
    </row>
    <row r="38" ht="37" customHeight="1">
      <c r="A38" s="157" t="inlineStr">
        <is>
          <t>Modern Foreign languages  (e.g. French, Spanish) competition resources</t>
        </is>
      </c>
      <c r="C38" s="157" t="inlineStr">
        <is>
          <t>May not access MFL competitions</t>
        </is>
      </c>
    </row>
    <row r="39" ht="61" customHeight="1">
      <c r="A39" s="156" t="inlineStr">
        <is>
          <t>Data Items Shared</t>
        </is>
      </c>
      <c r="B39" s="160" t="inlineStr">
        <is>
          <t>Student Name,Staff Name,Student Email,Staff Email,Parent Email,Student SIS Memberships,Role,Transactional Profile,Transactional Communication,Transactional Assessment,</t>
        </is>
      </c>
      <c r="C39" s="161" t="n"/>
      <c r="D39" s="162" t="n"/>
    </row>
    <row r="40" ht="5" customHeight="1"/>
    <row r="41" ht="7" customHeight="1">
      <c r="A41" s="163" t="n"/>
    </row>
    <row r="42" ht="20" customHeight="1">
      <c r="A42" s="155" t="inlineStr">
        <is>
          <t>#000097 EdulinkOne</t>
        </is>
      </c>
    </row>
    <row r="43" ht="15" customHeight="1">
      <c r="A43" s="156" t="inlineStr">
        <is>
          <t>Company URL or Privacy Policy</t>
        </is>
      </c>
      <c r="C43" s="156" t="inlineStr">
        <is>
          <t>Data Location</t>
        </is>
      </c>
    </row>
    <row r="44" ht="35" customHeight="1">
      <c r="A44" s="157" t="inlineStr">
        <is>
          <t>https://www.overnetdata.com/edulink-one/</t>
        </is>
      </c>
      <c r="C44" s="157" t="inlineStr">
        <is>
          <t>UK</t>
        </is>
      </c>
    </row>
    <row r="45" ht="15" customHeight="1">
      <c r="A45" s="158" t="inlineStr">
        <is>
          <t>Purpose of Data Share</t>
        </is>
      </c>
      <c r="B45" s="159" t="n"/>
      <c r="C45" s="158" t="inlineStr">
        <is>
          <t>Downside of opting out</t>
        </is>
      </c>
      <c r="D45" s="159" t="n"/>
    </row>
    <row r="46" ht="37" customHeight="1">
      <c r="A46" s="157" t="inlineStr">
        <is>
          <t>Provides an integrated school information platform for staff with an engaging user interface allowing communication/ class attendance and toaccess information.</t>
        </is>
      </c>
      <c r="C46" s="157" t="inlineStr">
        <is>
          <t>May not be able to register as a student at the College as this is an important platform for updating information fields in SIMS.</t>
        </is>
      </c>
    </row>
    <row r="47" ht="61" customHeight="1">
      <c r="A47" s="156" t="inlineStr">
        <is>
          <t>Data Items Shared</t>
        </is>
      </c>
      <c r="B47" s="160" t="inlineStr">
        <is>
          <t>User SIS IDs,Student Name,Staff Name,Parent Name,Student Email,Staff Email,Parent Email,Parent Contact (other),Parent Relationship,Student ID (Personal Identification),Staff ID (Personal Identification),Student SIS Memberships,Student DOB,Student Assessment Data,Student Address,Parent Phone,Student Image,Role,Gender,Transactional Profile,Transactional Communication,Transactional Assessment,Transactional Behaviours,Sensitive Learner Profile,Sensitive Medical,Student Ethnicity,Student Languages,</t>
        </is>
      </c>
      <c r="C47" s="161" t="n"/>
      <c r="D47" s="162" t="n"/>
    </row>
    <row r="48" ht="5" customHeight="1"/>
    <row r="49" ht="7" customHeight="1">
      <c r="A49" s="163" t="n"/>
    </row>
    <row r="50" ht="20" customHeight="1">
      <c r="A50" s="155" t="inlineStr">
        <is>
          <t>#000111 Microsoft Azure (all)</t>
        </is>
      </c>
    </row>
    <row r="51" ht="15" customHeight="1">
      <c r="A51" s="156" t="inlineStr">
        <is>
          <t>Company URL or Privacy Policy</t>
        </is>
      </c>
      <c r="C51" s="156" t="inlineStr">
        <is>
          <t>Data Location</t>
        </is>
      </c>
    </row>
    <row r="52" ht="35" customHeight="1">
      <c r="A52" s="157" t="inlineStr">
        <is>
          <t>https://azure.microsoft.com/en-us/</t>
        </is>
      </c>
      <c r="C52" s="157" t="inlineStr">
        <is>
          <t>Singapore</t>
        </is>
      </c>
    </row>
    <row r="53" ht="15" customHeight="1">
      <c r="A53" s="158" t="inlineStr">
        <is>
          <t>Purpose of Data Share</t>
        </is>
      </c>
      <c r="B53" s="159" t="n"/>
      <c r="C53" s="158" t="inlineStr">
        <is>
          <t>Downside of opting out</t>
        </is>
      </c>
      <c r="D53" s="159" t="n"/>
    </row>
    <row r="54" ht="37" customHeight="1">
      <c r="A54" s="157" t="inlineStr">
        <is>
          <t>Microsoft's public cloud computing platform.</t>
        </is>
      </c>
      <c r="C54" s="157" t="inlineStr"/>
    </row>
    <row r="55" ht="61" customHeight="1">
      <c r="A55" s="156" t="inlineStr">
        <is>
          <t>Data Items Shared</t>
        </is>
      </c>
      <c r="B55" s="160" t="inlineStr">
        <is>
          <t>User SIS IDs,Student Name,Staff Name,Student Email,Staff Email,Student Contact (other),Staff Contact (other),Student ID (Personal Identification),Staff ID (Personal Identification),Student SIS Memberships,Staff SIS Memberships,Student DOB,Staff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55" s="161" t="n"/>
      <c r="D55" s="162" t="n"/>
    </row>
    <row r="56" ht="5" customHeight="1"/>
    <row r="57" ht="7" customHeight="1">
      <c r="A57" s="163" t="n"/>
    </row>
    <row r="58" ht="20" customHeight="1">
      <c r="A58" s="155" t="inlineStr">
        <is>
          <t>#000162 iMovie App</t>
        </is>
      </c>
    </row>
    <row r="59" ht="15" customHeight="1">
      <c r="A59" s="156" t="inlineStr">
        <is>
          <t>Company URL or Privacy Policy</t>
        </is>
      </c>
      <c r="C59" s="156" t="inlineStr">
        <is>
          <t>Data Location</t>
        </is>
      </c>
    </row>
    <row r="60" ht="35" customHeight="1">
      <c r="A60" s="157" t="inlineStr">
        <is>
          <t>https://www.apple.com/cn/imovie</t>
        </is>
      </c>
      <c r="C60" s="157" t="inlineStr">
        <is>
          <t>Computer local</t>
        </is>
      </c>
    </row>
    <row r="61" ht="15" customHeight="1">
      <c r="A61" s="158" t="inlineStr">
        <is>
          <t>Purpose of Data Share</t>
        </is>
      </c>
      <c r="B61" s="159" t="n"/>
      <c r="C61" s="158" t="inlineStr">
        <is>
          <t>Downside of opting out</t>
        </is>
      </c>
      <c r="D61" s="159" t="n"/>
    </row>
    <row r="62" ht="37" customHeight="1">
      <c r="A62" s="157" t="inlineStr">
        <is>
          <t>Movie Making Drama/Crosscurricular</t>
        </is>
      </c>
      <c r="C62" s="157" t="inlineStr"/>
    </row>
    <row r="63" ht="61" customHeight="1">
      <c r="A63" s="156" t="inlineStr">
        <is>
          <t>Data Items Shared</t>
        </is>
      </c>
      <c r="B63" s="160" t="inlineStr"/>
      <c r="C63" s="161" t="n"/>
      <c r="D63" s="162" t="n"/>
    </row>
    <row r="64" ht="5" customHeight="1"/>
    <row r="65" ht="7" customHeight="1">
      <c r="A65" s="163" t="n"/>
    </row>
    <row r="66" ht="20" customHeight="1">
      <c r="A66" s="155" t="inlineStr">
        <is>
          <t>#000168 iSAMS - HK</t>
        </is>
      </c>
    </row>
    <row r="67" ht="15" customHeight="1">
      <c r="A67" s="156" t="inlineStr">
        <is>
          <t>Company URL or Privacy Policy</t>
        </is>
      </c>
      <c r="C67" s="156" t="inlineStr">
        <is>
          <t>Data Location</t>
        </is>
      </c>
    </row>
    <row r="68" ht="35" customHeight="1">
      <c r="A68" s="157" t="inlineStr">
        <is>
          <t>isamshosting.cloud / isams.cloud</t>
        </is>
      </c>
      <c r="C68" s="157" t="inlineStr">
        <is>
          <t>Hong Kong</t>
        </is>
      </c>
    </row>
    <row r="69" ht="15" customHeight="1">
      <c r="A69" s="158" t="inlineStr">
        <is>
          <t>Purpose of Data Share</t>
        </is>
      </c>
      <c r="B69" s="159" t="n"/>
      <c r="C69" s="158" t="inlineStr">
        <is>
          <t>Downside of opting out</t>
        </is>
      </c>
      <c r="D69" s="159" t="n"/>
    </row>
    <row r="70" ht="37" customHeight="1">
      <c r="A70" s="157" t="inlineStr">
        <is>
          <t>Core Application for school management.</t>
        </is>
      </c>
      <c r="C70" s="157" t="inlineStr">
        <is>
          <t>May not register as a student at the College.</t>
        </is>
      </c>
    </row>
    <row r="71" ht="61" customHeight="1">
      <c r="A71" s="156" t="inlineStr">
        <is>
          <t>Data Items Shared</t>
        </is>
      </c>
      <c r="B71" s="160" t="inlineStr">
        <is>
          <t>User SIS IDs,Student Name,Staff Name,Parent Name,Student Email,Staff Email,Parent Email,Student Contact (other),Staff Contact (other),Parent Contact (other),Parent Relationship,Student ID (Personal Identification),Staff ID (Personal Identification),Parent ID (Personal Identification),Student SIS Memberships,Staff SIS Memberships,Student DOB,Staff DOB,Parent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71" s="161" t="n"/>
      <c r="D71" s="162" t="n"/>
    </row>
    <row r="72" ht="5" customHeight="1"/>
    <row r="73" ht="7" customHeight="1">
      <c r="A73" s="163" t="n"/>
    </row>
    <row r="74" ht="20" customHeight="1">
      <c r="A74" s="155" t="inlineStr">
        <is>
          <t>#000184 Kinteract</t>
        </is>
      </c>
    </row>
    <row r="75" ht="15" customHeight="1">
      <c r="A75" s="156" t="inlineStr">
        <is>
          <t>Company URL or Privacy Policy</t>
        </is>
      </c>
      <c r="C75" s="156" t="inlineStr">
        <is>
          <t>Data Location</t>
        </is>
      </c>
    </row>
    <row r="76" ht="35" customHeight="1">
      <c r="A76" s="157" t="inlineStr">
        <is>
          <t>https://www.kinteract.co.uk/</t>
        </is>
      </c>
      <c r="C76" s="157" t="inlineStr">
        <is>
          <t>Hong Kong</t>
        </is>
      </c>
    </row>
    <row r="77" ht="15" customHeight="1">
      <c r="A77" s="158" t="inlineStr">
        <is>
          <t>Purpose of Data Share</t>
        </is>
      </c>
      <c r="B77" s="159" t="n"/>
      <c r="C77" s="158" t="inlineStr">
        <is>
          <t>Downside of opting out</t>
        </is>
      </c>
      <c r="D77" s="159" t="n"/>
    </row>
    <row r="78" ht="37" customHeight="1">
      <c r="A78" s="157" t="inlineStr">
        <is>
          <t>A learning management system allowing students, teachers, and parents, to share students progress.</t>
        </is>
      </c>
      <c r="C78" s="157" t="inlineStr"/>
    </row>
    <row r="79" ht="61" customHeight="1">
      <c r="A79" s="156" t="inlineStr">
        <is>
          <t>Data Items Shared</t>
        </is>
      </c>
      <c r="B79" s="160" t="inlineStr">
        <is>
          <t>Student Name,Staff Name,Parent Name,Student Email,Staff Email,Parent Email,Parent Contact (other),Student DOB,Student Address,</t>
        </is>
      </c>
      <c r="C79" s="161" t="n"/>
      <c r="D79" s="162" t="n"/>
    </row>
    <row r="80" ht="5" customHeight="1"/>
    <row r="81" ht="7" customHeight="1">
      <c r="A81" s="163" t="n"/>
    </row>
    <row r="82" ht="20" customHeight="1">
      <c r="A82" s="155" t="inlineStr">
        <is>
          <t>#000193 LinkedIn Learning</t>
        </is>
      </c>
    </row>
    <row r="83" ht="15" customHeight="1">
      <c r="A83" s="156" t="inlineStr">
        <is>
          <t>Company URL or Privacy Policy</t>
        </is>
      </c>
      <c r="C83" s="156" t="inlineStr">
        <is>
          <t>Data Location</t>
        </is>
      </c>
    </row>
    <row r="84" ht="35" customHeight="1">
      <c r="A84" s="157" t="inlineStr">
        <is>
          <t>https://www.linkedin.com/learning/</t>
        </is>
      </c>
      <c r="C84" s="157" t="inlineStr">
        <is>
          <t>USA</t>
        </is>
      </c>
    </row>
    <row r="85" ht="15" customHeight="1">
      <c r="A85" s="158" t="inlineStr">
        <is>
          <t>Purpose of Data Share</t>
        </is>
      </c>
      <c r="B85" s="159" t="n"/>
      <c r="C85" s="158" t="inlineStr">
        <is>
          <t>Downside of opting out</t>
        </is>
      </c>
      <c r="D85" s="159" t="n"/>
    </row>
    <row r="86" ht="37" customHeight="1">
      <c r="A86" s="157" t="inlineStr">
        <is>
          <t>Professional network and online learning platform.</t>
        </is>
      </c>
      <c r="C86" s="157" t="inlineStr">
        <is>
          <t>Cannot access online learning resources.</t>
        </is>
      </c>
    </row>
    <row r="87" ht="61" customHeight="1">
      <c r="A87" s="156" t="inlineStr">
        <is>
          <t>Data Items Shared</t>
        </is>
      </c>
      <c r="B87" s="160" t="inlineStr">
        <is>
          <t>Staff Name,Staff Email,Staff Image,</t>
        </is>
      </c>
      <c r="C87" s="161" t="n"/>
      <c r="D87" s="162" t="n"/>
    </row>
    <row r="88" ht="5" customHeight="1"/>
    <row r="89" ht="7" customHeight="1">
      <c r="A89" s="163" t="n"/>
    </row>
    <row r="90" ht="20" customHeight="1">
      <c r="A90" s="155" t="inlineStr">
        <is>
          <t>#000199 Manage Engine</t>
        </is>
      </c>
    </row>
    <row r="91" ht="15" customHeight="1">
      <c r="A91" s="156" t="inlineStr">
        <is>
          <t>Company URL or Privacy Policy</t>
        </is>
      </c>
      <c r="C91" s="156" t="inlineStr">
        <is>
          <t>Data Location</t>
        </is>
      </c>
    </row>
    <row r="92" ht="35" customHeight="1">
      <c r="A92" s="157" t="inlineStr">
        <is>
          <t>https://www.manageengine.com/</t>
        </is>
      </c>
      <c r="C92" s="157" t="inlineStr">
        <is>
          <t>Shanghai Data Centre</t>
        </is>
      </c>
    </row>
    <row r="93" ht="15" customHeight="1">
      <c r="A93" s="158" t="inlineStr">
        <is>
          <t>Purpose of Data Share</t>
        </is>
      </c>
      <c r="B93" s="159" t="n"/>
      <c r="C93" s="158" t="inlineStr">
        <is>
          <t>Downside of opting out</t>
        </is>
      </c>
      <c r="D93" s="159" t="n"/>
    </row>
    <row r="94" ht="37" customHeight="1">
      <c r="A94" s="157" t="inlineStr">
        <is>
          <t>Servicedesk software to support with communication and workflow.</t>
        </is>
      </c>
      <c r="C94" s="157" t="inlineStr"/>
    </row>
    <row r="95" ht="61" customHeight="1">
      <c r="A95" s="156" t="inlineStr">
        <is>
          <t>Data Items Shared</t>
        </is>
      </c>
      <c r="B95" s="160" t="inlineStr">
        <is>
          <t>Staff Name,Staff Email,Staff Contact (other),</t>
        </is>
      </c>
      <c r="C95" s="161" t="n"/>
      <c r="D95" s="162" t="n"/>
    </row>
    <row r="96" ht="5" customHeight="1"/>
    <row r="97" ht="7" customHeight="1">
      <c r="A97" s="163" t="n"/>
    </row>
    <row r="98" ht="20" customHeight="1">
      <c r="A98" s="155" t="inlineStr">
        <is>
          <t>#000211 Microsoft Educator Center</t>
        </is>
      </c>
    </row>
    <row r="99" ht="15" customHeight="1">
      <c r="A99" s="156" t="inlineStr">
        <is>
          <t>Company URL or Privacy Policy</t>
        </is>
      </c>
      <c r="C99" s="156" t="inlineStr">
        <is>
          <t>Data Location</t>
        </is>
      </c>
    </row>
    <row r="100" ht="35" customHeight="1">
      <c r="A100" s="157" t="inlineStr">
        <is>
          <t>https://education.microsoft.com/en-us</t>
        </is>
      </c>
      <c r="C100" s="157" t="inlineStr">
        <is>
          <t>Outside Firewall</t>
        </is>
      </c>
    </row>
    <row r="101" ht="15" customHeight="1">
      <c r="A101" s="158" t="inlineStr">
        <is>
          <t>Purpose of Data Share</t>
        </is>
      </c>
      <c r="B101" s="159" t="n"/>
      <c r="C101" s="158" t="inlineStr">
        <is>
          <t>Downside of opting out</t>
        </is>
      </c>
      <c r="D101" s="159" t="n"/>
    </row>
    <row r="102" ht="37" customHeight="1">
      <c r="A102" s="157" t="inlineStr">
        <is>
          <t>place for teachers to explore self-paced courses and learning paths related to Microsoft products and classroom best practices.</t>
        </is>
      </c>
      <c r="C102" s="157" t="inlineStr"/>
    </row>
    <row r="103" ht="61" customHeight="1">
      <c r="A103" s="156" t="inlineStr">
        <is>
          <t>Data Items Shared</t>
        </is>
      </c>
      <c r="B103" s="160" t="inlineStr">
        <is>
          <t>Student Name,Staff Name,Student Email,Staff Email,</t>
        </is>
      </c>
      <c r="C103" s="161" t="n"/>
      <c r="D103" s="162" t="n"/>
    </row>
    <row r="104" ht="5" customHeight="1"/>
    <row r="105" ht="7" customHeight="1">
      <c r="A105" s="163" t="n"/>
    </row>
    <row r="106" ht="20" customHeight="1">
      <c r="A106" s="155" t="inlineStr">
        <is>
          <t>#000212 Microsoft Teams</t>
        </is>
      </c>
    </row>
    <row r="107" ht="15" customHeight="1">
      <c r="A107" s="156" t="inlineStr">
        <is>
          <t>Company URL or Privacy Policy</t>
        </is>
      </c>
      <c r="C107" s="156" t="inlineStr">
        <is>
          <t>Data Location</t>
        </is>
      </c>
    </row>
    <row r="108" ht="35" customHeight="1">
      <c r="A108" s="157" t="inlineStr">
        <is>
          <t>https://products.office.com/en-US/microsoft-teams</t>
        </is>
      </c>
      <c r="C108" s="157" t="inlineStr">
        <is>
          <t>Singapore</t>
        </is>
      </c>
    </row>
    <row r="109" ht="15" customHeight="1">
      <c r="A109" s="158" t="inlineStr">
        <is>
          <t>Purpose of Data Share</t>
        </is>
      </c>
      <c r="B109" s="159" t="n"/>
      <c r="C109" s="158" t="inlineStr">
        <is>
          <t>Downside of opting out</t>
        </is>
      </c>
      <c r="D109" s="159" t="n"/>
    </row>
    <row r="110" ht="37" customHeight="1">
      <c r="A110" s="157" t="inlineStr">
        <is>
          <t>Used for administrative and academic communication; used by staff and students.</t>
        </is>
      </c>
      <c r="C110" s="157" t="inlineStr"/>
    </row>
    <row r="111" ht="61" customHeight="1">
      <c r="A111" s="156" t="inlineStr">
        <is>
          <t>Data Items Shared</t>
        </is>
      </c>
      <c r="B111" s="160" t="inlineStr">
        <is>
          <t>User SIS IDs,Student Name,Staff Name,Student Email,Staff Email,Student SIS Memberships,Staff SIS Memberships,Student DOB,Staff DOB,Student Assessment Data,Student Image,Staff Image,Role,Gender,Transactional Profile,Transactional Communication,Transactional Assessment,Sensitive Learner Profile,Student Languages,Other Academic,</t>
        </is>
      </c>
      <c r="C111" s="161" t="n"/>
      <c r="D111" s="162" t="n"/>
    </row>
    <row r="112" ht="5" customHeight="1"/>
    <row r="113" ht="7" customHeight="1">
      <c r="A113" s="163" t="n"/>
    </row>
    <row r="114" ht="20" customHeight="1">
      <c r="A114" s="155" t="inlineStr">
        <is>
          <t>#000213 Microsoft Translator</t>
        </is>
      </c>
    </row>
    <row r="115" ht="15" customHeight="1">
      <c r="A115" s="156" t="inlineStr">
        <is>
          <t>Company URL or Privacy Policy</t>
        </is>
      </c>
      <c r="C115" s="156" t="inlineStr">
        <is>
          <t>Data Location</t>
        </is>
      </c>
    </row>
    <row r="116" ht="35" customHeight="1">
      <c r="A116" s="157" t="inlineStr">
        <is>
          <t>https://www.microsoft.com/en-us/translator/</t>
        </is>
      </c>
      <c r="C116" s="157" t="inlineStr">
        <is>
          <t>Singapore::USA</t>
        </is>
      </c>
    </row>
    <row r="117" ht="15" customHeight="1">
      <c r="A117" s="158" t="inlineStr">
        <is>
          <t>Purpose of Data Share</t>
        </is>
      </c>
      <c r="B117" s="159" t="n"/>
      <c r="C117" s="158" t="inlineStr">
        <is>
          <t>Downside of opting out</t>
        </is>
      </c>
      <c r="D117" s="159" t="n"/>
    </row>
    <row r="118" ht="37" customHeight="1">
      <c r="A118" s="157" t="inlineStr">
        <is>
          <t>Tool for translate</t>
        </is>
      </c>
      <c r="C118" s="157" t="inlineStr"/>
    </row>
    <row r="119" ht="61" customHeight="1">
      <c r="A119" s="156" t="inlineStr">
        <is>
          <t>Data Items Shared</t>
        </is>
      </c>
      <c r="B119" s="160" t="inlineStr"/>
      <c r="C119" s="161" t="n"/>
      <c r="D119" s="162" t="n"/>
    </row>
    <row r="120" ht="5" customHeight="1"/>
    <row r="121" ht="7" customHeight="1">
      <c r="A121" s="163" t="n"/>
    </row>
    <row r="122" ht="20" customHeight="1">
      <c r="A122" s="155" t="inlineStr">
        <is>
          <t>#000214 MigrationWiz</t>
        </is>
      </c>
    </row>
    <row r="123" ht="15" customHeight="1">
      <c r="A123" s="156" t="inlineStr">
        <is>
          <t>Company URL or Privacy Policy</t>
        </is>
      </c>
      <c r="C123" s="156" t="inlineStr">
        <is>
          <t>Data Location</t>
        </is>
      </c>
    </row>
    <row r="124" ht="35" customHeight="1">
      <c r="A124" s="157" t="inlineStr">
        <is>
          <t>https://www.bittitan.com/</t>
        </is>
      </c>
      <c r="C124" s="157" t="inlineStr">
        <is>
          <t>EiM</t>
        </is>
      </c>
    </row>
    <row r="125" ht="15" customHeight="1">
      <c r="A125" s="158" t="inlineStr">
        <is>
          <t>Purpose of Data Share</t>
        </is>
      </c>
      <c r="B125" s="159" t="n"/>
      <c r="C125" s="158" t="inlineStr">
        <is>
          <t>Downside of opting out</t>
        </is>
      </c>
      <c r="D125" s="159" t="n"/>
    </row>
    <row r="126" ht="37" customHeight="1">
      <c r="A126" s="157" t="inlineStr">
        <is>
          <t>Cloud Storage, email and academic management system</t>
        </is>
      </c>
      <c r="C126" s="157" t="inlineStr"/>
    </row>
    <row r="127" ht="61" customHeight="1">
      <c r="A127" s="156" t="inlineStr">
        <is>
          <t>Data Items Shared</t>
        </is>
      </c>
      <c r="B127" s="160" t="inlineStr">
        <is>
          <t>Student Name,Staff Name,Student Email,Staff Email,Student Address,Student Phone,Student Image,Staff Image,</t>
        </is>
      </c>
      <c r="C127" s="161" t="n"/>
      <c r="D127" s="162" t="n"/>
    </row>
    <row r="128" ht="5" customHeight="1"/>
    <row r="129" ht="7" customHeight="1">
      <c r="A129" s="163" t="n"/>
    </row>
    <row r="130" ht="20" customHeight="1">
      <c r="A130" s="155" t="inlineStr">
        <is>
          <t>#000223 Microsoft Power Platform - Outlook Tasks</t>
        </is>
      </c>
    </row>
    <row r="131" ht="15" customHeight="1">
      <c r="A131" s="156" t="inlineStr">
        <is>
          <t>Company URL or Privacy Policy</t>
        </is>
      </c>
      <c r="C131" s="156" t="inlineStr">
        <is>
          <t>Data Location</t>
        </is>
      </c>
    </row>
    <row r="132" ht="35" customHeight="1">
      <c r="A132" s="157" t="inlineStr">
        <is>
          <t>https://docs.microsoft.com/en-us/connectors/outlooktasks/</t>
        </is>
      </c>
      <c r="C132" s="157" t="inlineStr">
        <is>
          <t>Singapore</t>
        </is>
      </c>
    </row>
    <row r="133" ht="15" customHeight="1">
      <c r="A133" s="158" t="inlineStr">
        <is>
          <t>Purpose of Data Share</t>
        </is>
      </c>
      <c r="B133" s="159" t="n"/>
      <c r="C133" s="158" t="inlineStr">
        <is>
          <t>Downside of opting out</t>
        </is>
      </c>
      <c r="D133" s="159" t="n"/>
    </row>
    <row r="134" ht="37" customHeight="1">
      <c r="A134" s="157" t="inlineStr">
        <is>
          <t>Help manage To-do list</t>
        </is>
      </c>
      <c r="C134" s="157" t="inlineStr"/>
    </row>
    <row r="135" ht="61" customHeight="1">
      <c r="A135" s="156" t="inlineStr">
        <is>
          <t>Data Items Shared</t>
        </is>
      </c>
      <c r="B135" s="160" t="inlineStr">
        <is>
          <t>Student Name,Staff Name,Student Email,Staff Email,</t>
        </is>
      </c>
      <c r="C135" s="161" t="n"/>
      <c r="D135" s="162" t="n"/>
    </row>
    <row r="136" ht="5" customHeight="1"/>
    <row r="137" ht="7" customHeight="1">
      <c r="A137" s="163" t="n"/>
    </row>
    <row r="138" ht="20" customHeight="1">
      <c r="A138" s="155" t="inlineStr">
        <is>
          <t>#000239 Microsoft O365 Admin Compatibility Checker</t>
        </is>
      </c>
    </row>
    <row r="139" ht="15" customHeight="1">
      <c r="A139" s="156" t="inlineStr">
        <is>
          <t>Company URL or Privacy Policy</t>
        </is>
      </c>
      <c r="C139" s="156" t="inlineStr">
        <is>
          <t>Data Location</t>
        </is>
      </c>
    </row>
    <row r="140" ht="35" customHeight="1">
      <c r="A140" s="157" t="inlineStr">
        <is>
          <t>https://www.microsoft.com/en-us/download/details.aspx?id=55270</t>
        </is>
      </c>
      <c r="C140" s="157" t="inlineStr">
        <is>
          <t>Singapore</t>
        </is>
      </c>
    </row>
    <row r="141" ht="15" customHeight="1">
      <c r="A141" s="158" t="inlineStr">
        <is>
          <t>Purpose of Data Share</t>
        </is>
      </c>
      <c r="B141" s="159" t="n"/>
      <c r="C141" s="158" t="inlineStr">
        <is>
          <t>Downside of opting out</t>
        </is>
      </c>
      <c r="D141" s="159" t="n"/>
    </row>
    <row r="142" ht="37" customHeight="1">
      <c r="A142" s="157" t="inlineStr">
        <is>
          <t>Tool to verify whether the users on your tenant are set up to use Centralized Deployment for Word, Excel, and PowerPoint.</t>
        </is>
      </c>
      <c r="C142" s="157" t="inlineStr"/>
    </row>
    <row r="143" ht="61" customHeight="1">
      <c r="A143" s="156" t="inlineStr">
        <is>
          <t>Data Items Shared</t>
        </is>
      </c>
      <c r="B143" s="160" t="inlineStr"/>
      <c r="C143" s="161" t="n"/>
      <c r="D143" s="162" t="n"/>
    </row>
    <row r="144" ht="5" customHeight="1"/>
    <row r="145" ht="7" customHeight="1">
      <c r="A145" s="163" t="n"/>
    </row>
    <row r="146" ht="20" customHeight="1">
      <c r="A146" s="155" t="inlineStr">
        <is>
          <t>#000240 Microsoft Office 365</t>
        </is>
      </c>
    </row>
    <row r="147" ht="15" customHeight="1">
      <c r="A147" s="156" t="inlineStr">
        <is>
          <t>Company URL or Privacy Policy</t>
        </is>
      </c>
      <c r="C147" s="156" t="inlineStr">
        <is>
          <t>Data Location</t>
        </is>
      </c>
    </row>
    <row r="148" ht="35" customHeight="1">
      <c r="A148" s="157" t="inlineStr">
        <is>
          <t>https://www.office.com</t>
        </is>
      </c>
      <c r="C148" s="157" t="inlineStr">
        <is>
          <t>Singapore</t>
        </is>
      </c>
    </row>
    <row r="149" ht="15" customHeight="1">
      <c r="A149" s="158" t="inlineStr">
        <is>
          <t>Purpose of Data Share</t>
        </is>
      </c>
      <c r="B149" s="159" t="n"/>
      <c r="C149" s="158" t="inlineStr">
        <is>
          <t>Downside of opting out</t>
        </is>
      </c>
      <c r="D149" s="159" t="n"/>
    </row>
    <row r="150" ht="37" customHeight="1">
      <c r="A150" s="157" t="inlineStr">
        <is>
          <t>Cloud Storage, email and academic management system</t>
        </is>
      </c>
      <c r="C150" s="157" t="inlineStr">
        <is>
          <t>May not register as a student as this
is our student and staff communication system.</t>
        </is>
      </c>
    </row>
    <row r="151" ht="61" customHeight="1">
      <c r="A151" s="156" t="inlineStr">
        <is>
          <t>Data Items Shared</t>
        </is>
      </c>
      <c r="B151" s="160" t="inlineStr">
        <is>
          <t>User SIS IDs,Student Name,Staff Name,Student Email,Staff Email,Student Contact (other),Staff Contact (other),Student SIS Memberships,Staff SIS Memberships,Student DOB,Staff DOB,Student Assessment Data,Student Image,Staff Image,Role,Gender,Transactional Profile,Transactional Communication,Transactional Assessment,Transactional Behaviours,Sensitive Learner Profile,Student Languages,Other Academic,</t>
        </is>
      </c>
      <c r="C151" s="161" t="n"/>
      <c r="D151" s="162" t="n"/>
    </row>
    <row r="152" ht="5" customHeight="1"/>
    <row r="153" ht="7" customHeight="1">
      <c r="A153" s="163" t="n"/>
    </row>
    <row r="154" ht="20" customHeight="1">
      <c r="A154" s="155" t="inlineStr">
        <is>
          <t>#000245 Open Apply CN</t>
        </is>
      </c>
    </row>
    <row r="155" ht="15" customHeight="1">
      <c r="A155" s="156" t="inlineStr">
        <is>
          <t>Company URL or Privacy Policy</t>
        </is>
      </c>
      <c r="C155" s="156" t="inlineStr">
        <is>
          <t>Data Location</t>
        </is>
      </c>
    </row>
    <row r="156" ht="35" customHeight="1">
      <c r="A156" s="157" t="inlineStr">
        <is>
          <t>https://www.openapply.cn</t>
        </is>
      </c>
      <c r="C156" s="157" t="inlineStr">
        <is>
          <t>China</t>
        </is>
      </c>
    </row>
    <row r="157" ht="15" customHeight="1">
      <c r="A157" s="158" t="inlineStr">
        <is>
          <t>Purpose of Data Share</t>
        </is>
      </c>
      <c r="B157" s="159" t="n"/>
      <c r="C157" s="158" t="inlineStr">
        <is>
          <t>Downside of opting out</t>
        </is>
      </c>
      <c r="D157" s="159" t="n"/>
    </row>
    <row r="158" ht="37" customHeight="1">
      <c r="A158" s="157" t="inlineStr">
        <is>
          <t>Supports the admissions and enrolment process.</t>
        </is>
      </c>
      <c r="C158" s="157" t="inlineStr">
        <is>
          <t>Would require an alternative tool to used, or consolidate to existing tool</t>
        </is>
      </c>
    </row>
    <row r="159" ht="61" customHeight="1">
      <c r="A159" s="156" t="inlineStr">
        <is>
          <t>Data Items Shared</t>
        </is>
      </c>
      <c r="B159" s="160" t="inlineStr">
        <is>
          <t>User SIS IDs,Student Name,Staff Name,Parent Name,Student Email,Staff Email,Parent Email,Student Contact (other),Parent Contact (other),Parent Relationship,Student ID (Personal Identification),Parent ID (Personal Identification),Student DOB,Parent DOB,Student Assessment Data,Student Address,Student Phone,Parent Phone,Student Image,Parent Image,Gender,Transactional Profile,Transactional Communication,Transactional Assessment,Sensitive Learner Profile,Sensitive Medical,Student Ethnicity,Student Languages,</t>
        </is>
      </c>
      <c r="C159" s="161" t="n"/>
      <c r="D159" s="162" t="n"/>
    </row>
    <row r="160" ht="5" customHeight="1"/>
    <row r="161" ht="7" customHeight="1">
      <c r="A161" s="163" t="n"/>
    </row>
    <row r="162" ht="20" customHeight="1">
      <c r="A162" s="155" t="inlineStr">
        <is>
          <t>#000257 Padlet</t>
        </is>
      </c>
    </row>
    <row r="163" ht="15" customHeight="1">
      <c r="A163" s="156" t="inlineStr">
        <is>
          <t>Company URL or Privacy Policy</t>
        </is>
      </c>
      <c r="C163" s="156" t="inlineStr">
        <is>
          <t>Data Location</t>
        </is>
      </c>
    </row>
    <row r="164" ht="35" customHeight="1">
      <c r="A164" s="157" t="inlineStr">
        <is>
          <t>https://eim.padlet.org/dashboard</t>
        </is>
      </c>
      <c r="C164" s="157" t="inlineStr">
        <is>
          <t>USA</t>
        </is>
      </c>
    </row>
    <row r="165" ht="15" customHeight="1">
      <c r="A165" s="158" t="inlineStr">
        <is>
          <t>Purpose of Data Share</t>
        </is>
      </c>
      <c r="B165" s="159" t="n"/>
      <c r="C165" s="158" t="inlineStr">
        <is>
          <t>Downside of opting out</t>
        </is>
      </c>
      <c r="D165" s="159" t="n"/>
    </row>
    <row r="166" ht="37" customHeight="1">
      <c r="A166" s="157" t="inlineStr">
        <is>
          <t>Students and teachers collaborate on virtual brainstorming walls, including with peers from across the EiM network</t>
        </is>
      </c>
      <c r="C166" s="157" t="inlineStr">
        <is>
          <t>Will be unable to participate in the activity</t>
        </is>
      </c>
    </row>
    <row r="167" ht="61" customHeight="1">
      <c r="A167" s="156" t="inlineStr">
        <is>
          <t>Data Items Shared</t>
        </is>
      </c>
      <c r="B167" s="160" t="inlineStr">
        <is>
          <t>Student Name,Staff Name,Student Email,Staff Email,</t>
        </is>
      </c>
      <c r="C167" s="161" t="n"/>
      <c r="D167" s="162" t="n"/>
    </row>
    <row r="168" ht="5" customHeight="1"/>
    <row r="169" ht="7" customHeight="1">
      <c r="A169" s="163" t="n"/>
    </row>
    <row r="170" ht="20" customHeight="1">
      <c r="A170" s="155" t="inlineStr">
        <is>
          <t>#000282 Qualtrics</t>
        </is>
      </c>
    </row>
    <row r="171" ht="15" customHeight="1">
      <c r="A171" s="156" t="inlineStr">
        <is>
          <t>Company URL or Privacy Policy</t>
        </is>
      </c>
      <c r="C171" s="156" t="inlineStr">
        <is>
          <t>Data Location</t>
        </is>
      </c>
    </row>
    <row r="172" ht="35" customHeight="1">
      <c r="A172" s="157" t="inlineStr">
        <is>
          <t>https://www.qualtrics.com/</t>
        </is>
      </c>
      <c r="C172" s="157" t="inlineStr">
        <is>
          <t>Australia</t>
        </is>
      </c>
    </row>
    <row r="173" ht="15" customHeight="1">
      <c r="A173" s="158" t="inlineStr">
        <is>
          <t>Purpose of Data Share</t>
        </is>
      </c>
      <c r="B173" s="159" t="n"/>
      <c r="C173" s="158" t="inlineStr">
        <is>
          <t>Downside of opting out</t>
        </is>
      </c>
      <c r="D173" s="159" t="n"/>
    </row>
    <row r="174" ht="37" customHeight="1">
      <c r="A174" s="157" t="inlineStr">
        <is>
          <t>A range of sophisticated survey and analysis tools.</t>
        </is>
      </c>
      <c r="C174" s="157" t="inlineStr">
        <is>
          <t>Will not be able to participate in the survey and to get a result of survey.</t>
        </is>
      </c>
    </row>
    <row r="175" ht="61" customHeight="1">
      <c r="A175" s="156" t="inlineStr">
        <is>
          <t>Data Items Shared</t>
        </is>
      </c>
      <c r="B175" s="160" t="inlineStr">
        <is>
          <t>Student Name,Staff Name,Parent Name,Student Email,Staff Email,Parent Email,Role,</t>
        </is>
      </c>
      <c r="C175" s="161" t="n"/>
      <c r="D175" s="162" t="n"/>
    </row>
    <row r="176" ht="5" customHeight="1"/>
    <row r="177" ht="7" customHeight="1">
      <c r="A177" s="163" t="n"/>
    </row>
    <row r="178" ht="20" customHeight="1">
      <c r="A178" s="155" t="inlineStr">
        <is>
          <t>#000291 Salamander</t>
        </is>
      </c>
    </row>
    <row r="179" ht="15" customHeight="1">
      <c r="A179" s="156" t="inlineStr">
        <is>
          <t>Company URL or Privacy Policy</t>
        </is>
      </c>
      <c r="C179" s="156" t="inlineStr">
        <is>
          <t>Data Location</t>
        </is>
      </c>
    </row>
    <row r="180" ht="35" customHeight="1">
      <c r="A180" s="157" t="inlineStr">
        <is>
          <t>https://www.salamandersoft.co.uk/</t>
        </is>
      </c>
      <c r="C180" s="157" t="inlineStr">
        <is>
          <t>Shanghai Data Centre</t>
        </is>
      </c>
    </row>
    <row r="181" ht="15" customHeight="1">
      <c r="A181" s="158" t="inlineStr">
        <is>
          <t>Purpose of Data Share</t>
        </is>
      </c>
      <c r="B181" s="159" t="n"/>
      <c r="C181" s="158" t="inlineStr">
        <is>
          <t>Downside of opting out</t>
        </is>
      </c>
      <c r="D181" s="159" t="n"/>
    </row>
    <row r="182" ht="37" customHeight="1">
      <c r="A182" s="157" t="inlineStr">
        <is>
          <t>Used to automate the sharing of data between schools management system and Microsoft.</t>
        </is>
      </c>
      <c r="C182" s="157" t="inlineStr"/>
    </row>
    <row r="183" ht="61" customHeight="1">
      <c r="A183" s="156" t="inlineStr">
        <is>
          <t>Data Items Shared</t>
        </is>
      </c>
      <c r="B183" s="160" t="inlineStr">
        <is>
          <t>User SIS IDs,Student Name,Staff Name,Student Email,Staff Email,Student SIS Memberships,Staff SIS Memberships,Student Image,Staff Image,Gender,</t>
        </is>
      </c>
      <c r="C183" s="161" t="n"/>
      <c r="D183" s="162" t="n"/>
    </row>
    <row r="184" ht="5" customHeight="1"/>
    <row r="185" ht="7" customHeight="1">
      <c r="A185" s="163" t="n"/>
    </row>
    <row r="186" ht="20" customHeight="1">
      <c r="A186" s="155" t="inlineStr">
        <is>
          <t>#000332 SAP SuccessFactors Dulwich</t>
        </is>
      </c>
    </row>
    <row r="187" ht="15" customHeight="1">
      <c r="A187" s="156" t="inlineStr">
        <is>
          <t>Company URL or Privacy Policy</t>
        </is>
      </c>
      <c r="C187" s="156" t="inlineStr">
        <is>
          <t>Data Location</t>
        </is>
      </c>
    </row>
    <row r="188" ht="35" customHeight="1">
      <c r="A188" s="157" t="inlineStr">
        <is>
          <t>https://www.successfactors.com</t>
        </is>
      </c>
      <c r="C188" s="157" t="inlineStr">
        <is>
          <t>China</t>
        </is>
      </c>
    </row>
    <row r="189" ht="15" customHeight="1">
      <c r="A189" s="158" t="inlineStr">
        <is>
          <t>Purpose of Data Share</t>
        </is>
      </c>
      <c r="B189" s="159" t="n"/>
      <c r="C189" s="158" t="inlineStr">
        <is>
          <t>Downside of opting out</t>
        </is>
      </c>
      <c r="D189" s="159" t="n"/>
    </row>
    <row r="190" ht="37" customHeight="1">
      <c r="A190" s="157" t="inlineStr">
        <is>
          <t>HR management.</t>
        </is>
      </c>
      <c r="C190" s="157" t="inlineStr">
        <is>
          <t>Unable to manage HR</t>
        </is>
      </c>
    </row>
    <row r="191" ht="61" customHeight="1">
      <c r="A191" s="156" t="inlineStr">
        <is>
          <t>Data Items Shared</t>
        </is>
      </c>
      <c r="B191" s="160" t="inlineStr">
        <is>
          <t>Staff Name,Staff Email,Staff Contact (other),Staff ID (Personal Identification),Staff SIS Memberships,Staff DOB,Staff Image,Role,Gender,Transactional Profile,Transactional Assessment,Sensitive Safeguarding,Sensitive Medical,Student Ethnicity,</t>
        </is>
      </c>
      <c r="C191" s="161" t="n"/>
      <c r="D191" s="162" t="n"/>
    </row>
    <row r="192" ht="5" customHeight="1"/>
    <row r="193" ht="7" customHeight="1">
      <c r="A193" s="163" t="n"/>
    </row>
    <row r="194" ht="20" customHeight="1">
      <c r="A194" s="155" t="inlineStr">
        <is>
          <t>#000365 Wechat</t>
        </is>
      </c>
    </row>
    <row r="195" ht="15" customHeight="1">
      <c r="A195" s="156" t="inlineStr">
        <is>
          <t>Company URL or Privacy Policy</t>
        </is>
      </c>
      <c r="C195" s="156" t="inlineStr">
        <is>
          <t>Data Location</t>
        </is>
      </c>
    </row>
    <row r="196" ht="35" customHeight="1">
      <c r="A196" s="157" t="inlineStr">
        <is>
          <t>https://www.wechat.com/</t>
        </is>
      </c>
      <c r="C196" s="157" t="inlineStr">
        <is>
          <t>China</t>
        </is>
      </c>
    </row>
    <row r="197" ht="15" customHeight="1">
      <c r="A197" s="158" t="inlineStr">
        <is>
          <t>Purpose of Data Share</t>
        </is>
      </c>
      <c r="B197" s="159" t="n"/>
      <c r="C197" s="158" t="inlineStr">
        <is>
          <t>Downside of opting out</t>
        </is>
      </c>
      <c r="D197" s="159" t="n"/>
    </row>
    <row r="198" ht="37" customHeight="1">
      <c r="A198" s="157" t="inlineStr">
        <is>
          <t>Instant communication app.</t>
        </is>
      </c>
      <c r="C198" s="157" t="inlineStr"/>
    </row>
    <row r="199" ht="61" customHeight="1">
      <c r="A199" s="156" t="inlineStr">
        <is>
          <t>Data Items Shared</t>
        </is>
      </c>
      <c r="B199" s="160" t="inlineStr">
        <is>
          <t>Student Name,Staff Name,Parent Name,Staff Contact (other),Parent Contact (other),Parent Relationship,Student SIS Memberships,Student Image,Parent Image,Role,Transactional Communication,Other Academic,</t>
        </is>
      </c>
      <c r="C199" s="161" t="n"/>
      <c r="D199" s="162" t="n"/>
    </row>
    <row r="200" ht="5" customHeight="1"/>
    <row r="201" ht="7" customHeight="1">
      <c r="A201" s="163" t="n"/>
    </row>
    <row r="202" ht="20" customHeight="1">
      <c r="A202" s="155" t="inlineStr">
        <is>
          <t>#000370 WoHui</t>
        </is>
      </c>
    </row>
    <row r="203" ht="15" customHeight="1">
      <c r="A203" s="156" t="inlineStr">
        <is>
          <t>Company URL or Privacy Policy</t>
        </is>
      </c>
      <c r="C203" s="156" t="inlineStr">
        <is>
          <t>Data Location</t>
        </is>
      </c>
    </row>
    <row r="204" ht="35" customHeight="1">
      <c r="A204" s="157" t="inlineStr">
        <is>
          <t>https://www.wohui.co</t>
        </is>
      </c>
      <c r="C204" s="157" t="inlineStr">
        <is>
          <t>Hong Kong</t>
        </is>
      </c>
    </row>
    <row r="205" ht="15" customHeight="1">
      <c r="A205" s="158" t="inlineStr">
        <is>
          <t>Purpose of Data Share</t>
        </is>
      </c>
      <c r="B205" s="159" t="n"/>
      <c r="C205" s="158" t="inlineStr">
        <is>
          <t>Downside of opting out</t>
        </is>
      </c>
      <c r="D205" s="159" t="n"/>
    </row>
    <row r="206" ht="37" customHeight="1">
      <c r="A206" s="157" t="inlineStr">
        <is>
          <t>Mandarin teaching support tool.</t>
        </is>
      </c>
      <c r="C206" s="157" t="inlineStr">
        <is>
          <t>Unable to participate in Mandarin programme.</t>
        </is>
      </c>
    </row>
    <row r="207" ht="61" customHeight="1">
      <c r="A207" s="156" t="inlineStr">
        <is>
          <t>Data Items Shared</t>
        </is>
      </c>
      <c r="B207" s="160" t="inlineStr">
        <is>
          <t>User SIS IDs,Student Name,Staff Name,Student Email,Staff Email,Student SIS Memberships,Student DOB,Staff Image,</t>
        </is>
      </c>
      <c r="C207" s="161" t="n"/>
      <c r="D207" s="162" t="n"/>
    </row>
    <row r="208" ht="5" customHeight="1"/>
    <row r="209" ht="7" customHeight="1">
      <c r="A209" s="163" t="n"/>
    </row>
    <row r="210" ht="20" customHeight="1">
      <c r="A210" s="155" t="inlineStr">
        <is>
          <t>#000380 Zoom Meeting</t>
        </is>
      </c>
    </row>
    <row r="211" ht="15" customHeight="1">
      <c r="A211" s="156" t="inlineStr">
        <is>
          <t>Company URL or Privacy Policy</t>
        </is>
      </c>
      <c r="C211" s="156" t="inlineStr">
        <is>
          <t>Data Location</t>
        </is>
      </c>
    </row>
    <row r="212" ht="35" customHeight="1">
      <c r="A212" s="157" t="inlineStr">
        <is>
          <t>https://zoom.us/</t>
        </is>
      </c>
      <c r="C212" s="157" t="inlineStr">
        <is>
          <t>USA</t>
        </is>
      </c>
    </row>
    <row r="213" ht="15" customHeight="1">
      <c r="A213" s="158" t="inlineStr">
        <is>
          <t>Purpose of Data Share</t>
        </is>
      </c>
      <c r="B213" s="159" t="n"/>
      <c r="C213" s="158" t="inlineStr">
        <is>
          <t>Downside of opting out</t>
        </is>
      </c>
      <c r="D213" s="159" t="n"/>
    </row>
    <row r="214" ht="37" customHeight="1">
      <c r="A214" s="157" t="inlineStr">
        <is>
          <t>Cloud-based video conferencing service used to virtually meet with parents and outside vendors</t>
        </is>
      </c>
      <c r="C214" s="157" t="inlineStr">
        <is>
          <t>Lose the ability to make virtual calls online using Zoom</t>
        </is>
      </c>
    </row>
    <row r="215" ht="61" customHeight="1">
      <c r="A215" s="156" t="inlineStr">
        <is>
          <t>Data Items Shared</t>
        </is>
      </c>
      <c r="B215" s="160" t="inlineStr">
        <is>
          <t>Staff Name,Staff Email,</t>
        </is>
      </c>
      <c r="C215" s="161" t="n"/>
      <c r="D215" s="162" t="n"/>
    </row>
    <row r="216" ht="5" customHeight="1"/>
    <row r="217" ht="7" customHeight="1">
      <c r="A217" s="163" t="n"/>
    </row>
    <row r="218" ht="20" customHeight="1">
      <c r="A218" s="155" t="inlineStr">
        <is>
          <t>#000402 School which the student wishes to transfer</t>
        </is>
      </c>
    </row>
    <row r="219" ht="15" customHeight="1">
      <c r="A219" s="156" t="inlineStr">
        <is>
          <t>Company URL or Privacy Policy</t>
        </is>
      </c>
      <c r="C219" s="156" t="inlineStr">
        <is>
          <t>Data Location</t>
        </is>
      </c>
    </row>
    <row r="220" ht="35" customHeight="1">
      <c r="A220" s="157" t="inlineStr"/>
      <c r="C220" s="157" t="inlineStr">
        <is>
          <t>N/A::No identified data</t>
        </is>
      </c>
    </row>
    <row r="221" ht="15" customHeight="1">
      <c r="A221" s="158" t="inlineStr">
        <is>
          <t>Purpose of Data Share</t>
        </is>
      </c>
      <c r="B221" s="159" t="n"/>
      <c r="C221" s="158" t="inlineStr">
        <is>
          <t>Downside of opting out</t>
        </is>
      </c>
      <c r="D221" s="159" t="n"/>
    </row>
    <row r="222" ht="37" customHeight="1">
      <c r="A222" s="157" t="inlineStr">
        <is>
          <t xml:space="preserve">To provide background information of the student for admission process
Headhunter Systems Limited </t>
        </is>
      </c>
      <c r="C222" s="157" t="inlineStr">
        <is>
          <t>May not realize the accurate detail information about a student.</t>
        </is>
      </c>
    </row>
    <row r="223" ht="61" customHeight="1">
      <c r="A223" s="156" t="inlineStr">
        <is>
          <t>Data Items Shared</t>
        </is>
      </c>
      <c r="B223" s="160" t="inlineStr">
        <is>
          <t>Student Name,Student Assessment Data,Transactional Behaviours,Sensitive Medical,</t>
        </is>
      </c>
      <c r="C223" s="161" t="n"/>
      <c r="D223" s="162" t="n"/>
    </row>
    <row r="224" ht="5" customHeight="1"/>
    <row r="225" ht="7" customHeight="1">
      <c r="A225" s="163" t="n"/>
    </row>
    <row r="226" ht="20" customHeight="1">
      <c r="A226" s="155" t="inlineStr">
        <is>
          <t>#000414 ACRO</t>
        </is>
      </c>
    </row>
    <row r="227" ht="15" customHeight="1">
      <c r="A227" s="156" t="inlineStr">
        <is>
          <t>Company URL or Privacy Policy</t>
        </is>
      </c>
      <c r="C227" s="156" t="inlineStr">
        <is>
          <t>Data Location</t>
        </is>
      </c>
    </row>
    <row r="228" ht="35" customHeight="1">
      <c r="A228" s="157" t="inlineStr">
        <is>
          <t>https://www.acro.police.uk/</t>
        </is>
      </c>
      <c r="C228" s="157" t="inlineStr">
        <is>
          <t>UK</t>
        </is>
      </c>
    </row>
    <row r="229" ht="15" customHeight="1">
      <c r="A229" s="158" t="inlineStr">
        <is>
          <t>Purpose of Data Share</t>
        </is>
      </c>
      <c r="B229" s="159" t="n"/>
      <c r="C229" s="158" t="inlineStr">
        <is>
          <t>Downside of opting out</t>
        </is>
      </c>
      <c r="D229" s="159" t="n"/>
    </row>
    <row r="230" ht="37" customHeight="1">
      <c r="A230" s="157" t="inlineStr">
        <is>
          <t xml:space="preserve">Criminal Records checks. Staff approach vendor independently at our request. </t>
        </is>
      </c>
      <c r="C230" s="157" t="inlineStr"/>
    </row>
    <row r="231" ht="61" customHeight="1">
      <c r="A231" s="156" t="inlineStr">
        <is>
          <t>Data Items Shared</t>
        </is>
      </c>
      <c r="B231" s="160" t="inlineStr"/>
      <c r="C231" s="161" t="n"/>
      <c r="D231" s="162" t="n"/>
    </row>
    <row r="232" ht="5" customHeight="1"/>
    <row r="233" ht="7" customHeight="1">
      <c r="A233" s="163" t="n"/>
    </row>
    <row r="234" ht="20" customHeight="1">
      <c r="A234" s="155" t="inlineStr">
        <is>
          <t xml:space="preserve">#000418 Aden </t>
        </is>
      </c>
    </row>
    <row r="235" ht="15" customHeight="1">
      <c r="A235" s="156" t="inlineStr">
        <is>
          <t>Company URL or Privacy Policy</t>
        </is>
      </c>
      <c r="C235" s="156" t="inlineStr">
        <is>
          <t>Data Location</t>
        </is>
      </c>
    </row>
    <row r="236" ht="35" customHeight="1">
      <c r="A236" s="157" t="inlineStr">
        <is>
          <t>https://www.adenservices.com/en/food-services/</t>
        </is>
      </c>
      <c r="C236" s="157" t="inlineStr">
        <is>
          <t>Requires Confirmation</t>
        </is>
      </c>
    </row>
    <row r="237" ht="15" customHeight="1">
      <c r="A237" s="158" t="inlineStr">
        <is>
          <t>Purpose of Data Share</t>
        </is>
      </c>
      <c r="B237" s="159" t="n"/>
      <c r="C237" s="158" t="inlineStr">
        <is>
          <t>Downside of opting out</t>
        </is>
      </c>
      <c r="D237" s="159" t="n"/>
    </row>
    <row r="238" ht="37" customHeight="1">
      <c r="A238" s="157" t="inlineStr">
        <is>
          <t>Catering company provide food services</t>
        </is>
      </c>
      <c r="C238" s="157" t="inlineStr"/>
    </row>
    <row r="239" ht="61" customHeight="1">
      <c r="A239" s="156" t="inlineStr">
        <is>
          <t>Data Items Shared</t>
        </is>
      </c>
      <c r="B239" s="160" t="inlineStr">
        <is>
          <t>Student Name,Staff Name,Staff Email,Student Contact (other),Sensitive Medical,</t>
        </is>
      </c>
      <c r="C239" s="161" t="n"/>
      <c r="D239" s="162" t="n"/>
    </row>
    <row r="240" ht="5" customHeight="1"/>
    <row r="241" ht="7" customHeight="1">
      <c r="A241" s="163" t="n"/>
    </row>
    <row r="242" ht="20" customHeight="1">
      <c r="A242" s="155" t="inlineStr">
        <is>
          <t>#000421 Agent</t>
        </is>
      </c>
    </row>
    <row r="243" ht="15" customHeight="1">
      <c r="A243" s="156" t="inlineStr">
        <is>
          <t>Company URL or Privacy Policy</t>
        </is>
      </c>
      <c r="C243" s="156" t="inlineStr">
        <is>
          <t>Data Location</t>
        </is>
      </c>
    </row>
    <row r="244" ht="35" customHeight="1">
      <c r="A244" s="157" t="inlineStr"/>
      <c r="C244" s="157" t="inlineStr">
        <is>
          <t>Requires Confirmation</t>
        </is>
      </c>
    </row>
    <row r="245" ht="15" customHeight="1">
      <c r="A245" s="158" t="inlineStr">
        <is>
          <t>Purpose of Data Share</t>
        </is>
      </c>
      <c r="B245" s="159" t="n"/>
      <c r="C245" s="158" t="inlineStr">
        <is>
          <t>Downside of opting out</t>
        </is>
      </c>
      <c r="D245" s="159" t="n"/>
    </row>
    <row r="246" ht="37" customHeight="1">
      <c r="A246" s="157" t="inlineStr">
        <is>
          <t>Event management partner</t>
        </is>
      </c>
      <c r="C246" s="157" t="inlineStr"/>
    </row>
    <row r="247" ht="61" customHeight="1">
      <c r="A247" s="156" t="inlineStr">
        <is>
          <t>Data Items Shared</t>
        </is>
      </c>
      <c r="B247" s="160" t="inlineStr"/>
      <c r="C247" s="161" t="n"/>
      <c r="D247" s="162" t="n"/>
    </row>
    <row r="248" ht="5" customHeight="1"/>
    <row r="249" ht="7" customHeight="1">
      <c r="A249" s="163" t="n"/>
    </row>
    <row r="250" ht="20" customHeight="1">
      <c r="A250" s="155" t="inlineStr">
        <is>
          <t>#000423 Ambitious</t>
        </is>
      </c>
    </row>
    <row r="251" ht="15" customHeight="1">
      <c r="A251" s="156" t="inlineStr">
        <is>
          <t>Company URL or Privacy Policy</t>
        </is>
      </c>
      <c r="C251" s="156" t="inlineStr">
        <is>
          <t>Data Location</t>
        </is>
      </c>
    </row>
    <row r="252" ht="35" customHeight="1">
      <c r="A252" s="157" t="inlineStr"/>
      <c r="C252" s="157" t="inlineStr">
        <is>
          <t>China</t>
        </is>
      </c>
    </row>
    <row r="253" ht="15" customHeight="1">
      <c r="A253" s="158" t="inlineStr">
        <is>
          <t>Purpose of Data Share</t>
        </is>
      </c>
      <c r="B253" s="159" t="n"/>
      <c r="C253" s="158" t="inlineStr">
        <is>
          <t>Downside of opting out</t>
        </is>
      </c>
      <c r="D253" s="159" t="n"/>
    </row>
    <row r="254" ht="37" customHeight="1">
      <c r="A254" s="157" t="inlineStr">
        <is>
          <t>[Chenghan]Photographer and videographer</t>
        </is>
      </c>
      <c r="C254" s="157" t="inlineStr"/>
    </row>
    <row r="255" ht="61" customHeight="1">
      <c r="A255" s="156" t="inlineStr">
        <is>
          <t>Data Items Shared</t>
        </is>
      </c>
      <c r="B255" s="160" t="inlineStr">
        <is>
          <t>Staff Name,Staff Email,Student Image,Staff Image,Parent Image,</t>
        </is>
      </c>
      <c r="C255" s="161" t="n"/>
      <c r="D255" s="162" t="n"/>
    </row>
    <row r="256" ht="5" customHeight="1"/>
    <row r="257" ht="7" customHeight="1">
      <c r="A257" s="163" t="n"/>
    </row>
    <row r="258" ht="20" customHeight="1">
      <c r="A258" s="155" t="inlineStr">
        <is>
          <t>#000438 CCTV provider - Parkland?</t>
        </is>
      </c>
    </row>
    <row r="259" ht="15" customHeight="1">
      <c r="A259" s="156" t="inlineStr">
        <is>
          <t>Company URL or Privacy Policy</t>
        </is>
      </c>
      <c r="C259" s="156" t="inlineStr">
        <is>
          <t>Data Location</t>
        </is>
      </c>
    </row>
    <row r="260" ht="35" customHeight="1">
      <c r="A260" s="157" t="inlineStr"/>
      <c r="C260" s="157" t="inlineStr">
        <is>
          <t>On premise, China</t>
        </is>
      </c>
    </row>
    <row r="261" ht="15" customHeight="1">
      <c r="A261" s="158" t="inlineStr">
        <is>
          <t>Purpose of Data Share</t>
        </is>
      </c>
      <c r="B261" s="159" t="n"/>
      <c r="C261" s="158" t="inlineStr">
        <is>
          <t>Downside of opting out</t>
        </is>
      </c>
      <c r="D261" s="159" t="n"/>
    </row>
    <row r="262" ht="37" customHeight="1">
      <c r="A262" s="157" t="inlineStr">
        <is>
          <t>CCTV camera provider</t>
        </is>
      </c>
      <c r="C262" s="157" t="inlineStr"/>
    </row>
    <row r="263" ht="61" customHeight="1">
      <c r="A263" s="156" t="inlineStr">
        <is>
          <t>Data Items Shared</t>
        </is>
      </c>
      <c r="B263" s="160" t="inlineStr">
        <is>
          <t>Student Image,Staff Image,Parent Image,</t>
        </is>
      </c>
      <c r="C263" s="161" t="n"/>
      <c r="D263" s="162" t="n"/>
    </row>
    <row r="264" ht="5" customHeight="1"/>
    <row r="265" ht="7" customHeight="1">
      <c r="A265" s="163" t="n"/>
    </row>
    <row r="266" ht="20" customHeight="1">
      <c r="A266" s="155" t="inlineStr">
        <is>
          <t>#000471 Event company</t>
        </is>
      </c>
    </row>
    <row r="267" ht="15" customHeight="1">
      <c r="A267" s="156" t="inlineStr">
        <is>
          <t>Company URL or Privacy Policy</t>
        </is>
      </c>
      <c r="C267" s="156" t="inlineStr">
        <is>
          <t>Data Location</t>
        </is>
      </c>
    </row>
    <row r="268" ht="35" customHeight="1">
      <c r="A268" s="157" t="inlineStr"/>
      <c r="C268" s="157" t="inlineStr">
        <is>
          <t>China</t>
        </is>
      </c>
    </row>
    <row r="269" ht="15" customHeight="1">
      <c r="A269" s="158" t="inlineStr">
        <is>
          <t>Purpose of Data Share</t>
        </is>
      </c>
      <c r="B269" s="159" t="n"/>
      <c r="C269" s="158" t="inlineStr">
        <is>
          <t>Downside of opting out</t>
        </is>
      </c>
      <c r="D269" s="159" t="n"/>
    </row>
    <row r="270" ht="37" customHeight="1">
      <c r="A270" s="157" t="inlineStr">
        <is>
          <t>Events  organisation</t>
        </is>
      </c>
      <c r="C270" s="157" t="inlineStr"/>
    </row>
    <row r="271" ht="61" customHeight="1">
      <c r="A271" s="156" t="inlineStr">
        <is>
          <t>Data Items Shared</t>
        </is>
      </c>
      <c r="B271" s="160" t="inlineStr"/>
      <c r="C271" s="161" t="n"/>
      <c r="D271" s="162" t="n"/>
    </row>
    <row r="272" ht="5" customHeight="1"/>
    <row r="273" ht="7" customHeight="1">
      <c r="A273" s="163" t="n"/>
    </row>
    <row r="274" ht="20" customHeight="1">
      <c r="A274" s="155" t="inlineStr">
        <is>
          <t>#000480 Finance support - Parkland?</t>
        </is>
      </c>
    </row>
    <row r="275" ht="15" customHeight="1">
      <c r="A275" s="156" t="inlineStr">
        <is>
          <t>Company URL or Privacy Policy</t>
        </is>
      </c>
      <c r="C275" s="156" t="inlineStr">
        <is>
          <t>Data Location</t>
        </is>
      </c>
    </row>
    <row r="276" ht="35" customHeight="1">
      <c r="A276" s="157" t="inlineStr"/>
      <c r="C276" s="157" t="inlineStr">
        <is>
          <t>China</t>
        </is>
      </c>
    </row>
    <row r="277" ht="15" customHeight="1">
      <c r="A277" s="158" t="inlineStr">
        <is>
          <t>Purpose of Data Share</t>
        </is>
      </c>
      <c r="B277" s="159" t="n"/>
      <c r="C277" s="158" t="inlineStr">
        <is>
          <t>Downside of opting out</t>
        </is>
      </c>
      <c r="D277" s="159" t="n"/>
    </row>
    <row r="278" ht="37" customHeight="1">
      <c r="A278" s="157" t="inlineStr">
        <is>
          <t>Operating company. Holds staff personal data including bank details. Also collects fees from parents so possibly holds  parent bank details.</t>
        </is>
      </c>
      <c r="C278" s="157" t="inlineStr"/>
    </row>
    <row r="279" ht="61" customHeight="1">
      <c r="A279" s="156" t="inlineStr">
        <is>
          <t>Data Items Shared</t>
        </is>
      </c>
      <c r="B279" s="160" t="inlineStr"/>
      <c r="C279" s="161" t="n"/>
      <c r="D279" s="162" t="n"/>
    </row>
    <row r="280" ht="5" customHeight="1"/>
    <row r="281" ht="7" customHeight="1">
      <c r="A281" s="163" t="n"/>
    </row>
    <row r="282" ht="20" customHeight="1">
      <c r="A282" s="155" t="inlineStr">
        <is>
          <t>#000502 HR - Parkland</t>
        </is>
      </c>
    </row>
    <row r="283" ht="15" customHeight="1">
      <c r="A283" s="156" t="inlineStr">
        <is>
          <t>Company URL or Privacy Policy</t>
        </is>
      </c>
      <c r="C283" s="156" t="inlineStr">
        <is>
          <t>Data Location</t>
        </is>
      </c>
    </row>
    <row r="284" ht="35" customHeight="1">
      <c r="A284" s="157" t="inlineStr">
        <is>
          <t>https://www.parkland.edu/Main/About-Parkland/Department-Office-Directory/Human-Resources</t>
        </is>
      </c>
      <c r="C284" s="157" t="inlineStr">
        <is>
          <t>China</t>
        </is>
      </c>
    </row>
    <row r="285" ht="15" customHeight="1">
      <c r="A285" s="158" t="inlineStr">
        <is>
          <t>Purpose of Data Share</t>
        </is>
      </c>
      <c r="B285" s="159" t="n"/>
      <c r="C285" s="158" t="inlineStr">
        <is>
          <t>Downside of opting out</t>
        </is>
      </c>
      <c r="D285" s="159" t="n"/>
    </row>
    <row r="286" ht="37" customHeight="1">
      <c r="A286" s="157" t="inlineStr">
        <is>
          <t>HR currently managed by Parkland but is shortly moving in-house with HR for the Centre starting Monday 15th November</t>
        </is>
      </c>
      <c r="C286" s="157" t="inlineStr"/>
    </row>
    <row r="287" ht="61" customHeight="1">
      <c r="A287" s="156" t="inlineStr">
        <is>
          <t>Data Items Shared</t>
        </is>
      </c>
      <c r="B287" s="160" t="inlineStr"/>
      <c r="C287" s="161" t="n"/>
      <c r="D287" s="162" t="n"/>
    </row>
    <row r="288" ht="5" customHeight="1"/>
    <row r="289" ht="7" customHeight="1">
      <c r="A289" s="163" t="n"/>
    </row>
    <row r="290" ht="20" customHeight="1">
      <c r="A290" s="155" t="inlineStr">
        <is>
          <t>#000518 ICPA</t>
        </is>
      </c>
    </row>
    <row r="291" ht="15" customHeight="1">
      <c r="A291" s="156" t="inlineStr">
        <is>
          <t>Company URL or Privacy Policy</t>
        </is>
      </c>
      <c r="C291" s="156" t="inlineStr">
        <is>
          <t>Data Location</t>
        </is>
      </c>
    </row>
    <row r="292" ht="35" customHeight="1">
      <c r="A292" s="157" t="inlineStr">
        <is>
          <t>https://www.icpa.org.uk/</t>
        </is>
      </c>
      <c r="C292" s="157" t="inlineStr">
        <is>
          <t>UK</t>
        </is>
      </c>
    </row>
    <row r="293" ht="15" customHeight="1">
      <c r="A293" s="158" t="inlineStr">
        <is>
          <t>Purpose of Data Share</t>
        </is>
      </c>
      <c r="B293" s="159" t="n"/>
      <c r="C293" s="158" t="inlineStr">
        <is>
          <t>Downside of opting out</t>
        </is>
      </c>
      <c r="D293" s="159" t="n"/>
    </row>
    <row r="294" ht="37" customHeight="1">
      <c r="A294" s="157" t="inlineStr">
        <is>
          <t>PD provider (Safeguarding)</t>
        </is>
      </c>
      <c r="C294" s="157" t="inlineStr"/>
    </row>
    <row r="295" ht="61" customHeight="1">
      <c r="A295" s="156" t="inlineStr">
        <is>
          <t>Data Items Shared</t>
        </is>
      </c>
      <c r="B295" s="160" t="inlineStr"/>
      <c r="C295" s="161" t="n"/>
      <c r="D295" s="162" t="n"/>
    </row>
    <row r="296" ht="5" customHeight="1"/>
    <row r="297" ht="7" customHeight="1">
      <c r="A297" s="163" t="n"/>
    </row>
    <row r="298" ht="20" customHeight="1">
      <c r="A298" s="155" t="inlineStr">
        <is>
          <t>#000528 Jiahui Health</t>
        </is>
      </c>
    </row>
    <row r="299" ht="15" customHeight="1">
      <c r="A299" s="156" t="inlineStr">
        <is>
          <t>Company URL or Privacy Policy</t>
        </is>
      </c>
      <c r="C299" s="156" t="inlineStr">
        <is>
          <t>Data Location</t>
        </is>
      </c>
    </row>
    <row r="300" ht="35" customHeight="1">
      <c r="A300" s="157" t="inlineStr">
        <is>
          <t>https://www.jiahui.com/en</t>
        </is>
      </c>
      <c r="C300" s="157" t="inlineStr">
        <is>
          <t>China</t>
        </is>
      </c>
    </row>
    <row r="301" ht="15" customHeight="1">
      <c r="A301" s="158" t="inlineStr">
        <is>
          <t>Purpose of Data Share</t>
        </is>
      </c>
      <c r="B301" s="159" t="n"/>
      <c r="C301" s="158" t="inlineStr">
        <is>
          <t>Downside of opting out</t>
        </is>
      </c>
      <c r="D301" s="159" t="n"/>
    </row>
    <row r="302" ht="37" customHeight="1">
      <c r="A302" s="157" t="inlineStr">
        <is>
          <t xml:space="preserve">Medical service </t>
        </is>
      </c>
      <c r="C302" s="157" t="inlineStr"/>
    </row>
    <row r="303" ht="61" customHeight="1">
      <c r="A303" s="156" t="inlineStr">
        <is>
          <t>Data Items Shared</t>
        </is>
      </c>
      <c r="B303" s="160" t="inlineStr">
        <is>
          <t>Student Name,Staff Name,Student Image,Sensitive Medical,</t>
        </is>
      </c>
      <c r="C303" s="161" t="n"/>
      <c r="D303" s="162" t="n"/>
    </row>
    <row r="304" ht="5" customHeight="1"/>
    <row r="305" ht="7" customHeight="1">
      <c r="A305" s="163" t="n"/>
    </row>
    <row r="306" ht="20" customHeight="1">
      <c r="A306" s="155" t="inlineStr">
        <is>
          <t>#000543 Lianjia</t>
        </is>
      </c>
    </row>
    <row r="307" ht="15" customHeight="1">
      <c r="A307" s="156" t="inlineStr">
        <is>
          <t>Company URL or Privacy Policy</t>
        </is>
      </c>
      <c r="C307" s="156" t="inlineStr">
        <is>
          <t>Data Location</t>
        </is>
      </c>
    </row>
    <row r="308" ht="35" customHeight="1">
      <c r="A308" s="157" t="inlineStr">
        <is>
          <t>https://m.lianjia.com/</t>
        </is>
      </c>
      <c r="C308" s="157" t="inlineStr">
        <is>
          <t>China</t>
        </is>
      </c>
    </row>
    <row r="309" ht="15" customHeight="1">
      <c r="A309" s="158" t="inlineStr">
        <is>
          <t>Purpose of Data Share</t>
        </is>
      </c>
      <c r="B309" s="159" t="n"/>
      <c r="C309" s="158" t="inlineStr">
        <is>
          <t>Downside of opting out</t>
        </is>
      </c>
      <c r="D309" s="159" t="n"/>
    </row>
    <row r="310" ht="37" customHeight="1">
      <c r="A310" s="157" t="inlineStr">
        <is>
          <t>staff housing (contracts held by Parkland)</t>
        </is>
      </c>
      <c r="C310" s="157" t="inlineStr"/>
    </row>
    <row r="311" ht="61" customHeight="1">
      <c r="A311" s="156" t="inlineStr">
        <is>
          <t>Data Items Shared</t>
        </is>
      </c>
      <c r="B311" s="160" t="inlineStr"/>
      <c r="C311" s="161" t="n"/>
      <c r="D311" s="162" t="n"/>
    </row>
    <row r="312" ht="5" customHeight="1"/>
    <row r="313" ht="7" customHeight="1">
      <c r="A313" s="163" t="n"/>
    </row>
    <row r="314" ht="20" customHeight="1">
      <c r="A314" s="155" t="inlineStr">
        <is>
          <t>#000592 Pacific Prime</t>
        </is>
      </c>
    </row>
    <row r="315" ht="15" customHeight="1">
      <c r="A315" s="156" t="inlineStr">
        <is>
          <t>Company URL or Privacy Policy</t>
        </is>
      </c>
      <c r="C315" s="156" t="inlineStr">
        <is>
          <t>Data Location</t>
        </is>
      </c>
    </row>
    <row r="316" ht="35" customHeight="1">
      <c r="A316" s="157" t="inlineStr">
        <is>
          <t>(???)https://apps.apple.com/us/app/math-slide-hundred-ten-one/id588836426</t>
        </is>
      </c>
      <c r="C316" s="157" t="inlineStr">
        <is>
          <t>China</t>
        </is>
      </c>
    </row>
    <row r="317" ht="15" customHeight="1">
      <c r="A317" s="158" t="inlineStr">
        <is>
          <t>Purpose of Data Share</t>
        </is>
      </c>
      <c r="B317" s="159" t="n"/>
      <c r="C317" s="158" t="inlineStr">
        <is>
          <t>Downside of opting out</t>
        </is>
      </c>
      <c r="D317" s="159" t="n"/>
    </row>
    <row r="318" ht="37" customHeight="1">
      <c r="A318" s="157" t="inlineStr">
        <is>
          <t>Insurance Company</t>
        </is>
      </c>
      <c r="C318" s="157" t="inlineStr"/>
    </row>
    <row r="319" ht="61" customHeight="1">
      <c r="A319" s="156" t="inlineStr">
        <is>
          <t>Data Items Shared</t>
        </is>
      </c>
      <c r="B319" s="160" t="inlineStr">
        <is>
          <t>User SIS IDs,Student Name,Staff Name,Parent Name,Staff Email,Parent Email,Staff Contact (other),Parent Contact (other),Parent Relationship,Student ID (Personal Identification),Staff ID (Personal Identification),Parent ID (Personal Identification),Student Address,Parent Phone,Role,Gender,Sensitive Safeguarding,Sensitive Medical,</t>
        </is>
      </c>
      <c r="C319" s="161" t="n"/>
      <c r="D319" s="162" t="n"/>
    </row>
    <row r="320" ht="5" customHeight="1"/>
    <row r="321" ht="7" customHeight="1">
      <c r="A321" s="163" t="n"/>
    </row>
    <row r="322" ht="20" customHeight="1">
      <c r="A322" s="155" t="inlineStr">
        <is>
          <t>#000593 PacificPine</t>
        </is>
      </c>
    </row>
    <row r="323" ht="15" customHeight="1">
      <c r="A323" s="156" t="inlineStr">
        <is>
          <t>Company URL or Privacy Policy</t>
        </is>
      </c>
      <c r="C323" s="156" t="inlineStr">
        <is>
          <t>Data Location</t>
        </is>
      </c>
    </row>
    <row r="324" ht="35" customHeight="1">
      <c r="A324" s="157" t="inlineStr">
        <is>
          <t>https://www.pacificpinesports.com/</t>
        </is>
      </c>
      <c r="C324" s="157" t="inlineStr">
        <is>
          <t>China</t>
        </is>
      </c>
    </row>
    <row r="325" ht="15" customHeight="1">
      <c r="A325" s="158" t="inlineStr">
        <is>
          <t>Purpose of Data Share</t>
        </is>
      </c>
      <c r="B325" s="159" t="n"/>
      <c r="C325" s="158" t="inlineStr">
        <is>
          <t>Downside of opting out</t>
        </is>
      </c>
      <c r="D325" s="159" t="n"/>
    </row>
    <row r="326" ht="37" customHeight="1">
      <c r="A326" s="157" t="inlineStr">
        <is>
          <t>Provision of co-curreculum activities</t>
        </is>
      </c>
      <c r="C326" s="157" t="inlineStr"/>
    </row>
    <row r="327" ht="61" customHeight="1">
      <c r="A327" s="156" t="inlineStr">
        <is>
          <t>Data Items Shared</t>
        </is>
      </c>
      <c r="B327" s="160" t="inlineStr">
        <is>
          <t>Student Name,Staff Name,</t>
        </is>
      </c>
      <c r="C327" s="161" t="n"/>
      <c r="D327" s="162" t="n"/>
    </row>
    <row r="328" ht="5" customHeight="1"/>
    <row r="329" ht="7" customHeight="1">
      <c r="A329" s="163" t="n"/>
    </row>
    <row r="330" ht="20" customHeight="1">
      <c r="A330" s="155" t="inlineStr">
        <is>
          <t>#000598 Payroll software - Parkland?</t>
        </is>
      </c>
    </row>
    <row r="331" ht="15" customHeight="1">
      <c r="A331" s="156" t="inlineStr">
        <is>
          <t>Company URL or Privacy Policy</t>
        </is>
      </c>
      <c r="C331" s="156" t="inlineStr">
        <is>
          <t>Data Location</t>
        </is>
      </c>
    </row>
    <row r="332" ht="35" customHeight="1">
      <c r="A332" s="157" t="inlineStr">
        <is>
          <t>(???)https://www.hku.hk/</t>
        </is>
      </c>
      <c r="C332" s="157" t="inlineStr">
        <is>
          <t>China</t>
        </is>
      </c>
    </row>
    <row r="333" ht="15" customHeight="1">
      <c r="A333" s="158" t="inlineStr">
        <is>
          <t>Purpose of Data Share</t>
        </is>
      </c>
      <c r="B333" s="159" t="n"/>
      <c r="C333" s="158" t="inlineStr">
        <is>
          <t>Downside of opting out</t>
        </is>
      </c>
      <c r="D333" s="159" t="n"/>
    </row>
    <row r="334" ht="37" customHeight="1">
      <c r="A334" s="157" t="inlineStr">
        <is>
          <t>Managed by Parkland finance. I have no idea what is used for this.</t>
        </is>
      </c>
      <c r="C334" s="157" t="inlineStr"/>
    </row>
    <row r="335" ht="61" customHeight="1">
      <c r="A335" s="156" t="inlineStr">
        <is>
          <t>Data Items Shared</t>
        </is>
      </c>
      <c r="B335" s="160" t="inlineStr"/>
      <c r="C335" s="161" t="n"/>
      <c r="D335" s="162" t="n"/>
    </row>
    <row r="336" ht="5" customHeight="1"/>
    <row r="337" ht="7" customHeight="1">
      <c r="A337" s="163" t="n"/>
    </row>
    <row r="338" ht="20" customHeight="1">
      <c r="A338" s="155" t="inlineStr">
        <is>
          <t>#000609 Printer for ID cards - Parkland vendor?</t>
        </is>
      </c>
    </row>
    <row r="339" ht="15" customHeight="1">
      <c r="A339" s="156" t="inlineStr">
        <is>
          <t>Company URL or Privacy Policy</t>
        </is>
      </c>
      <c r="C339" s="156" t="inlineStr">
        <is>
          <t>Data Location</t>
        </is>
      </c>
    </row>
    <row r="340" ht="35" customHeight="1">
      <c r="A340" s="157" t="inlineStr"/>
      <c r="C340" s="157" t="inlineStr">
        <is>
          <t>China</t>
        </is>
      </c>
    </row>
    <row r="341" ht="15" customHeight="1">
      <c r="A341" s="158" t="inlineStr">
        <is>
          <t>Purpose of Data Share</t>
        </is>
      </c>
      <c r="B341" s="159" t="n"/>
      <c r="C341" s="158" t="inlineStr">
        <is>
          <t>Downside of opting out</t>
        </is>
      </c>
      <c r="D341" s="159" t="n"/>
    </row>
    <row r="342" ht="37" customHeight="1">
      <c r="A342" s="157" t="inlineStr">
        <is>
          <t>Trying to establish vendor information. Printed stickers for ID cards so had names and images for parents and staff. Plus "parent of student name".</t>
        </is>
      </c>
      <c r="C342" s="157" t="inlineStr"/>
    </row>
    <row r="343" ht="61" customHeight="1">
      <c r="A343" s="156" t="inlineStr">
        <is>
          <t>Data Items Shared</t>
        </is>
      </c>
      <c r="B343" s="160" t="inlineStr"/>
      <c r="C343" s="161" t="n"/>
      <c r="D343" s="162" t="n"/>
    </row>
    <row r="344" ht="5" customHeight="1"/>
    <row r="345" ht="7" customHeight="1">
      <c r="A345" s="163" t="n"/>
    </row>
    <row r="346" ht="20" customHeight="1">
      <c r="A346" s="155" t="inlineStr">
        <is>
          <t>#000613 Raffles Hotel</t>
        </is>
      </c>
    </row>
    <row r="347" ht="15" customHeight="1">
      <c r="A347" s="156" t="inlineStr">
        <is>
          <t>Company URL or Privacy Policy</t>
        </is>
      </c>
      <c r="C347" s="156" t="inlineStr">
        <is>
          <t>Data Location</t>
        </is>
      </c>
    </row>
    <row r="348" ht="35" customHeight="1">
      <c r="A348" s="157" t="inlineStr">
        <is>
          <t>https://www.raffles.com/</t>
        </is>
      </c>
      <c r="C348" s="157" t="inlineStr">
        <is>
          <t>China</t>
        </is>
      </c>
    </row>
    <row r="349" ht="15" customHeight="1">
      <c r="A349" s="158" t="inlineStr">
        <is>
          <t>Purpose of Data Share</t>
        </is>
      </c>
      <c r="B349" s="159" t="n"/>
      <c r="C349" s="158" t="inlineStr">
        <is>
          <t>Downside of opting out</t>
        </is>
      </c>
      <c r="D349" s="159" t="n"/>
    </row>
    <row r="350" ht="37" customHeight="1">
      <c r="A350" s="157" t="inlineStr">
        <is>
          <t>Events organisation</t>
        </is>
      </c>
      <c r="C350" s="157" t="inlineStr"/>
    </row>
    <row r="351" ht="61" customHeight="1">
      <c r="A351" s="156" t="inlineStr">
        <is>
          <t>Data Items Shared</t>
        </is>
      </c>
      <c r="B351" s="160" t="inlineStr"/>
      <c r="C351" s="161" t="n"/>
      <c r="D351" s="162" t="n"/>
    </row>
    <row r="352" ht="5" customHeight="1"/>
    <row r="353" ht="7" customHeight="1">
      <c r="A353" s="163" t="n"/>
    </row>
    <row r="354" ht="20" customHeight="1">
      <c r="A354" s="155" t="inlineStr">
        <is>
          <t>#000625 SF Express</t>
        </is>
      </c>
    </row>
    <row r="355" ht="15" customHeight="1">
      <c r="A355" s="156" t="inlineStr">
        <is>
          <t>Company URL or Privacy Policy</t>
        </is>
      </c>
      <c r="C355" s="156" t="inlineStr">
        <is>
          <t>Data Location</t>
        </is>
      </c>
    </row>
    <row r="356" ht="35" customHeight="1">
      <c r="A356" s="157" t="inlineStr">
        <is>
          <t>https://www.sf-express.com/cn/en/</t>
        </is>
      </c>
      <c r="C356" s="157" t="inlineStr">
        <is>
          <t>China</t>
        </is>
      </c>
    </row>
    <row r="357" ht="15" customHeight="1">
      <c r="A357" s="158" t="inlineStr">
        <is>
          <t>Purpose of Data Share</t>
        </is>
      </c>
      <c r="B357" s="159" t="n"/>
      <c r="C357" s="158" t="inlineStr">
        <is>
          <t>Downside of opting out</t>
        </is>
      </c>
      <c r="D357" s="159" t="n"/>
    </row>
    <row r="358" ht="37" customHeight="1">
      <c r="A358" s="157" t="inlineStr">
        <is>
          <t>Deliveries</t>
        </is>
      </c>
      <c r="C358" s="157" t="inlineStr"/>
    </row>
    <row r="359" ht="61" customHeight="1">
      <c r="A359" s="156" t="inlineStr">
        <is>
          <t>Data Items Shared</t>
        </is>
      </c>
      <c r="B359" s="160" t="inlineStr"/>
      <c r="C359" s="161" t="n"/>
      <c r="D359" s="162" t="n"/>
    </row>
    <row r="360" ht="5" customHeight="1"/>
    <row r="361" ht="7" customHeight="1">
      <c r="A361" s="163" t="n"/>
    </row>
    <row r="362" ht="20" customHeight="1">
      <c r="A362" s="155" t="inlineStr">
        <is>
          <t>#000626 Shenzhen Jun Rui International Property Management Company</t>
        </is>
      </c>
    </row>
    <row r="363" ht="15" customHeight="1">
      <c r="A363" s="156" t="inlineStr">
        <is>
          <t>Company URL or Privacy Policy</t>
        </is>
      </c>
      <c r="C363" s="156" t="inlineStr">
        <is>
          <t>Data Location</t>
        </is>
      </c>
    </row>
    <row r="364" ht="35" customHeight="1">
      <c r="A364" s="157" t="inlineStr">
        <is>
          <t>https://www.szprl.com/pr/index.php/index/core/property.html?lang=en_</t>
        </is>
      </c>
      <c r="C364" s="157" t="inlineStr">
        <is>
          <t>China</t>
        </is>
      </c>
    </row>
    <row r="365" ht="15" customHeight="1">
      <c r="A365" s="158" t="inlineStr">
        <is>
          <t>Purpose of Data Share</t>
        </is>
      </c>
      <c r="B365" s="159" t="n"/>
      <c r="C365" s="158" t="inlineStr">
        <is>
          <t>Downside of opting out</t>
        </is>
      </c>
      <c r="D365" s="159" t="n"/>
    </row>
    <row r="366" ht="37" customHeight="1">
      <c r="A366" s="157" t="inlineStr">
        <is>
          <t>ensure property assets maintain and increase their value.</t>
        </is>
      </c>
      <c r="C366" s="157" t="inlineStr"/>
    </row>
    <row r="367" ht="61" customHeight="1">
      <c r="A367" s="156" t="inlineStr">
        <is>
          <t>Data Items Shared</t>
        </is>
      </c>
      <c r="B367" s="160" t="inlineStr">
        <is>
          <t>User SIS IDs,Staff Name,Student Email,Staff Contact (other),Staff ID (Personal Identification),Parent ID (Personal Identification),Parent Phone,Student Image,Staff Image,Parent Image,Role,Gender,</t>
        </is>
      </c>
      <c r="C367" s="161" t="n"/>
      <c r="D367" s="162" t="n"/>
    </row>
    <row r="368" ht="5" customHeight="1"/>
    <row r="369" ht="7" customHeight="1">
      <c r="A369" s="163" t="n"/>
    </row>
    <row r="370" ht="20" customHeight="1">
      <c r="A370" s="155" t="inlineStr">
        <is>
          <t>#000688 上海电信</t>
        </is>
      </c>
    </row>
    <row r="371" ht="15" customHeight="1">
      <c r="A371" s="156" t="inlineStr">
        <is>
          <t>Company URL or Privacy Policy</t>
        </is>
      </c>
      <c r="C371" s="156" t="inlineStr">
        <is>
          <t>Data Location</t>
        </is>
      </c>
    </row>
    <row r="372" ht="35" customHeight="1">
      <c r="A372" s="157" t="inlineStr">
        <is>
          <t>http://www.shtel.com.cn/</t>
        </is>
      </c>
      <c r="C372" s="157" t="inlineStr">
        <is>
          <t>China</t>
        </is>
      </c>
    </row>
    <row r="373" ht="15" customHeight="1">
      <c r="A373" s="158" t="inlineStr">
        <is>
          <t>Purpose of Data Share</t>
        </is>
      </c>
      <c r="B373" s="159" t="n"/>
      <c r="C373" s="158" t="inlineStr">
        <is>
          <t>Downside of opting out</t>
        </is>
      </c>
      <c r="D373" s="159" t="n"/>
    </row>
    <row r="374" ht="37" customHeight="1">
      <c r="A374" s="157" t="inlineStr">
        <is>
          <t>VPN - Jiaxin I'm not sure what data this collects?</t>
        </is>
      </c>
      <c r="C374" s="157" t="inlineStr"/>
    </row>
    <row r="375" ht="61" customHeight="1">
      <c r="A375" s="156" t="inlineStr">
        <is>
          <t>Data Items Shared</t>
        </is>
      </c>
      <c r="B375" s="160" t="inlineStr"/>
      <c r="C375" s="161" t="n"/>
      <c r="D375" s="162" t="n"/>
    </row>
    <row r="376" ht="5" customHeight="1"/>
    <row r="377" ht="7" customHeight="1">
      <c r="A377" s="163" t="n"/>
    </row>
    <row r="378" ht="20" customHeight="1">
      <c r="A378" s="155" t="inlineStr">
        <is>
          <t>#000689 上海美承</t>
        </is>
      </c>
    </row>
    <row r="379" ht="15" customHeight="1">
      <c r="A379" s="156" t="inlineStr">
        <is>
          <t>Company URL or Privacy Policy</t>
        </is>
      </c>
      <c r="C379" s="156" t="inlineStr">
        <is>
          <t>Data Location</t>
        </is>
      </c>
    </row>
    <row r="380" ht="35" customHeight="1">
      <c r="A380" s="157" t="inlineStr">
        <is>
          <t>http://www.mc2.com.cn/</t>
        </is>
      </c>
      <c r="C380" s="157" t="inlineStr">
        <is>
          <t>China</t>
        </is>
      </c>
    </row>
    <row r="381" ht="15" customHeight="1">
      <c r="A381" s="158" t="inlineStr">
        <is>
          <t>Purpose of Data Share</t>
        </is>
      </c>
      <c r="B381" s="159" t="n"/>
      <c r="C381" s="158" t="inlineStr">
        <is>
          <t>Downside of opting out</t>
        </is>
      </c>
      <c r="D381" s="159" t="n"/>
    </row>
    <row r="382" ht="37" customHeight="1">
      <c r="A382" s="157" t="inlineStr">
        <is>
          <t xml:space="preserve">Outsourced IT support. Their member of staff has access to data through a EiM provided email account but they do not hold our data. </t>
        </is>
      </c>
      <c r="C382" s="157" t="inlineStr"/>
    </row>
    <row r="383" ht="61" customHeight="1">
      <c r="A383" s="156" t="inlineStr">
        <is>
          <t>Data Items Shared</t>
        </is>
      </c>
      <c r="B383" s="160" t="inlineStr"/>
      <c r="C383" s="161" t="n"/>
      <c r="D383" s="162" t="n"/>
    </row>
    <row r="384" ht="5" customHeight="1"/>
    <row r="385" ht="7" customHeight="1">
      <c r="A385" s="163" t="n"/>
    </row>
    <row r="386" ht="20" customHeight="1">
      <c r="A386" s="155" t="inlineStr">
        <is>
          <t>#000693 伊凡视界文化传播</t>
        </is>
      </c>
    </row>
    <row r="387" ht="15" customHeight="1">
      <c r="A387" s="156" t="inlineStr">
        <is>
          <t>Company URL or Privacy Policy</t>
        </is>
      </c>
      <c r="C387" s="156" t="inlineStr">
        <is>
          <t>Data Location</t>
        </is>
      </c>
    </row>
    <row r="388" ht="35" customHeight="1">
      <c r="A388" s="157" t="inlineStr"/>
      <c r="C388" s="157" t="inlineStr">
        <is>
          <t>China</t>
        </is>
      </c>
    </row>
    <row r="389" ht="15" customHeight="1">
      <c r="A389" s="158" t="inlineStr">
        <is>
          <t>Purpose of Data Share</t>
        </is>
      </c>
      <c r="B389" s="159" t="n"/>
      <c r="C389" s="158" t="inlineStr">
        <is>
          <t>Downside of opting out</t>
        </is>
      </c>
      <c r="D389" s="159" t="n"/>
    </row>
    <row r="390" ht="37" customHeight="1">
      <c r="A390" s="157" t="inlineStr">
        <is>
          <t>Photographer and videographer</t>
        </is>
      </c>
      <c r="C390" s="157" t="inlineStr"/>
    </row>
    <row r="391" ht="61" customHeight="1">
      <c r="A391" s="156" t="inlineStr">
        <is>
          <t>Data Items Shared</t>
        </is>
      </c>
      <c r="B391" s="160" t="inlineStr"/>
      <c r="C391" s="161" t="n"/>
      <c r="D391" s="162" t="n"/>
    </row>
    <row r="392" ht="5" customHeight="1"/>
    <row r="393" ht="7" customHeight="1">
      <c r="A393" s="163" t="n"/>
    </row>
    <row r="394" ht="20" customHeight="1">
      <c r="A394" s="155" t="inlineStr">
        <is>
          <t>#000694 优秘办公</t>
        </is>
      </c>
    </row>
    <row r="395" ht="15" customHeight="1">
      <c r="A395" s="156" t="inlineStr">
        <is>
          <t>Company URL or Privacy Policy</t>
        </is>
      </c>
      <c r="C395" s="156" t="inlineStr">
        <is>
          <t>Data Location</t>
        </is>
      </c>
    </row>
    <row r="396" ht="35" customHeight="1">
      <c r="A396" s="157" t="inlineStr">
        <is>
          <t>https://www.umiwang.com/index</t>
        </is>
      </c>
      <c r="C396" s="157" t="inlineStr">
        <is>
          <t>China</t>
        </is>
      </c>
    </row>
    <row r="397" ht="15" customHeight="1">
      <c r="A397" s="158" t="inlineStr">
        <is>
          <t>Purpose of Data Share</t>
        </is>
      </c>
      <c r="B397" s="159" t="n"/>
      <c r="C397" s="158" t="inlineStr">
        <is>
          <t>Downside of opting out</t>
        </is>
      </c>
      <c r="D397" s="159" t="n"/>
    </row>
    <row r="398" ht="37" customHeight="1">
      <c r="A398" s="157" t="inlineStr">
        <is>
          <t>Photocopier rental. Unsure if any of our data is kept by them?</t>
        </is>
      </c>
      <c r="C398" s="157" t="inlineStr"/>
    </row>
    <row r="399" ht="61" customHeight="1">
      <c r="A399" s="156" t="inlineStr">
        <is>
          <t>Data Items Shared</t>
        </is>
      </c>
      <c r="B399" s="160" t="inlineStr">
        <is>
          <t>Staff Name,Staff Email,Staff Contact (other),</t>
        </is>
      </c>
      <c r="C399" s="161" t="n"/>
      <c r="D399" s="162" t="n"/>
    </row>
    <row r="400" ht="5" customHeight="1"/>
    <row r="401" ht="7" customHeight="1">
      <c r="A401" s="163" t="n"/>
    </row>
    <row r="402" ht="20" customHeight="1">
      <c r="A402" s="155" t="inlineStr">
        <is>
          <t>#000696 冰度</t>
        </is>
      </c>
    </row>
    <row r="403" ht="15" customHeight="1">
      <c r="A403" s="156" t="inlineStr">
        <is>
          <t>Company URL or Privacy Policy</t>
        </is>
      </c>
      <c r="C403" s="156" t="inlineStr">
        <is>
          <t>Data Location</t>
        </is>
      </c>
    </row>
    <row r="404" ht="35" customHeight="1">
      <c r="A404" s="157" t="inlineStr"/>
      <c r="C404" s="157" t="inlineStr">
        <is>
          <t>China</t>
        </is>
      </c>
    </row>
    <row r="405" ht="15" customHeight="1">
      <c r="A405" s="158" t="inlineStr">
        <is>
          <t>Purpose of Data Share</t>
        </is>
      </c>
      <c r="B405" s="159" t="n"/>
      <c r="C405" s="158" t="inlineStr">
        <is>
          <t>Downside of opting out</t>
        </is>
      </c>
      <c r="D405" s="159" t="n"/>
    </row>
    <row r="406" ht="37" customHeight="1">
      <c r="A406" s="157" t="inlineStr">
        <is>
          <t xml:space="preserve">Printer for Centre displays. Marketing images only. </t>
        </is>
      </c>
      <c r="C406" s="157" t="inlineStr"/>
    </row>
    <row r="407" ht="61" customHeight="1">
      <c r="A407" s="156" t="inlineStr">
        <is>
          <t>Data Items Shared</t>
        </is>
      </c>
      <c r="B407" s="160" t="inlineStr"/>
      <c r="C407" s="161" t="n"/>
      <c r="D407" s="162" t="n"/>
    </row>
    <row r="408" ht="5" customHeight="1"/>
    <row r="409" ht="7" customHeight="1">
      <c r="A409" s="163" t="n"/>
    </row>
    <row r="410" ht="20" customHeight="1">
      <c r="A410" s="155" t="inlineStr">
        <is>
          <t>#000705 瑞和园林</t>
        </is>
      </c>
    </row>
    <row r="411" ht="15" customHeight="1">
      <c r="A411" s="156" t="inlineStr">
        <is>
          <t>Company URL or Privacy Policy</t>
        </is>
      </c>
      <c r="C411" s="156" t="inlineStr">
        <is>
          <t>Data Location</t>
        </is>
      </c>
    </row>
    <row r="412" ht="35" customHeight="1">
      <c r="A412" s="157" t="inlineStr"/>
      <c r="C412" s="157" t="inlineStr">
        <is>
          <t>China</t>
        </is>
      </c>
    </row>
    <row r="413" ht="15" customHeight="1">
      <c r="A413" s="158" t="inlineStr">
        <is>
          <t>Purpose of Data Share</t>
        </is>
      </c>
      <c r="B413" s="159" t="n"/>
      <c r="C413" s="158" t="inlineStr">
        <is>
          <t>Downside of opting out</t>
        </is>
      </c>
      <c r="D413" s="159" t="n"/>
    </row>
    <row r="414" ht="37" customHeight="1">
      <c r="A414" s="157" t="inlineStr">
        <is>
          <t xml:space="preserve">plant rental. Unsure if any data is kept by them. </t>
        </is>
      </c>
      <c r="C414" s="157" t="inlineStr"/>
    </row>
    <row r="415" ht="61" customHeight="1">
      <c r="A415" s="156" t="inlineStr">
        <is>
          <t>Data Items Shared</t>
        </is>
      </c>
      <c r="B415" s="160" t="inlineStr"/>
      <c r="C415" s="161" t="n"/>
      <c r="D415" s="162" t="n"/>
    </row>
    <row r="416" ht="5" customHeight="1"/>
    <row r="417" ht="7" customHeight="1">
      <c r="A417" s="163" t="n"/>
    </row>
    <row r="418" ht="20" customHeight="1">
      <c r="A418" s="155" t="inlineStr">
        <is>
          <t>#000710 蜜酱文化</t>
        </is>
      </c>
    </row>
    <row r="419" ht="15" customHeight="1">
      <c r="A419" s="156" t="inlineStr">
        <is>
          <t>Company URL or Privacy Policy</t>
        </is>
      </c>
      <c r="C419" s="156" t="inlineStr">
        <is>
          <t>Data Location</t>
        </is>
      </c>
    </row>
    <row r="420" ht="35" customHeight="1">
      <c r="A420" s="157" t="inlineStr">
        <is>
          <t>http://www.sz-mejoy.com/index.html</t>
        </is>
      </c>
      <c r="C420" s="157" t="inlineStr">
        <is>
          <t>China</t>
        </is>
      </c>
    </row>
    <row r="421" ht="15" customHeight="1">
      <c r="A421" s="158" t="inlineStr">
        <is>
          <t>Purpose of Data Share</t>
        </is>
      </c>
      <c r="B421" s="159" t="n"/>
      <c r="C421" s="158" t="inlineStr">
        <is>
          <t>Downside of opting out</t>
        </is>
      </c>
      <c r="D421" s="159" t="n"/>
    </row>
    <row r="422" ht="37" customHeight="1">
      <c r="A422" s="157" t="inlineStr">
        <is>
          <t>Live stream photographer for events</t>
        </is>
      </c>
      <c r="C422" s="157" t="inlineStr"/>
    </row>
    <row r="423" ht="61" customHeight="1">
      <c r="A423" s="156" t="inlineStr">
        <is>
          <t>Data Items Shared</t>
        </is>
      </c>
      <c r="B423" s="160" t="inlineStr"/>
      <c r="C423" s="161" t="n"/>
      <c r="D423" s="162" t="n"/>
    </row>
    <row r="424" ht="5" customHeight="1"/>
    <row r="425" ht="7" customHeight="1">
      <c r="A425" s="163" t="n"/>
    </row>
    <row r="426" ht="20" customHeight="1">
      <c r="A426" s="155" t="inlineStr">
        <is>
          <t xml:space="preserve">#000917 Touch Designer </t>
        </is>
      </c>
    </row>
    <row r="427" ht="15" customHeight="1">
      <c r="A427" s="156" t="inlineStr">
        <is>
          <t>Company URL or Privacy Policy</t>
        </is>
      </c>
      <c r="C427" s="156" t="inlineStr">
        <is>
          <t>Data Location</t>
        </is>
      </c>
    </row>
    <row r="428" ht="35" customHeight="1">
      <c r="A428" s="157" t="inlineStr">
        <is>
          <t>derivative.ca</t>
        </is>
      </c>
      <c r="C428" s="157" t="inlineStr">
        <is>
          <t>Canada</t>
        </is>
      </c>
    </row>
    <row r="429" ht="15" customHeight="1">
      <c r="A429" s="158" t="inlineStr">
        <is>
          <t>Purpose of Data Share</t>
        </is>
      </c>
      <c r="B429" s="159" t="n"/>
      <c r="C429" s="158" t="inlineStr">
        <is>
          <t>Downside of opting out</t>
        </is>
      </c>
      <c r="D429" s="159" t="n"/>
    </row>
    <row r="430" ht="37" customHeight="1">
      <c r="A430" s="157"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C430" s="157" t="inlineStr"/>
    </row>
    <row r="431" ht="61" customHeight="1">
      <c r="A431" s="156" t="inlineStr">
        <is>
          <t>Data Items Shared</t>
        </is>
      </c>
      <c r="B431" s="160" t="inlineStr"/>
      <c r="C431" s="161" t="n"/>
      <c r="D431" s="162" t="n"/>
    </row>
    <row r="432" ht="5" customHeight="1"/>
    <row r="433" ht="7" customHeight="1">
      <c r="A433" s="163" t="n"/>
    </row>
    <row r="434" ht="20" customHeight="1">
      <c r="A434" s="155" t="inlineStr">
        <is>
          <t>#000918 Fotor.com</t>
        </is>
      </c>
    </row>
    <row r="435" ht="15" customHeight="1">
      <c r="A435" s="156" t="inlineStr">
        <is>
          <t>Company URL or Privacy Policy</t>
        </is>
      </c>
      <c r="C435" s="156" t="inlineStr">
        <is>
          <t>Data Location</t>
        </is>
      </c>
    </row>
    <row r="436" ht="35" customHeight="1">
      <c r="A436" s="157" t="inlineStr">
        <is>
          <t>Fotor.com</t>
        </is>
      </c>
      <c r="C436" s="157" t="inlineStr">
        <is>
          <t> </t>
        </is>
      </c>
    </row>
    <row r="437" ht="15" customHeight="1">
      <c r="A437" s="158" t="inlineStr">
        <is>
          <t>Purpose of Data Share</t>
        </is>
      </c>
      <c r="B437" s="159" t="n"/>
      <c r="C437" s="158" t="inlineStr">
        <is>
          <t>Downside of opting out</t>
        </is>
      </c>
      <c r="D437" s="159" t="n"/>
    </row>
    <row r="438" ht="37" customHeight="1">
      <c r="A438" s="157" t="inlineStr">
        <is>
          <t>A free online image editing software. It requires registration using email to use for free. The registration email is a public email address</t>
        </is>
      </c>
      <c r="C438" s="157" t="inlineStr"/>
    </row>
    <row r="439" ht="61" customHeight="1">
      <c r="A439" s="156" t="inlineStr">
        <is>
          <t>Data Items Shared</t>
        </is>
      </c>
      <c r="B439" s="160" t="inlineStr"/>
      <c r="C439" s="161" t="n"/>
      <c r="D439" s="162" t="n"/>
    </row>
    <row r="440" ht="5" customHeight="1"/>
    <row r="441" ht="7" customHeight="1">
      <c r="A441" s="163" t="n"/>
    </row>
    <row r="442" ht="20" customHeight="1">
      <c r="A442" s="155" t="inlineStr">
        <is>
          <t>#000919 Max</t>
        </is>
      </c>
    </row>
    <row r="443" ht="15" customHeight="1">
      <c r="A443" s="156" t="inlineStr">
        <is>
          <t>Company URL or Privacy Policy</t>
        </is>
      </c>
      <c r="C443" s="156" t="inlineStr">
        <is>
          <t>Data Location</t>
        </is>
      </c>
    </row>
    <row r="444" ht="35" customHeight="1">
      <c r="A444" s="157" t="inlineStr">
        <is>
          <t>cycling74.com</t>
        </is>
      </c>
      <c r="C444" s="157" t="inlineStr">
        <is>
          <t> </t>
        </is>
      </c>
    </row>
    <row r="445" ht="15" customHeight="1">
      <c r="A445" s="158" t="inlineStr">
        <is>
          <t>Purpose of Data Share</t>
        </is>
      </c>
      <c r="B445" s="159" t="n"/>
      <c r="C445" s="158" t="inlineStr">
        <is>
          <t>Downside of opting out</t>
        </is>
      </c>
      <c r="D445" s="159" t="n"/>
    </row>
    <row r="446" ht="37" customHeight="1">
      <c r="A446" s="157"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C446" s="157" t="inlineStr"/>
    </row>
    <row r="447" ht="61" customHeight="1">
      <c r="A447" s="156" t="inlineStr">
        <is>
          <t>Data Items Shared</t>
        </is>
      </c>
      <c r="B447" s="160" t="inlineStr"/>
      <c r="C447" s="161" t="n"/>
      <c r="D447" s="162" t="n"/>
    </row>
    <row r="448" ht="5" customHeight="1"/>
    <row r="449" ht="7" customHeight="1">
      <c r="A449" s="163" t="n"/>
    </row>
    <row r="450" ht="20" customHeight="1">
      <c r="A450" s="155" t="inlineStr">
        <is>
          <t>#000920 Ableton Live</t>
        </is>
      </c>
    </row>
    <row r="451" ht="15" customHeight="1">
      <c r="A451" s="156" t="inlineStr">
        <is>
          <t>Company URL or Privacy Policy</t>
        </is>
      </c>
      <c r="C451" s="156" t="inlineStr">
        <is>
          <t>Data Location</t>
        </is>
      </c>
    </row>
    <row r="452" ht="35" customHeight="1">
      <c r="A452" s="157" t="inlineStr">
        <is>
          <t>https://www.ableton.com/en/live/</t>
        </is>
      </c>
      <c r="C452" s="157" t="inlineStr">
        <is>
          <t> </t>
        </is>
      </c>
    </row>
    <row r="453" ht="15" customHeight="1">
      <c r="A453" s="158" t="inlineStr">
        <is>
          <t>Purpose of Data Share</t>
        </is>
      </c>
      <c r="B453" s="159" t="n"/>
      <c r="C453" s="158" t="inlineStr">
        <is>
          <t>Downside of opting out</t>
        </is>
      </c>
      <c r="D453" s="159" t="n"/>
    </row>
    <row r="454" ht="37" customHeight="1">
      <c r="A454" s="157"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C454" s="157" t="inlineStr"/>
    </row>
    <row r="455" ht="61" customHeight="1">
      <c r="A455" s="156" t="inlineStr">
        <is>
          <t>Data Items Shared</t>
        </is>
      </c>
      <c r="B455" s="160" t="inlineStr"/>
      <c r="C455" s="161" t="n"/>
      <c r="D455" s="162" t="n"/>
    </row>
    <row r="456" ht="5" customHeight="1"/>
    <row r="457" ht="7" customHeight="1">
      <c r="A457" s="163" t="n"/>
    </row>
    <row r="458" ht="20" customHeight="1">
      <c r="A458" s="155" t="inlineStr">
        <is>
          <t>#000921 Processing</t>
        </is>
      </c>
    </row>
    <row r="459" ht="15" customHeight="1">
      <c r="A459" s="156" t="inlineStr">
        <is>
          <t>Company URL or Privacy Policy</t>
        </is>
      </c>
      <c r="C459" s="156" t="inlineStr">
        <is>
          <t>Data Location</t>
        </is>
      </c>
    </row>
    <row r="460" ht="35" customHeight="1">
      <c r="A460" s="157" t="inlineStr">
        <is>
          <t>processing.org</t>
        </is>
      </c>
      <c r="C460" s="157" t="inlineStr">
        <is>
          <t> </t>
        </is>
      </c>
    </row>
    <row r="461" ht="15" customHeight="1">
      <c r="A461" s="158" t="inlineStr">
        <is>
          <t>Purpose of Data Share</t>
        </is>
      </c>
      <c r="B461" s="159" t="n"/>
      <c r="C461" s="158" t="inlineStr">
        <is>
          <t>Downside of opting out</t>
        </is>
      </c>
      <c r="D461" s="159" t="n"/>
    </row>
    <row r="462" ht="37" customHeight="1">
      <c r="A462" s="157" t="inlineStr">
        <is>
          <t xml:space="preserve">This is a free java coding software to create rich interactive media. It is widely used as the most important creative coding tools for designer and art students across the world. It does not require registration. </t>
        </is>
      </c>
      <c r="C462" s="157" t="inlineStr"/>
    </row>
    <row r="463" ht="61" customHeight="1">
      <c r="A463" s="156" t="inlineStr">
        <is>
          <t>Data Items Shared</t>
        </is>
      </c>
      <c r="B463" s="160" t="inlineStr"/>
      <c r="C463" s="161" t="n"/>
      <c r="D463" s="162" t="n"/>
    </row>
    <row r="464" ht="5" customHeight="1"/>
    <row r="465" ht="7" customHeight="1">
      <c r="A465" s="163" t="n"/>
    </row>
  </sheetData>
  <mergeCells count="697">
    <mergeCell ref="A412:B412"/>
    <mergeCell ref="C363:D363"/>
    <mergeCell ref="B431:D431"/>
    <mergeCell ref="B231:D231"/>
    <mergeCell ref="B287:D287"/>
    <mergeCell ref="A51:B51"/>
    <mergeCell ref="A107:B107"/>
    <mergeCell ref="A349:B349"/>
    <mergeCell ref="C107:D107"/>
    <mergeCell ref="A200:D200"/>
    <mergeCell ref="C172:D172"/>
    <mergeCell ref="A265:D265"/>
    <mergeCell ref="A121:D121"/>
    <mergeCell ref="A315:B315"/>
    <mergeCell ref="C315:D315"/>
    <mergeCell ref="C171:D171"/>
    <mergeCell ref="A202:D202"/>
    <mergeCell ref="A258:D258"/>
    <mergeCell ref="A58:D58"/>
    <mergeCell ref="C302:D302"/>
    <mergeCell ref="A329:D329"/>
    <mergeCell ref="A304:D304"/>
    <mergeCell ref="A24:D24"/>
    <mergeCell ref="A73:D73"/>
    <mergeCell ref="C173:D173"/>
    <mergeCell ref="A266:D266"/>
    <mergeCell ref="B447:D447"/>
    <mergeCell ref="A267:B267"/>
    <mergeCell ref="A438:B438"/>
    <mergeCell ref="C148:D148"/>
    <mergeCell ref="A204:B204"/>
    <mergeCell ref="A269:B269"/>
    <mergeCell ref="A360:D360"/>
    <mergeCell ref="A35:B35"/>
    <mergeCell ref="A206:B206"/>
    <mergeCell ref="A62:B62"/>
    <mergeCell ref="A262:B262"/>
    <mergeCell ref="C262:D262"/>
    <mergeCell ref="A333:B333"/>
    <mergeCell ref="C237:D237"/>
    <mergeCell ref="A385:D385"/>
    <mergeCell ref="A28:B28"/>
    <mergeCell ref="C28:D28"/>
    <mergeCell ref="C326:D326"/>
    <mergeCell ref="A245:B245"/>
    <mergeCell ref="A42:D42"/>
    <mergeCell ref="C3:D3"/>
    <mergeCell ref="A17:D17"/>
    <mergeCell ref="A30:B30"/>
    <mergeCell ref="C92:D92"/>
    <mergeCell ref="C30:D30"/>
    <mergeCell ref="A59:B59"/>
    <mergeCell ref="A424:D424"/>
    <mergeCell ref="A240:D240"/>
    <mergeCell ref="C5:D5"/>
    <mergeCell ref="A339:B339"/>
    <mergeCell ref="A61:B61"/>
    <mergeCell ref="A353:D353"/>
    <mergeCell ref="A48:D48"/>
    <mergeCell ref="A364:B364"/>
    <mergeCell ref="A413:B413"/>
    <mergeCell ref="B239:D239"/>
    <mergeCell ref="C413:D413"/>
    <mergeCell ref="C252:D252"/>
    <mergeCell ref="A428:B428"/>
    <mergeCell ref="C379:D379"/>
    <mergeCell ref="C244:D244"/>
    <mergeCell ref="A442:D442"/>
    <mergeCell ref="C123:D123"/>
    <mergeCell ref="C316:D316"/>
    <mergeCell ref="A181:B181"/>
    <mergeCell ref="C110:D110"/>
    <mergeCell ref="A137:D137"/>
    <mergeCell ref="C181:D181"/>
    <mergeCell ref="A208:D208"/>
    <mergeCell ref="A330:D330"/>
    <mergeCell ref="A131:B131"/>
    <mergeCell ref="A52:B52"/>
    <mergeCell ref="A74:D74"/>
    <mergeCell ref="C174:D174"/>
    <mergeCell ref="A145:D145"/>
    <mergeCell ref="B215:D215"/>
    <mergeCell ref="A272:D272"/>
    <mergeCell ref="A210:D210"/>
    <mergeCell ref="C189:D189"/>
    <mergeCell ref="B263:D263"/>
    <mergeCell ref="A83:B83"/>
    <mergeCell ref="A276:B276"/>
    <mergeCell ref="A270:B270"/>
    <mergeCell ref="B23:D23"/>
    <mergeCell ref="C397:D397"/>
    <mergeCell ref="A36:B36"/>
    <mergeCell ref="A334:B334"/>
    <mergeCell ref="C334:D334"/>
    <mergeCell ref="B87:D87"/>
    <mergeCell ref="C309:D309"/>
    <mergeCell ref="A78:B78"/>
    <mergeCell ref="C29:D29"/>
    <mergeCell ref="A205:B205"/>
    <mergeCell ref="C100:D100"/>
    <mergeCell ref="C205:D205"/>
    <mergeCell ref="C94:D94"/>
    <mergeCell ref="A363:B363"/>
    <mergeCell ref="C44:D44"/>
    <mergeCell ref="C428:D428"/>
    <mergeCell ref="C142:D142"/>
    <mergeCell ref="A365:B365"/>
    <mergeCell ref="C365:D365"/>
    <mergeCell ref="A281:D281"/>
    <mergeCell ref="A256:D256"/>
    <mergeCell ref="C331:D331"/>
    <mergeCell ref="A354:D354"/>
    <mergeCell ref="A345:D345"/>
    <mergeCell ref="A193:D193"/>
    <mergeCell ref="A264:D264"/>
    <mergeCell ref="A4:B4"/>
    <mergeCell ref="A369:D369"/>
    <mergeCell ref="A418:D418"/>
    <mergeCell ref="A89:D89"/>
    <mergeCell ref="A436:B436"/>
    <mergeCell ref="A156:B156"/>
    <mergeCell ref="B311:D311"/>
    <mergeCell ref="A454:B454"/>
    <mergeCell ref="C454:D454"/>
    <mergeCell ref="C131:D131"/>
    <mergeCell ref="A220:B220"/>
    <mergeCell ref="C245:D245"/>
    <mergeCell ref="A437:B437"/>
    <mergeCell ref="C195:D195"/>
    <mergeCell ref="A234:D234"/>
    <mergeCell ref="A260:B260"/>
    <mergeCell ref="A60:B60"/>
    <mergeCell ref="C260:D260"/>
    <mergeCell ref="A358:B358"/>
    <mergeCell ref="A209:D209"/>
    <mergeCell ref="A280:D280"/>
    <mergeCell ref="A274:D274"/>
    <mergeCell ref="A197:B197"/>
    <mergeCell ref="C126:D126"/>
    <mergeCell ref="C259:D259"/>
    <mergeCell ref="C197:D197"/>
    <mergeCell ref="A124:B124"/>
    <mergeCell ref="A432:D432"/>
    <mergeCell ref="C324:D324"/>
    <mergeCell ref="A422:B422"/>
    <mergeCell ref="A40:D40"/>
    <mergeCell ref="A338:D338"/>
    <mergeCell ref="C261:D261"/>
    <mergeCell ref="C117:D117"/>
    <mergeCell ref="A84:B84"/>
    <mergeCell ref="A82:D82"/>
    <mergeCell ref="A149:B149"/>
    <mergeCell ref="B95:D95"/>
    <mergeCell ref="A146:D146"/>
    <mergeCell ref="A86:B86"/>
    <mergeCell ref="C115:D115"/>
    <mergeCell ref="A213:B213"/>
    <mergeCell ref="C213:D213"/>
    <mergeCell ref="C52:D52"/>
    <mergeCell ref="A150:B150"/>
    <mergeCell ref="C150:D150"/>
    <mergeCell ref="A66:D66"/>
    <mergeCell ref="A373:B373"/>
    <mergeCell ref="C429:D429"/>
    <mergeCell ref="A323:B323"/>
    <mergeCell ref="C414:D414"/>
    <mergeCell ref="C37:D37"/>
    <mergeCell ref="C339:D339"/>
    <mergeCell ref="C366:D366"/>
    <mergeCell ref="A393:D393"/>
    <mergeCell ref="C437:D437"/>
    <mergeCell ref="A160:D160"/>
    <mergeCell ref="A464:D464"/>
    <mergeCell ref="C406:D406"/>
    <mergeCell ref="C381:D381"/>
    <mergeCell ref="A122:D122"/>
    <mergeCell ref="A97:D97"/>
    <mergeCell ref="A224:D224"/>
    <mergeCell ref="A291:B291"/>
    <mergeCell ref="A72:D72"/>
    <mergeCell ref="A462:B462"/>
    <mergeCell ref="A70:B70"/>
    <mergeCell ref="A161:D161"/>
    <mergeCell ref="A288:D288"/>
    <mergeCell ref="A228:B228"/>
    <mergeCell ref="A355:B355"/>
    <mergeCell ref="B423:D423"/>
    <mergeCell ref="B279:D279"/>
    <mergeCell ref="A172:B172"/>
    <mergeCell ref="A243:B243"/>
    <mergeCell ref="C134:D134"/>
    <mergeCell ref="A99:B99"/>
    <mergeCell ref="A292:B292"/>
    <mergeCell ref="B143:D143"/>
    <mergeCell ref="A397:B397"/>
    <mergeCell ref="A286:B286"/>
    <mergeCell ref="C286:D286"/>
    <mergeCell ref="A236:B236"/>
    <mergeCell ref="A163:B163"/>
    <mergeCell ref="A101:B101"/>
    <mergeCell ref="C163:D163"/>
    <mergeCell ref="A294:B294"/>
    <mergeCell ref="A250:D250"/>
    <mergeCell ref="C350:D350"/>
    <mergeCell ref="A76:B76"/>
    <mergeCell ref="C27:D27"/>
    <mergeCell ref="C76:D76"/>
    <mergeCell ref="A374:B374"/>
    <mergeCell ref="A41:D41"/>
    <mergeCell ref="A16:D16"/>
    <mergeCell ref="A448:D448"/>
    <mergeCell ref="A140:B140"/>
    <mergeCell ref="B159:D159"/>
    <mergeCell ref="A56:D56"/>
    <mergeCell ref="A154:D154"/>
    <mergeCell ref="C158:D158"/>
    <mergeCell ref="A456:D456"/>
    <mergeCell ref="A306:D306"/>
    <mergeCell ref="B167:D167"/>
    <mergeCell ref="B111:D111"/>
    <mergeCell ref="A45:B45"/>
    <mergeCell ref="A387:B387"/>
    <mergeCell ref="B175:D175"/>
    <mergeCell ref="C45:D45"/>
    <mergeCell ref="C387:D387"/>
    <mergeCell ref="A452:B452"/>
    <mergeCell ref="C452:D452"/>
    <mergeCell ref="A401:D401"/>
    <mergeCell ref="A9:D9"/>
    <mergeCell ref="C109:D109"/>
    <mergeCell ref="C147:D147"/>
    <mergeCell ref="C451:D451"/>
    <mergeCell ref="A316:B316"/>
    <mergeCell ref="C445:D445"/>
    <mergeCell ref="A232:D232"/>
    <mergeCell ref="A46:B46"/>
    <mergeCell ref="A453:B453"/>
    <mergeCell ref="C211:D211"/>
    <mergeCell ref="C382:D382"/>
    <mergeCell ref="C453:D453"/>
    <mergeCell ref="A98:D98"/>
    <mergeCell ref="A169:D169"/>
    <mergeCell ref="A225:D225"/>
    <mergeCell ref="A296:D296"/>
    <mergeCell ref="B343:D343"/>
    <mergeCell ref="A162:D162"/>
    <mergeCell ref="A307:B307"/>
    <mergeCell ref="A405:B405"/>
    <mergeCell ref="A177:D177"/>
    <mergeCell ref="B47:D47"/>
    <mergeCell ref="B351:D351"/>
    <mergeCell ref="A244:B244"/>
    <mergeCell ref="A100:B100"/>
    <mergeCell ref="A371:B371"/>
    <mergeCell ref="A171:B171"/>
    <mergeCell ref="A342:B342"/>
    <mergeCell ref="C371:D371"/>
    <mergeCell ref="A165:B165"/>
    <mergeCell ref="B295:D295"/>
    <mergeCell ref="C165:D165"/>
    <mergeCell ref="C358:D358"/>
    <mergeCell ref="A115:B115"/>
    <mergeCell ref="A308:B308"/>
    <mergeCell ref="C308:D308"/>
    <mergeCell ref="A102:B102"/>
    <mergeCell ref="A173:B173"/>
    <mergeCell ref="C53:D53"/>
    <mergeCell ref="C102:D102"/>
    <mergeCell ref="A229:B229"/>
    <mergeCell ref="C229:D229"/>
    <mergeCell ref="A322:D322"/>
    <mergeCell ref="A77:B77"/>
    <mergeCell ref="C77:D77"/>
    <mergeCell ref="C179:D179"/>
    <mergeCell ref="A310:B310"/>
    <mergeCell ref="C68:D68"/>
    <mergeCell ref="A166:B166"/>
    <mergeCell ref="C310:D310"/>
    <mergeCell ref="C166:D166"/>
    <mergeCell ref="C427:D427"/>
    <mergeCell ref="C141:D141"/>
    <mergeCell ref="A416:D416"/>
    <mergeCell ref="A328:D328"/>
    <mergeCell ref="B183:D183"/>
    <mergeCell ref="A326:B326"/>
    <mergeCell ref="A3:B3"/>
    <mergeCell ref="B335:D335"/>
    <mergeCell ref="A301:B301"/>
    <mergeCell ref="C59:D59"/>
    <mergeCell ref="A21:B21"/>
    <mergeCell ref="C46:D46"/>
    <mergeCell ref="C21:D21"/>
    <mergeCell ref="A457:D457"/>
    <mergeCell ref="C380:D380"/>
    <mergeCell ref="A5:B5"/>
    <mergeCell ref="B399:D399"/>
    <mergeCell ref="C61:D61"/>
    <mergeCell ref="A219:B219"/>
    <mergeCell ref="C219:D219"/>
    <mergeCell ref="A233:D233"/>
    <mergeCell ref="C125:D125"/>
    <mergeCell ref="A332:B332"/>
    <mergeCell ref="C283:D283"/>
    <mergeCell ref="A248:D248"/>
    <mergeCell ref="C348:D348"/>
    <mergeCell ref="A104:D104"/>
    <mergeCell ref="A297:D297"/>
    <mergeCell ref="A185:D185"/>
    <mergeCell ref="C285:D285"/>
    <mergeCell ref="C390:D390"/>
    <mergeCell ref="A312:D312"/>
    <mergeCell ref="A106:D106"/>
    <mergeCell ref="C156:D156"/>
    <mergeCell ref="B119:D119"/>
    <mergeCell ref="A123:B123"/>
    <mergeCell ref="A170:D170"/>
    <mergeCell ref="A110:B110"/>
    <mergeCell ref="C372:D372"/>
    <mergeCell ref="A237:B237"/>
    <mergeCell ref="B367:D367"/>
    <mergeCell ref="A187:B187"/>
    <mergeCell ref="A174:B174"/>
    <mergeCell ref="A108:B108"/>
    <mergeCell ref="C374:D374"/>
    <mergeCell ref="A130:D130"/>
    <mergeCell ref="C230:D230"/>
    <mergeCell ref="B127:D127"/>
    <mergeCell ref="A201:D201"/>
    <mergeCell ref="C301:D301"/>
    <mergeCell ref="A118:B118"/>
    <mergeCell ref="C180:D180"/>
    <mergeCell ref="A189:B189"/>
    <mergeCell ref="C118:D118"/>
    <mergeCell ref="A238:B238"/>
    <mergeCell ref="A138:D138"/>
    <mergeCell ref="C238:D238"/>
    <mergeCell ref="C403:D403"/>
    <mergeCell ref="A417:D417"/>
    <mergeCell ref="C11:D11"/>
    <mergeCell ref="C182:D182"/>
    <mergeCell ref="A25:D25"/>
    <mergeCell ref="A29:B29"/>
    <mergeCell ref="A134:B134"/>
    <mergeCell ref="A394:D394"/>
    <mergeCell ref="A465:D465"/>
    <mergeCell ref="A357:B357"/>
    <mergeCell ref="A44:B44"/>
    <mergeCell ref="B303:D303"/>
    <mergeCell ref="A421:B421"/>
    <mergeCell ref="C6:D6"/>
    <mergeCell ref="C62:D62"/>
    <mergeCell ref="C421:D421"/>
    <mergeCell ref="A396:B396"/>
    <mergeCell ref="C396:D396"/>
    <mergeCell ref="A112:D112"/>
    <mergeCell ref="C116:D116"/>
    <mergeCell ref="C187:D187"/>
    <mergeCell ref="A398:B398"/>
    <mergeCell ref="C460:D460"/>
    <mergeCell ref="A249:D249"/>
    <mergeCell ref="C349:D349"/>
    <mergeCell ref="A320:D320"/>
    <mergeCell ref="C398:D398"/>
    <mergeCell ref="A176:D176"/>
    <mergeCell ref="A314:D314"/>
    <mergeCell ref="A114:D114"/>
    <mergeCell ref="A164:B164"/>
    <mergeCell ref="C93:D93"/>
    <mergeCell ref="A64:D64"/>
    <mergeCell ref="C164:D164"/>
    <mergeCell ref="A186:D186"/>
    <mergeCell ref="A257:D257"/>
    <mergeCell ref="C364:D364"/>
    <mergeCell ref="C462:D462"/>
    <mergeCell ref="A178:D178"/>
    <mergeCell ref="A195:B195"/>
    <mergeCell ref="C222:D222"/>
    <mergeCell ref="A251:B251"/>
    <mergeCell ref="C251:D251"/>
    <mergeCell ref="A309:B309"/>
    <mergeCell ref="B135:D135"/>
    <mergeCell ref="A188:B188"/>
    <mergeCell ref="A126:B126"/>
    <mergeCell ref="A259:B259"/>
    <mergeCell ref="A253:B253"/>
    <mergeCell ref="A53:B53"/>
    <mergeCell ref="A109:B109"/>
    <mergeCell ref="C253:D253"/>
    <mergeCell ref="A324:B324"/>
    <mergeCell ref="A411:B411"/>
    <mergeCell ref="B199:D199"/>
    <mergeCell ref="C411:D411"/>
    <mergeCell ref="A19:B19"/>
    <mergeCell ref="A68:B68"/>
    <mergeCell ref="A190:B190"/>
    <mergeCell ref="C19:D19"/>
    <mergeCell ref="A117:B117"/>
    <mergeCell ref="C190:D190"/>
    <mergeCell ref="C317:D317"/>
    <mergeCell ref="A425:D425"/>
    <mergeCell ref="A33:D33"/>
    <mergeCell ref="A440:D440"/>
    <mergeCell ref="C83:D83"/>
    <mergeCell ref="C254:D254"/>
    <mergeCell ref="C419:D419"/>
    <mergeCell ref="C235:D235"/>
    <mergeCell ref="A142:B142"/>
    <mergeCell ref="A377:D377"/>
    <mergeCell ref="A433:D433"/>
    <mergeCell ref="C14:D14"/>
    <mergeCell ref="A362:D362"/>
    <mergeCell ref="A429:B429"/>
    <mergeCell ref="B375:D375"/>
    <mergeCell ref="A37:B37"/>
    <mergeCell ref="A379:B379"/>
    <mergeCell ref="A268:B268"/>
    <mergeCell ref="A366:B366"/>
    <mergeCell ref="C124:D124"/>
    <mergeCell ref="C422:D422"/>
    <mergeCell ref="B319:D319"/>
    <mergeCell ref="A139:B139"/>
    <mergeCell ref="A443:B443"/>
    <mergeCell ref="A381:B381"/>
    <mergeCell ref="C139:D139"/>
    <mergeCell ref="C332:D332"/>
    <mergeCell ref="A88:D88"/>
    <mergeCell ref="C188:D188"/>
    <mergeCell ref="C388:D388"/>
    <mergeCell ref="A153:D153"/>
    <mergeCell ref="B383:D383"/>
    <mergeCell ref="A346:D346"/>
    <mergeCell ref="A203:B203"/>
    <mergeCell ref="A128:D128"/>
    <mergeCell ref="C132:D132"/>
    <mergeCell ref="C203:D203"/>
    <mergeCell ref="A426:D426"/>
    <mergeCell ref="A90:D90"/>
    <mergeCell ref="A217:D217"/>
    <mergeCell ref="B439:D439"/>
    <mergeCell ref="A136:D136"/>
    <mergeCell ref="A192:D192"/>
    <mergeCell ref="A129:D129"/>
    <mergeCell ref="A194:D194"/>
    <mergeCell ref="A261:B261"/>
    <mergeCell ref="A92:B92"/>
    <mergeCell ref="A350:B350"/>
    <mergeCell ref="C108:D108"/>
    <mergeCell ref="A325:B325"/>
    <mergeCell ref="A300:B300"/>
    <mergeCell ref="C325:D325"/>
    <mergeCell ref="A94:B94"/>
    <mergeCell ref="A69:B69"/>
    <mergeCell ref="C20:D20"/>
    <mergeCell ref="A427:B427"/>
    <mergeCell ref="C318:D318"/>
    <mergeCell ref="C85:D85"/>
    <mergeCell ref="C389:D389"/>
    <mergeCell ref="A352:D352"/>
    <mergeCell ref="A34:D34"/>
    <mergeCell ref="A419:B419"/>
    <mergeCell ref="A441:D441"/>
    <mergeCell ref="A133:B133"/>
    <mergeCell ref="A368:D368"/>
    <mergeCell ref="C84:D84"/>
    <mergeCell ref="C133:D133"/>
    <mergeCell ref="C22:D22"/>
    <mergeCell ref="A49:D49"/>
    <mergeCell ref="A356:B356"/>
    <mergeCell ref="C356:D356"/>
    <mergeCell ref="C412:D412"/>
    <mergeCell ref="A1:D1"/>
    <mergeCell ref="A370:D370"/>
    <mergeCell ref="C51:D51"/>
    <mergeCell ref="A65:D65"/>
    <mergeCell ref="C443:D443"/>
    <mergeCell ref="B327:D327"/>
    <mergeCell ref="A80:D80"/>
    <mergeCell ref="A38:B38"/>
    <mergeCell ref="A273:D273"/>
    <mergeCell ref="A147:B147"/>
    <mergeCell ref="C38:D38"/>
    <mergeCell ref="A378:D378"/>
    <mergeCell ref="A380:B380"/>
    <mergeCell ref="A445:B445"/>
    <mergeCell ref="A451:B451"/>
    <mergeCell ref="A372:B372"/>
    <mergeCell ref="B391:D391"/>
    <mergeCell ref="B247:D247"/>
    <mergeCell ref="A211:B211"/>
    <mergeCell ref="C140:D140"/>
    <mergeCell ref="A67:B67"/>
    <mergeCell ref="A382:B382"/>
    <mergeCell ref="C267:D267"/>
    <mergeCell ref="C438:D438"/>
    <mergeCell ref="A298:D298"/>
    <mergeCell ref="B151:D151"/>
    <mergeCell ref="A148:B148"/>
    <mergeCell ref="A275:B275"/>
    <mergeCell ref="C204:D204"/>
    <mergeCell ref="A446:B446"/>
    <mergeCell ref="C275:D275"/>
    <mergeCell ref="C446:D446"/>
    <mergeCell ref="A340:B340"/>
    <mergeCell ref="C269:D269"/>
    <mergeCell ref="C340:D340"/>
    <mergeCell ref="A6:B6"/>
    <mergeCell ref="C35:D35"/>
    <mergeCell ref="C206:D206"/>
    <mergeCell ref="C333:D333"/>
    <mergeCell ref="A252:B252"/>
    <mergeCell ref="C99:D99"/>
    <mergeCell ref="C270:D270"/>
    <mergeCell ref="B15:D15"/>
    <mergeCell ref="A158:B158"/>
    <mergeCell ref="B79:D79"/>
    <mergeCell ref="A331:B331"/>
    <mergeCell ref="A141:B141"/>
    <mergeCell ref="A420:B420"/>
    <mergeCell ref="A395:B395"/>
    <mergeCell ref="C430:D430"/>
    <mergeCell ref="C420:D420"/>
    <mergeCell ref="C395:D395"/>
    <mergeCell ref="A50:D50"/>
    <mergeCell ref="A409:D409"/>
    <mergeCell ref="A434:D434"/>
    <mergeCell ref="A435:B435"/>
    <mergeCell ref="C435:D435"/>
    <mergeCell ref="A459:B459"/>
    <mergeCell ref="A384:D384"/>
    <mergeCell ref="A449:D449"/>
    <mergeCell ref="C323:D323"/>
    <mergeCell ref="A321:D321"/>
    <mergeCell ref="A144:D144"/>
    <mergeCell ref="A386:D386"/>
    <mergeCell ref="A81:D81"/>
    <mergeCell ref="B455:D455"/>
    <mergeCell ref="A152:D152"/>
    <mergeCell ref="A450:D450"/>
    <mergeCell ref="A54:B54"/>
    <mergeCell ref="A289:D289"/>
    <mergeCell ref="C54:D54"/>
    <mergeCell ref="A212:B212"/>
    <mergeCell ref="A283:B283"/>
    <mergeCell ref="C212:D212"/>
    <mergeCell ref="A388:B388"/>
    <mergeCell ref="A277:B277"/>
    <mergeCell ref="C277:D277"/>
    <mergeCell ref="A226:D226"/>
    <mergeCell ref="C404:D404"/>
    <mergeCell ref="A27:B27"/>
    <mergeCell ref="A214:B214"/>
    <mergeCell ref="C276:D276"/>
    <mergeCell ref="A285:B285"/>
    <mergeCell ref="C43:D43"/>
    <mergeCell ref="C214:D214"/>
    <mergeCell ref="A241:D241"/>
    <mergeCell ref="A341:B341"/>
    <mergeCell ref="C341:D341"/>
    <mergeCell ref="A390:B390"/>
    <mergeCell ref="A85:B85"/>
    <mergeCell ref="A278:B278"/>
    <mergeCell ref="C36:D36"/>
    <mergeCell ref="C278:D278"/>
    <mergeCell ref="A305:D305"/>
    <mergeCell ref="C405:D405"/>
    <mergeCell ref="A22:B22"/>
    <mergeCell ref="C149:D149"/>
    <mergeCell ref="C67:D67"/>
    <mergeCell ref="A230:B230"/>
    <mergeCell ref="A2:D2"/>
    <mergeCell ref="C69:D69"/>
    <mergeCell ref="A361:D361"/>
    <mergeCell ref="A403:B403"/>
    <mergeCell ref="C459:D459"/>
    <mergeCell ref="A11:B11"/>
    <mergeCell ref="A182:B182"/>
    <mergeCell ref="A392:D392"/>
    <mergeCell ref="A461:B461"/>
    <mergeCell ref="C461:D461"/>
    <mergeCell ref="C4:D4"/>
    <mergeCell ref="B407:D407"/>
    <mergeCell ref="C436:D436"/>
    <mergeCell ref="A227:B227"/>
    <mergeCell ref="C227:D227"/>
    <mergeCell ref="A444:B444"/>
    <mergeCell ref="C373:D373"/>
    <mergeCell ref="C444:D444"/>
    <mergeCell ref="B463:D463"/>
    <mergeCell ref="A216:D216"/>
    <mergeCell ref="C291:D291"/>
    <mergeCell ref="A458:D458"/>
    <mergeCell ref="B359:D359"/>
    <mergeCell ref="B207:D207"/>
    <mergeCell ref="A179:B179"/>
    <mergeCell ref="A302:B302"/>
    <mergeCell ref="C60:D60"/>
    <mergeCell ref="A218:D218"/>
    <mergeCell ref="C347:D347"/>
    <mergeCell ref="A116:B116"/>
    <mergeCell ref="B271:D271"/>
    <mergeCell ref="C268:D268"/>
    <mergeCell ref="A414:B414"/>
    <mergeCell ref="A91:B91"/>
    <mergeCell ref="C91:D91"/>
    <mergeCell ref="A282:D282"/>
    <mergeCell ref="A389:B389"/>
    <mergeCell ref="A460:B460"/>
    <mergeCell ref="A180:B180"/>
    <mergeCell ref="B31:D31"/>
    <mergeCell ref="A105:D105"/>
    <mergeCell ref="A376:D376"/>
    <mergeCell ref="A26:D26"/>
    <mergeCell ref="A299:B299"/>
    <mergeCell ref="A155:B155"/>
    <mergeCell ref="A293:B293"/>
    <mergeCell ref="A93:B93"/>
    <mergeCell ref="C155:D155"/>
    <mergeCell ref="C293:D293"/>
    <mergeCell ref="C355:D355"/>
    <mergeCell ref="A242:D242"/>
    <mergeCell ref="C220:D220"/>
    <mergeCell ref="A313:D313"/>
    <mergeCell ref="B39:D39"/>
    <mergeCell ref="C342:D342"/>
    <mergeCell ref="A157:B157"/>
    <mergeCell ref="C86:D86"/>
    <mergeCell ref="A8:D8"/>
    <mergeCell ref="C157:D157"/>
    <mergeCell ref="A284:B284"/>
    <mergeCell ref="A184:D184"/>
    <mergeCell ref="A222:B222"/>
    <mergeCell ref="C284:D284"/>
    <mergeCell ref="C357:D357"/>
    <mergeCell ref="A336:D336"/>
    <mergeCell ref="C294:D294"/>
    <mergeCell ref="B191:D191"/>
    <mergeCell ref="A10:D10"/>
    <mergeCell ref="A344:D344"/>
    <mergeCell ref="A400:D400"/>
    <mergeCell ref="B255:D255"/>
    <mergeCell ref="A75:B75"/>
    <mergeCell ref="A246:B246"/>
    <mergeCell ref="A317:B317"/>
    <mergeCell ref="C75:D75"/>
    <mergeCell ref="A337:D337"/>
    <mergeCell ref="A402:D402"/>
    <mergeCell ref="A12:B12"/>
    <mergeCell ref="C12:D12"/>
    <mergeCell ref="B415:D415"/>
    <mergeCell ref="A168:D168"/>
    <mergeCell ref="B63:D63"/>
    <mergeCell ref="A235:B235"/>
    <mergeCell ref="A406:B406"/>
    <mergeCell ref="A14:B14"/>
    <mergeCell ref="C70:D70"/>
    <mergeCell ref="C228:D228"/>
    <mergeCell ref="A404:B404"/>
    <mergeCell ref="C299:D299"/>
    <mergeCell ref="A120:D120"/>
    <mergeCell ref="A43:B43"/>
    <mergeCell ref="C243:D243"/>
    <mergeCell ref="C292:D292"/>
    <mergeCell ref="A57:D57"/>
    <mergeCell ref="A113:D113"/>
    <mergeCell ref="A32:D32"/>
    <mergeCell ref="C307:D307"/>
    <mergeCell ref="C101:D101"/>
    <mergeCell ref="A290:D290"/>
    <mergeCell ref="A96:D96"/>
    <mergeCell ref="A132:B132"/>
    <mergeCell ref="A430:B430"/>
    <mergeCell ref="B103:D103"/>
    <mergeCell ref="C246:D246"/>
    <mergeCell ref="A221:B221"/>
    <mergeCell ref="A196:B196"/>
    <mergeCell ref="C221:D221"/>
    <mergeCell ref="C196:D196"/>
    <mergeCell ref="C236:D236"/>
    <mergeCell ref="B55:D55"/>
    <mergeCell ref="A198:B198"/>
    <mergeCell ref="C198:D198"/>
    <mergeCell ref="A408:D408"/>
    <mergeCell ref="C300:D300"/>
    <mergeCell ref="A254:B254"/>
    <mergeCell ref="B7:D7"/>
    <mergeCell ref="A410:D410"/>
    <mergeCell ref="A20:B20"/>
    <mergeCell ref="A18:D18"/>
    <mergeCell ref="A125:B125"/>
    <mergeCell ref="A318:B318"/>
    <mergeCell ref="B71:D71"/>
    <mergeCell ref="A348:B348"/>
    <mergeCell ref="A13:B13"/>
    <mergeCell ref="B223:D223"/>
    <mergeCell ref="C13:D13"/>
    <mergeCell ref="C78:D78"/>
    <mergeCell ref="A347:B347"/>
  </mergeCells>
  <pageMargins left="0.25" right="0.25" top="0.3" bottom="0.5" header="0.5" footer="0.5"/>
</worksheet>
</file>

<file path=xl/worksheets/sheet14.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cols>
    <col width="18" customWidth="1" min="1" max="1"/>
    <col width="24" customWidth="1" min="2" max="2"/>
    <col width="22" customWidth="1" min="3" max="3"/>
    <col width="27" customWidth="1" min="4" max="4"/>
  </cols>
  <sheetData>
    <row r="1" ht="22" customHeight="1">
      <c r="A1" s="154" t="inlineStr">
        <is>
          <t>Provision of Personal Data to Third Parties</t>
        </is>
      </c>
    </row>
    <row r="2" ht="20" customHeight="1">
      <c r="A2" s="155" t="inlineStr">
        <is>
          <t>#000014 Airplus</t>
        </is>
      </c>
    </row>
    <row r="3" ht="15" customHeight="1">
      <c r="A3" s="156" t="inlineStr">
        <is>
          <t>Company URL or Privacy Policy</t>
        </is>
      </c>
      <c r="C3" s="156" t="inlineStr">
        <is>
          <t>Data Location</t>
        </is>
      </c>
    </row>
    <row r="4" ht="35" customHeight="1">
      <c r="A4" s="157" t="inlineStr">
        <is>
          <t>https://www.airplus.com/cn/en/legal/privacy-statement/privacy-statement.html</t>
        </is>
      </c>
      <c r="C4" s="157" t="inlineStr">
        <is>
          <t>China</t>
        </is>
      </c>
    </row>
    <row r="5" ht="15" customHeight="1">
      <c r="A5" s="158" t="inlineStr">
        <is>
          <t>Purpose of Data Share</t>
        </is>
      </c>
      <c r="B5" s="159" t="n"/>
      <c r="C5" s="158" t="inlineStr">
        <is>
          <t>Downside of opting out</t>
        </is>
      </c>
      <c r="D5" s="159" t="n"/>
    </row>
    <row r="6" ht="37" customHeight="1">
      <c r="A6" s="157" t="inlineStr">
        <is>
          <t>Data channel with AMEX and Concur</t>
        </is>
      </c>
      <c r="C6" s="157" t="inlineStr"/>
    </row>
    <row r="7" ht="61" customHeight="1">
      <c r="A7" s="156" t="inlineStr">
        <is>
          <t>Data Items Shared</t>
        </is>
      </c>
      <c r="B7" s="160" t="inlineStr">
        <is>
          <t>User SIS IDs,Staff Name,</t>
        </is>
      </c>
      <c r="C7" s="161" t="n"/>
      <c r="D7" s="162" t="n"/>
    </row>
    <row r="8" ht="5" customHeight="1"/>
    <row r="9" ht="7" customHeight="1">
      <c r="A9" s="163" t="n"/>
    </row>
    <row r="10" ht="20" customHeight="1">
      <c r="A10" s="155" t="inlineStr">
        <is>
          <t>#000021 Amex EiM</t>
        </is>
      </c>
    </row>
    <row r="11" ht="15" customHeight="1">
      <c r="A11" s="156" t="inlineStr">
        <is>
          <t>Company URL or Privacy Policy</t>
        </is>
      </c>
      <c r="C11" s="156" t="inlineStr">
        <is>
          <t>Data Location</t>
        </is>
      </c>
    </row>
    <row r="12" ht="35" customHeight="1">
      <c r="A12" s="157" t="inlineStr">
        <is>
          <t>https://www.citsgbt.com/</t>
        </is>
      </c>
      <c r="C12" s="157" t="inlineStr">
        <is>
          <t>China</t>
        </is>
      </c>
    </row>
    <row r="13" ht="15" customHeight="1">
      <c r="A13" s="158" t="inlineStr">
        <is>
          <t>Purpose of Data Share</t>
        </is>
      </c>
      <c r="B13" s="159" t="n"/>
      <c r="C13" s="158" t="inlineStr">
        <is>
          <t>Downside of opting out</t>
        </is>
      </c>
      <c r="D13" s="159" t="n"/>
    </row>
    <row r="14" ht="37" customHeight="1">
      <c r="A14" s="157" t="inlineStr">
        <is>
          <t>Travel booking for China employees.</t>
        </is>
      </c>
      <c r="C14" s="157" t="inlineStr"/>
    </row>
    <row r="15" ht="61" customHeight="1">
      <c r="A15" s="156" t="inlineStr">
        <is>
          <t>Data Items Shared</t>
        </is>
      </c>
      <c r="B15" s="160" t="inlineStr"/>
      <c r="C15" s="161" t="n"/>
      <c r="D15" s="162" t="n"/>
    </row>
    <row r="16" ht="5" customHeight="1"/>
    <row r="17" ht="7" customHeight="1">
      <c r="A17" s="163" t="n"/>
    </row>
    <row r="18" ht="20" customHeight="1">
      <c r="A18" s="155" t="inlineStr">
        <is>
          <t>#000046 Calendy</t>
        </is>
      </c>
    </row>
    <row r="19" ht="15" customHeight="1">
      <c r="A19" s="156" t="inlineStr">
        <is>
          <t>Company URL or Privacy Policy</t>
        </is>
      </c>
      <c r="C19" s="156" t="inlineStr">
        <is>
          <t>Data Location</t>
        </is>
      </c>
    </row>
    <row r="20" ht="35" customHeight="1">
      <c r="A20" s="157" t="inlineStr">
        <is>
          <t>https://www.calendly.com</t>
        </is>
      </c>
      <c r="C20" s="157" t="inlineStr">
        <is>
          <t>USA</t>
        </is>
      </c>
    </row>
    <row r="21" ht="15" customHeight="1">
      <c r="A21" s="158" t="inlineStr">
        <is>
          <t>Purpose of Data Share</t>
        </is>
      </c>
      <c r="B21" s="159" t="n"/>
      <c r="C21" s="158" t="inlineStr">
        <is>
          <t>Downside of opting out</t>
        </is>
      </c>
      <c r="D21" s="159" t="n"/>
    </row>
    <row r="22" ht="37" customHeight="1">
      <c r="A22" s="157" t="inlineStr">
        <is>
          <t>Platform for shedule meetings</t>
        </is>
      </c>
      <c r="C22" s="157" t="inlineStr"/>
    </row>
    <row r="23" ht="61" customHeight="1">
      <c r="A23" s="156" t="inlineStr">
        <is>
          <t>Data Items Shared</t>
        </is>
      </c>
      <c r="B23" s="160" t="inlineStr">
        <is>
          <t>Student Name,Staff Name,Student Email,Staff Email,</t>
        </is>
      </c>
      <c r="C23" s="161" t="n"/>
      <c r="D23" s="162" t="n"/>
    </row>
    <row r="24" ht="5" customHeight="1"/>
    <row r="25" ht="7" customHeight="1">
      <c r="A25" s="163" t="n"/>
    </row>
    <row r="26" ht="20" customHeight="1">
      <c r="A26" s="155" t="inlineStr">
        <is>
          <t>#000057 Cisco AnyConnect</t>
        </is>
      </c>
    </row>
    <row r="27" ht="15" customHeight="1">
      <c r="A27" s="156" t="inlineStr">
        <is>
          <t>Company URL or Privacy Policy</t>
        </is>
      </c>
      <c r="C27" s="156" t="inlineStr">
        <is>
          <t>Data Location</t>
        </is>
      </c>
    </row>
    <row r="28" ht="35" customHeight="1">
      <c r="A28" s="157" t="inlineStr">
        <is>
          <t>https://www.cisco.com/</t>
        </is>
      </c>
      <c r="C28" s="157" t="inlineStr">
        <is>
          <t>On premise</t>
        </is>
      </c>
    </row>
    <row r="29" ht="15" customHeight="1">
      <c r="A29" s="158" t="inlineStr">
        <is>
          <t>Purpose of Data Share</t>
        </is>
      </c>
      <c r="B29" s="159" t="n"/>
      <c r="C29" s="158" t="inlineStr">
        <is>
          <t>Downside of opting out</t>
        </is>
      </c>
      <c r="D29" s="159" t="n"/>
    </row>
    <row r="30" ht="37" customHeight="1">
      <c r="A30" s="157" t="inlineStr">
        <is>
          <t>Provide business VPN for staff.</t>
        </is>
      </c>
      <c r="C30" s="157" t="inlineStr"/>
    </row>
    <row r="31" ht="61" customHeight="1">
      <c r="A31" s="156" t="inlineStr">
        <is>
          <t>Data Items Shared</t>
        </is>
      </c>
      <c r="B31" s="160" t="inlineStr">
        <is>
          <t>Staff Name,Staff Email,Staff ID (Personal Identification),Staff Image,</t>
        </is>
      </c>
      <c r="C31" s="161" t="n"/>
      <c r="D31" s="162" t="n"/>
    </row>
    <row r="32" ht="5" customHeight="1"/>
    <row r="33" ht="7" customHeight="1">
      <c r="A33" s="163" t="n"/>
    </row>
    <row r="34" ht="20" customHeight="1">
      <c r="A34" s="155" t="inlineStr">
        <is>
          <t>#000074 SAP Concur Travel and Expense EiM</t>
        </is>
      </c>
    </row>
    <row r="35" ht="15" customHeight="1">
      <c r="A35" s="156" t="inlineStr">
        <is>
          <t>Company URL or Privacy Policy</t>
        </is>
      </c>
      <c r="C35" s="156" t="inlineStr">
        <is>
          <t>Data Location</t>
        </is>
      </c>
    </row>
    <row r="36" ht="35" customHeight="1">
      <c r="A36" s="157" t="inlineStr">
        <is>
          <t>https://www.concursolutions.com/</t>
        </is>
      </c>
      <c r="C36" s="157" t="inlineStr">
        <is>
          <t>USA</t>
        </is>
      </c>
    </row>
    <row r="37" ht="15" customHeight="1">
      <c r="A37" s="158" t="inlineStr">
        <is>
          <t>Purpose of Data Share</t>
        </is>
      </c>
      <c r="B37" s="159" t="n"/>
      <c r="C37" s="158" t="inlineStr">
        <is>
          <t>Downside of opting out</t>
        </is>
      </c>
      <c r="D37" s="159" t="n"/>
    </row>
    <row r="38" ht="37" customHeight="1">
      <c r="A38" s="157" t="inlineStr">
        <is>
          <t>Travel and Expense Reimbursement.</t>
        </is>
      </c>
      <c r="C38" s="157" t="inlineStr">
        <is>
          <t>Unable to trace and control expense</t>
        </is>
      </c>
    </row>
    <row r="39" ht="61" customHeight="1">
      <c r="A39" s="156" t="inlineStr">
        <is>
          <t>Data Items Shared</t>
        </is>
      </c>
      <c r="B39" s="160" t="inlineStr">
        <is>
          <t>Staff Name,Staff Email,Staff Contact (other),Staff ID (Personal Identification),Staff SIS Memberships,Gender,Transactional Profile,</t>
        </is>
      </c>
      <c r="C39" s="161" t="n"/>
      <c r="D39" s="162" t="n"/>
    </row>
    <row r="40" ht="5" customHeight="1"/>
    <row r="41" ht="7" customHeight="1">
      <c r="A41" s="163" t="n"/>
    </row>
    <row r="42" ht="20" customHeight="1">
      <c r="A42" s="155" t="inlineStr">
        <is>
          <t>#000076 ConnectED</t>
        </is>
      </c>
    </row>
    <row r="43" ht="15" customHeight="1">
      <c r="A43" s="156" t="inlineStr">
        <is>
          <t>Company URL or Privacy Policy</t>
        </is>
      </c>
      <c r="C43" s="156" t="inlineStr">
        <is>
          <t>Data Location</t>
        </is>
      </c>
    </row>
    <row r="44" ht="35" customHeight="1">
      <c r="A44" s="157" t="inlineStr">
        <is>
          <t>https://connected.dulwich.org/</t>
        </is>
      </c>
      <c r="C44" s="157" t="inlineStr">
        <is>
          <t>China</t>
        </is>
      </c>
    </row>
    <row r="45" ht="15" customHeight="1">
      <c r="A45" s="158" t="inlineStr">
        <is>
          <t>Purpose of Data Share</t>
        </is>
      </c>
      <c r="B45" s="159" t="n"/>
      <c r="C45" s="158" t="inlineStr">
        <is>
          <t>Downside of opting out</t>
        </is>
      </c>
      <c r="D45" s="159" t="n"/>
    </row>
    <row r="46" ht="37" customHeight="1">
      <c r="A46" s="157" t="inlineStr">
        <is>
          <t>Centralise Professional Learning information. Store of staff information and provide training for them</t>
        </is>
      </c>
      <c r="C46" s="157" t="inlineStr"/>
    </row>
    <row r="47" ht="61" customHeight="1">
      <c r="A47" s="156" t="inlineStr">
        <is>
          <t>Data Items Shared</t>
        </is>
      </c>
      <c r="B47" s="160" t="inlineStr">
        <is>
          <t>Staff Name,Staff Email,Staff Contact (other),Staff ID (Personal Identification),Staff Image,</t>
        </is>
      </c>
      <c r="C47" s="161" t="n"/>
      <c r="D47" s="162" t="n"/>
    </row>
    <row r="48" ht="5" customHeight="1"/>
    <row r="49" ht="7" customHeight="1">
      <c r="A49" s="163" t="n"/>
    </row>
    <row r="50" ht="20" customHeight="1">
      <c r="A50" s="155" t="inlineStr">
        <is>
          <t>#000111 Microsoft Azure (all)</t>
        </is>
      </c>
    </row>
    <row r="51" ht="15" customHeight="1">
      <c r="A51" s="156" t="inlineStr">
        <is>
          <t>Company URL or Privacy Policy</t>
        </is>
      </c>
      <c r="C51" s="156" t="inlineStr">
        <is>
          <t>Data Location</t>
        </is>
      </c>
    </row>
    <row r="52" ht="35" customHeight="1">
      <c r="A52" s="157" t="inlineStr">
        <is>
          <t>https://azure.microsoft.com/en-us/</t>
        </is>
      </c>
      <c r="C52" s="157" t="inlineStr">
        <is>
          <t>Singapore</t>
        </is>
      </c>
    </row>
    <row r="53" ht="15" customHeight="1">
      <c r="A53" s="158" t="inlineStr">
        <is>
          <t>Purpose of Data Share</t>
        </is>
      </c>
      <c r="B53" s="159" t="n"/>
      <c r="C53" s="158" t="inlineStr">
        <is>
          <t>Downside of opting out</t>
        </is>
      </c>
      <c r="D53" s="159" t="n"/>
    </row>
    <row r="54" ht="37" customHeight="1">
      <c r="A54" s="157" t="inlineStr">
        <is>
          <t>Microsoft's public cloud computing platform.</t>
        </is>
      </c>
      <c r="C54" s="157" t="inlineStr"/>
    </row>
    <row r="55" ht="61" customHeight="1">
      <c r="A55" s="156" t="inlineStr">
        <is>
          <t>Data Items Shared</t>
        </is>
      </c>
      <c r="B55" s="160" t="inlineStr">
        <is>
          <t>User SIS IDs,Student Name,Staff Name,Student Email,Staff Email,Student Contact (other),Staff Contact (other),Student ID (Personal Identification),Staff ID (Personal Identification),Student SIS Memberships,Staff SIS Memberships,Student DOB,Staff DOB,Student Assessment Data,Student Address,Student Phone,Parent Phone,Student Image,Staff Image,Parent Image,Role,Gender,Transactional Profile,Transactional Communication,Transactional Assessment,Transactional Behaviours,Sensitive Safeguarding,Sensitive Learner Profile,Sensitive Medical,Student Ethnicity,Student Languages,Other Academic,</t>
        </is>
      </c>
      <c r="C55" s="161" t="n"/>
      <c r="D55" s="162" t="n"/>
    </row>
    <row r="56" ht="5" customHeight="1"/>
    <row r="57" ht="7" customHeight="1">
      <c r="A57" s="163" t="n"/>
    </row>
    <row r="58" ht="20" customHeight="1">
      <c r="A58" s="155" t="inlineStr">
        <is>
          <t>#000171 Joan</t>
        </is>
      </c>
    </row>
    <row r="59" ht="15" customHeight="1">
      <c r="A59" s="156" t="inlineStr">
        <is>
          <t>Company URL or Privacy Policy</t>
        </is>
      </c>
      <c r="C59" s="156" t="inlineStr">
        <is>
          <t>Data Location</t>
        </is>
      </c>
    </row>
    <row r="60" ht="35" customHeight="1">
      <c r="A60" s="157" t="inlineStr">
        <is>
          <t>getjoan.com</t>
        </is>
      </c>
      <c r="C60" s="157" t="inlineStr">
        <is>
          <t>On premise</t>
        </is>
      </c>
    </row>
    <row r="61" ht="15" customHeight="1">
      <c r="A61" s="158" t="inlineStr">
        <is>
          <t>Purpose of Data Share</t>
        </is>
      </c>
      <c r="B61" s="159" t="n"/>
      <c r="C61" s="158" t="inlineStr">
        <is>
          <t>Downside of opting out</t>
        </is>
      </c>
      <c r="D61" s="159" t="n"/>
    </row>
    <row r="62" ht="37" customHeight="1">
      <c r="A62" s="157" t="inlineStr">
        <is>
          <t>For managing rooms and workspaces.</t>
        </is>
      </c>
      <c r="C62" s="157" t="inlineStr"/>
    </row>
    <row r="63" ht="61" customHeight="1">
      <c r="A63" s="156" t="inlineStr">
        <is>
          <t>Data Items Shared</t>
        </is>
      </c>
      <c r="B63" s="160" t="inlineStr"/>
      <c r="C63" s="161" t="n"/>
      <c r="D63" s="162" t="n"/>
    </row>
    <row r="64" ht="5" customHeight="1"/>
    <row r="65" ht="7" customHeight="1">
      <c r="A65" s="163" t="n"/>
    </row>
    <row r="66" ht="20" customHeight="1">
      <c r="A66" s="155" t="inlineStr">
        <is>
          <t>#000193 LinkedIn Learning</t>
        </is>
      </c>
    </row>
    <row r="67" ht="15" customHeight="1">
      <c r="A67" s="156" t="inlineStr">
        <is>
          <t>Company URL or Privacy Policy</t>
        </is>
      </c>
      <c r="C67" s="156" t="inlineStr">
        <is>
          <t>Data Location</t>
        </is>
      </c>
    </row>
    <row r="68" ht="35" customHeight="1">
      <c r="A68" s="157" t="inlineStr">
        <is>
          <t>https://www.linkedin.com/learning/</t>
        </is>
      </c>
      <c r="C68" s="157" t="inlineStr">
        <is>
          <t>USA</t>
        </is>
      </c>
    </row>
    <row r="69" ht="15" customHeight="1">
      <c r="A69" s="158" t="inlineStr">
        <is>
          <t>Purpose of Data Share</t>
        </is>
      </c>
      <c r="B69" s="159" t="n"/>
      <c r="C69" s="158" t="inlineStr">
        <is>
          <t>Downside of opting out</t>
        </is>
      </c>
      <c r="D69" s="159" t="n"/>
    </row>
    <row r="70" ht="37" customHeight="1">
      <c r="A70" s="157" t="inlineStr">
        <is>
          <t>Professional network and online learning platform.</t>
        </is>
      </c>
      <c r="C70" s="157" t="inlineStr">
        <is>
          <t>Cannot access online learning resources.</t>
        </is>
      </c>
    </row>
    <row r="71" ht="61" customHeight="1">
      <c r="A71" s="156" t="inlineStr">
        <is>
          <t>Data Items Shared</t>
        </is>
      </c>
      <c r="B71" s="160" t="inlineStr">
        <is>
          <t>Staff Name,Staff Email,Staff Image,</t>
        </is>
      </c>
      <c r="C71" s="161" t="n"/>
      <c r="D71" s="162" t="n"/>
    </row>
    <row r="72" ht="5" customHeight="1"/>
    <row r="73" ht="7" customHeight="1">
      <c r="A73" s="163" t="n"/>
    </row>
    <row r="74" ht="20" customHeight="1">
      <c r="A74" s="155" t="inlineStr">
        <is>
          <t>#000197 MaiaLearning</t>
        </is>
      </c>
    </row>
    <row r="75" ht="15" customHeight="1">
      <c r="A75" s="156" t="inlineStr">
        <is>
          <t>Company URL or Privacy Policy</t>
        </is>
      </c>
      <c r="C75" s="156" t="inlineStr">
        <is>
          <t>Data Location</t>
        </is>
      </c>
    </row>
    <row r="76" ht="35" customHeight="1">
      <c r="A76" s="157" t="inlineStr">
        <is>
          <t>https://www.maialearning.com</t>
        </is>
      </c>
      <c r="C76" s="157" t="inlineStr">
        <is>
          <t>USA</t>
        </is>
      </c>
    </row>
    <row r="77" ht="15" customHeight="1">
      <c r="A77" s="158" t="inlineStr">
        <is>
          <t>Purpose of Data Share</t>
        </is>
      </c>
      <c r="B77" s="159" t="n"/>
      <c r="C77" s="158" t="inlineStr">
        <is>
          <t>Downside of opting out</t>
        </is>
      </c>
      <c r="D77" s="159" t="n"/>
    </row>
    <row r="78" ht="37" customHeight="1">
      <c r="A78" s="157" t="inlineStr">
        <is>
          <t>University and Careers counselling tool to support Universoty application process.
Student portfolio system</t>
        </is>
      </c>
      <c r="C78" s="157" t="inlineStr">
        <is>
          <t>Will not gain benefit of the system used to prepare for all international applications to university/college throughout Senior School</t>
        </is>
      </c>
    </row>
    <row r="79" ht="61" customHeight="1">
      <c r="A79" s="156" t="inlineStr">
        <is>
          <t>Data Items Shared</t>
        </is>
      </c>
      <c r="B79" s="160" t="inlineStr">
        <is>
          <t>User SIS IDs,Student Name,Staff Name,Parent Name,Student Email,Staff Email,Parent Email,Student Contact (other),Parent Contact (other),Student DOB,Student Assessment Data,Student Address,Student Phone,Parent Phone,Role,Gender,Student Ethnicity,</t>
        </is>
      </c>
      <c r="C79" s="161" t="n"/>
      <c r="D79" s="162" t="n"/>
    </row>
    <row r="80" ht="5" customHeight="1"/>
    <row r="81" ht="7" customHeight="1">
      <c r="A81" s="163" t="n"/>
    </row>
    <row r="82" ht="20" customHeight="1">
      <c r="A82" s="155" t="inlineStr">
        <is>
          <t>#000199 Manage Engine</t>
        </is>
      </c>
    </row>
    <row r="83" ht="15" customHeight="1">
      <c r="A83" s="156" t="inlineStr">
        <is>
          <t>Company URL or Privacy Policy</t>
        </is>
      </c>
      <c r="C83" s="156" t="inlineStr">
        <is>
          <t>Data Location</t>
        </is>
      </c>
    </row>
    <row r="84" ht="35" customHeight="1">
      <c r="A84" s="157" t="inlineStr">
        <is>
          <t>https://www.manageengine.com/</t>
        </is>
      </c>
      <c r="C84" s="157" t="inlineStr">
        <is>
          <t>Shanghai Data Centre</t>
        </is>
      </c>
    </row>
    <row r="85" ht="15" customHeight="1">
      <c r="A85" s="158" t="inlineStr">
        <is>
          <t>Purpose of Data Share</t>
        </is>
      </c>
      <c r="B85" s="159" t="n"/>
      <c r="C85" s="158" t="inlineStr">
        <is>
          <t>Downside of opting out</t>
        </is>
      </c>
      <c r="D85" s="159" t="n"/>
    </row>
    <row r="86" ht="37" customHeight="1">
      <c r="A86" s="157" t="inlineStr">
        <is>
          <t>Servicedesk software to support with communication and workflow.</t>
        </is>
      </c>
      <c r="C86" s="157" t="inlineStr"/>
    </row>
    <row r="87" ht="61" customHeight="1">
      <c r="A87" s="156" t="inlineStr">
        <is>
          <t>Data Items Shared</t>
        </is>
      </c>
      <c r="B87" s="160" t="inlineStr">
        <is>
          <t>Staff Name,Staff Email,Staff Contact (other),</t>
        </is>
      </c>
      <c r="C87" s="161" t="n"/>
      <c r="D87" s="162" t="n"/>
    </row>
    <row r="88" ht="5" customHeight="1"/>
    <row r="89" ht="7" customHeight="1">
      <c r="A89" s="163" t="n"/>
    </row>
    <row r="90" ht="20" customHeight="1">
      <c r="A90" s="155" t="inlineStr">
        <is>
          <t>#000212 Microsoft Teams</t>
        </is>
      </c>
    </row>
    <row r="91" ht="15" customHeight="1">
      <c r="A91" s="156" t="inlineStr">
        <is>
          <t>Company URL or Privacy Policy</t>
        </is>
      </c>
      <c r="C91" s="156" t="inlineStr">
        <is>
          <t>Data Location</t>
        </is>
      </c>
    </row>
    <row r="92" ht="35" customHeight="1">
      <c r="A92" s="157" t="inlineStr">
        <is>
          <t>https://products.office.com/en-US/microsoft-teams</t>
        </is>
      </c>
      <c r="C92" s="157" t="inlineStr">
        <is>
          <t>Singapore</t>
        </is>
      </c>
    </row>
    <row r="93" ht="15" customHeight="1">
      <c r="A93" s="158" t="inlineStr">
        <is>
          <t>Purpose of Data Share</t>
        </is>
      </c>
      <c r="B93" s="159" t="n"/>
      <c r="C93" s="158" t="inlineStr">
        <is>
          <t>Downside of opting out</t>
        </is>
      </c>
      <c r="D93" s="159" t="n"/>
    </row>
    <row r="94" ht="37" customHeight="1">
      <c r="A94" s="157" t="inlineStr">
        <is>
          <t>Used for administrative and academic communication; used by staff and students.</t>
        </is>
      </c>
      <c r="C94" s="157" t="inlineStr"/>
    </row>
    <row r="95" ht="61" customHeight="1">
      <c r="A95" s="156" t="inlineStr">
        <is>
          <t>Data Items Shared</t>
        </is>
      </c>
      <c r="B95" s="160" t="inlineStr">
        <is>
          <t>User SIS IDs,Student Name,Staff Name,Student Email,Staff Email,Student SIS Memberships,Staff SIS Memberships,Student DOB,Staff DOB,Student Assessment Data,Student Image,Staff Image,Role,Gender,Transactional Profile,Transactional Communication,Transactional Assessment,Sensitive Learner Profile,Student Languages,Other Academic,</t>
        </is>
      </c>
      <c r="C95" s="161" t="n"/>
      <c r="D95" s="162" t="n"/>
    </row>
    <row r="96" ht="5" customHeight="1"/>
    <row r="97" ht="7" customHeight="1">
      <c r="A97" s="163" t="n"/>
    </row>
    <row r="98" ht="20" customHeight="1">
      <c r="A98" s="155" t="inlineStr">
        <is>
          <t>#000231 NetDocuments</t>
        </is>
      </c>
    </row>
    <row r="99" ht="15" customHeight="1">
      <c r="A99" s="156" t="inlineStr">
        <is>
          <t>Company URL or Privacy Policy</t>
        </is>
      </c>
      <c r="C99" s="156" t="inlineStr">
        <is>
          <t>Data Location</t>
        </is>
      </c>
    </row>
    <row r="100" ht="35" customHeight="1">
      <c r="A100" s="157" t="inlineStr">
        <is>
          <t>https://www.netdocuments.com/</t>
        </is>
      </c>
      <c r="C100" s="157" t="inlineStr">
        <is>
          <t>Requires Confirmation</t>
        </is>
      </c>
    </row>
    <row r="101" ht="15" customHeight="1">
      <c r="A101" s="158" t="inlineStr">
        <is>
          <t>Purpose of Data Share</t>
        </is>
      </c>
      <c r="B101" s="159" t="n"/>
      <c r="C101" s="158" t="inlineStr">
        <is>
          <t>Downside of opting out</t>
        </is>
      </c>
      <c r="D101" s="159" t="n"/>
    </row>
    <row r="102" ht="37" customHeight="1">
      <c r="A102" s="157" t="inlineStr">
        <is>
          <t>HQ Legal use</t>
        </is>
      </c>
      <c r="C102" s="157" t="inlineStr"/>
    </row>
    <row r="103" ht="61" customHeight="1">
      <c r="A103" s="156" t="inlineStr">
        <is>
          <t>Data Items Shared</t>
        </is>
      </c>
      <c r="B103" s="160" t="inlineStr"/>
      <c r="C103" s="161" t="n"/>
      <c r="D103" s="162" t="n"/>
    </row>
    <row r="104" ht="5" customHeight="1"/>
    <row r="105" ht="7" customHeight="1">
      <c r="A105" s="163" t="n"/>
    </row>
    <row r="106" ht="20" customHeight="1">
      <c r="A106" s="155" t="inlineStr">
        <is>
          <t>#000232 NetDocuments EiM</t>
        </is>
      </c>
    </row>
    <row r="107" ht="15" customHeight="1">
      <c r="A107" s="156" t="inlineStr">
        <is>
          <t>Company URL or Privacy Policy</t>
        </is>
      </c>
      <c r="C107" s="156" t="inlineStr">
        <is>
          <t>Data Location</t>
        </is>
      </c>
    </row>
    <row r="108" ht="35" customHeight="1">
      <c r="A108" s="157" t="inlineStr">
        <is>
          <t>https://www.eimintl.com/netdocuments.html</t>
        </is>
      </c>
      <c r="C108" s="157" t="inlineStr">
        <is>
          <t>Requires Confirmation</t>
        </is>
      </c>
    </row>
    <row r="109" ht="15" customHeight="1">
      <c r="A109" s="158" t="inlineStr">
        <is>
          <t>Purpose of Data Share</t>
        </is>
      </c>
      <c r="B109" s="159" t="n"/>
      <c r="C109" s="158" t="inlineStr">
        <is>
          <t>Downside of opting out</t>
        </is>
      </c>
      <c r="D109" s="159" t="n"/>
    </row>
    <row r="110" ht="37" customHeight="1">
      <c r="A110" s="157" t="inlineStr">
        <is>
          <t>bring their clients the best in cloud-based content management</t>
        </is>
      </c>
      <c r="C110" s="157" t="inlineStr"/>
    </row>
    <row r="111" ht="61" customHeight="1">
      <c r="A111" s="156" t="inlineStr">
        <is>
          <t>Data Items Shared</t>
        </is>
      </c>
      <c r="B111" s="160" t="inlineStr"/>
      <c r="C111" s="161" t="n"/>
      <c r="D111" s="162" t="n"/>
    </row>
    <row r="112" ht="5" customHeight="1"/>
    <row r="113" ht="7" customHeight="1">
      <c r="A113" s="163" t="n"/>
    </row>
    <row r="114" ht="20" customHeight="1">
      <c r="A114" s="155" t="inlineStr">
        <is>
          <t>#000233 NetDocuments ndMail - AU</t>
        </is>
      </c>
    </row>
    <row r="115" ht="15" customHeight="1">
      <c r="A115" s="156" t="inlineStr">
        <is>
          <t>Company URL or Privacy Policy</t>
        </is>
      </c>
      <c r="C115" s="156" t="inlineStr">
        <is>
          <t>Data Location</t>
        </is>
      </c>
    </row>
    <row r="116" ht="35" customHeight="1">
      <c r="A116" s="157" t="inlineStr">
        <is>
          <t>https://netdocuments.force.com/NetDocumentsSupport/s/article/360014624391</t>
        </is>
      </c>
      <c r="C116" s="157" t="inlineStr">
        <is>
          <t>Requires Confirmation</t>
        </is>
      </c>
    </row>
    <row r="117" ht="15" customHeight="1">
      <c r="A117" s="158" t="inlineStr">
        <is>
          <t>Purpose of Data Share</t>
        </is>
      </c>
      <c r="B117" s="159" t="n"/>
      <c r="C117" s="158" t="inlineStr">
        <is>
          <t>Downside of opting out</t>
        </is>
      </c>
      <c r="D117" s="159" t="n"/>
    </row>
    <row r="118" ht="37" customHeight="1">
      <c r="A118" s="157" t="inlineStr">
        <is>
          <t>Email</t>
        </is>
      </c>
      <c r="C118" s="157" t="inlineStr"/>
    </row>
    <row r="119" ht="61" customHeight="1">
      <c r="A119" s="156" t="inlineStr">
        <is>
          <t>Data Items Shared</t>
        </is>
      </c>
      <c r="B119" s="160" t="inlineStr"/>
      <c r="C119" s="161" t="n"/>
      <c r="D119" s="162" t="n"/>
    </row>
    <row r="120" ht="5" customHeight="1"/>
    <row r="121" ht="7" customHeight="1">
      <c r="A121" s="163" t="n"/>
    </row>
    <row r="122" ht="20" customHeight="1">
      <c r="A122" s="155" t="inlineStr">
        <is>
          <t>#000239 Microsoft O365 Admin Compatibility Checker</t>
        </is>
      </c>
    </row>
    <row r="123" ht="15" customHeight="1">
      <c r="A123" s="156" t="inlineStr">
        <is>
          <t>Company URL or Privacy Policy</t>
        </is>
      </c>
      <c r="C123" s="156" t="inlineStr">
        <is>
          <t>Data Location</t>
        </is>
      </c>
    </row>
    <row r="124" ht="35" customHeight="1">
      <c r="A124" s="157" t="inlineStr">
        <is>
          <t>https://www.microsoft.com/en-us/download/details.aspx?id=55270</t>
        </is>
      </c>
      <c r="C124" s="157" t="inlineStr">
        <is>
          <t>Singapore</t>
        </is>
      </c>
    </row>
    <row r="125" ht="15" customHeight="1">
      <c r="A125" s="158" t="inlineStr">
        <is>
          <t>Purpose of Data Share</t>
        </is>
      </c>
      <c r="B125" s="159" t="n"/>
      <c r="C125" s="158" t="inlineStr">
        <is>
          <t>Downside of opting out</t>
        </is>
      </c>
      <c r="D125" s="159" t="n"/>
    </row>
    <row r="126" ht="37" customHeight="1">
      <c r="A126" s="157" t="inlineStr">
        <is>
          <t>Tool to verify whether the users on your tenant are set up to use Centralized Deployment for Word, Excel, and PowerPoint.</t>
        </is>
      </c>
      <c r="C126" s="157" t="inlineStr"/>
    </row>
    <row r="127" ht="61" customHeight="1">
      <c r="A127" s="156" t="inlineStr">
        <is>
          <t>Data Items Shared</t>
        </is>
      </c>
      <c r="B127" s="160" t="inlineStr"/>
      <c r="C127" s="161" t="n"/>
      <c r="D127" s="162" t="n"/>
    </row>
    <row r="128" ht="5" customHeight="1"/>
    <row r="129" ht="7" customHeight="1">
      <c r="A129" s="163" t="n"/>
    </row>
    <row r="130" ht="20" customHeight="1">
      <c r="A130" s="155" t="inlineStr">
        <is>
          <t>#000240 Microsoft Office 365</t>
        </is>
      </c>
    </row>
    <row r="131" ht="15" customHeight="1">
      <c r="A131" s="156" t="inlineStr">
        <is>
          <t>Company URL or Privacy Policy</t>
        </is>
      </c>
      <c r="C131" s="156" t="inlineStr">
        <is>
          <t>Data Location</t>
        </is>
      </c>
    </row>
    <row r="132" ht="35" customHeight="1">
      <c r="A132" s="157" t="inlineStr">
        <is>
          <t>https://www.office.com</t>
        </is>
      </c>
      <c r="C132" s="157" t="inlineStr">
        <is>
          <t>Singapore</t>
        </is>
      </c>
    </row>
    <row r="133" ht="15" customHeight="1">
      <c r="A133" s="158" t="inlineStr">
        <is>
          <t>Purpose of Data Share</t>
        </is>
      </c>
      <c r="B133" s="159" t="n"/>
      <c r="C133" s="158" t="inlineStr">
        <is>
          <t>Downside of opting out</t>
        </is>
      </c>
      <c r="D133" s="159" t="n"/>
    </row>
    <row r="134" ht="37" customHeight="1">
      <c r="A134" s="157" t="inlineStr">
        <is>
          <t>Cloud Storage, email and academic management system</t>
        </is>
      </c>
      <c r="C134" s="157" t="inlineStr">
        <is>
          <t>May not register as a student as this
is our student and staff communication system.</t>
        </is>
      </c>
    </row>
    <row r="135" ht="61" customHeight="1">
      <c r="A135" s="156" t="inlineStr">
        <is>
          <t>Data Items Shared</t>
        </is>
      </c>
      <c r="B135" s="160" t="inlineStr">
        <is>
          <t>User SIS IDs,Student Name,Staff Name,Student Email,Staff Email,Student Contact (other),Staff Contact (other),Student SIS Memberships,Staff SIS Memberships,Student DOB,Staff DOB,Student Assessment Data,Student Image,Staff Image,Role,Gender,Transactional Profile,Transactional Communication,Transactional Assessment,Transactional Behaviours,Sensitive Learner Profile,Student Languages,Other Academic,</t>
        </is>
      </c>
      <c r="C135" s="161" t="n"/>
      <c r="D135" s="162" t="n"/>
    </row>
    <row r="136" ht="5" customHeight="1"/>
    <row r="137" ht="7" customHeight="1">
      <c r="A137" s="163" t="n"/>
    </row>
    <row r="138" ht="20" customHeight="1">
      <c r="A138" s="155" t="inlineStr">
        <is>
          <t>#000282 Qualtrics</t>
        </is>
      </c>
    </row>
    <row r="139" ht="15" customHeight="1">
      <c r="A139" s="156" t="inlineStr">
        <is>
          <t>Company URL or Privacy Policy</t>
        </is>
      </c>
      <c r="C139" s="156" t="inlineStr">
        <is>
          <t>Data Location</t>
        </is>
      </c>
    </row>
    <row r="140" ht="35" customHeight="1">
      <c r="A140" s="157" t="inlineStr">
        <is>
          <t>https://www.qualtrics.com/</t>
        </is>
      </c>
      <c r="C140" s="157" t="inlineStr">
        <is>
          <t>Australia</t>
        </is>
      </c>
    </row>
    <row r="141" ht="15" customHeight="1">
      <c r="A141" s="158" t="inlineStr">
        <is>
          <t>Purpose of Data Share</t>
        </is>
      </c>
      <c r="B141" s="159" t="n"/>
      <c r="C141" s="158" t="inlineStr">
        <is>
          <t>Downside of opting out</t>
        </is>
      </c>
      <c r="D141" s="159" t="n"/>
    </row>
    <row r="142" ht="37" customHeight="1">
      <c r="A142" s="157" t="inlineStr">
        <is>
          <t>A range of sophisticated survey and analysis tools.</t>
        </is>
      </c>
      <c r="C142" s="157" t="inlineStr">
        <is>
          <t>Will not be able to participate in the survey and to get a result of survey.</t>
        </is>
      </c>
    </row>
    <row r="143" ht="61" customHeight="1">
      <c r="A143" s="156" t="inlineStr">
        <is>
          <t>Data Items Shared</t>
        </is>
      </c>
      <c r="B143" s="160" t="inlineStr">
        <is>
          <t>Student Name,Staff Name,Parent Name,Student Email,Staff Email,Parent Email,Role,</t>
        </is>
      </c>
      <c r="C143" s="161" t="n"/>
      <c r="D143" s="162" t="n"/>
    </row>
    <row r="144" ht="5" customHeight="1"/>
    <row r="145" ht="7" customHeight="1">
      <c r="A145" s="163" t="n"/>
    </row>
    <row r="146" ht="20" customHeight="1">
      <c r="A146" s="155" t="inlineStr">
        <is>
          <t>#000291 Salamander</t>
        </is>
      </c>
    </row>
    <row r="147" ht="15" customHeight="1">
      <c r="A147" s="156" t="inlineStr">
        <is>
          <t>Company URL or Privacy Policy</t>
        </is>
      </c>
      <c r="C147" s="156" t="inlineStr">
        <is>
          <t>Data Location</t>
        </is>
      </c>
    </row>
    <row r="148" ht="35" customHeight="1">
      <c r="A148" s="157" t="inlineStr">
        <is>
          <t>https://www.salamandersoft.co.uk/</t>
        </is>
      </c>
      <c r="C148" s="157" t="inlineStr">
        <is>
          <t>Shanghai Data Centre</t>
        </is>
      </c>
    </row>
    <row r="149" ht="15" customHeight="1">
      <c r="A149" s="158" t="inlineStr">
        <is>
          <t>Purpose of Data Share</t>
        </is>
      </c>
      <c r="B149" s="159" t="n"/>
      <c r="C149" s="158" t="inlineStr">
        <is>
          <t>Downside of opting out</t>
        </is>
      </c>
      <c r="D149" s="159" t="n"/>
    </row>
    <row r="150" ht="37" customHeight="1">
      <c r="A150" s="157" t="inlineStr">
        <is>
          <t>Used to automate the sharing of data between schools management system and Microsoft.</t>
        </is>
      </c>
      <c r="C150" s="157" t="inlineStr"/>
    </row>
    <row r="151" ht="61" customHeight="1">
      <c r="A151" s="156" t="inlineStr">
        <is>
          <t>Data Items Shared</t>
        </is>
      </c>
      <c r="B151" s="160" t="inlineStr">
        <is>
          <t>User SIS IDs,Student Name,Staff Name,Student Email,Staff Email,Student SIS Memberships,Staff SIS Memberships,Student Image,Staff Image,Gender,</t>
        </is>
      </c>
      <c r="C151" s="161" t="n"/>
      <c r="D151" s="162" t="n"/>
    </row>
    <row r="152" ht="5" customHeight="1"/>
    <row r="153" ht="7" customHeight="1">
      <c r="A153" s="163" t="n"/>
    </row>
    <row r="154" ht="20" customHeight="1">
      <c r="A154" s="155" t="inlineStr">
        <is>
          <t>#000293 SAP DCM</t>
        </is>
      </c>
    </row>
    <row r="155" ht="15" customHeight="1">
      <c r="A155" s="156" t="inlineStr">
        <is>
          <t>Company URL or Privacy Policy</t>
        </is>
      </c>
      <c r="C155" s="156" t="inlineStr">
        <is>
          <t>Data Location</t>
        </is>
      </c>
    </row>
    <row r="156" ht="35" customHeight="1">
      <c r="A156" s="157" t="inlineStr">
        <is>
          <t>https://www.sap.com/index.html</t>
        </is>
      </c>
      <c r="C156" s="157" t="inlineStr">
        <is>
          <t>China</t>
        </is>
      </c>
    </row>
    <row r="157" ht="15" customHeight="1">
      <c r="A157" s="158" t="inlineStr">
        <is>
          <t>Purpose of Data Share</t>
        </is>
      </c>
      <c r="B157" s="159" t="n"/>
      <c r="C157" s="158" t="inlineStr">
        <is>
          <t>Downside of opting out</t>
        </is>
      </c>
      <c r="D157" s="159" t="n"/>
    </row>
    <row r="158" ht="37" customHeight="1">
      <c r="A158" s="157" t="inlineStr">
        <is>
          <t>Main student, staff and parent databases for financial information and transactions.</t>
        </is>
      </c>
      <c r="C158" s="157" t="inlineStr">
        <is>
          <t>Unable to support finance function of the government requirement</t>
        </is>
      </c>
    </row>
    <row r="159" ht="61" customHeight="1">
      <c r="A159" s="156" t="inlineStr">
        <is>
          <t>Data Items Shared</t>
        </is>
      </c>
      <c r="B159"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159" s="161" t="n"/>
      <c r="D159" s="162" t="n"/>
    </row>
    <row r="160" ht="5" customHeight="1"/>
    <row r="161" ht="7" customHeight="1">
      <c r="A161" s="163" t="n"/>
    </row>
    <row r="162" ht="20" customHeight="1">
      <c r="A162" s="155" t="inlineStr">
        <is>
          <t>#000294 SAP DCSG</t>
        </is>
      </c>
    </row>
    <row r="163" ht="15" customHeight="1">
      <c r="A163" s="156" t="inlineStr">
        <is>
          <t>Company URL or Privacy Policy</t>
        </is>
      </c>
      <c r="C163" s="156" t="inlineStr">
        <is>
          <t>Data Location</t>
        </is>
      </c>
    </row>
    <row r="164" ht="35" customHeight="1">
      <c r="A164" s="157" t="inlineStr">
        <is>
          <t>https://www.sap.com/index.html</t>
        </is>
      </c>
      <c r="C164" s="157" t="inlineStr">
        <is>
          <t>Singapore</t>
        </is>
      </c>
    </row>
    <row r="165" ht="15" customHeight="1">
      <c r="A165" s="158" t="inlineStr">
        <is>
          <t>Purpose of Data Share</t>
        </is>
      </c>
      <c r="B165" s="159" t="n"/>
      <c r="C165" s="158" t="inlineStr">
        <is>
          <t>Downside of opting out</t>
        </is>
      </c>
      <c r="D165" s="159" t="n"/>
    </row>
    <row r="166" ht="37" customHeight="1">
      <c r="A166" s="157" t="inlineStr">
        <is>
          <t>Main student, staff and parent databases for financial information and transactions.</t>
        </is>
      </c>
      <c r="C166" s="157" t="inlineStr">
        <is>
          <t>Unable to support finance function of the government requirement</t>
        </is>
      </c>
    </row>
    <row r="167" ht="61" customHeight="1">
      <c r="A167" s="156" t="inlineStr">
        <is>
          <t>Data Items Shared</t>
        </is>
      </c>
      <c r="B167" s="160" t="inlineStr">
        <is>
          <t>User SIS IDs,Student Name,Staff Name,Parent Name,Staff Email,Parent Email,Parent Contact (other),Parent Relationship,Staff ID (Personal Identification),Student DOB,Staff DOB,Student Address,Parent Phone,Role,Transactional Profile,</t>
        </is>
      </c>
      <c r="C167" s="161" t="n"/>
      <c r="D167" s="162" t="n"/>
    </row>
    <row r="168" ht="5" customHeight="1"/>
    <row r="169" ht="7" customHeight="1">
      <c r="A169" s="163" t="n"/>
    </row>
    <row r="170" ht="20" customHeight="1">
      <c r="A170" s="155" t="inlineStr">
        <is>
          <t>#000304 ShareGate Desktop</t>
        </is>
      </c>
    </row>
    <row r="171" ht="15" customHeight="1">
      <c r="A171" s="156" t="inlineStr">
        <is>
          <t>Company URL or Privacy Policy</t>
        </is>
      </c>
      <c r="C171" s="156" t="inlineStr">
        <is>
          <t>Data Location</t>
        </is>
      </c>
    </row>
    <row r="172" ht="35" customHeight="1">
      <c r="A172" s="157" t="inlineStr">
        <is>
          <t>https://sharegate.com/products/sharegate-desktop</t>
        </is>
      </c>
      <c r="C172" s="157" t="inlineStr">
        <is>
          <t>Canada</t>
        </is>
      </c>
    </row>
    <row r="173" ht="15" customHeight="1">
      <c r="A173" s="158" t="inlineStr">
        <is>
          <t>Purpose of Data Share</t>
        </is>
      </c>
      <c r="B173" s="159" t="n"/>
      <c r="C173" s="158" t="inlineStr">
        <is>
          <t>Downside of opting out</t>
        </is>
      </c>
      <c r="D173" s="159" t="n"/>
    </row>
    <row r="174" ht="37" customHeight="1">
      <c r="A174" s="157" t="inlineStr">
        <is>
          <t>Migrate files to Microsoft 365</t>
        </is>
      </c>
      <c r="C174" s="157" t="inlineStr"/>
    </row>
    <row r="175" ht="61" customHeight="1">
      <c r="A175" s="156" t="inlineStr">
        <is>
          <t>Data Items Shared</t>
        </is>
      </c>
      <c r="B175" s="160" t="inlineStr">
        <is>
          <t>Staff Name,Staff Email,Staff Contact (other),</t>
        </is>
      </c>
      <c r="C175" s="161" t="n"/>
      <c r="D175" s="162" t="n"/>
    </row>
    <row r="176" ht="5" customHeight="1"/>
    <row r="177" ht="7" customHeight="1">
      <c r="A177" s="163" t="n"/>
    </row>
    <row r="178" ht="20" customHeight="1">
      <c r="A178" s="155" t="inlineStr">
        <is>
          <t>#000331 SAP SuccessFactors Dehong</t>
        </is>
      </c>
    </row>
    <row r="179" ht="15" customHeight="1">
      <c r="A179" s="156" t="inlineStr">
        <is>
          <t>Company URL or Privacy Policy</t>
        </is>
      </c>
      <c r="C179" s="156" t="inlineStr">
        <is>
          <t>Data Location</t>
        </is>
      </c>
    </row>
    <row r="180" ht="35" customHeight="1">
      <c r="A180" s="157" t="inlineStr">
        <is>
          <t>https://www.successfactors.com</t>
        </is>
      </c>
      <c r="C180" s="157" t="inlineStr">
        <is>
          <t>China</t>
        </is>
      </c>
    </row>
    <row r="181" ht="15" customHeight="1">
      <c r="A181" s="158" t="inlineStr">
        <is>
          <t>Purpose of Data Share</t>
        </is>
      </c>
      <c r="B181" s="159" t="n"/>
      <c r="C181" s="158" t="inlineStr">
        <is>
          <t>Downside of opting out</t>
        </is>
      </c>
      <c r="D181" s="159" t="n"/>
    </row>
    <row r="182" ht="37" customHeight="1">
      <c r="A182" s="157" t="inlineStr">
        <is>
          <t>HR management.</t>
        </is>
      </c>
      <c r="C182" s="157" t="inlineStr">
        <is>
          <t>Unable to manage HR</t>
        </is>
      </c>
    </row>
    <row r="183" ht="61" customHeight="1">
      <c r="A183" s="156" t="inlineStr">
        <is>
          <t>Data Items Shared</t>
        </is>
      </c>
      <c r="B183" s="160" t="inlineStr">
        <is>
          <t>Staff Name,Staff Email,Staff Contact (other),Staff ID (Personal Identification),Staff SIS Memberships,Staff DOB,Staff Image,Role,Gender,Transactional Profile,Transactional Assessment,Sensitive Safeguarding,Sensitive Medical,Student Ethnicity,</t>
        </is>
      </c>
      <c r="C183" s="161" t="n"/>
      <c r="D183" s="162" t="n"/>
    </row>
    <row r="184" ht="5" customHeight="1"/>
    <row r="185" ht="7" customHeight="1">
      <c r="A185" s="163" t="n"/>
    </row>
    <row r="186" ht="20" customHeight="1">
      <c r="A186" s="155" t="inlineStr">
        <is>
          <t>#000332 SAP SuccessFactors Dulwich</t>
        </is>
      </c>
    </row>
    <row r="187" ht="15" customHeight="1">
      <c r="A187" s="156" t="inlineStr">
        <is>
          <t>Company URL or Privacy Policy</t>
        </is>
      </c>
      <c r="C187" s="156" t="inlineStr">
        <is>
          <t>Data Location</t>
        </is>
      </c>
    </row>
    <row r="188" ht="35" customHeight="1">
      <c r="A188" s="157" t="inlineStr">
        <is>
          <t>https://www.successfactors.com</t>
        </is>
      </c>
      <c r="C188" s="157" t="inlineStr">
        <is>
          <t>China</t>
        </is>
      </c>
    </row>
    <row r="189" ht="15" customHeight="1">
      <c r="A189" s="158" t="inlineStr">
        <is>
          <t>Purpose of Data Share</t>
        </is>
      </c>
      <c r="B189" s="159" t="n"/>
      <c r="C189" s="158" t="inlineStr">
        <is>
          <t>Downside of opting out</t>
        </is>
      </c>
      <c r="D189" s="159" t="n"/>
    </row>
    <row r="190" ht="37" customHeight="1">
      <c r="A190" s="157" t="inlineStr">
        <is>
          <t>HR management.</t>
        </is>
      </c>
      <c r="C190" s="157" t="inlineStr">
        <is>
          <t>Unable to manage HR</t>
        </is>
      </c>
    </row>
    <row r="191" ht="61" customHeight="1">
      <c r="A191" s="156" t="inlineStr">
        <is>
          <t>Data Items Shared</t>
        </is>
      </c>
      <c r="B191" s="160" t="inlineStr">
        <is>
          <t>Staff Name,Staff Email,Staff Contact (other),Staff ID (Personal Identification),Staff SIS Memberships,Staff DOB,Staff Image,Role,Gender,Transactional Profile,Transactional Assessment,Sensitive Safeguarding,Sensitive Medical,Student Ethnicity,</t>
        </is>
      </c>
      <c r="C191" s="161" t="n"/>
      <c r="D191" s="162" t="n"/>
    </row>
    <row r="192" ht="5" customHeight="1"/>
    <row r="193" ht="7" customHeight="1">
      <c r="A193" s="163" t="n"/>
    </row>
    <row r="194" ht="20" customHeight="1">
      <c r="A194" s="155" t="inlineStr">
        <is>
          <t>#000333 SAP SuccessFactors SG</t>
        </is>
      </c>
    </row>
    <row r="195" ht="15" customHeight="1">
      <c r="A195" s="156" t="inlineStr">
        <is>
          <t>Company URL or Privacy Policy</t>
        </is>
      </c>
      <c r="C195" s="156" t="inlineStr">
        <is>
          <t>Data Location</t>
        </is>
      </c>
    </row>
    <row r="196" ht="35" customHeight="1">
      <c r="A196" s="157" t="inlineStr">
        <is>
          <t>https://www.successfactors.com</t>
        </is>
      </c>
      <c r="C196" s="157" t="inlineStr">
        <is>
          <t>Singapore</t>
        </is>
      </c>
    </row>
    <row r="197" ht="15" customHeight="1">
      <c r="A197" s="158" t="inlineStr">
        <is>
          <t>Purpose of Data Share</t>
        </is>
      </c>
      <c r="B197" s="159" t="n"/>
      <c r="C197" s="158" t="inlineStr">
        <is>
          <t>Downside of opting out</t>
        </is>
      </c>
      <c r="D197" s="159" t="n"/>
    </row>
    <row r="198" ht="37" customHeight="1">
      <c r="A198" s="157" t="inlineStr">
        <is>
          <t>HR management.</t>
        </is>
      </c>
      <c r="C198" s="157" t="inlineStr">
        <is>
          <t>Unable to manage HR</t>
        </is>
      </c>
    </row>
    <row r="199" ht="61" customHeight="1">
      <c r="A199" s="156" t="inlineStr">
        <is>
          <t>Data Items Shared</t>
        </is>
      </c>
      <c r="B199" s="160" t="inlineStr">
        <is>
          <t>Staff Name,Staff Email,Staff Contact (other),Staff ID (Personal Identification),Staff SIS Memberships,Staff DOB,Staff Image,Role,Gender,Transactional Profile,Transactional Assessment,Sensitive Safeguarding,Sensitive Medical,Student Ethnicity,</t>
        </is>
      </c>
      <c r="C199" s="161" t="n"/>
      <c r="D199" s="162" t="n"/>
    </row>
    <row r="200" ht="5" customHeight="1"/>
    <row r="201" ht="7" customHeight="1">
      <c r="A201" s="163" t="n"/>
    </row>
    <row r="202" ht="20" customHeight="1">
      <c r="A202" s="155" t="inlineStr">
        <is>
          <t>#000365 Wechat</t>
        </is>
      </c>
    </row>
    <row r="203" ht="15" customHeight="1">
      <c r="A203" s="156" t="inlineStr">
        <is>
          <t>Company URL or Privacy Policy</t>
        </is>
      </c>
      <c r="C203" s="156" t="inlineStr">
        <is>
          <t>Data Location</t>
        </is>
      </c>
    </row>
    <row r="204" ht="35" customHeight="1">
      <c r="A204" s="157" t="inlineStr">
        <is>
          <t>https://www.wechat.com/</t>
        </is>
      </c>
      <c r="C204" s="157" t="inlineStr">
        <is>
          <t>China</t>
        </is>
      </c>
    </row>
    <row r="205" ht="15" customHeight="1">
      <c r="A205" s="158" t="inlineStr">
        <is>
          <t>Purpose of Data Share</t>
        </is>
      </c>
      <c r="B205" s="159" t="n"/>
      <c r="C205" s="158" t="inlineStr">
        <is>
          <t>Downside of opting out</t>
        </is>
      </c>
      <c r="D205" s="159" t="n"/>
    </row>
    <row r="206" ht="37" customHeight="1">
      <c r="A206" s="157" t="inlineStr">
        <is>
          <t>Instant communication app.</t>
        </is>
      </c>
      <c r="C206" s="157" t="inlineStr"/>
    </row>
    <row r="207" ht="61" customHeight="1">
      <c r="A207" s="156" t="inlineStr">
        <is>
          <t>Data Items Shared</t>
        </is>
      </c>
      <c r="B207" s="160" t="inlineStr">
        <is>
          <t>Student Name,Staff Name,Parent Name,Staff Contact (other),Parent Contact (other),Parent Relationship,Student SIS Memberships,Student Image,Parent Image,Role,Transactional Communication,Other Academic,</t>
        </is>
      </c>
      <c r="C207" s="161" t="n"/>
      <c r="D207" s="162" t="n"/>
    </row>
    <row r="208" ht="5" customHeight="1"/>
    <row r="209" ht="7" customHeight="1">
      <c r="A209" s="163" t="n"/>
    </row>
    <row r="210" ht="20" customHeight="1">
      <c r="A210" s="155" t="inlineStr">
        <is>
          <t>#000380 Zoom Meeting</t>
        </is>
      </c>
    </row>
    <row r="211" ht="15" customHeight="1">
      <c r="A211" s="156" t="inlineStr">
        <is>
          <t>Company URL or Privacy Policy</t>
        </is>
      </c>
      <c r="C211" s="156" t="inlineStr">
        <is>
          <t>Data Location</t>
        </is>
      </c>
    </row>
    <row r="212" ht="35" customHeight="1">
      <c r="A212" s="157" t="inlineStr">
        <is>
          <t>https://zoom.us/</t>
        </is>
      </c>
      <c r="C212" s="157" t="inlineStr">
        <is>
          <t>USA</t>
        </is>
      </c>
    </row>
    <row r="213" ht="15" customHeight="1">
      <c r="A213" s="158" t="inlineStr">
        <is>
          <t>Purpose of Data Share</t>
        </is>
      </c>
      <c r="B213" s="159" t="n"/>
      <c r="C213" s="158" t="inlineStr">
        <is>
          <t>Downside of opting out</t>
        </is>
      </c>
      <c r="D213" s="159" t="n"/>
    </row>
    <row r="214" ht="37" customHeight="1">
      <c r="A214" s="157" t="inlineStr">
        <is>
          <t>Cloud-based video conferencing service used to virtually meet with parents and outside vendors</t>
        </is>
      </c>
      <c r="C214" s="157" t="inlineStr">
        <is>
          <t>Lose the ability to make virtual calls online using Zoom</t>
        </is>
      </c>
    </row>
    <row r="215" ht="61" customHeight="1">
      <c r="A215" s="156" t="inlineStr">
        <is>
          <t>Data Items Shared</t>
        </is>
      </c>
      <c r="B215" s="160" t="inlineStr">
        <is>
          <t>Staff Name,Staff Email,</t>
        </is>
      </c>
      <c r="C215" s="161" t="n"/>
      <c r="D215" s="162" t="n"/>
    </row>
    <row r="216" ht="5" customHeight="1"/>
    <row r="217" ht="7" customHeight="1">
      <c r="A217" s="163" t="n"/>
    </row>
    <row r="218" ht="20" customHeight="1">
      <c r="A218" s="155" t="inlineStr">
        <is>
          <t>#000389 Splunk</t>
        </is>
      </c>
    </row>
    <row r="219" ht="15" customHeight="1">
      <c r="A219" s="156" t="inlineStr">
        <is>
          <t>Company URL or Privacy Policy</t>
        </is>
      </c>
      <c r="C219" s="156" t="inlineStr">
        <is>
          <t>Data Location</t>
        </is>
      </c>
    </row>
    <row r="220" ht="35" customHeight="1">
      <c r="A220" s="157" t="inlineStr">
        <is>
          <t>https://www.splunk.com/</t>
        </is>
      </c>
      <c r="C220" s="157" t="inlineStr">
        <is>
          <t>Shanghai Data Centre</t>
        </is>
      </c>
    </row>
    <row r="221" ht="15" customHeight="1">
      <c r="A221" s="158" t="inlineStr">
        <is>
          <t>Purpose of Data Share</t>
        </is>
      </c>
      <c r="B221" s="159" t="n"/>
      <c r="C221" s="158" t="inlineStr">
        <is>
          <t>Downside of opting out</t>
        </is>
      </c>
      <c r="D221" s="159" t="n"/>
    </row>
    <row r="222" ht="37" customHeight="1">
      <c r="A222" s="157" t="inlineStr">
        <is>
          <t>Software platform used for monitoring, searching, analyzing and visualizing the machine-generated data in real time; used to improve our cyber-security.</t>
        </is>
      </c>
      <c r="C222" s="157" t="inlineStr"/>
    </row>
    <row r="223" ht="61" customHeight="1">
      <c r="A223" s="156" t="inlineStr">
        <is>
          <t>Data Items Shared</t>
        </is>
      </c>
      <c r="B223" s="160" t="inlineStr">
        <is>
          <t>Staff Name,Staff Email,</t>
        </is>
      </c>
      <c r="C223" s="161" t="n"/>
      <c r="D223" s="162" t="n"/>
    </row>
    <row r="224" ht="5" customHeight="1"/>
    <row r="225" ht="7" customHeight="1">
      <c r="A225" s="163" t="n"/>
    </row>
    <row r="226" ht="20" customHeight="1">
      <c r="A226" s="155" t="inlineStr">
        <is>
          <t>#000402 School which the student wishes to transfer</t>
        </is>
      </c>
    </row>
    <row r="227" ht="15" customHeight="1">
      <c r="A227" s="156" t="inlineStr">
        <is>
          <t>Company URL or Privacy Policy</t>
        </is>
      </c>
      <c r="C227" s="156" t="inlineStr">
        <is>
          <t>Data Location</t>
        </is>
      </c>
    </row>
    <row r="228" ht="35" customHeight="1">
      <c r="A228" s="157" t="inlineStr"/>
      <c r="C228" s="157" t="inlineStr">
        <is>
          <t>N/A::No identified data</t>
        </is>
      </c>
    </row>
    <row r="229" ht="15" customHeight="1">
      <c r="A229" s="158" t="inlineStr">
        <is>
          <t>Purpose of Data Share</t>
        </is>
      </c>
      <c r="B229" s="159" t="n"/>
      <c r="C229" s="158" t="inlineStr">
        <is>
          <t>Downside of opting out</t>
        </is>
      </c>
      <c r="D229" s="159" t="n"/>
    </row>
    <row r="230" ht="37" customHeight="1">
      <c r="A230" s="157" t="inlineStr">
        <is>
          <t xml:space="preserve">To provide background information of the student for admission process
Headhunter Systems Limited </t>
        </is>
      </c>
      <c r="C230" s="157" t="inlineStr">
        <is>
          <t>May not realize the accurate detail information about a student.</t>
        </is>
      </c>
    </row>
    <row r="231" ht="61" customHeight="1">
      <c r="A231" s="156" t="inlineStr">
        <is>
          <t>Data Items Shared</t>
        </is>
      </c>
      <c r="B231" s="160" t="inlineStr">
        <is>
          <t>Student Name,Student Assessment Data,Transactional Behaviours,Sensitive Medical,</t>
        </is>
      </c>
      <c r="C231" s="161" t="n"/>
      <c r="D231" s="162" t="n"/>
    </row>
    <row r="232" ht="5" customHeight="1"/>
    <row r="233" ht="7" customHeight="1">
      <c r="A233" s="163" t="n"/>
    </row>
    <row r="234" ht="20" customHeight="1">
      <c r="A234" s="155" t="inlineStr">
        <is>
          <t>#000923 Dynamics 365 CN</t>
        </is>
      </c>
    </row>
    <row r="235" ht="15" customHeight="1">
      <c r="A235" s="156" t="inlineStr">
        <is>
          <t>Company URL or Privacy Policy</t>
        </is>
      </c>
      <c r="C235" s="156" t="inlineStr">
        <is>
          <t>Data Location</t>
        </is>
      </c>
    </row>
    <row r="236" ht="35" customHeight="1">
      <c r="A236" s="157" t="inlineStr">
        <is>
          <t>https://www.office.com</t>
        </is>
      </c>
      <c r="C236" s="157" t="inlineStr">
        <is>
          <t>China</t>
        </is>
      </c>
    </row>
    <row r="237" ht="15" customHeight="1">
      <c r="A237" s="158" t="inlineStr">
        <is>
          <t>Purpose of Data Share</t>
        </is>
      </c>
      <c r="B237" s="159" t="n"/>
      <c r="C237" s="158" t="inlineStr">
        <is>
          <t>Downside of opting out</t>
        </is>
      </c>
      <c r="D237" s="159" t="n"/>
    </row>
    <row r="238" ht="37" customHeight="1">
      <c r="A238" s="157" t="inlineStr">
        <is>
          <t>Main student, staff and parent databases for financial information and transactions.</t>
        </is>
      </c>
      <c r="C238" s="157" t="inlineStr">
        <is>
          <t>Unable to support finance function of the government requirement</t>
        </is>
      </c>
    </row>
    <row r="239" ht="61" customHeight="1">
      <c r="A239" s="156" t="inlineStr">
        <is>
          <t>Data Items Shared</t>
        </is>
      </c>
      <c r="B239" s="160" t="inlineStr">
        <is>
          <t>Student Name,Staff Name,Parent Name,Staff Email,Parent Email,Student Contact (other),Parent Contact (other),Parent Relationship,Student ID (Personal Identification),Staff ID (Personal Identification),Student DOB,Staff DOB,Student Address,Parent Phone,Role,Transactional Profile,</t>
        </is>
      </c>
      <c r="C239" s="161" t="n"/>
      <c r="D239" s="162" t="n"/>
    </row>
    <row r="240" ht="5" customHeight="1"/>
    <row r="241" ht="7" customHeight="1">
      <c r="A241" s="163" t="n"/>
    </row>
  </sheetData>
  <mergeCells count="361">
    <mergeCell ref="B231:D231"/>
    <mergeCell ref="A51:B51"/>
    <mergeCell ref="A107:B107"/>
    <mergeCell ref="C107:D107"/>
    <mergeCell ref="A200:D200"/>
    <mergeCell ref="C172:D172"/>
    <mergeCell ref="A121:D121"/>
    <mergeCell ref="C171:D171"/>
    <mergeCell ref="A202:D202"/>
    <mergeCell ref="A58:D58"/>
    <mergeCell ref="A24:D24"/>
    <mergeCell ref="A73:D73"/>
    <mergeCell ref="C173:D173"/>
    <mergeCell ref="C148:D148"/>
    <mergeCell ref="A204:B204"/>
    <mergeCell ref="A35:B35"/>
    <mergeCell ref="A206:B206"/>
    <mergeCell ref="A62:B62"/>
    <mergeCell ref="C237:D237"/>
    <mergeCell ref="A28:B28"/>
    <mergeCell ref="C28:D28"/>
    <mergeCell ref="A42:D42"/>
    <mergeCell ref="C3:D3"/>
    <mergeCell ref="A17:D17"/>
    <mergeCell ref="A30:B30"/>
    <mergeCell ref="C92:D92"/>
    <mergeCell ref="C30:D30"/>
    <mergeCell ref="A59:B59"/>
    <mergeCell ref="A240:D240"/>
    <mergeCell ref="C5:D5"/>
    <mergeCell ref="A61:B61"/>
    <mergeCell ref="A48:D48"/>
    <mergeCell ref="B239:D239"/>
    <mergeCell ref="C123:D123"/>
    <mergeCell ref="A181:B181"/>
    <mergeCell ref="C110:D110"/>
    <mergeCell ref="A137:D137"/>
    <mergeCell ref="C181:D181"/>
    <mergeCell ref="A208:D208"/>
    <mergeCell ref="A131:B131"/>
    <mergeCell ref="A52:B52"/>
    <mergeCell ref="A74:D74"/>
    <mergeCell ref="C174:D174"/>
    <mergeCell ref="A145:D145"/>
    <mergeCell ref="B215:D215"/>
    <mergeCell ref="A210:D210"/>
    <mergeCell ref="C189:D189"/>
    <mergeCell ref="A83:B83"/>
    <mergeCell ref="B23:D23"/>
    <mergeCell ref="A36:B36"/>
    <mergeCell ref="B87:D87"/>
    <mergeCell ref="A78:B78"/>
    <mergeCell ref="C29:D29"/>
    <mergeCell ref="A205:B205"/>
    <mergeCell ref="C100:D100"/>
    <mergeCell ref="C205:D205"/>
    <mergeCell ref="C94:D94"/>
    <mergeCell ref="C44:D44"/>
    <mergeCell ref="C142:D142"/>
    <mergeCell ref="A193:D193"/>
    <mergeCell ref="A4:B4"/>
    <mergeCell ref="A89:D89"/>
    <mergeCell ref="A156:B156"/>
    <mergeCell ref="C131:D131"/>
    <mergeCell ref="A220:B220"/>
    <mergeCell ref="C195:D195"/>
    <mergeCell ref="A234:D234"/>
    <mergeCell ref="A60:B60"/>
    <mergeCell ref="A209:D209"/>
    <mergeCell ref="A197:B197"/>
    <mergeCell ref="C126:D126"/>
    <mergeCell ref="C197:D197"/>
    <mergeCell ref="A124:B124"/>
    <mergeCell ref="A40:D40"/>
    <mergeCell ref="C117:D117"/>
    <mergeCell ref="A84:B84"/>
    <mergeCell ref="A82:D82"/>
    <mergeCell ref="A149:B149"/>
    <mergeCell ref="B95:D95"/>
    <mergeCell ref="A146:D146"/>
    <mergeCell ref="A86:B86"/>
    <mergeCell ref="C115:D115"/>
    <mergeCell ref="A213:B213"/>
    <mergeCell ref="C213:D213"/>
    <mergeCell ref="C52:D52"/>
    <mergeCell ref="A150:B150"/>
    <mergeCell ref="C150:D150"/>
    <mergeCell ref="A66:D66"/>
    <mergeCell ref="C37:D37"/>
    <mergeCell ref="A160:D160"/>
    <mergeCell ref="A122:D122"/>
    <mergeCell ref="A97:D97"/>
    <mergeCell ref="A224:D224"/>
    <mergeCell ref="A72:D72"/>
    <mergeCell ref="A70:B70"/>
    <mergeCell ref="A161:D161"/>
    <mergeCell ref="A228:B228"/>
    <mergeCell ref="A172:B172"/>
    <mergeCell ref="C134:D134"/>
    <mergeCell ref="A99:B99"/>
    <mergeCell ref="B143:D143"/>
    <mergeCell ref="A236:B236"/>
    <mergeCell ref="A163:B163"/>
    <mergeCell ref="A101:B101"/>
    <mergeCell ref="C163:D163"/>
    <mergeCell ref="A76:B76"/>
    <mergeCell ref="C27:D27"/>
    <mergeCell ref="C76:D76"/>
    <mergeCell ref="A41:D41"/>
    <mergeCell ref="A16:D16"/>
    <mergeCell ref="A140:B140"/>
    <mergeCell ref="B159:D159"/>
    <mergeCell ref="A56:D56"/>
    <mergeCell ref="A154:D154"/>
    <mergeCell ref="C158:D158"/>
    <mergeCell ref="B167:D167"/>
    <mergeCell ref="B111:D111"/>
    <mergeCell ref="A45:B45"/>
    <mergeCell ref="B175:D175"/>
    <mergeCell ref="C45:D45"/>
    <mergeCell ref="A9:D9"/>
    <mergeCell ref="C109:D109"/>
    <mergeCell ref="C147:D147"/>
    <mergeCell ref="A232:D232"/>
    <mergeCell ref="A46:B46"/>
    <mergeCell ref="C211:D211"/>
    <mergeCell ref="A98:D98"/>
    <mergeCell ref="A169:D169"/>
    <mergeCell ref="A225:D225"/>
    <mergeCell ref="A162:D162"/>
    <mergeCell ref="A177:D177"/>
    <mergeCell ref="B47:D47"/>
    <mergeCell ref="A100:B100"/>
    <mergeCell ref="A171:B171"/>
    <mergeCell ref="A165:B165"/>
    <mergeCell ref="C165:D165"/>
    <mergeCell ref="A115:B115"/>
    <mergeCell ref="A102:B102"/>
    <mergeCell ref="A173:B173"/>
    <mergeCell ref="C53:D53"/>
    <mergeCell ref="C102:D102"/>
    <mergeCell ref="A229:B229"/>
    <mergeCell ref="C229:D229"/>
    <mergeCell ref="A77:B77"/>
    <mergeCell ref="C77:D77"/>
    <mergeCell ref="C179:D179"/>
    <mergeCell ref="C68:D68"/>
    <mergeCell ref="A166:B166"/>
    <mergeCell ref="C166:D166"/>
    <mergeCell ref="C141:D141"/>
    <mergeCell ref="B183:D183"/>
    <mergeCell ref="A3:B3"/>
    <mergeCell ref="C59:D59"/>
    <mergeCell ref="A21:B21"/>
    <mergeCell ref="C46:D46"/>
    <mergeCell ref="C21:D21"/>
    <mergeCell ref="A5:B5"/>
    <mergeCell ref="C61:D61"/>
    <mergeCell ref="A219:B219"/>
    <mergeCell ref="C219:D219"/>
    <mergeCell ref="A233:D233"/>
    <mergeCell ref="C125:D125"/>
    <mergeCell ref="A104:D104"/>
    <mergeCell ref="A185:D185"/>
    <mergeCell ref="A106:D106"/>
    <mergeCell ref="C156:D156"/>
    <mergeCell ref="B119:D119"/>
    <mergeCell ref="A123:B123"/>
    <mergeCell ref="A170:D170"/>
    <mergeCell ref="A110:B110"/>
    <mergeCell ref="A237:B237"/>
    <mergeCell ref="A187:B187"/>
    <mergeCell ref="A174:B174"/>
    <mergeCell ref="A108:B108"/>
    <mergeCell ref="A130:D130"/>
    <mergeCell ref="C230:D230"/>
    <mergeCell ref="B127:D127"/>
    <mergeCell ref="A201:D201"/>
    <mergeCell ref="A118:B118"/>
    <mergeCell ref="C180:D180"/>
    <mergeCell ref="A189:B189"/>
    <mergeCell ref="C118:D118"/>
    <mergeCell ref="A238:B238"/>
    <mergeCell ref="A138:D138"/>
    <mergeCell ref="C238:D238"/>
    <mergeCell ref="C11:D11"/>
    <mergeCell ref="C182:D182"/>
    <mergeCell ref="A25:D25"/>
    <mergeCell ref="A29:B29"/>
    <mergeCell ref="A134:B134"/>
    <mergeCell ref="A44:B44"/>
    <mergeCell ref="C6:D6"/>
    <mergeCell ref="C62:D62"/>
    <mergeCell ref="A112:D112"/>
    <mergeCell ref="C116:D116"/>
    <mergeCell ref="C187:D187"/>
    <mergeCell ref="A176:D176"/>
    <mergeCell ref="A114:D114"/>
    <mergeCell ref="A164:B164"/>
    <mergeCell ref="C93:D93"/>
    <mergeCell ref="A64:D64"/>
    <mergeCell ref="C164:D164"/>
    <mergeCell ref="A186:D186"/>
    <mergeCell ref="A178:D178"/>
    <mergeCell ref="A195:B195"/>
    <mergeCell ref="C222:D222"/>
    <mergeCell ref="B135:D135"/>
    <mergeCell ref="A188:B188"/>
    <mergeCell ref="A126:B126"/>
    <mergeCell ref="A53:B53"/>
    <mergeCell ref="A109:B109"/>
    <mergeCell ref="B199:D199"/>
    <mergeCell ref="A19:B19"/>
    <mergeCell ref="A68:B68"/>
    <mergeCell ref="A190:B190"/>
    <mergeCell ref="C19:D19"/>
    <mergeCell ref="A117:B117"/>
    <mergeCell ref="C190:D190"/>
    <mergeCell ref="A33:D33"/>
    <mergeCell ref="C83:D83"/>
    <mergeCell ref="C235:D235"/>
    <mergeCell ref="A142:B142"/>
    <mergeCell ref="C14:D14"/>
    <mergeCell ref="A37:B37"/>
    <mergeCell ref="C124:D124"/>
    <mergeCell ref="A139:B139"/>
    <mergeCell ref="C139:D139"/>
    <mergeCell ref="A88:D88"/>
    <mergeCell ref="C188:D188"/>
    <mergeCell ref="A153:D153"/>
    <mergeCell ref="A203:B203"/>
    <mergeCell ref="A128:D128"/>
    <mergeCell ref="C132:D132"/>
    <mergeCell ref="C203:D203"/>
    <mergeCell ref="A90:D90"/>
    <mergeCell ref="A217:D217"/>
    <mergeCell ref="A136:D136"/>
    <mergeCell ref="A192:D192"/>
    <mergeCell ref="A129:D129"/>
    <mergeCell ref="A194:D194"/>
    <mergeCell ref="A92:B92"/>
    <mergeCell ref="C108:D108"/>
    <mergeCell ref="A94:B94"/>
    <mergeCell ref="A69:B69"/>
    <mergeCell ref="C20:D20"/>
    <mergeCell ref="C85:D85"/>
    <mergeCell ref="A34:D34"/>
    <mergeCell ref="A133:B133"/>
    <mergeCell ref="C84:D84"/>
    <mergeCell ref="C133:D133"/>
    <mergeCell ref="C22:D22"/>
    <mergeCell ref="A49:D49"/>
    <mergeCell ref="A1:D1"/>
    <mergeCell ref="C51:D51"/>
    <mergeCell ref="A65:D65"/>
    <mergeCell ref="A80:D80"/>
    <mergeCell ref="A38:B38"/>
    <mergeCell ref="A147:B147"/>
    <mergeCell ref="C38:D38"/>
    <mergeCell ref="A211:B211"/>
    <mergeCell ref="C140:D140"/>
    <mergeCell ref="A67:B67"/>
    <mergeCell ref="B151:D151"/>
    <mergeCell ref="A148:B148"/>
    <mergeCell ref="C204:D204"/>
    <mergeCell ref="A6:B6"/>
    <mergeCell ref="C35:D35"/>
    <mergeCell ref="C206:D206"/>
    <mergeCell ref="C99:D99"/>
    <mergeCell ref="B15:D15"/>
    <mergeCell ref="A158:B158"/>
    <mergeCell ref="B79:D79"/>
    <mergeCell ref="A141:B141"/>
    <mergeCell ref="A50:D50"/>
    <mergeCell ref="A144:D144"/>
    <mergeCell ref="A81:D81"/>
    <mergeCell ref="A152:D152"/>
    <mergeCell ref="A54:B54"/>
    <mergeCell ref="C54:D54"/>
    <mergeCell ref="A212:B212"/>
    <mergeCell ref="C212:D212"/>
    <mergeCell ref="A226:D226"/>
    <mergeCell ref="A27:B27"/>
    <mergeCell ref="A214:B214"/>
    <mergeCell ref="C43:D43"/>
    <mergeCell ref="C214:D214"/>
    <mergeCell ref="A241:D241"/>
    <mergeCell ref="A85:B85"/>
    <mergeCell ref="C36:D36"/>
    <mergeCell ref="A22:B22"/>
    <mergeCell ref="C149:D149"/>
    <mergeCell ref="C67:D67"/>
    <mergeCell ref="A230:B230"/>
    <mergeCell ref="A2:D2"/>
    <mergeCell ref="C69:D69"/>
    <mergeCell ref="A11:B11"/>
    <mergeCell ref="A182:B182"/>
    <mergeCell ref="C4:D4"/>
    <mergeCell ref="A227:B227"/>
    <mergeCell ref="C227:D227"/>
    <mergeCell ref="A216:D216"/>
    <mergeCell ref="B207:D207"/>
    <mergeCell ref="A179:B179"/>
    <mergeCell ref="C60:D60"/>
    <mergeCell ref="A218:D218"/>
    <mergeCell ref="A116:B116"/>
    <mergeCell ref="A91:B91"/>
    <mergeCell ref="C91:D91"/>
    <mergeCell ref="A180:B180"/>
    <mergeCell ref="B31:D31"/>
    <mergeCell ref="A105:D105"/>
    <mergeCell ref="A26:D26"/>
    <mergeCell ref="A155:B155"/>
    <mergeCell ref="A93:B93"/>
    <mergeCell ref="C155:D155"/>
    <mergeCell ref="C220:D220"/>
    <mergeCell ref="B39:D39"/>
    <mergeCell ref="A157:B157"/>
    <mergeCell ref="C86:D86"/>
    <mergeCell ref="A8:D8"/>
    <mergeCell ref="C157:D157"/>
    <mergeCell ref="A184:D184"/>
    <mergeCell ref="A222:B222"/>
    <mergeCell ref="B191:D191"/>
    <mergeCell ref="A10:D10"/>
    <mergeCell ref="A75:B75"/>
    <mergeCell ref="C75:D75"/>
    <mergeCell ref="A12:B12"/>
    <mergeCell ref="C12:D12"/>
    <mergeCell ref="A168:D168"/>
    <mergeCell ref="B63:D63"/>
    <mergeCell ref="A235:B235"/>
    <mergeCell ref="A14:B14"/>
    <mergeCell ref="C70:D70"/>
    <mergeCell ref="C228:D228"/>
    <mergeCell ref="A120:D120"/>
    <mergeCell ref="A43:B43"/>
    <mergeCell ref="A57:D57"/>
    <mergeCell ref="A113:D113"/>
    <mergeCell ref="A32:D32"/>
    <mergeCell ref="C101:D101"/>
    <mergeCell ref="A96:D96"/>
    <mergeCell ref="A132:B132"/>
    <mergeCell ref="B103:D103"/>
    <mergeCell ref="A221:B221"/>
    <mergeCell ref="A196:B196"/>
    <mergeCell ref="C221:D221"/>
    <mergeCell ref="C196:D196"/>
    <mergeCell ref="C236:D236"/>
    <mergeCell ref="B55:D55"/>
    <mergeCell ref="A198:B198"/>
    <mergeCell ref="C198:D198"/>
    <mergeCell ref="B7:D7"/>
    <mergeCell ref="A20:B20"/>
    <mergeCell ref="A18:D18"/>
    <mergeCell ref="A125:B125"/>
    <mergeCell ref="B71:D71"/>
    <mergeCell ref="A13:B13"/>
    <mergeCell ref="B223:D223"/>
    <mergeCell ref="C13:D13"/>
    <mergeCell ref="C78:D78"/>
  </mergeCells>
  <pageMargins left="0.25" right="0.25" top="0.3" bottom="0.5"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anna.gu</dc:creator>
  <dcterms:created xsi:type="dcterms:W3CDTF">2023-06-05T08:25:25Z</dcterms:created>
  <dcterms:modified xsi:type="dcterms:W3CDTF">2023-06-06T08:30:26Z</dcterms:modified>
  <cp:lastModifiedBy>Anna Gu</cp:lastModifiedBy>
</cp:coreProperties>
</file>